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2646581\Desktop\Phenolics Determination\Templates\FL DER NP Templates\"/>
    </mc:Choice>
  </mc:AlternateContent>
  <xr:revisionPtr revIDLastSave="0" documentId="13_ncr:1_{95D4F081-A32B-4005-919D-D341E6E0CEF8}" xr6:coauthVersionLast="46" xr6:coauthVersionMax="46" xr10:uidLastSave="{00000000-0000-0000-0000-000000000000}"/>
  <bookViews>
    <workbookView xWindow="-120" yWindow="-120" windowWidth="29040" windowHeight="16440" xr2:uid="{63009932-7E9B-4803-92D9-3186759996A4}"/>
  </bookViews>
  <sheets>
    <sheet name="1" sheetId="21" r:id="rId1"/>
    <sheet name="2" sheetId="18" r:id="rId2"/>
    <sheet name="3" sheetId="23" r:id="rId3"/>
    <sheet name="4" sheetId="19" r:id="rId4"/>
    <sheet name="5" sheetId="20" r:id="rId5"/>
    <sheet name="6" sheetId="1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8" i="21" l="1"/>
  <c r="G68" i="21"/>
  <c r="F69" i="21"/>
  <c r="G69" i="21"/>
  <c r="F70" i="21"/>
  <c r="G70" i="21"/>
  <c r="F71" i="21"/>
  <c r="F71" i="19" s="1"/>
  <c r="G71" i="21"/>
  <c r="F72" i="21"/>
  <c r="G72" i="21"/>
  <c r="F73" i="21"/>
  <c r="G73" i="21"/>
  <c r="F74" i="21"/>
  <c r="G74" i="21"/>
  <c r="F75" i="21"/>
  <c r="F75" i="19" s="1"/>
  <c r="G75" i="21"/>
  <c r="F76" i="21"/>
  <c r="G76" i="21"/>
  <c r="F77" i="21"/>
  <c r="G77" i="21"/>
  <c r="F78" i="21"/>
  <c r="G78" i="21"/>
  <c r="F79" i="21"/>
  <c r="F79" i="19" s="1"/>
  <c r="G79" i="21"/>
  <c r="F80" i="21"/>
  <c r="G80" i="21"/>
  <c r="F81" i="21"/>
  <c r="G81" i="21"/>
  <c r="F82" i="21"/>
  <c r="G82" i="21"/>
  <c r="F83" i="21"/>
  <c r="F83" i="19" s="1"/>
  <c r="G83" i="21"/>
  <c r="F84" i="21"/>
  <c r="G84" i="21"/>
  <c r="F85" i="21"/>
  <c r="G85" i="21"/>
  <c r="F86" i="21"/>
  <c r="G86" i="21"/>
  <c r="F87" i="21"/>
  <c r="F87" i="19" s="1"/>
  <c r="G87" i="21"/>
  <c r="F88" i="21"/>
  <c r="G88" i="21"/>
  <c r="F89" i="21"/>
  <c r="G89" i="21"/>
  <c r="F90" i="21"/>
  <c r="G90" i="21"/>
  <c r="F91" i="21"/>
  <c r="F91" i="19" s="1"/>
  <c r="G91" i="21"/>
  <c r="F92" i="21"/>
  <c r="G92" i="21"/>
  <c r="F93" i="21"/>
  <c r="G93" i="21"/>
  <c r="F94" i="21"/>
  <c r="G94" i="21"/>
  <c r="F95" i="21"/>
  <c r="F95" i="19" s="1"/>
  <c r="G95" i="21"/>
  <c r="F96" i="21"/>
  <c r="G96" i="21"/>
  <c r="F97" i="21"/>
  <c r="G97" i="21"/>
  <c r="F98" i="21"/>
  <c r="G98" i="21"/>
  <c r="F99" i="21"/>
  <c r="F99" i="19" s="1"/>
  <c r="G99" i="21"/>
  <c r="F100" i="21"/>
  <c r="G100" i="21"/>
  <c r="F101" i="21"/>
  <c r="G101" i="21"/>
  <c r="F102" i="21"/>
  <c r="G102" i="21"/>
  <c r="F103" i="21"/>
  <c r="F103" i="19" s="1"/>
  <c r="G103" i="21"/>
  <c r="F104" i="21"/>
  <c r="G104" i="21"/>
  <c r="F105" i="21"/>
  <c r="G105" i="21"/>
  <c r="F106" i="21"/>
  <c r="G106" i="21"/>
  <c r="F107" i="21"/>
  <c r="F107" i="19" s="1"/>
  <c r="G107" i="21"/>
  <c r="F108" i="21"/>
  <c r="G108" i="21"/>
  <c r="F109" i="21"/>
  <c r="G109" i="21"/>
  <c r="F110" i="21"/>
  <c r="G110" i="21"/>
  <c r="F111" i="21"/>
  <c r="F111" i="19" s="1"/>
  <c r="G111" i="21"/>
  <c r="F112" i="21"/>
  <c r="G112" i="21"/>
  <c r="F113" i="21"/>
  <c r="G113" i="21"/>
  <c r="F114" i="21"/>
  <c r="G114" i="21"/>
  <c r="F115" i="21"/>
  <c r="F115" i="19" s="1"/>
  <c r="G115" i="21"/>
  <c r="F116" i="21"/>
  <c r="G116" i="21"/>
  <c r="F117" i="21"/>
  <c r="G117" i="21"/>
  <c r="F118" i="21"/>
  <c r="G118" i="21"/>
  <c r="F119" i="21"/>
  <c r="F119" i="19" s="1"/>
  <c r="G119" i="21"/>
  <c r="F120" i="21"/>
  <c r="G120" i="21"/>
  <c r="F121" i="21"/>
  <c r="G121" i="21"/>
  <c r="F122" i="21"/>
  <c r="G122" i="21"/>
  <c r="F123" i="21"/>
  <c r="F123" i="19" s="1"/>
  <c r="G123" i="21"/>
  <c r="F124" i="21"/>
  <c r="G124" i="21"/>
  <c r="F125" i="21"/>
  <c r="G125" i="21"/>
  <c r="F126" i="21"/>
  <c r="G126" i="21"/>
  <c r="F127" i="21"/>
  <c r="F127" i="19" s="1"/>
  <c r="G127" i="21"/>
  <c r="F128" i="21"/>
  <c r="G128" i="21"/>
  <c r="F129" i="21"/>
  <c r="G129" i="21"/>
  <c r="F130" i="21"/>
  <c r="G130" i="21"/>
  <c r="F131" i="21"/>
  <c r="F131" i="19" s="1"/>
  <c r="G131" i="21"/>
  <c r="F132" i="21"/>
  <c r="G132" i="21"/>
  <c r="F133" i="21"/>
  <c r="G133" i="21"/>
  <c r="F134" i="21"/>
  <c r="G134" i="21"/>
  <c r="F135" i="21"/>
  <c r="F135" i="19" s="1"/>
  <c r="G135" i="21"/>
  <c r="F136" i="21"/>
  <c r="G136" i="21"/>
  <c r="F137" i="21"/>
  <c r="G137" i="21"/>
  <c r="F138" i="21"/>
  <c r="G138" i="21"/>
  <c r="F139" i="21"/>
  <c r="F139" i="19" s="1"/>
  <c r="G139" i="21"/>
  <c r="F140" i="21"/>
  <c r="G140" i="21"/>
  <c r="F141" i="21"/>
  <c r="G141" i="21"/>
  <c r="F142" i="21"/>
  <c r="G142" i="21"/>
  <c r="F143" i="21"/>
  <c r="F143" i="19" s="1"/>
  <c r="G143" i="21"/>
  <c r="F144" i="21"/>
  <c r="G144" i="21"/>
  <c r="F145" i="21"/>
  <c r="G145" i="21"/>
  <c r="F146" i="21"/>
  <c r="G146" i="21"/>
  <c r="F147" i="21"/>
  <c r="F147" i="19" s="1"/>
  <c r="G147" i="21"/>
  <c r="F148" i="21"/>
  <c r="G148" i="21"/>
  <c r="F149" i="21"/>
  <c r="G149" i="21"/>
  <c r="F150" i="21"/>
  <c r="G150" i="21"/>
  <c r="F151" i="21"/>
  <c r="F151" i="19" s="1"/>
  <c r="G151" i="21"/>
  <c r="F152" i="21"/>
  <c r="G152" i="21"/>
  <c r="F153" i="21"/>
  <c r="G153" i="21"/>
  <c r="F154" i="21"/>
  <c r="G154" i="21"/>
  <c r="F155" i="21"/>
  <c r="F155" i="19" s="1"/>
  <c r="G155" i="21"/>
  <c r="F156" i="21"/>
  <c r="G156" i="21"/>
  <c r="F157" i="21"/>
  <c r="G157" i="21"/>
  <c r="F158" i="21"/>
  <c r="G158" i="21"/>
  <c r="F159" i="21"/>
  <c r="F159" i="19" s="1"/>
  <c r="G159" i="21"/>
  <c r="F160" i="21"/>
  <c r="G160" i="21"/>
  <c r="F161" i="21"/>
  <c r="G161" i="21"/>
  <c r="F162" i="21"/>
  <c r="G162" i="21"/>
  <c r="F163" i="21"/>
  <c r="F163" i="19" s="1"/>
  <c r="G163" i="21"/>
  <c r="F164" i="21"/>
  <c r="G164" i="21"/>
  <c r="F165" i="21"/>
  <c r="G165" i="21"/>
  <c r="F166" i="21"/>
  <c r="G166" i="21"/>
  <c r="F167" i="21"/>
  <c r="F167" i="19" s="1"/>
  <c r="G167" i="21"/>
  <c r="F168" i="21"/>
  <c r="G168" i="21"/>
  <c r="F169" i="21"/>
  <c r="G169" i="21"/>
  <c r="F170" i="21"/>
  <c r="G170" i="21"/>
  <c r="F171" i="21"/>
  <c r="F171" i="19" s="1"/>
  <c r="G171" i="21"/>
  <c r="F172" i="21"/>
  <c r="G172" i="21"/>
  <c r="F173" i="21"/>
  <c r="G173" i="21"/>
  <c r="F174" i="21"/>
  <c r="G174" i="21"/>
  <c r="F175" i="21"/>
  <c r="F175" i="19" s="1"/>
  <c r="G175" i="21"/>
  <c r="F176" i="21"/>
  <c r="G176" i="21"/>
  <c r="F177" i="21"/>
  <c r="G177" i="21"/>
  <c r="F178" i="21"/>
  <c r="G178" i="21"/>
  <c r="F179" i="21"/>
  <c r="F179" i="19" s="1"/>
  <c r="G179" i="21"/>
  <c r="F180" i="21"/>
  <c r="G180" i="21"/>
  <c r="F181" i="21"/>
  <c r="G181" i="21"/>
  <c r="F182" i="21"/>
  <c r="G182" i="21"/>
  <c r="F183" i="21"/>
  <c r="F183" i="19" s="1"/>
  <c r="G183" i="21"/>
  <c r="F184" i="21"/>
  <c r="G184" i="21"/>
  <c r="F185" i="21"/>
  <c r="G185" i="21"/>
  <c r="F186" i="21"/>
  <c r="G186" i="21"/>
  <c r="F187" i="21"/>
  <c r="F187" i="19" s="1"/>
  <c r="G187" i="21"/>
  <c r="F188" i="21"/>
  <c r="G188" i="21"/>
  <c r="F189" i="21"/>
  <c r="G189" i="21"/>
  <c r="F190" i="21"/>
  <c r="G190" i="21"/>
  <c r="F191" i="21"/>
  <c r="F191" i="19" s="1"/>
  <c r="G191" i="21"/>
  <c r="F192" i="21"/>
  <c r="G192" i="21"/>
  <c r="F193" i="21"/>
  <c r="G193" i="21"/>
  <c r="F194" i="21"/>
  <c r="G194" i="21"/>
  <c r="F195" i="21"/>
  <c r="F195" i="19" s="1"/>
  <c r="G195" i="21"/>
  <c r="F196" i="21"/>
  <c r="G196" i="21"/>
  <c r="G67" i="21"/>
  <c r="F67" i="21"/>
  <c r="O196" i="19"/>
  <c r="N196" i="19"/>
  <c r="K196" i="19"/>
  <c r="J196" i="19"/>
  <c r="E196" i="19"/>
  <c r="D196" i="19"/>
  <c r="C196" i="19"/>
  <c r="B196" i="19"/>
  <c r="O195" i="19"/>
  <c r="N195" i="19"/>
  <c r="K195" i="19"/>
  <c r="J195" i="19"/>
  <c r="E195" i="19"/>
  <c r="D195" i="19"/>
  <c r="C195" i="19"/>
  <c r="B195" i="19"/>
  <c r="O194" i="19"/>
  <c r="N194" i="19"/>
  <c r="K194" i="19"/>
  <c r="J194" i="19"/>
  <c r="E194" i="19"/>
  <c r="D194" i="19"/>
  <c r="C194" i="19"/>
  <c r="B194" i="19"/>
  <c r="O193" i="19"/>
  <c r="N193" i="19"/>
  <c r="K193" i="19"/>
  <c r="J193" i="19"/>
  <c r="E193" i="19"/>
  <c r="D193" i="19"/>
  <c r="C193" i="19"/>
  <c r="B193" i="19"/>
  <c r="O192" i="19"/>
  <c r="N192" i="19"/>
  <c r="K192" i="19"/>
  <c r="J192" i="19"/>
  <c r="E192" i="19"/>
  <c r="D192" i="19"/>
  <c r="C192" i="19"/>
  <c r="B192" i="19"/>
  <c r="O191" i="19"/>
  <c r="N191" i="19"/>
  <c r="K191" i="19"/>
  <c r="J191" i="19"/>
  <c r="E191" i="19"/>
  <c r="D191" i="19"/>
  <c r="C191" i="19"/>
  <c r="B191" i="19"/>
  <c r="O190" i="19"/>
  <c r="N190" i="19"/>
  <c r="K190" i="19"/>
  <c r="J190" i="19"/>
  <c r="E190" i="19"/>
  <c r="D190" i="19"/>
  <c r="C190" i="19"/>
  <c r="B190" i="19"/>
  <c r="O189" i="19"/>
  <c r="N189" i="19"/>
  <c r="K189" i="19"/>
  <c r="J189" i="19"/>
  <c r="E189" i="19"/>
  <c r="D189" i="19"/>
  <c r="C189" i="19"/>
  <c r="B189" i="19"/>
  <c r="O188" i="19"/>
  <c r="N188" i="19"/>
  <c r="K188" i="19"/>
  <c r="J188" i="19"/>
  <c r="E188" i="19"/>
  <c r="D188" i="19"/>
  <c r="C188" i="19"/>
  <c r="B188" i="19"/>
  <c r="O187" i="19"/>
  <c r="N187" i="19"/>
  <c r="K187" i="19"/>
  <c r="J187" i="19"/>
  <c r="E187" i="19"/>
  <c r="D187" i="19"/>
  <c r="C187" i="19"/>
  <c r="B187" i="19"/>
  <c r="O186" i="19"/>
  <c r="N186" i="19"/>
  <c r="K186" i="19"/>
  <c r="J186" i="19"/>
  <c r="E186" i="19"/>
  <c r="D186" i="19"/>
  <c r="C186" i="19"/>
  <c r="B186" i="19"/>
  <c r="O185" i="19"/>
  <c r="N185" i="19"/>
  <c r="K185" i="19"/>
  <c r="J185" i="19"/>
  <c r="E185" i="19"/>
  <c r="D185" i="19"/>
  <c r="C185" i="19"/>
  <c r="B185" i="19"/>
  <c r="O184" i="19"/>
  <c r="N184" i="19"/>
  <c r="K184" i="19"/>
  <c r="J184" i="19"/>
  <c r="E184" i="19"/>
  <c r="D184" i="19"/>
  <c r="C184" i="19"/>
  <c r="B184" i="19"/>
  <c r="O183" i="19"/>
  <c r="N183" i="19"/>
  <c r="K183" i="19"/>
  <c r="J183" i="19"/>
  <c r="E183" i="19"/>
  <c r="D183" i="19"/>
  <c r="C183" i="19"/>
  <c r="B183" i="19"/>
  <c r="O182" i="19"/>
  <c r="N182" i="19"/>
  <c r="K182" i="19"/>
  <c r="J182" i="19"/>
  <c r="E182" i="19"/>
  <c r="D182" i="19"/>
  <c r="C182" i="19"/>
  <c r="B182" i="19"/>
  <c r="O181" i="19"/>
  <c r="N181" i="19"/>
  <c r="K181" i="19"/>
  <c r="J181" i="19"/>
  <c r="E181" i="19"/>
  <c r="D181" i="19"/>
  <c r="C181" i="19"/>
  <c r="B181" i="19"/>
  <c r="O180" i="19"/>
  <c r="N180" i="19"/>
  <c r="K180" i="19"/>
  <c r="J180" i="19"/>
  <c r="E180" i="19"/>
  <c r="D180" i="19"/>
  <c r="C180" i="19"/>
  <c r="B180" i="19"/>
  <c r="O179" i="19"/>
  <c r="N179" i="19"/>
  <c r="K179" i="19"/>
  <c r="J179" i="19"/>
  <c r="E179" i="19"/>
  <c r="D179" i="19"/>
  <c r="C179" i="19"/>
  <c r="B179" i="19"/>
  <c r="O178" i="19"/>
  <c r="N178" i="19"/>
  <c r="K178" i="19"/>
  <c r="J178" i="19"/>
  <c r="E178" i="19"/>
  <c r="D178" i="19"/>
  <c r="C178" i="19"/>
  <c r="B178" i="19"/>
  <c r="O177" i="19"/>
  <c r="N177" i="19"/>
  <c r="K177" i="19"/>
  <c r="J177" i="19"/>
  <c r="E177" i="19"/>
  <c r="D177" i="19"/>
  <c r="C177" i="19"/>
  <c r="B177" i="19"/>
  <c r="O176" i="19"/>
  <c r="N176" i="19"/>
  <c r="K176" i="19"/>
  <c r="J176" i="19"/>
  <c r="E176" i="19"/>
  <c r="D176" i="19"/>
  <c r="C176" i="19"/>
  <c r="B176" i="19"/>
  <c r="O175" i="19"/>
  <c r="N175" i="19"/>
  <c r="K175" i="19"/>
  <c r="J175" i="19"/>
  <c r="E175" i="19"/>
  <c r="D175" i="19"/>
  <c r="C175" i="19"/>
  <c r="B175" i="19"/>
  <c r="O174" i="19"/>
  <c r="N174" i="19"/>
  <c r="K174" i="19"/>
  <c r="J174" i="19"/>
  <c r="E174" i="19"/>
  <c r="D174" i="19"/>
  <c r="C174" i="19"/>
  <c r="B174" i="19"/>
  <c r="O173" i="19"/>
  <c r="N173" i="19"/>
  <c r="K173" i="19"/>
  <c r="J173" i="19"/>
  <c r="E173" i="19"/>
  <c r="D173" i="19"/>
  <c r="C173" i="19"/>
  <c r="B173" i="19"/>
  <c r="O172" i="19"/>
  <c r="N172" i="19"/>
  <c r="K172" i="19"/>
  <c r="J172" i="19"/>
  <c r="E172" i="19"/>
  <c r="D172" i="19"/>
  <c r="C172" i="19"/>
  <c r="B172" i="19"/>
  <c r="O171" i="19"/>
  <c r="N171" i="19"/>
  <c r="K171" i="19"/>
  <c r="J171" i="19"/>
  <c r="E171" i="19"/>
  <c r="D171" i="19"/>
  <c r="C171" i="19"/>
  <c r="B171" i="19"/>
  <c r="O170" i="19"/>
  <c r="N170" i="19"/>
  <c r="K170" i="19"/>
  <c r="J170" i="19"/>
  <c r="E170" i="19"/>
  <c r="D170" i="19"/>
  <c r="C170" i="19"/>
  <c r="B170" i="19"/>
  <c r="O169" i="19"/>
  <c r="N169" i="19"/>
  <c r="K169" i="19"/>
  <c r="J169" i="19"/>
  <c r="E169" i="19"/>
  <c r="D169" i="19"/>
  <c r="C169" i="19"/>
  <c r="B169" i="19"/>
  <c r="O168" i="19"/>
  <c r="N168" i="19"/>
  <c r="K168" i="19"/>
  <c r="J168" i="19"/>
  <c r="E168" i="19"/>
  <c r="D168" i="19"/>
  <c r="C168" i="19"/>
  <c r="B168" i="19"/>
  <c r="O167" i="19"/>
  <c r="N167" i="19"/>
  <c r="K167" i="19"/>
  <c r="J167" i="19"/>
  <c r="E167" i="19"/>
  <c r="D167" i="19"/>
  <c r="C167" i="19"/>
  <c r="B167" i="19"/>
  <c r="O166" i="19"/>
  <c r="N166" i="19"/>
  <c r="K166" i="19"/>
  <c r="J166" i="19"/>
  <c r="E166" i="19"/>
  <c r="D166" i="19"/>
  <c r="C166" i="19"/>
  <c r="B166" i="19"/>
  <c r="O165" i="19"/>
  <c r="N165" i="19"/>
  <c r="K165" i="19"/>
  <c r="J165" i="19"/>
  <c r="E165" i="19"/>
  <c r="D165" i="19"/>
  <c r="C165" i="19"/>
  <c r="B165" i="19"/>
  <c r="O164" i="19"/>
  <c r="N164" i="19"/>
  <c r="K164" i="19"/>
  <c r="J164" i="19"/>
  <c r="E164" i="19"/>
  <c r="D164" i="19"/>
  <c r="C164" i="19"/>
  <c r="B164" i="19"/>
  <c r="O163" i="19"/>
  <c r="N163" i="19"/>
  <c r="K163" i="19"/>
  <c r="J163" i="19"/>
  <c r="E163" i="19"/>
  <c r="D163" i="19"/>
  <c r="C163" i="19"/>
  <c r="B163" i="19"/>
  <c r="O162" i="19"/>
  <c r="N162" i="19"/>
  <c r="K162" i="19"/>
  <c r="J162" i="19"/>
  <c r="E162" i="19"/>
  <c r="D162" i="19"/>
  <c r="C162" i="19"/>
  <c r="B162" i="19"/>
  <c r="O161" i="19"/>
  <c r="N161" i="19"/>
  <c r="K161" i="19"/>
  <c r="J161" i="19"/>
  <c r="E161" i="19"/>
  <c r="D161" i="19"/>
  <c r="C161" i="19"/>
  <c r="B161" i="19"/>
  <c r="O160" i="19"/>
  <c r="N160" i="19"/>
  <c r="K160" i="19"/>
  <c r="J160" i="19"/>
  <c r="E160" i="19"/>
  <c r="D160" i="19"/>
  <c r="C160" i="19"/>
  <c r="B160" i="19"/>
  <c r="O159" i="19"/>
  <c r="N159" i="19"/>
  <c r="K159" i="19"/>
  <c r="J159" i="19"/>
  <c r="E159" i="19"/>
  <c r="D159" i="19"/>
  <c r="C159" i="19"/>
  <c r="B159" i="19"/>
  <c r="O158" i="19"/>
  <c r="N158" i="19"/>
  <c r="K158" i="19"/>
  <c r="J158" i="19"/>
  <c r="E158" i="19"/>
  <c r="D158" i="19"/>
  <c r="C158" i="19"/>
  <c r="B158" i="19"/>
  <c r="O157" i="19"/>
  <c r="N157" i="19"/>
  <c r="K157" i="19"/>
  <c r="J157" i="19"/>
  <c r="E157" i="19"/>
  <c r="D157" i="19"/>
  <c r="C157" i="19"/>
  <c r="B157" i="19"/>
  <c r="O156" i="19"/>
  <c r="N156" i="19"/>
  <c r="K156" i="19"/>
  <c r="J156" i="19"/>
  <c r="E156" i="19"/>
  <c r="D156" i="19"/>
  <c r="C156" i="19"/>
  <c r="B156" i="19"/>
  <c r="O155" i="19"/>
  <c r="N155" i="19"/>
  <c r="K155" i="19"/>
  <c r="J155" i="19"/>
  <c r="E155" i="19"/>
  <c r="D155" i="19"/>
  <c r="C155" i="19"/>
  <c r="B155" i="19"/>
  <c r="O154" i="19"/>
  <c r="N154" i="19"/>
  <c r="K154" i="19"/>
  <c r="J154" i="19"/>
  <c r="E154" i="19"/>
  <c r="D154" i="19"/>
  <c r="C154" i="19"/>
  <c r="B154" i="19"/>
  <c r="O153" i="19"/>
  <c r="N153" i="19"/>
  <c r="K153" i="19"/>
  <c r="J153" i="19"/>
  <c r="E153" i="19"/>
  <c r="D153" i="19"/>
  <c r="C153" i="19"/>
  <c r="B153" i="19"/>
  <c r="O152" i="19"/>
  <c r="N152" i="19"/>
  <c r="K152" i="19"/>
  <c r="J152" i="19"/>
  <c r="E152" i="19"/>
  <c r="D152" i="19"/>
  <c r="C152" i="19"/>
  <c r="B152" i="19"/>
  <c r="O151" i="19"/>
  <c r="N151" i="19"/>
  <c r="K151" i="19"/>
  <c r="J151" i="19"/>
  <c r="E151" i="19"/>
  <c r="D151" i="19"/>
  <c r="C151" i="19"/>
  <c r="B151" i="19"/>
  <c r="O150" i="19"/>
  <c r="N150" i="19"/>
  <c r="K150" i="19"/>
  <c r="J150" i="19"/>
  <c r="E150" i="19"/>
  <c r="D150" i="19"/>
  <c r="C150" i="19"/>
  <c r="B150" i="19"/>
  <c r="O149" i="19"/>
  <c r="N149" i="19"/>
  <c r="K149" i="19"/>
  <c r="J149" i="19"/>
  <c r="E149" i="19"/>
  <c r="D149" i="19"/>
  <c r="C149" i="19"/>
  <c r="B149" i="19"/>
  <c r="O148" i="19"/>
  <c r="N148" i="19"/>
  <c r="K148" i="19"/>
  <c r="J148" i="19"/>
  <c r="E148" i="19"/>
  <c r="D148" i="19"/>
  <c r="C148" i="19"/>
  <c r="B148" i="19"/>
  <c r="O147" i="19"/>
  <c r="N147" i="19"/>
  <c r="K147" i="19"/>
  <c r="J147" i="19"/>
  <c r="E147" i="19"/>
  <c r="D147" i="19"/>
  <c r="C147" i="19"/>
  <c r="B147" i="19"/>
  <c r="O146" i="19"/>
  <c r="N146" i="19"/>
  <c r="K146" i="19"/>
  <c r="J146" i="19"/>
  <c r="E146" i="19"/>
  <c r="D146" i="19"/>
  <c r="C146" i="19"/>
  <c r="B146" i="19"/>
  <c r="O145" i="19"/>
  <c r="N145" i="19"/>
  <c r="K145" i="19"/>
  <c r="J145" i="19"/>
  <c r="E145" i="19"/>
  <c r="D145" i="19"/>
  <c r="C145" i="19"/>
  <c r="B145" i="19"/>
  <c r="O144" i="19"/>
  <c r="N144" i="19"/>
  <c r="K144" i="19"/>
  <c r="J144" i="19"/>
  <c r="E144" i="19"/>
  <c r="D144" i="19"/>
  <c r="C144" i="19"/>
  <c r="B144" i="19"/>
  <c r="O143" i="19"/>
  <c r="N143" i="19"/>
  <c r="K143" i="19"/>
  <c r="J143" i="19"/>
  <c r="E143" i="19"/>
  <c r="D143" i="19"/>
  <c r="C143" i="19"/>
  <c r="B143" i="19"/>
  <c r="O142" i="19"/>
  <c r="N142" i="19"/>
  <c r="K142" i="19"/>
  <c r="J142" i="19"/>
  <c r="E142" i="19"/>
  <c r="D142" i="19"/>
  <c r="C142" i="19"/>
  <c r="B142" i="19"/>
  <c r="O141" i="19"/>
  <c r="N141" i="19"/>
  <c r="K141" i="19"/>
  <c r="J141" i="19"/>
  <c r="E141" i="19"/>
  <c r="D141" i="19"/>
  <c r="C141" i="19"/>
  <c r="B141" i="19"/>
  <c r="O140" i="19"/>
  <c r="N140" i="19"/>
  <c r="K140" i="19"/>
  <c r="J140" i="19"/>
  <c r="E140" i="19"/>
  <c r="D140" i="19"/>
  <c r="C140" i="19"/>
  <c r="B140" i="19"/>
  <c r="O139" i="19"/>
  <c r="N139" i="19"/>
  <c r="K139" i="19"/>
  <c r="J139" i="19"/>
  <c r="E139" i="19"/>
  <c r="D139" i="19"/>
  <c r="C139" i="19"/>
  <c r="B139" i="19"/>
  <c r="O138" i="19"/>
  <c r="N138" i="19"/>
  <c r="K138" i="19"/>
  <c r="J138" i="19"/>
  <c r="E138" i="19"/>
  <c r="D138" i="19"/>
  <c r="C138" i="19"/>
  <c r="B138" i="19"/>
  <c r="O137" i="19"/>
  <c r="N137" i="19"/>
  <c r="K137" i="19"/>
  <c r="J137" i="19"/>
  <c r="E137" i="19"/>
  <c r="D137" i="19"/>
  <c r="C137" i="19"/>
  <c r="B137" i="19"/>
  <c r="O136" i="19"/>
  <c r="N136" i="19"/>
  <c r="K136" i="19"/>
  <c r="J136" i="19"/>
  <c r="E136" i="19"/>
  <c r="D136" i="19"/>
  <c r="C136" i="19"/>
  <c r="B136" i="19"/>
  <c r="O135" i="19"/>
  <c r="N135" i="19"/>
  <c r="K135" i="19"/>
  <c r="J135" i="19"/>
  <c r="E135" i="19"/>
  <c r="D135" i="19"/>
  <c r="C135" i="19"/>
  <c r="B135" i="19"/>
  <c r="O134" i="19"/>
  <c r="N134" i="19"/>
  <c r="K134" i="19"/>
  <c r="J134" i="19"/>
  <c r="E134" i="19"/>
  <c r="D134" i="19"/>
  <c r="C134" i="19"/>
  <c r="B134" i="19"/>
  <c r="O133" i="19"/>
  <c r="N133" i="19"/>
  <c r="K133" i="19"/>
  <c r="J133" i="19"/>
  <c r="E133" i="19"/>
  <c r="D133" i="19"/>
  <c r="C133" i="19"/>
  <c r="B133" i="19"/>
  <c r="O132" i="19"/>
  <c r="N132" i="19"/>
  <c r="K132" i="19"/>
  <c r="J132" i="19"/>
  <c r="E132" i="19"/>
  <c r="D132" i="19"/>
  <c r="C132" i="19"/>
  <c r="B132" i="19"/>
  <c r="O131" i="19"/>
  <c r="N131" i="19"/>
  <c r="K131" i="19"/>
  <c r="J131" i="19"/>
  <c r="E131" i="19"/>
  <c r="D131" i="19"/>
  <c r="C131" i="19"/>
  <c r="B131" i="19"/>
  <c r="O130" i="19"/>
  <c r="N130" i="19"/>
  <c r="K130" i="19"/>
  <c r="J130" i="19"/>
  <c r="E130" i="19"/>
  <c r="D130" i="19"/>
  <c r="C130" i="19"/>
  <c r="B130" i="19"/>
  <c r="O129" i="19"/>
  <c r="N129" i="19"/>
  <c r="K129" i="19"/>
  <c r="J129" i="19"/>
  <c r="E129" i="19"/>
  <c r="D129" i="19"/>
  <c r="C129" i="19"/>
  <c r="B129" i="19"/>
  <c r="O128" i="19"/>
  <c r="N128" i="19"/>
  <c r="K128" i="19"/>
  <c r="J128" i="19"/>
  <c r="E128" i="19"/>
  <c r="D128" i="19"/>
  <c r="C128" i="19"/>
  <c r="B128" i="19"/>
  <c r="O127" i="19"/>
  <c r="N127" i="19"/>
  <c r="K127" i="19"/>
  <c r="J127" i="19"/>
  <c r="E127" i="19"/>
  <c r="D127" i="19"/>
  <c r="C127" i="19"/>
  <c r="B127" i="19"/>
  <c r="O126" i="19"/>
  <c r="N126" i="19"/>
  <c r="K126" i="19"/>
  <c r="J126" i="19"/>
  <c r="E126" i="19"/>
  <c r="D126" i="19"/>
  <c r="C126" i="19"/>
  <c r="B126" i="19"/>
  <c r="O125" i="19"/>
  <c r="N125" i="19"/>
  <c r="K125" i="19"/>
  <c r="J125" i="19"/>
  <c r="E125" i="19"/>
  <c r="D125" i="19"/>
  <c r="C125" i="19"/>
  <c r="B125" i="19"/>
  <c r="O124" i="19"/>
  <c r="N124" i="19"/>
  <c r="K124" i="19"/>
  <c r="J124" i="19"/>
  <c r="E124" i="19"/>
  <c r="D124" i="19"/>
  <c r="C124" i="19"/>
  <c r="B124" i="19"/>
  <c r="O123" i="19"/>
  <c r="N123" i="19"/>
  <c r="K123" i="19"/>
  <c r="J123" i="19"/>
  <c r="E123" i="19"/>
  <c r="D123" i="19"/>
  <c r="C123" i="19"/>
  <c r="B123" i="19"/>
  <c r="O122" i="19"/>
  <c r="N122" i="19"/>
  <c r="K122" i="19"/>
  <c r="J122" i="19"/>
  <c r="E122" i="19"/>
  <c r="D122" i="19"/>
  <c r="C122" i="19"/>
  <c r="B122" i="19"/>
  <c r="O121" i="19"/>
  <c r="N121" i="19"/>
  <c r="K121" i="19"/>
  <c r="J121" i="19"/>
  <c r="E121" i="19"/>
  <c r="D121" i="19"/>
  <c r="C121" i="19"/>
  <c r="B121" i="19"/>
  <c r="O120" i="19"/>
  <c r="N120" i="19"/>
  <c r="K120" i="19"/>
  <c r="J120" i="19"/>
  <c r="E120" i="19"/>
  <c r="D120" i="19"/>
  <c r="C120" i="19"/>
  <c r="B120" i="19"/>
  <c r="O119" i="19"/>
  <c r="N119" i="19"/>
  <c r="K119" i="19"/>
  <c r="J119" i="19"/>
  <c r="E119" i="19"/>
  <c r="D119" i="19"/>
  <c r="C119" i="19"/>
  <c r="B119" i="19"/>
  <c r="O118" i="19"/>
  <c r="N118" i="19"/>
  <c r="K118" i="19"/>
  <c r="J118" i="19"/>
  <c r="E118" i="19"/>
  <c r="D118" i="19"/>
  <c r="C118" i="19"/>
  <c r="B118" i="19"/>
  <c r="O117" i="19"/>
  <c r="N117" i="19"/>
  <c r="K117" i="19"/>
  <c r="J117" i="19"/>
  <c r="E117" i="19"/>
  <c r="D117" i="19"/>
  <c r="C117" i="19"/>
  <c r="B117" i="19"/>
  <c r="O116" i="19"/>
  <c r="N116" i="19"/>
  <c r="K116" i="19"/>
  <c r="J116" i="19"/>
  <c r="E116" i="19"/>
  <c r="D116" i="19"/>
  <c r="C116" i="19"/>
  <c r="B116" i="19"/>
  <c r="O115" i="19"/>
  <c r="N115" i="19"/>
  <c r="K115" i="19"/>
  <c r="J115" i="19"/>
  <c r="E115" i="19"/>
  <c r="D115" i="19"/>
  <c r="C115" i="19"/>
  <c r="B115" i="19"/>
  <c r="O114" i="19"/>
  <c r="N114" i="19"/>
  <c r="K114" i="19"/>
  <c r="J114" i="19"/>
  <c r="E114" i="19"/>
  <c r="D114" i="19"/>
  <c r="C114" i="19"/>
  <c r="B114" i="19"/>
  <c r="O113" i="19"/>
  <c r="N113" i="19"/>
  <c r="K113" i="19"/>
  <c r="J113" i="19"/>
  <c r="E113" i="19"/>
  <c r="D113" i="19"/>
  <c r="C113" i="19"/>
  <c r="B113" i="19"/>
  <c r="O112" i="19"/>
  <c r="N112" i="19"/>
  <c r="K112" i="19"/>
  <c r="J112" i="19"/>
  <c r="E112" i="19"/>
  <c r="D112" i="19"/>
  <c r="C112" i="19"/>
  <c r="B112" i="19"/>
  <c r="O111" i="19"/>
  <c r="N111" i="19"/>
  <c r="K111" i="19"/>
  <c r="J111" i="19"/>
  <c r="E111" i="19"/>
  <c r="D111" i="19"/>
  <c r="C111" i="19"/>
  <c r="B111" i="19"/>
  <c r="O110" i="19"/>
  <c r="N110" i="19"/>
  <c r="K110" i="19"/>
  <c r="J110" i="19"/>
  <c r="E110" i="19"/>
  <c r="D110" i="19"/>
  <c r="C110" i="19"/>
  <c r="B110" i="19"/>
  <c r="O109" i="19"/>
  <c r="N109" i="19"/>
  <c r="K109" i="19"/>
  <c r="J109" i="19"/>
  <c r="E109" i="19"/>
  <c r="D109" i="19"/>
  <c r="C109" i="19"/>
  <c r="B109" i="19"/>
  <c r="O108" i="19"/>
  <c r="N108" i="19"/>
  <c r="K108" i="19"/>
  <c r="J108" i="19"/>
  <c r="E108" i="19"/>
  <c r="D108" i="19"/>
  <c r="C108" i="19"/>
  <c r="B108" i="19"/>
  <c r="O107" i="19"/>
  <c r="N107" i="19"/>
  <c r="K107" i="19"/>
  <c r="J107" i="19"/>
  <c r="E107" i="19"/>
  <c r="D107" i="19"/>
  <c r="C107" i="19"/>
  <c r="B107" i="19"/>
  <c r="O106" i="19"/>
  <c r="N106" i="19"/>
  <c r="K106" i="19"/>
  <c r="J106" i="19"/>
  <c r="E106" i="19"/>
  <c r="D106" i="19"/>
  <c r="C106" i="19"/>
  <c r="B106" i="19"/>
  <c r="O105" i="19"/>
  <c r="N105" i="19"/>
  <c r="K105" i="19"/>
  <c r="J105" i="19"/>
  <c r="E105" i="19"/>
  <c r="D105" i="19"/>
  <c r="C105" i="19"/>
  <c r="B105" i="19"/>
  <c r="O104" i="19"/>
  <c r="N104" i="19"/>
  <c r="K104" i="19"/>
  <c r="J104" i="19"/>
  <c r="E104" i="19"/>
  <c r="D104" i="19"/>
  <c r="C104" i="19"/>
  <c r="B104" i="19"/>
  <c r="O103" i="19"/>
  <c r="N103" i="19"/>
  <c r="K103" i="19"/>
  <c r="J103" i="19"/>
  <c r="E103" i="19"/>
  <c r="D103" i="19"/>
  <c r="C103" i="19"/>
  <c r="B103" i="19"/>
  <c r="O102" i="19"/>
  <c r="N102" i="19"/>
  <c r="K102" i="19"/>
  <c r="J102" i="19"/>
  <c r="E102" i="19"/>
  <c r="D102" i="19"/>
  <c r="C102" i="19"/>
  <c r="B102" i="19"/>
  <c r="O101" i="19"/>
  <c r="N101" i="19"/>
  <c r="K101" i="19"/>
  <c r="J101" i="19"/>
  <c r="E101" i="19"/>
  <c r="D101" i="19"/>
  <c r="C101" i="19"/>
  <c r="B101" i="19"/>
  <c r="O100" i="19"/>
  <c r="N100" i="19"/>
  <c r="K100" i="19"/>
  <c r="J100" i="19"/>
  <c r="E100" i="19"/>
  <c r="D100" i="19"/>
  <c r="C100" i="19"/>
  <c r="B100" i="19"/>
  <c r="O99" i="19"/>
  <c r="N99" i="19"/>
  <c r="K99" i="19"/>
  <c r="J99" i="19"/>
  <c r="E99" i="19"/>
  <c r="D99" i="19"/>
  <c r="C99" i="19"/>
  <c r="B99" i="19"/>
  <c r="O98" i="19"/>
  <c r="N98" i="19"/>
  <c r="K98" i="19"/>
  <c r="J98" i="19"/>
  <c r="E98" i="19"/>
  <c r="D98" i="19"/>
  <c r="C98" i="19"/>
  <c r="B98" i="19"/>
  <c r="O97" i="19"/>
  <c r="N97" i="19"/>
  <c r="K97" i="19"/>
  <c r="J97" i="19"/>
  <c r="E97" i="19"/>
  <c r="D97" i="19"/>
  <c r="C97" i="19"/>
  <c r="B97" i="19"/>
  <c r="O96" i="19"/>
  <c r="N96" i="19"/>
  <c r="K96" i="19"/>
  <c r="J96" i="19"/>
  <c r="E96" i="19"/>
  <c r="D96" i="19"/>
  <c r="C96" i="19"/>
  <c r="B96" i="19"/>
  <c r="O95" i="19"/>
  <c r="N95" i="19"/>
  <c r="K95" i="19"/>
  <c r="J95" i="19"/>
  <c r="E95" i="19"/>
  <c r="D95" i="19"/>
  <c r="C95" i="19"/>
  <c r="B95" i="19"/>
  <c r="O94" i="19"/>
  <c r="N94" i="19"/>
  <c r="K94" i="19"/>
  <c r="J94" i="19"/>
  <c r="E94" i="19"/>
  <c r="D94" i="19"/>
  <c r="C94" i="19"/>
  <c r="B94" i="19"/>
  <c r="O93" i="19"/>
  <c r="N93" i="19"/>
  <c r="K93" i="19"/>
  <c r="J93" i="19"/>
  <c r="E93" i="19"/>
  <c r="D93" i="19"/>
  <c r="C93" i="19"/>
  <c r="B93" i="19"/>
  <c r="O92" i="19"/>
  <c r="N92" i="19"/>
  <c r="K92" i="19"/>
  <c r="J92" i="19"/>
  <c r="E92" i="19"/>
  <c r="D92" i="19"/>
  <c r="C92" i="19"/>
  <c r="B92" i="19"/>
  <c r="O91" i="19"/>
  <c r="N91" i="19"/>
  <c r="K91" i="19"/>
  <c r="J91" i="19"/>
  <c r="E91" i="19"/>
  <c r="D91" i="19"/>
  <c r="C91" i="19"/>
  <c r="B91" i="19"/>
  <c r="O90" i="19"/>
  <c r="N90" i="19"/>
  <c r="K90" i="19"/>
  <c r="J90" i="19"/>
  <c r="E90" i="19"/>
  <c r="D90" i="19"/>
  <c r="C90" i="19"/>
  <c r="B90" i="19"/>
  <c r="O89" i="19"/>
  <c r="N89" i="19"/>
  <c r="K89" i="19"/>
  <c r="J89" i="19"/>
  <c r="E89" i="19"/>
  <c r="D89" i="19"/>
  <c r="C89" i="19"/>
  <c r="B89" i="19"/>
  <c r="O88" i="19"/>
  <c r="N88" i="19"/>
  <c r="K88" i="19"/>
  <c r="J88" i="19"/>
  <c r="E88" i="19"/>
  <c r="D88" i="19"/>
  <c r="C88" i="19"/>
  <c r="B88" i="19"/>
  <c r="O87" i="19"/>
  <c r="N87" i="19"/>
  <c r="K87" i="19"/>
  <c r="J87" i="19"/>
  <c r="E87" i="19"/>
  <c r="D87" i="19"/>
  <c r="C87" i="19"/>
  <c r="B87" i="19"/>
  <c r="O86" i="19"/>
  <c r="N86" i="19"/>
  <c r="K86" i="19"/>
  <c r="J86" i="19"/>
  <c r="E86" i="19"/>
  <c r="D86" i="19"/>
  <c r="C86" i="19"/>
  <c r="B86" i="19"/>
  <c r="O85" i="19"/>
  <c r="N85" i="19"/>
  <c r="K85" i="19"/>
  <c r="J85" i="19"/>
  <c r="E85" i="19"/>
  <c r="D85" i="19"/>
  <c r="C85" i="19"/>
  <c r="B85" i="19"/>
  <c r="O84" i="19"/>
  <c r="N84" i="19"/>
  <c r="K84" i="19"/>
  <c r="J84" i="19"/>
  <c r="E84" i="19"/>
  <c r="D84" i="19"/>
  <c r="C84" i="19"/>
  <c r="B84" i="19"/>
  <c r="O83" i="19"/>
  <c r="N83" i="19"/>
  <c r="K83" i="19"/>
  <c r="J83" i="19"/>
  <c r="E83" i="19"/>
  <c r="D83" i="19"/>
  <c r="C83" i="19"/>
  <c r="B83" i="19"/>
  <c r="O82" i="19"/>
  <c r="N82" i="19"/>
  <c r="K82" i="19"/>
  <c r="J82" i="19"/>
  <c r="E82" i="19"/>
  <c r="D82" i="19"/>
  <c r="C82" i="19"/>
  <c r="B82" i="19"/>
  <c r="O81" i="19"/>
  <c r="N81" i="19"/>
  <c r="K81" i="19"/>
  <c r="J81" i="19"/>
  <c r="E81" i="19"/>
  <c r="D81" i="19"/>
  <c r="C81" i="19"/>
  <c r="B81" i="19"/>
  <c r="O80" i="19"/>
  <c r="N80" i="19"/>
  <c r="K80" i="19"/>
  <c r="J80" i="19"/>
  <c r="E80" i="19"/>
  <c r="D80" i="19"/>
  <c r="C80" i="19"/>
  <c r="B80" i="19"/>
  <c r="O79" i="19"/>
  <c r="N79" i="19"/>
  <c r="K79" i="19"/>
  <c r="J79" i="19"/>
  <c r="E79" i="19"/>
  <c r="D79" i="19"/>
  <c r="C79" i="19"/>
  <c r="B79" i="19"/>
  <c r="O78" i="19"/>
  <c r="N78" i="19"/>
  <c r="K78" i="19"/>
  <c r="J78" i="19"/>
  <c r="E78" i="19"/>
  <c r="D78" i="19"/>
  <c r="C78" i="19"/>
  <c r="B78" i="19"/>
  <c r="O77" i="19"/>
  <c r="N77" i="19"/>
  <c r="K77" i="19"/>
  <c r="J77" i="19"/>
  <c r="E77" i="19"/>
  <c r="D77" i="19"/>
  <c r="C77" i="19"/>
  <c r="B77" i="19"/>
  <c r="O76" i="19"/>
  <c r="N76" i="19"/>
  <c r="K76" i="19"/>
  <c r="J76" i="19"/>
  <c r="E76" i="19"/>
  <c r="D76" i="19"/>
  <c r="C76" i="19"/>
  <c r="B76" i="19"/>
  <c r="O75" i="19"/>
  <c r="N75" i="19"/>
  <c r="K75" i="19"/>
  <c r="J75" i="19"/>
  <c r="E75" i="19"/>
  <c r="D75" i="19"/>
  <c r="C75" i="19"/>
  <c r="B75" i="19"/>
  <c r="O74" i="19"/>
  <c r="N74" i="19"/>
  <c r="K74" i="19"/>
  <c r="J74" i="19"/>
  <c r="E74" i="19"/>
  <c r="D74" i="19"/>
  <c r="C74" i="19"/>
  <c r="B74" i="19"/>
  <c r="O73" i="19"/>
  <c r="N73" i="19"/>
  <c r="K73" i="19"/>
  <c r="J73" i="19"/>
  <c r="E73" i="19"/>
  <c r="D73" i="19"/>
  <c r="C73" i="19"/>
  <c r="B73" i="19"/>
  <c r="O72" i="19"/>
  <c r="N72" i="19"/>
  <c r="K72" i="19"/>
  <c r="J72" i="19"/>
  <c r="E72" i="19"/>
  <c r="D72" i="19"/>
  <c r="C72" i="19"/>
  <c r="B72" i="19"/>
  <c r="O71" i="19"/>
  <c r="N71" i="19"/>
  <c r="K71" i="19"/>
  <c r="J71" i="19"/>
  <c r="E71" i="19"/>
  <c r="D71" i="19"/>
  <c r="C71" i="19"/>
  <c r="B71" i="19"/>
  <c r="O70" i="19"/>
  <c r="N70" i="19"/>
  <c r="K70" i="19"/>
  <c r="J70" i="19"/>
  <c r="E70" i="19"/>
  <c r="D70" i="19"/>
  <c r="C70" i="19"/>
  <c r="B70" i="19"/>
  <c r="O69" i="19"/>
  <c r="N69" i="19"/>
  <c r="K69" i="19"/>
  <c r="J69" i="19"/>
  <c r="E69" i="19"/>
  <c r="D69" i="19"/>
  <c r="C69" i="19"/>
  <c r="B69" i="19"/>
  <c r="O68" i="19"/>
  <c r="N68" i="19"/>
  <c r="K68" i="19"/>
  <c r="J68" i="19"/>
  <c r="E68" i="19"/>
  <c r="D68" i="19"/>
  <c r="C68" i="19"/>
  <c r="B68" i="19"/>
  <c r="O67" i="19"/>
  <c r="N67" i="19"/>
  <c r="K67" i="19"/>
  <c r="J67" i="19"/>
  <c r="E67" i="19"/>
  <c r="D67" i="19"/>
  <c r="C67" i="19"/>
  <c r="B67" i="19"/>
  <c r="O66" i="19"/>
  <c r="N66" i="19"/>
  <c r="K66" i="19"/>
  <c r="J66" i="19"/>
  <c r="E66" i="19"/>
  <c r="D66" i="19"/>
  <c r="C66" i="19"/>
  <c r="B66" i="19"/>
  <c r="O65" i="19"/>
  <c r="N65" i="19"/>
  <c r="K65" i="19"/>
  <c r="J65" i="19"/>
  <c r="E65" i="19"/>
  <c r="D65" i="19"/>
  <c r="C65" i="19"/>
  <c r="B65" i="19"/>
  <c r="O64" i="19"/>
  <c r="N64" i="19"/>
  <c r="K64" i="19"/>
  <c r="J64" i="19"/>
  <c r="E64" i="19"/>
  <c r="D64" i="19"/>
  <c r="C64" i="19"/>
  <c r="B64" i="19"/>
  <c r="O63" i="19"/>
  <c r="N63" i="19"/>
  <c r="K63" i="19"/>
  <c r="J63" i="19"/>
  <c r="E63" i="19"/>
  <c r="D63" i="19"/>
  <c r="C63" i="19"/>
  <c r="B63" i="19"/>
  <c r="O62" i="19"/>
  <c r="N62" i="19"/>
  <c r="K62" i="19"/>
  <c r="J62" i="19"/>
  <c r="E62" i="19"/>
  <c r="D62" i="19"/>
  <c r="C62" i="19"/>
  <c r="B62" i="19"/>
  <c r="O61" i="19"/>
  <c r="N61" i="19"/>
  <c r="K61" i="19"/>
  <c r="J61" i="19"/>
  <c r="E61" i="19"/>
  <c r="D61" i="19"/>
  <c r="C61" i="19"/>
  <c r="B61" i="19"/>
  <c r="O60" i="19"/>
  <c r="N60" i="19"/>
  <c r="K60" i="19"/>
  <c r="J60" i="19"/>
  <c r="E60" i="19"/>
  <c r="D60" i="19"/>
  <c r="C60" i="19"/>
  <c r="B60" i="19"/>
  <c r="O59" i="19"/>
  <c r="N59" i="19"/>
  <c r="K59" i="19"/>
  <c r="J59" i="19"/>
  <c r="E59" i="19"/>
  <c r="D59" i="19"/>
  <c r="C59" i="19"/>
  <c r="B59" i="19"/>
  <c r="O58" i="19"/>
  <c r="N58" i="19"/>
  <c r="K58" i="19"/>
  <c r="J58" i="19"/>
  <c r="E58" i="19"/>
  <c r="D58" i="19"/>
  <c r="C58" i="19"/>
  <c r="B58" i="19"/>
  <c r="O57" i="19"/>
  <c r="N57" i="19"/>
  <c r="K57" i="19"/>
  <c r="J57" i="19"/>
  <c r="E57" i="19"/>
  <c r="D57" i="19"/>
  <c r="C57" i="19"/>
  <c r="B57" i="19"/>
  <c r="O56" i="19"/>
  <c r="N56" i="19"/>
  <c r="K56" i="19"/>
  <c r="J56" i="19"/>
  <c r="E56" i="19"/>
  <c r="D56" i="19"/>
  <c r="C56" i="19"/>
  <c r="B56" i="19"/>
  <c r="O55" i="19"/>
  <c r="N55" i="19"/>
  <c r="K55" i="19"/>
  <c r="J55" i="19"/>
  <c r="E55" i="19"/>
  <c r="D55" i="19"/>
  <c r="C55" i="19"/>
  <c r="B55" i="19"/>
  <c r="O54" i="19"/>
  <c r="N54" i="19"/>
  <c r="K54" i="19"/>
  <c r="J54" i="19"/>
  <c r="E54" i="19"/>
  <c r="D54" i="19"/>
  <c r="C54" i="19"/>
  <c r="B54" i="19"/>
  <c r="O53" i="19"/>
  <c r="N53" i="19"/>
  <c r="K53" i="19"/>
  <c r="J53" i="19"/>
  <c r="E53" i="19"/>
  <c r="D53" i="19"/>
  <c r="C53" i="19"/>
  <c r="B53" i="19"/>
  <c r="O52" i="19"/>
  <c r="N52" i="19"/>
  <c r="K52" i="19"/>
  <c r="J52" i="19"/>
  <c r="E52" i="19"/>
  <c r="D52" i="19"/>
  <c r="C52" i="19"/>
  <c r="B52" i="19"/>
  <c r="O51" i="19"/>
  <c r="N51" i="19"/>
  <c r="K51" i="19"/>
  <c r="J51" i="19"/>
  <c r="E51" i="19"/>
  <c r="D51" i="19"/>
  <c r="C51" i="19"/>
  <c r="B51" i="19"/>
  <c r="O50" i="19"/>
  <c r="N50" i="19"/>
  <c r="K50" i="19"/>
  <c r="J50" i="19"/>
  <c r="E50" i="19"/>
  <c r="D50" i="19"/>
  <c r="C50" i="19"/>
  <c r="B50" i="19"/>
  <c r="O49" i="19"/>
  <c r="N49" i="19"/>
  <c r="K49" i="19"/>
  <c r="J49" i="19"/>
  <c r="E49" i="19"/>
  <c r="D49" i="19"/>
  <c r="C49" i="19"/>
  <c r="B49" i="19"/>
  <c r="O48" i="19"/>
  <c r="N48" i="19"/>
  <c r="K48" i="19"/>
  <c r="J48" i="19"/>
  <c r="E48" i="19"/>
  <c r="D48" i="19"/>
  <c r="C48" i="19"/>
  <c r="B48" i="19"/>
  <c r="O47" i="19"/>
  <c r="N47" i="19"/>
  <c r="K47" i="19"/>
  <c r="J47" i="19"/>
  <c r="E47" i="19"/>
  <c r="D47" i="19"/>
  <c r="C47" i="19"/>
  <c r="B47" i="19"/>
  <c r="O46" i="19"/>
  <c r="N46" i="19"/>
  <c r="K46" i="19"/>
  <c r="J46" i="19"/>
  <c r="E46" i="19"/>
  <c r="D46" i="19"/>
  <c r="C46" i="19"/>
  <c r="B46" i="19"/>
  <c r="O45" i="19"/>
  <c r="N45" i="19"/>
  <c r="K45" i="19"/>
  <c r="J45" i="19"/>
  <c r="E45" i="19"/>
  <c r="D45" i="19"/>
  <c r="C45" i="19"/>
  <c r="B45" i="19"/>
  <c r="O44" i="19"/>
  <c r="N44" i="19"/>
  <c r="K44" i="19"/>
  <c r="J44" i="19"/>
  <c r="E44" i="19"/>
  <c r="D44" i="19"/>
  <c r="C44" i="19"/>
  <c r="B44" i="19"/>
  <c r="O43" i="19"/>
  <c r="N43" i="19"/>
  <c r="K43" i="19"/>
  <c r="J43" i="19"/>
  <c r="E43" i="19"/>
  <c r="D43" i="19"/>
  <c r="C43" i="19"/>
  <c r="B43" i="19"/>
  <c r="O42" i="19"/>
  <c r="N42" i="19"/>
  <c r="K42" i="19"/>
  <c r="J42" i="19"/>
  <c r="E42" i="19"/>
  <c r="D42" i="19"/>
  <c r="C42" i="19"/>
  <c r="B42" i="19"/>
  <c r="O41" i="19"/>
  <c r="N41" i="19"/>
  <c r="K41" i="19"/>
  <c r="J41" i="19"/>
  <c r="E41" i="19"/>
  <c r="D41" i="19"/>
  <c r="C41" i="19"/>
  <c r="B41" i="19"/>
  <c r="O40" i="19"/>
  <c r="N40" i="19"/>
  <c r="K40" i="19"/>
  <c r="J40" i="19"/>
  <c r="E40" i="19"/>
  <c r="D40" i="19"/>
  <c r="C40" i="19"/>
  <c r="B40" i="19"/>
  <c r="O39" i="19"/>
  <c r="N39" i="19"/>
  <c r="K39" i="19"/>
  <c r="J39" i="19"/>
  <c r="E39" i="19"/>
  <c r="D39" i="19"/>
  <c r="C39" i="19"/>
  <c r="B39" i="19"/>
  <c r="O38" i="19"/>
  <c r="N38" i="19"/>
  <c r="K38" i="19"/>
  <c r="J38" i="19"/>
  <c r="E38" i="19"/>
  <c r="D38" i="19"/>
  <c r="C38" i="19"/>
  <c r="B38" i="19"/>
  <c r="O37" i="19"/>
  <c r="N37" i="19"/>
  <c r="K37" i="19"/>
  <c r="J37" i="19"/>
  <c r="E37" i="19"/>
  <c r="D37" i="19"/>
  <c r="C37" i="19"/>
  <c r="B37" i="19"/>
  <c r="Z36" i="19"/>
  <c r="X36" i="19"/>
  <c r="W36" i="19"/>
  <c r="U36" i="19"/>
  <c r="T36" i="19"/>
  <c r="S36" i="19"/>
  <c r="R36" i="19"/>
  <c r="Q36" i="19"/>
  <c r="P36" i="19"/>
  <c r="O36" i="19"/>
  <c r="M36" i="19"/>
  <c r="L36" i="19"/>
  <c r="K36" i="19"/>
  <c r="J36" i="19"/>
  <c r="I36" i="19"/>
  <c r="H36" i="19"/>
  <c r="G36" i="19"/>
  <c r="E36" i="19"/>
  <c r="D36" i="19"/>
  <c r="C36" i="19"/>
  <c r="B36" i="19"/>
  <c r="Z35" i="19"/>
  <c r="X35" i="19"/>
  <c r="W35" i="19"/>
  <c r="U35" i="19"/>
  <c r="T35" i="19"/>
  <c r="S35" i="19"/>
  <c r="R35" i="19"/>
  <c r="Q35" i="19"/>
  <c r="P35" i="19"/>
  <c r="O35" i="19"/>
  <c r="M35" i="19"/>
  <c r="L35" i="19"/>
  <c r="K35" i="19"/>
  <c r="J35" i="19"/>
  <c r="I35" i="19"/>
  <c r="H35" i="19"/>
  <c r="G35" i="19"/>
  <c r="E35" i="19"/>
  <c r="D35" i="19"/>
  <c r="C35" i="19"/>
  <c r="B35" i="19"/>
  <c r="Z34" i="19"/>
  <c r="X34" i="19"/>
  <c r="W34" i="19"/>
  <c r="U34" i="19"/>
  <c r="T34" i="19"/>
  <c r="S34" i="19"/>
  <c r="R34" i="19"/>
  <c r="Q34" i="19"/>
  <c r="P34" i="19"/>
  <c r="O34" i="19"/>
  <c r="M34" i="19"/>
  <c r="L34" i="19"/>
  <c r="K34" i="19"/>
  <c r="J34" i="19"/>
  <c r="I34" i="19"/>
  <c r="H34" i="19"/>
  <c r="G34" i="19"/>
  <c r="E34" i="19"/>
  <c r="D34" i="19"/>
  <c r="C34" i="19"/>
  <c r="B34" i="19"/>
  <c r="Z33" i="19"/>
  <c r="X33" i="19"/>
  <c r="W33" i="19"/>
  <c r="U33" i="19"/>
  <c r="T33" i="19"/>
  <c r="S33" i="19"/>
  <c r="R33" i="19"/>
  <c r="Q33" i="19"/>
  <c r="P33" i="19"/>
  <c r="O33" i="19"/>
  <c r="M33" i="19"/>
  <c r="L33" i="19"/>
  <c r="K33" i="19"/>
  <c r="J33" i="19"/>
  <c r="I33" i="19"/>
  <c r="H33" i="19"/>
  <c r="G33" i="19"/>
  <c r="E33" i="19"/>
  <c r="D33" i="19"/>
  <c r="C33" i="19"/>
  <c r="B33" i="19"/>
  <c r="Z32" i="19"/>
  <c r="X32" i="19"/>
  <c r="W32" i="19"/>
  <c r="U32" i="19"/>
  <c r="T32" i="19"/>
  <c r="S32" i="19"/>
  <c r="R32" i="19"/>
  <c r="Q32" i="19"/>
  <c r="P32" i="19"/>
  <c r="O32" i="19"/>
  <c r="M32" i="19"/>
  <c r="L32" i="19"/>
  <c r="K32" i="19"/>
  <c r="J32" i="19"/>
  <c r="I32" i="19"/>
  <c r="H32" i="19"/>
  <c r="G32" i="19"/>
  <c r="E32" i="19"/>
  <c r="D32" i="19"/>
  <c r="C32" i="19"/>
  <c r="B32" i="19"/>
  <c r="Z31" i="19"/>
  <c r="X31" i="19"/>
  <c r="W31" i="19"/>
  <c r="U31" i="19"/>
  <c r="T31" i="19"/>
  <c r="S31" i="19"/>
  <c r="R31" i="19"/>
  <c r="Q31" i="19"/>
  <c r="P31" i="19"/>
  <c r="O31" i="19"/>
  <c r="M31" i="19"/>
  <c r="L31" i="19"/>
  <c r="K31" i="19"/>
  <c r="J31" i="19"/>
  <c r="I31" i="19"/>
  <c r="H31" i="19"/>
  <c r="G31" i="19"/>
  <c r="E31" i="19"/>
  <c r="D31" i="19"/>
  <c r="C31" i="19"/>
  <c r="B31" i="19"/>
  <c r="Z30" i="19"/>
  <c r="X30" i="19"/>
  <c r="W30" i="19"/>
  <c r="U30" i="19"/>
  <c r="T30" i="19"/>
  <c r="S30" i="19"/>
  <c r="R30" i="19"/>
  <c r="Q30" i="19"/>
  <c r="P30" i="19"/>
  <c r="O30" i="19"/>
  <c r="M30" i="19"/>
  <c r="L30" i="19"/>
  <c r="K30" i="19"/>
  <c r="J30" i="19"/>
  <c r="I30" i="19"/>
  <c r="H30" i="19"/>
  <c r="G30" i="19"/>
  <c r="E30" i="19"/>
  <c r="D30" i="19"/>
  <c r="C30" i="19"/>
  <c r="B30" i="19"/>
  <c r="Z29" i="19"/>
  <c r="X29" i="19"/>
  <c r="W29" i="19"/>
  <c r="U29" i="19"/>
  <c r="T29" i="19"/>
  <c r="S29" i="19"/>
  <c r="R29" i="19"/>
  <c r="Q29" i="19"/>
  <c r="P29" i="19"/>
  <c r="O29" i="19"/>
  <c r="M29" i="19"/>
  <c r="L29" i="19"/>
  <c r="K29" i="19"/>
  <c r="J29" i="19"/>
  <c r="I29" i="19"/>
  <c r="H29" i="19"/>
  <c r="G29" i="19"/>
  <c r="E29" i="19"/>
  <c r="D29" i="19"/>
  <c r="C29" i="19"/>
  <c r="B29" i="19"/>
  <c r="Z28" i="19"/>
  <c r="X28" i="19"/>
  <c r="W28" i="19"/>
  <c r="U28" i="19"/>
  <c r="T28" i="19"/>
  <c r="S28" i="19"/>
  <c r="R28" i="19"/>
  <c r="Q28" i="19"/>
  <c r="P28" i="19"/>
  <c r="O28" i="19"/>
  <c r="M28" i="19"/>
  <c r="L28" i="19"/>
  <c r="K28" i="19"/>
  <c r="J28" i="19"/>
  <c r="I28" i="19"/>
  <c r="H28" i="19"/>
  <c r="G28" i="19"/>
  <c r="E28" i="19"/>
  <c r="D28" i="19"/>
  <c r="C28" i="19"/>
  <c r="B28" i="19"/>
  <c r="Z27" i="19"/>
  <c r="X27" i="19"/>
  <c r="W27" i="19"/>
  <c r="U27" i="19"/>
  <c r="T27" i="19"/>
  <c r="S27" i="19"/>
  <c r="R27" i="19"/>
  <c r="Q27" i="19"/>
  <c r="P27" i="19"/>
  <c r="O27" i="19"/>
  <c r="M27" i="19"/>
  <c r="L27" i="19"/>
  <c r="K27" i="19"/>
  <c r="J27" i="19"/>
  <c r="I27" i="19"/>
  <c r="H27" i="19"/>
  <c r="G27" i="19"/>
  <c r="E27" i="19"/>
  <c r="D27" i="19"/>
  <c r="C27" i="19"/>
  <c r="B27" i="19"/>
  <c r="Z26" i="19"/>
  <c r="X26" i="19"/>
  <c r="W26" i="19"/>
  <c r="U26" i="19"/>
  <c r="T26" i="19"/>
  <c r="S26" i="19"/>
  <c r="R26" i="19"/>
  <c r="Q26" i="19"/>
  <c r="P26" i="19"/>
  <c r="O26" i="19"/>
  <c r="M26" i="19"/>
  <c r="L26" i="19"/>
  <c r="K26" i="19"/>
  <c r="J26" i="19"/>
  <c r="I26" i="19"/>
  <c r="H26" i="19"/>
  <c r="G26" i="19"/>
  <c r="E26" i="19"/>
  <c r="D26" i="19"/>
  <c r="C26" i="19"/>
  <c r="B26" i="19"/>
  <c r="Z25" i="19"/>
  <c r="X25" i="19"/>
  <c r="W25" i="19"/>
  <c r="U25" i="19"/>
  <c r="T25" i="19"/>
  <c r="S25" i="19"/>
  <c r="R25" i="19"/>
  <c r="Q25" i="19"/>
  <c r="P25" i="19"/>
  <c r="O25" i="19"/>
  <c r="M25" i="19"/>
  <c r="L25" i="19"/>
  <c r="K25" i="19"/>
  <c r="J25" i="19"/>
  <c r="I25" i="19"/>
  <c r="H25" i="19"/>
  <c r="G25" i="19"/>
  <c r="E25" i="19"/>
  <c r="D25" i="19"/>
  <c r="C25" i="19"/>
  <c r="B25" i="19"/>
  <c r="Z24" i="19"/>
  <c r="X24" i="19"/>
  <c r="W24" i="19"/>
  <c r="U24" i="19"/>
  <c r="T24" i="19"/>
  <c r="S24" i="19"/>
  <c r="R24" i="19"/>
  <c r="Q24" i="19"/>
  <c r="P24" i="19"/>
  <c r="O24" i="19"/>
  <c r="M24" i="19"/>
  <c r="L24" i="19"/>
  <c r="K24" i="19"/>
  <c r="J24" i="19"/>
  <c r="I24" i="19"/>
  <c r="H24" i="19"/>
  <c r="G24" i="19"/>
  <c r="E24" i="19"/>
  <c r="D24" i="19"/>
  <c r="C24" i="19"/>
  <c r="B24" i="19"/>
  <c r="Z23" i="19"/>
  <c r="X23" i="19"/>
  <c r="W23" i="19"/>
  <c r="U23" i="19"/>
  <c r="T23" i="19"/>
  <c r="S23" i="19"/>
  <c r="R23" i="19"/>
  <c r="Q23" i="19"/>
  <c r="P23" i="19"/>
  <c r="O23" i="19"/>
  <c r="M23" i="19"/>
  <c r="L23" i="19"/>
  <c r="K23" i="19"/>
  <c r="J23" i="19"/>
  <c r="I23" i="19"/>
  <c r="H23" i="19"/>
  <c r="G23" i="19"/>
  <c r="E23" i="19"/>
  <c r="D23" i="19"/>
  <c r="C23" i="19"/>
  <c r="B23" i="19"/>
  <c r="Z22" i="19"/>
  <c r="X22" i="19"/>
  <c r="W22" i="19"/>
  <c r="U22" i="19"/>
  <c r="T22" i="19"/>
  <c r="S22" i="19"/>
  <c r="R22" i="19"/>
  <c r="Q22" i="19"/>
  <c r="P22" i="19"/>
  <c r="O22" i="19"/>
  <c r="M22" i="19"/>
  <c r="L22" i="19"/>
  <c r="K22" i="19"/>
  <c r="J22" i="19"/>
  <c r="I22" i="19"/>
  <c r="H22" i="19"/>
  <c r="G22" i="19"/>
  <c r="E22" i="19"/>
  <c r="D22" i="19"/>
  <c r="C22" i="19"/>
  <c r="B22" i="19"/>
  <c r="Z21" i="19"/>
  <c r="X21" i="19"/>
  <c r="W21" i="19"/>
  <c r="U21" i="19"/>
  <c r="T21" i="19"/>
  <c r="S21" i="19"/>
  <c r="R21" i="19"/>
  <c r="Q21" i="19"/>
  <c r="P21" i="19"/>
  <c r="O21" i="19"/>
  <c r="M21" i="19"/>
  <c r="L21" i="19"/>
  <c r="K21" i="19"/>
  <c r="J21" i="19"/>
  <c r="I21" i="19"/>
  <c r="H21" i="19"/>
  <c r="G21" i="19"/>
  <c r="E21" i="19"/>
  <c r="D21" i="19"/>
  <c r="C21" i="19"/>
  <c r="B21" i="19"/>
  <c r="Z20" i="19"/>
  <c r="X20" i="19"/>
  <c r="W20" i="19"/>
  <c r="U20" i="19"/>
  <c r="T20" i="19"/>
  <c r="S20" i="19"/>
  <c r="R20" i="19"/>
  <c r="Q20" i="19"/>
  <c r="P20" i="19"/>
  <c r="O20" i="19"/>
  <c r="M20" i="19"/>
  <c r="L20" i="19"/>
  <c r="K20" i="19"/>
  <c r="J20" i="19"/>
  <c r="I20" i="19"/>
  <c r="H20" i="19"/>
  <c r="G20" i="19"/>
  <c r="E20" i="19"/>
  <c r="D20" i="19"/>
  <c r="C20" i="19"/>
  <c r="B20" i="19"/>
  <c r="Z19" i="19"/>
  <c r="X19" i="19"/>
  <c r="W19" i="19"/>
  <c r="U19" i="19"/>
  <c r="T19" i="19"/>
  <c r="S19" i="19"/>
  <c r="R19" i="19"/>
  <c r="Q19" i="19"/>
  <c r="P19" i="19"/>
  <c r="O19" i="19"/>
  <c r="M19" i="19"/>
  <c r="L19" i="19"/>
  <c r="K19" i="19"/>
  <c r="J19" i="19"/>
  <c r="I19" i="19"/>
  <c r="H19" i="19"/>
  <c r="G19" i="19"/>
  <c r="E19" i="19"/>
  <c r="D19" i="19"/>
  <c r="C19" i="19"/>
  <c r="B19" i="19"/>
  <c r="Z18" i="19"/>
  <c r="X18" i="19"/>
  <c r="W18" i="19"/>
  <c r="U18" i="19"/>
  <c r="T18" i="19"/>
  <c r="S18" i="19"/>
  <c r="R18" i="19"/>
  <c r="Q18" i="19"/>
  <c r="P18" i="19"/>
  <c r="O18" i="19"/>
  <c r="M18" i="19"/>
  <c r="L18" i="19"/>
  <c r="K18" i="19"/>
  <c r="J18" i="19"/>
  <c r="I18" i="19"/>
  <c r="H18" i="19"/>
  <c r="G18" i="19"/>
  <c r="E18" i="19"/>
  <c r="D18" i="19"/>
  <c r="C18" i="19"/>
  <c r="B18" i="19"/>
  <c r="Z17" i="19"/>
  <c r="X17" i="19"/>
  <c r="W17" i="19"/>
  <c r="U17" i="19"/>
  <c r="T17" i="19"/>
  <c r="S17" i="19"/>
  <c r="R17" i="19"/>
  <c r="Q17" i="19"/>
  <c r="P17" i="19"/>
  <c r="O17" i="19"/>
  <c r="M17" i="19"/>
  <c r="L17" i="19"/>
  <c r="K17" i="19"/>
  <c r="J17" i="19"/>
  <c r="I17" i="19"/>
  <c r="H17" i="19"/>
  <c r="G17" i="19"/>
  <c r="E17" i="19"/>
  <c r="D17" i="19"/>
  <c r="C17" i="19"/>
  <c r="B17" i="19"/>
  <c r="Z16" i="19"/>
  <c r="X16" i="19"/>
  <c r="W16" i="19"/>
  <c r="U16" i="19"/>
  <c r="T16" i="19"/>
  <c r="S16" i="19"/>
  <c r="R16" i="19"/>
  <c r="Q16" i="19"/>
  <c r="P16" i="19"/>
  <c r="O16" i="19"/>
  <c r="M16" i="19"/>
  <c r="L16" i="19"/>
  <c r="K16" i="19"/>
  <c r="J16" i="19"/>
  <c r="I16" i="19"/>
  <c r="H16" i="19"/>
  <c r="G16" i="19"/>
  <c r="E16" i="19"/>
  <c r="D16" i="19"/>
  <c r="C16" i="19"/>
  <c r="B16" i="19"/>
  <c r="Z15" i="19"/>
  <c r="X15" i="19"/>
  <c r="W15" i="19"/>
  <c r="U15" i="19"/>
  <c r="T15" i="19"/>
  <c r="S15" i="19"/>
  <c r="R15" i="19"/>
  <c r="Q15" i="19"/>
  <c r="P15" i="19"/>
  <c r="O15" i="19"/>
  <c r="M15" i="19"/>
  <c r="L15" i="19"/>
  <c r="K15" i="19"/>
  <c r="J15" i="19"/>
  <c r="I15" i="19"/>
  <c r="H15" i="19"/>
  <c r="G15" i="19"/>
  <c r="E15" i="19"/>
  <c r="D15" i="19"/>
  <c r="C15" i="19"/>
  <c r="B15" i="19"/>
  <c r="Z14" i="19"/>
  <c r="X14" i="19"/>
  <c r="W14" i="19"/>
  <c r="U14" i="19"/>
  <c r="T14" i="19"/>
  <c r="S14" i="19"/>
  <c r="R14" i="19"/>
  <c r="Q14" i="19"/>
  <c r="P14" i="19"/>
  <c r="O14" i="19"/>
  <c r="M14" i="19"/>
  <c r="L14" i="19"/>
  <c r="K14" i="19"/>
  <c r="J14" i="19"/>
  <c r="I14" i="19"/>
  <c r="H14" i="19"/>
  <c r="G14" i="19"/>
  <c r="E14" i="19"/>
  <c r="D14" i="19"/>
  <c r="C14" i="19"/>
  <c r="B14" i="19"/>
  <c r="Z13" i="19"/>
  <c r="X13" i="19"/>
  <c r="W13" i="19"/>
  <c r="U13" i="19"/>
  <c r="T13" i="19"/>
  <c r="S13" i="19"/>
  <c r="R13" i="19"/>
  <c r="Q13" i="19"/>
  <c r="P13" i="19"/>
  <c r="O13" i="19"/>
  <c r="M13" i="19"/>
  <c r="L13" i="19"/>
  <c r="K13" i="19"/>
  <c r="J13" i="19"/>
  <c r="I13" i="19"/>
  <c r="H13" i="19"/>
  <c r="G13" i="19"/>
  <c r="E13" i="19"/>
  <c r="D13" i="19"/>
  <c r="C13" i="19"/>
  <c r="B13" i="19"/>
  <c r="Z12" i="19"/>
  <c r="X12" i="19"/>
  <c r="W12" i="19"/>
  <c r="U12" i="19"/>
  <c r="T12" i="19"/>
  <c r="S12" i="19"/>
  <c r="R12" i="19"/>
  <c r="Q12" i="19"/>
  <c r="P12" i="19"/>
  <c r="O12" i="19"/>
  <c r="M12" i="19"/>
  <c r="L12" i="19"/>
  <c r="K12" i="19"/>
  <c r="J12" i="19"/>
  <c r="I12" i="19"/>
  <c r="H12" i="19"/>
  <c r="G12" i="19"/>
  <c r="E12" i="19"/>
  <c r="D12" i="19"/>
  <c r="C12" i="19"/>
  <c r="B12" i="19"/>
  <c r="Z11" i="19"/>
  <c r="X11" i="19"/>
  <c r="W11" i="19"/>
  <c r="U11" i="19"/>
  <c r="T11" i="19"/>
  <c r="S11" i="19"/>
  <c r="R11" i="19"/>
  <c r="Q11" i="19"/>
  <c r="P11" i="19"/>
  <c r="O11" i="19"/>
  <c r="M11" i="19"/>
  <c r="L11" i="19"/>
  <c r="K11" i="19"/>
  <c r="J11" i="19"/>
  <c r="I11" i="19"/>
  <c r="H11" i="19"/>
  <c r="G11" i="19"/>
  <c r="E11" i="19"/>
  <c r="D11" i="19"/>
  <c r="C11" i="19"/>
  <c r="B11" i="19"/>
  <c r="Z10" i="19"/>
  <c r="X10" i="19"/>
  <c r="W10" i="19"/>
  <c r="U10" i="19"/>
  <c r="T10" i="19"/>
  <c r="S10" i="19"/>
  <c r="R10" i="19"/>
  <c r="Q10" i="19"/>
  <c r="P10" i="19"/>
  <c r="O10" i="19"/>
  <c r="M10" i="19"/>
  <c r="L10" i="19"/>
  <c r="K10" i="19"/>
  <c r="J10" i="19"/>
  <c r="I10" i="19"/>
  <c r="H10" i="19"/>
  <c r="G10" i="19"/>
  <c r="E10" i="19"/>
  <c r="D10" i="19"/>
  <c r="C10" i="19"/>
  <c r="B10" i="19"/>
  <c r="Z9" i="19"/>
  <c r="X9" i="19"/>
  <c r="W9" i="19"/>
  <c r="U9" i="19"/>
  <c r="T9" i="19"/>
  <c r="S9" i="19"/>
  <c r="R9" i="19"/>
  <c r="Q9" i="19"/>
  <c r="P9" i="19"/>
  <c r="O9" i="19"/>
  <c r="M9" i="19"/>
  <c r="L9" i="19"/>
  <c r="K9" i="19"/>
  <c r="J9" i="19"/>
  <c r="I9" i="19"/>
  <c r="H9" i="19"/>
  <c r="G9" i="19"/>
  <c r="E9" i="19"/>
  <c r="D9" i="19"/>
  <c r="C9" i="19"/>
  <c r="B9" i="19"/>
  <c r="Z8" i="19"/>
  <c r="X8" i="19"/>
  <c r="W8" i="19"/>
  <c r="U8" i="19"/>
  <c r="T8" i="19"/>
  <c r="S8" i="19"/>
  <c r="R8" i="19"/>
  <c r="Q8" i="19"/>
  <c r="P8" i="19"/>
  <c r="O8" i="19"/>
  <c r="M8" i="19"/>
  <c r="L8" i="19"/>
  <c r="K8" i="19"/>
  <c r="J8" i="19"/>
  <c r="I8" i="19"/>
  <c r="H8" i="19"/>
  <c r="G8" i="19"/>
  <c r="E8" i="19"/>
  <c r="D8" i="19"/>
  <c r="C8" i="19"/>
  <c r="B8" i="19"/>
  <c r="Z7" i="19"/>
  <c r="X7" i="19"/>
  <c r="W7" i="19"/>
  <c r="U7" i="19"/>
  <c r="T7" i="19"/>
  <c r="S7" i="19"/>
  <c r="R7" i="19"/>
  <c r="Q7" i="19"/>
  <c r="P7" i="19"/>
  <c r="O7" i="19"/>
  <c r="M7" i="19"/>
  <c r="L7" i="19"/>
  <c r="K7" i="19"/>
  <c r="J7" i="19"/>
  <c r="I7" i="19"/>
  <c r="H7" i="19"/>
  <c r="G7" i="19"/>
  <c r="E7" i="19"/>
  <c r="D7" i="19"/>
  <c r="C7" i="19"/>
  <c r="B7" i="19"/>
  <c r="Z6" i="19"/>
  <c r="X6" i="19"/>
  <c r="W6" i="19"/>
  <c r="E6" i="19"/>
  <c r="D6" i="19"/>
  <c r="C6" i="19"/>
  <c r="B6" i="19"/>
  <c r="Z5" i="19"/>
  <c r="Y5" i="19"/>
  <c r="X5" i="19"/>
  <c r="W5" i="19"/>
  <c r="U5" i="19"/>
  <c r="T5" i="19"/>
  <c r="S5" i="19"/>
  <c r="R5" i="19"/>
  <c r="Q5" i="19"/>
  <c r="P5" i="19"/>
  <c r="O5" i="19"/>
  <c r="N5" i="19"/>
  <c r="M5" i="19"/>
  <c r="L5" i="19"/>
  <c r="K5" i="19"/>
  <c r="J5" i="19"/>
  <c r="I5" i="19"/>
  <c r="H5" i="19"/>
  <c r="G5" i="19"/>
  <c r="F5" i="19"/>
  <c r="E5" i="19"/>
  <c r="D5" i="19"/>
  <c r="C5" i="19"/>
  <c r="B5" i="19"/>
  <c r="Z4" i="19"/>
  <c r="Y4" i="19"/>
  <c r="X4" i="19"/>
  <c r="W4" i="19"/>
  <c r="U4" i="19"/>
  <c r="T4" i="19"/>
  <c r="S4" i="19"/>
  <c r="R4" i="19"/>
  <c r="Q4" i="19"/>
  <c r="P4" i="19"/>
  <c r="O4" i="19"/>
  <c r="N4" i="19"/>
  <c r="M4" i="19"/>
  <c r="L4" i="19"/>
  <c r="K4" i="19"/>
  <c r="J4" i="19"/>
  <c r="I4" i="19"/>
  <c r="H4" i="19"/>
  <c r="G4" i="19"/>
  <c r="F4" i="19"/>
  <c r="E4" i="19"/>
  <c r="D4" i="19"/>
  <c r="C4" i="19"/>
  <c r="B4" i="19"/>
  <c r="Z3" i="19"/>
  <c r="Y3" i="19"/>
  <c r="X3" i="19"/>
  <c r="W3" i="19"/>
  <c r="U3" i="19"/>
  <c r="T3" i="19"/>
  <c r="S3" i="19"/>
  <c r="R3" i="19"/>
  <c r="Q3" i="19"/>
  <c r="P3" i="19"/>
  <c r="O3" i="19"/>
  <c r="N3" i="19"/>
  <c r="M3" i="19"/>
  <c r="L3" i="19"/>
  <c r="K3" i="19"/>
  <c r="J3" i="19"/>
  <c r="I3" i="19"/>
  <c r="H3" i="19"/>
  <c r="G3" i="19"/>
  <c r="F3" i="19"/>
  <c r="E3" i="19"/>
  <c r="D3" i="19"/>
  <c r="C3" i="19"/>
  <c r="B3" i="19"/>
  <c r="Z2" i="19"/>
  <c r="Y2" i="19"/>
  <c r="X2" i="19"/>
  <c r="W2" i="19"/>
  <c r="U2" i="19"/>
  <c r="T2" i="19"/>
  <c r="S2" i="19"/>
  <c r="R2" i="19"/>
  <c r="Q2" i="19"/>
  <c r="P2" i="19"/>
  <c r="O2" i="19"/>
  <c r="N2" i="19"/>
  <c r="M2" i="19"/>
  <c r="L2" i="19"/>
  <c r="K2" i="19"/>
  <c r="J2" i="19"/>
  <c r="I2" i="19"/>
  <c r="H2" i="19"/>
  <c r="G2" i="19"/>
  <c r="F2" i="19"/>
  <c r="E2" i="19"/>
  <c r="D2" i="19"/>
  <c r="C2" i="19"/>
  <c r="B2" i="19"/>
  <c r="O37" i="21"/>
  <c r="N38" i="21"/>
  <c r="N39" i="21"/>
  <c r="N40" i="21"/>
  <c r="N41" i="21"/>
  <c r="N42" i="21"/>
  <c r="N43" i="21"/>
  <c r="N44" i="21"/>
  <c r="N45" i="21"/>
  <c r="N46" i="21"/>
  <c r="N47" i="21"/>
  <c r="N48" i="21"/>
  <c r="N49" i="21"/>
  <c r="N50" i="21"/>
  <c r="N51" i="21"/>
  <c r="N52" i="21"/>
  <c r="N53" i="21"/>
  <c r="N54" i="21"/>
  <c r="N55" i="21"/>
  <c r="N56" i="21"/>
  <c r="N57" i="21"/>
  <c r="N58" i="21"/>
  <c r="N59" i="21"/>
  <c r="N60" i="21"/>
  <c r="N61" i="21"/>
  <c r="N62" i="21"/>
  <c r="N63" i="21"/>
  <c r="N64" i="21"/>
  <c r="N65" i="21"/>
  <c r="N66" i="21"/>
  <c r="N67" i="21"/>
  <c r="N68" i="21"/>
  <c r="N69" i="21"/>
  <c r="N70" i="21"/>
  <c r="N71" i="21"/>
  <c r="N72" i="21"/>
  <c r="N73" i="21"/>
  <c r="N74" i="21"/>
  <c r="N75" i="21"/>
  <c r="N76" i="21"/>
  <c r="N77" i="21"/>
  <c r="N78" i="21"/>
  <c r="N79" i="21"/>
  <c r="N80" i="21"/>
  <c r="N81" i="21"/>
  <c r="N82" i="21"/>
  <c r="N83" i="21"/>
  <c r="N84" i="21"/>
  <c r="N85" i="21"/>
  <c r="N86" i="21"/>
  <c r="N87" i="21"/>
  <c r="N88" i="21"/>
  <c r="N89" i="21"/>
  <c r="N90" i="21"/>
  <c r="N91" i="21"/>
  <c r="N92" i="21"/>
  <c r="N93" i="21"/>
  <c r="N94" i="21"/>
  <c r="N95" i="21"/>
  <c r="N96" i="21"/>
  <c r="N97" i="21"/>
  <c r="N98" i="21"/>
  <c r="N99" i="21"/>
  <c r="N100" i="21"/>
  <c r="N101" i="21"/>
  <c r="N102" i="21"/>
  <c r="N103" i="21"/>
  <c r="N104" i="21"/>
  <c r="N105" i="21"/>
  <c r="N106" i="21"/>
  <c r="N107" i="21"/>
  <c r="N108" i="21"/>
  <c r="N109" i="21"/>
  <c r="N110" i="21"/>
  <c r="N111" i="21"/>
  <c r="N112" i="21"/>
  <c r="N113" i="21"/>
  <c r="N114" i="21"/>
  <c r="N115" i="21"/>
  <c r="N116" i="21"/>
  <c r="N117" i="21"/>
  <c r="N118" i="21"/>
  <c r="N119" i="21"/>
  <c r="N120" i="21"/>
  <c r="N121" i="21"/>
  <c r="N122" i="21"/>
  <c r="N123" i="21"/>
  <c r="N124" i="21"/>
  <c r="N125" i="21"/>
  <c r="N126" i="21"/>
  <c r="N127" i="21"/>
  <c r="N128" i="21"/>
  <c r="N129" i="21"/>
  <c r="N130" i="21"/>
  <c r="N131" i="21"/>
  <c r="N132" i="21"/>
  <c r="N133" i="21"/>
  <c r="N134" i="21"/>
  <c r="N135" i="21"/>
  <c r="N136" i="21"/>
  <c r="N137" i="21"/>
  <c r="N138" i="21"/>
  <c r="N139" i="21"/>
  <c r="N140" i="21"/>
  <c r="N141" i="21"/>
  <c r="N142" i="21"/>
  <c r="N143" i="21"/>
  <c r="N144" i="21"/>
  <c r="N145" i="21"/>
  <c r="N146" i="21"/>
  <c r="N147" i="21"/>
  <c r="N148" i="21"/>
  <c r="N149" i="21"/>
  <c r="N150" i="21"/>
  <c r="N151" i="21"/>
  <c r="N152" i="21"/>
  <c r="N153" i="21"/>
  <c r="N154" i="21"/>
  <c r="N155" i="21"/>
  <c r="N156" i="21"/>
  <c r="N157" i="21"/>
  <c r="N158" i="21"/>
  <c r="N159" i="21"/>
  <c r="N160" i="21"/>
  <c r="N161" i="21"/>
  <c r="N162" i="21"/>
  <c r="N163" i="21"/>
  <c r="N164" i="21"/>
  <c r="N165" i="21"/>
  <c r="N166" i="21"/>
  <c r="N167" i="21"/>
  <c r="N168" i="21"/>
  <c r="N169" i="21"/>
  <c r="N170" i="21"/>
  <c r="N171" i="21"/>
  <c r="N172" i="21"/>
  <c r="N173" i="21"/>
  <c r="N174" i="21"/>
  <c r="N175" i="21"/>
  <c r="N176" i="21"/>
  <c r="N177" i="21"/>
  <c r="N178" i="21"/>
  <c r="N179" i="21"/>
  <c r="N180" i="21"/>
  <c r="N181" i="21"/>
  <c r="N182" i="21"/>
  <c r="N183" i="21"/>
  <c r="N184" i="21"/>
  <c r="N185" i="21"/>
  <c r="N186" i="21"/>
  <c r="N187" i="21"/>
  <c r="N188" i="21"/>
  <c r="N189" i="21"/>
  <c r="N190" i="21"/>
  <c r="N191" i="21"/>
  <c r="N192" i="21"/>
  <c r="N193" i="21"/>
  <c r="N194" i="21"/>
  <c r="N195" i="21"/>
  <c r="N196" i="21"/>
  <c r="N37" i="21"/>
  <c r="H37" i="21"/>
  <c r="H37" i="19" s="1"/>
  <c r="O38" i="21"/>
  <c r="O39" i="21"/>
  <c r="O40" i="21"/>
  <c r="O41" i="21"/>
  <c r="O42" i="21"/>
  <c r="O43" i="21"/>
  <c r="O44" i="21"/>
  <c r="O45" i="21"/>
  <c r="O46" i="21"/>
  <c r="O47" i="21"/>
  <c r="O48" i="21"/>
  <c r="O49" i="21"/>
  <c r="O50" i="21"/>
  <c r="O51" i="21"/>
  <c r="O52" i="21"/>
  <c r="O53" i="21"/>
  <c r="O54" i="21"/>
  <c r="O55" i="21"/>
  <c r="O56" i="21"/>
  <c r="O57" i="21"/>
  <c r="O58" i="21"/>
  <c r="O59" i="21"/>
  <c r="O60" i="21"/>
  <c r="O61" i="21"/>
  <c r="O62" i="21"/>
  <c r="O63" i="21"/>
  <c r="O64" i="21"/>
  <c r="O65" i="21"/>
  <c r="O66" i="21"/>
  <c r="O67" i="21"/>
  <c r="O68" i="21"/>
  <c r="O69" i="21"/>
  <c r="O70" i="21"/>
  <c r="O71" i="21"/>
  <c r="O72" i="21"/>
  <c r="O73" i="21"/>
  <c r="O74" i="21"/>
  <c r="O75" i="21"/>
  <c r="O76" i="21"/>
  <c r="O77" i="21"/>
  <c r="O78" i="21"/>
  <c r="O79" i="21"/>
  <c r="O80" i="21"/>
  <c r="O81" i="21"/>
  <c r="O82" i="21"/>
  <c r="O83" i="21"/>
  <c r="O84" i="21"/>
  <c r="O85" i="21"/>
  <c r="O86" i="21"/>
  <c r="O87" i="21"/>
  <c r="O88" i="21"/>
  <c r="O89" i="21"/>
  <c r="O90" i="21"/>
  <c r="O91" i="21"/>
  <c r="O92" i="21"/>
  <c r="O93" i="21"/>
  <c r="O94" i="21"/>
  <c r="O95" i="21"/>
  <c r="O96" i="21"/>
  <c r="O97" i="21"/>
  <c r="O98" i="21"/>
  <c r="O99" i="21"/>
  <c r="O100" i="21"/>
  <c r="O101" i="21"/>
  <c r="O102" i="21"/>
  <c r="O103" i="21"/>
  <c r="O104" i="21"/>
  <c r="O105" i="21"/>
  <c r="O106" i="21"/>
  <c r="O107" i="21"/>
  <c r="O108" i="21"/>
  <c r="O109" i="21"/>
  <c r="O110" i="21"/>
  <c r="O111" i="21"/>
  <c r="O112" i="21"/>
  <c r="O113" i="21"/>
  <c r="O114" i="21"/>
  <c r="O115" i="21"/>
  <c r="O116" i="21"/>
  <c r="O117" i="21"/>
  <c r="O118" i="21"/>
  <c r="O119" i="21"/>
  <c r="O120" i="21"/>
  <c r="O121" i="21"/>
  <c r="O122" i="21"/>
  <c r="O123" i="21"/>
  <c r="O124" i="21"/>
  <c r="O125" i="21"/>
  <c r="O126" i="21"/>
  <c r="O127" i="21"/>
  <c r="O128" i="21"/>
  <c r="O129" i="21"/>
  <c r="O130" i="21"/>
  <c r="O131" i="21"/>
  <c r="O132" i="21"/>
  <c r="O133" i="21"/>
  <c r="O134" i="21"/>
  <c r="O135" i="21"/>
  <c r="O136" i="21"/>
  <c r="O137" i="21"/>
  <c r="O138" i="21"/>
  <c r="O139" i="21"/>
  <c r="O140" i="21"/>
  <c r="O141" i="21"/>
  <c r="O142" i="21"/>
  <c r="O143" i="21"/>
  <c r="O144" i="21"/>
  <c r="O145" i="21"/>
  <c r="O146" i="21"/>
  <c r="O147" i="21"/>
  <c r="O148" i="21"/>
  <c r="O149" i="21"/>
  <c r="O150" i="21"/>
  <c r="O151" i="21"/>
  <c r="O152" i="21"/>
  <c r="O153" i="21"/>
  <c r="O154" i="21"/>
  <c r="O155" i="21"/>
  <c r="O156" i="21"/>
  <c r="O157" i="21"/>
  <c r="O158" i="21"/>
  <c r="O159" i="21"/>
  <c r="O160" i="21"/>
  <c r="O161" i="21"/>
  <c r="O162" i="21"/>
  <c r="O163" i="21"/>
  <c r="O164" i="21"/>
  <c r="O165" i="21"/>
  <c r="O166" i="21"/>
  <c r="O167" i="21"/>
  <c r="O168" i="21"/>
  <c r="O169" i="21"/>
  <c r="O170" i="21"/>
  <c r="O171" i="21"/>
  <c r="O172" i="21"/>
  <c r="O173" i="21"/>
  <c r="O174" i="21"/>
  <c r="O175" i="21"/>
  <c r="O176" i="21"/>
  <c r="O177" i="21"/>
  <c r="O178" i="21"/>
  <c r="O179" i="21"/>
  <c r="O180" i="21"/>
  <c r="O181" i="21"/>
  <c r="O182" i="21"/>
  <c r="O183" i="21"/>
  <c r="O184" i="21"/>
  <c r="O185" i="21"/>
  <c r="O186" i="21"/>
  <c r="O187" i="21"/>
  <c r="O188" i="21"/>
  <c r="O189" i="21"/>
  <c r="O190" i="21"/>
  <c r="O191" i="21"/>
  <c r="O192" i="21"/>
  <c r="O193" i="21"/>
  <c r="O194" i="21"/>
  <c r="O195" i="21"/>
  <c r="O196" i="21"/>
  <c r="K38" i="21"/>
  <c r="K39" i="21"/>
  <c r="K40" i="21"/>
  <c r="K41" i="21"/>
  <c r="K42" i="21"/>
  <c r="K43" i="21"/>
  <c r="K44" i="21"/>
  <c r="K45" i="21"/>
  <c r="K46" i="21"/>
  <c r="K47" i="21"/>
  <c r="K48" i="21"/>
  <c r="K49" i="21"/>
  <c r="K50" i="21"/>
  <c r="K51" i="21"/>
  <c r="K52" i="21"/>
  <c r="K53" i="21"/>
  <c r="K54" i="21"/>
  <c r="K55" i="21"/>
  <c r="K56" i="21"/>
  <c r="K57" i="21"/>
  <c r="K58" i="21"/>
  <c r="K59" i="21"/>
  <c r="K60" i="21"/>
  <c r="K61" i="21"/>
  <c r="K62" i="21"/>
  <c r="K63" i="21"/>
  <c r="K64" i="21"/>
  <c r="K65" i="21"/>
  <c r="K66" i="21"/>
  <c r="K67" i="21"/>
  <c r="K68" i="21"/>
  <c r="K69" i="21"/>
  <c r="K70" i="21"/>
  <c r="K71" i="21"/>
  <c r="K72" i="21"/>
  <c r="K73" i="21"/>
  <c r="K74" i="21"/>
  <c r="K75" i="21"/>
  <c r="K76" i="21"/>
  <c r="K77" i="21"/>
  <c r="K78" i="21"/>
  <c r="K79" i="21"/>
  <c r="K80" i="21"/>
  <c r="K81" i="21"/>
  <c r="K82" i="21"/>
  <c r="K83" i="21"/>
  <c r="K84" i="21"/>
  <c r="K85" i="21"/>
  <c r="K86" i="21"/>
  <c r="K87" i="21"/>
  <c r="K88" i="21"/>
  <c r="K89" i="21"/>
  <c r="K90" i="21"/>
  <c r="K91" i="21"/>
  <c r="K92" i="21"/>
  <c r="K93" i="21"/>
  <c r="K94" i="21"/>
  <c r="K95" i="21"/>
  <c r="K96" i="21"/>
  <c r="K97" i="21"/>
  <c r="K98" i="21"/>
  <c r="K99" i="21"/>
  <c r="K100" i="21"/>
  <c r="K101" i="21"/>
  <c r="K102" i="21"/>
  <c r="K103" i="21"/>
  <c r="K104" i="21"/>
  <c r="K105" i="21"/>
  <c r="K106" i="21"/>
  <c r="K107" i="21"/>
  <c r="K108" i="21"/>
  <c r="K109" i="21"/>
  <c r="K110" i="21"/>
  <c r="K111" i="21"/>
  <c r="K112" i="21"/>
  <c r="K113" i="21"/>
  <c r="K114" i="21"/>
  <c r="K115" i="21"/>
  <c r="K116" i="21"/>
  <c r="K117" i="21"/>
  <c r="K118" i="21"/>
  <c r="K119" i="21"/>
  <c r="K120" i="21"/>
  <c r="K121" i="21"/>
  <c r="K122" i="21"/>
  <c r="K123" i="21"/>
  <c r="K124" i="21"/>
  <c r="K125" i="21"/>
  <c r="K126" i="21"/>
  <c r="K127" i="21"/>
  <c r="K128" i="21"/>
  <c r="K129" i="21"/>
  <c r="K130" i="21"/>
  <c r="K131" i="21"/>
  <c r="K132" i="21"/>
  <c r="K133" i="21"/>
  <c r="K134" i="21"/>
  <c r="K135" i="21"/>
  <c r="K136" i="21"/>
  <c r="K137" i="21"/>
  <c r="K138" i="21"/>
  <c r="K139" i="21"/>
  <c r="K140" i="21"/>
  <c r="K141" i="21"/>
  <c r="K142" i="21"/>
  <c r="K143" i="21"/>
  <c r="K144" i="21"/>
  <c r="K145" i="21"/>
  <c r="K146" i="21"/>
  <c r="K147" i="21"/>
  <c r="K148" i="21"/>
  <c r="K149" i="21"/>
  <c r="K150" i="21"/>
  <c r="K151" i="21"/>
  <c r="K152" i="21"/>
  <c r="K153" i="21"/>
  <c r="K154" i="21"/>
  <c r="K155" i="21"/>
  <c r="K156" i="21"/>
  <c r="K157" i="21"/>
  <c r="K158" i="21"/>
  <c r="K159" i="21"/>
  <c r="K160" i="21"/>
  <c r="K161" i="21"/>
  <c r="K162" i="21"/>
  <c r="K163" i="21"/>
  <c r="K164" i="21"/>
  <c r="K165" i="21"/>
  <c r="K166" i="21"/>
  <c r="K167" i="21"/>
  <c r="K168" i="21"/>
  <c r="K169" i="21"/>
  <c r="K170" i="21"/>
  <c r="K171" i="21"/>
  <c r="K172" i="21"/>
  <c r="K173" i="21"/>
  <c r="K174" i="21"/>
  <c r="K175" i="21"/>
  <c r="K176" i="21"/>
  <c r="K177" i="21"/>
  <c r="K178" i="21"/>
  <c r="K179" i="21"/>
  <c r="K180" i="21"/>
  <c r="K181" i="21"/>
  <c r="K182" i="21"/>
  <c r="K183" i="21"/>
  <c r="K184" i="21"/>
  <c r="K185" i="21"/>
  <c r="K186" i="21"/>
  <c r="K187" i="21"/>
  <c r="K188" i="21"/>
  <c r="K189" i="21"/>
  <c r="K190" i="21"/>
  <c r="K191" i="21"/>
  <c r="K192" i="21"/>
  <c r="K193" i="21"/>
  <c r="K194" i="21"/>
  <c r="K195" i="21"/>
  <c r="K196" i="21"/>
  <c r="K37" i="21"/>
  <c r="J37" i="21"/>
  <c r="J67" i="21"/>
  <c r="J68" i="21"/>
  <c r="J69" i="21"/>
  <c r="J70" i="21"/>
  <c r="J71" i="21"/>
  <c r="J72" i="21"/>
  <c r="J73" i="21"/>
  <c r="J74" i="21"/>
  <c r="J75" i="21"/>
  <c r="J76" i="21"/>
  <c r="J77" i="21"/>
  <c r="J78" i="21"/>
  <c r="J79" i="21"/>
  <c r="J80" i="21"/>
  <c r="J81" i="21"/>
  <c r="J82" i="21"/>
  <c r="J83" i="21"/>
  <c r="J84" i="21"/>
  <c r="J85" i="21"/>
  <c r="J86" i="21"/>
  <c r="J87" i="21"/>
  <c r="J88" i="21"/>
  <c r="J89" i="21"/>
  <c r="J90" i="21"/>
  <c r="J91" i="21"/>
  <c r="J92" i="21"/>
  <c r="J93" i="21"/>
  <c r="J94" i="21"/>
  <c r="J95" i="21"/>
  <c r="J96" i="21"/>
  <c r="J97" i="21"/>
  <c r="J98" i="21"/>
  <c r="J99" i="21"/>
  <c r="J100" i="21"/>
  <c r="J101" i="21"/>
  <c r="J102" i="21"/>
  <c r="J103" i="21"/>
  <c r="J104" i="21"/>
  <c r="J105" i="21"/>
  <c r="J106" i="21"/>
  <c r="J107" i="21"/>
  <c r="J108" i="21"/>
  <c r="J109" i="21"/>
  <c r="J110" i="21"/>
  <c r="J111" i="21"/>
  <c r="J112" i="21"/>
  <c r="J113" i="21"/>
  <c r="J114" i="21"/>
  <c r="J115" i="21"/>
  <c r="J116" i="21"/>
  <c r="J117" i="21"/>
  <c r="J118" i="21"/>
  <c r="J119" i="21"/>
  <c r="J120" i="21"/>
  <c r="J121" i="21"/>
  <c r="J122" i="21"/>
  <c r="J123" i="21"/>
  <c r="J124" i="21"/>
  <c r="J125" i="21"/>
  <c r="J126" i="21"/>
  <c r="J127" i="21"/>
  <c r="J128" i="21"/>
  <c r="J129" i="21"/>
  <c r="J130" i="21"/>
  <c r="J131" i="21"/>
  <c r="J132" i="21"/>
  <c r="J133" i="21"/>
  <c r="J134" i="21"/>
  <c r="J135" i="21"/>
  <c r="J136" i="21"/>
  <c r="J137" i="21"/>
  <c r="J138" i="21"/>
  <c r="J139" i="21"/>
  <c r="J140" i="21"/>
  <c r="J141" i="21"/>
  <c r="J142" i="21"/>
  <c r="J143" i="21"/>
  <c r="J144" i="21"/>
  <c r="J145" i="21"/>
  <c r="J146" i="21"/>
  <c r="J147" i="21"/>
  <c r="J148" i="21"/>
  <c r="J149" i="21"/>
  <c r="J150" i="21"/>
  <c r="J151" i="21"/>
  <c r="J152" i="21"/>
  <c r="J153" i="21"/>
  <c r="J154" i="21"/>
  <c r="J155" i="21"/>
  <c r="J156" i="21"/>
  <c r="J157" i="21"/>
  <c r="J158" i="21"/>
  <c r="J159" i="21"/>
  <c r="J160" i="21"/>
  <c r="J161" i="21"/>
  <c r="J162" i="21"/>
  <c r="J163" i="21"/>
  <c r="J164" i="21"/>
  <c r="J165" i="21"/>
  <c r="J166" i="21"/>
  <c r="J167" i="21"/>
  <c r="J168" i="21"/>
  <c r="J169" i="21"/>
  <c r="J170" i="21"/>
  <c r="J171" i="21"/>
  <c r="J172" i="21"/>
  <c r="J173" i="21"/>
  <c r="J174" i="21"/>
  <c r="J175" i="21"/>
  <c r="J176" i="21"/>
  <c r="J177" i="21"/>
  <c r="J178" i="21"/>
  <c r="J179" i="21"/>
  <c r="J180" i="21"/>
  <c r="J181" i="21"/>
  <c r="J182" i="21"/>
  <c r="J183" i="21"/>
  <c r="J184" i="21"/>
  <c r="J185" i="21"/>
  <c r="J186" i="21"/>
  <c r="J187" i="21"/>
  <c r="J188" i="21"/>
  <c r="J189" i="21"/>
  <c r="J190" i="21"/>
  <c r="J191" i="21"/>
  <c r="J192" i="21"/>
  <c r="J193" i="21"/>
  <c r="J194" i="21"/>
  <c r="J195" i="21"/>
  <c r="J196" i="21"/>
  <c r="J38" i="21"/>
  <c r="J39" i="21"/>
  <c r="J40" i="21"/>
  <c r="J41" i="21"/>
  <c r="J42" i="21"/>
  <c r="J43" i="21"/>
  <c r="J44" i="21"/>
  <c r="J45" i="21"/>
  <c r="J46" i="21"/>
  <c r="J47" i="21"/>
  <c r="J48" i="21"/>
  <c r="J49" i="21"/>
  <c r="J50" i="21"/>
  <c r="J51" i="21"/>
  <c r="J52" i="21"/>
  <c r="J53" i="21"/>
  <c r="J54" i="21"/>
  <c r="J55" i="21"/>
  <c r="J56" i="21"/>
  <c r="J57" i="21"/>
  <c r="J58" i="21"/>
  <c r="J59" i="21"/>
  <c r="J60" i="21"/>
  <c r="J61" i="21"/>
  <c r="J62" i="21"/>
  <c r="J63" i="21"/>
  <c r="J64" i="21"/>
  <c r="J65" i="21"/>
  <c r="J66" i="21"/>
  <c r="AE42" i="21" a="1"/>
  <c r="AE42" i="21" s="1"/>
  <c r="AE40" i="21" a="1"/>
  <c r="AE40" i="21" s="1"/>
  <c r="AD42" i="21" a="1"/>
  <c r="AD42" i="21" s="1"/>
  <c r="AD40" i="21" a="1"/>
  <c r="AD40" i="21" s="1"/>
  <c r="G68" i="19"/>
  <c r="G69" i="19"/>
  <c r="G70" i="19"/>
  <c r="G71" i="19"/>
  <c r="G72" i="19"/>
  <c r="G73" i="19"/>
  <c r="G74" i="19"/>
  <c r="G75" i="19"/>
  <c r="G76" i="19"/>
  <c r="G77" i="19"/>
  <c r="G78" i="19"/>
  <c r="G79" i="19"/>
  <c r="G80" i="19"/>
  <c r="G81" i="19"/>
  <c r="G82" i="19"/>
  <c r="G83" i="19"/>
  <c r="G84" i="19"/>
  <c r="G85" i="19"/>
  <c r="G86" i="19"/>
  <c r="G87" i="19"/>
  <c r="G88" i="19"/>
  <c r="G89" i="19"/>
  <c r="G90" i="19"/>
  <c r="G91" i="19"/>
  <c r="G92" i="19"/>
  <c r="G93" i="19"/>
  <c r="G94" i="19"/>
  <c r="G95" i="19"/>
  <c r="G96" i="19"/>
  <c r="G97" i="19"/>
  <c r="G98" i="19"/>
  <c r="G99" i="19"/>
  <c r="G100" i="19"/>
  <c r="G101" i="19"/>
  <c r="G102" i="19"/>
  <c r="G103" i="19"/>
  <c r="G104" i="19"/>
  <c r="G105" i="19"/>
  <c r="G106" i="19"/>
  <c r="G107" i="19"/>
  <c r="G108" i="19"/>
  <c r="G109" i="19"/>
  <c r="G110" i="19"/>
  <c r="G111" i="19"/>
  <c r="G112" i="19"/>
  <c r="G113" i="19"/>
  <c r="G114" i="19"/>
  <c r="G115" i="19"/>
  <c r="G116" i="19"/>
  <c r="G117" i="19"/>
  <c r="G118" i="19"/>
  <c r="G119" i="19"/>
  <c r="G120" i="19"/>
  <c r="G121" i="19"/>
  <c r="G122" i="19"/>
  <c r="G123" i="19"/>
  <c r="G124" i="19"/>
  <c r="G125" i="19"/>
  <c r="G126" i="19"/>
  <c r="G127" i="19"/>
  <c r="G128" i="19"/>
  <c r="G129" i="19"/>
  <c r="G130" i="19"/>
  <c r="G131" i="19"/>
  <c r="G132" i="19"/>
  <c r="G133" i="19"/>
  <c r="G134" i="19"/>
  <c r="G135" i="19"/>
  <c r="G136" i="19"/>
  <c r="G137" i="19"/>
  <c r="G138" i="19"/>
  <c r="G139" i="19"/>
  <c r="G140" i="19"/>
  <c r="G141" i="19"/>
  <c r="G142" i="19"/>
  <c r="G143" i="19"/>
  <c r="G144" i="19"/>
  <c r="G145" i="19"/>
  <c r="G146" i="19"/>
  <c r="G147" i="19"/>
  <c r="G148" i="19"/>
  <c r="G149" i="19"/>
  <c r="G150" i="19"/>
  <c r="G151" i="19"/>
  <c r="G152" i="19"/>
  <c r="G153" i="19"/>
  <c r="G154" i="19"/>
  <c r="G155" i="19"/>
  <c r="G156" i="19"/>
  <c r="G157" i="19"/>
  <c r="G158" i="19"/>
  <c r="G159" i="19"/>
  <c r="G160" i="19"/>
  <c r="G161" i="19"/>
  <c r="G162" i="19"/>
  <c r="G163" i="19"/>
  <c r="G164" i="19"/>
  <c r="G165" i="19"/>
  <c r="G166" i="19"/>
  <c r="G167" i="19"/>
  <c r="G168" i="19"/>
  <c r="G169" i="19"/>
  <c r="G170" i="19"/>
  <c r="G171" i="19"/>
  <c r="G172" i="19"/>
  <c r="G173" i="19"/>
  <c r="G174" i="19"/>
  <c r="G175" i="19"/>
  <c r="G176" i="19"/>
  <c r="G177" i="19"/>
  <c r="G178" i="19"/>
  <c r="G179" i="19"/>
  <c r="G180" i="19"/>
  <c r="G181" i="19"/>
  <c r="G182" i="19"/>
  <c r="G183" i="19"/>
  <c r="G184" i="19"/>
  <c r="G185" i="19"/>
  <c r="G186" i="19"/>
  <c r="G187" i="19"/>
  <c r="G188" i="19"/>
  <c r="G189" i="19"/>
  <c r="G190" i="19"/>
  <c r="G191" i="19"/>
  <c r="G192" i="19"/>
  <c r="G193" i="19"/>
  <c r="G194" i="19"/>
  <c r="G195" i="19"/>
  <c r="G196" i="19"/>
  <c r="G67" i="19"/>
  <c r="F68" i="19"/>
  <c r="F69" i="19"/>
  <c r="F70" i="19"/>
  <c r="F72" i="19"/>
  <c r="F73" i="19"/>
  <c r="F74" i="19"/>
  <c r="F76" i="19"/>
  <c r="F77" i="19"/>
  <c r="F78" i="19"/>
  <c r="F80" i="19"/>
  <c r="F81" i="19"/>
  <c r="F82" i="19"/>
  <c r="F84" i="19"/>
  <c r="F85" i="19"/>
  <c r="F86" i="19"/>
  <c r="F88" i="19"/>
  <c r="F89" i="19"/>
  <c r="F90" i="19"/>
  <c r="F92" i="19"/>
  <c r="F93" i="19"/>
  <c r="F94" i="19"/>
  <c r="F96" i="19"/>
  <c r="F97" i="19"/>
  <c r="F98" i="19"/>
  <c r="F100" i="19"/>
  <c r="F101" i="19"/>
  <c r="F102" i="19"/>
  <c r="F104" i="19"/>
  <c r="F105" i="19"/>
  <c r="F106" i="19"/>
  <c r="F108" i="19"/>
  <c r="F109" i="19"/>
  <c r="F110" i="19"/>
  <c r="F112" i="19"/>
  <c r="F113" i="19"/>
  <c r="F114" i="19"/>
  <c r="F116" i="19"/>
  <c r="F117" i="19"/>
  <c r="F118" i="19"/>
  <c r="F120" i="19"/>
  <c r="F121" i="19"/>
  <c r="F122" i="19"/>
  <c r="F124" i="19"/>
  <c r="F125" i="19"/>
  <c r="F126" i="19"/>
  <c r="F128" i="19"/>
  <c r="F129" i="19"/>
  <c r="F130" i="19"/>
  <c r="F132" i="19"/>
  <c r="F133" i="19"/>
  <c r="F134" i="19"/>
  <c r="F136" i="19"/>
  <c r="F137" i="19"/>
  <c r="F138" i="19"/>
  <c r="F140" i="19"/>
  <c r="F141" i="19"/>
  <c r="F142" i="19"/>
  <c r="F144" i="19"/>
  <c r="F145" i="19"/>
  <c r="F146" i="19"/>
  <c r="F148" i="19"/>
  <c r="F149" i="19"/>
  <c r="F150" i="19"/>
  <c r="F152" i="19"/>
  <c r="F153" i="19"/>
  <c r="F154" i="19"/>
  <c r="F156" i="19"/>
  <c r="F157" i="19"/>
  <c r="F158" i="19"/>
  <c r="F160" i="19"/>
  <c r="F161" i="19"/>
  <c r="F162" i="19"/>
  <c r="F164" i="19"/>
  <c r="F165" i="19"/>
  <c r="F166" i="19"/>
  <c r="F168" i="19"/>
  <c r="F169" i="19"/>
  <c r="F170" i="19"/>
  <c r="F172" i="19"/>
  <c r="F173" i="19"/>
  <c r="F174" i="19"/>
  <c r="F176" i="19"/>
  <c r="F177" i="19"/>
  <c r="F178" i="19"/>
  <c r="F180" i="19"/>
  <c r="F181" i="19"/>
  <c r="F182" i="19"/>
  <c r="F184" i="19"/>
  <c r="F185" i="19"/>
  <c r="F186" i="19"/>
  <c r="F188" i="19"/>
  <c r="F189" i="19"/>
  <c r="F190" i="19"/>
  <c r="F192" i="19"/>
  <c r="F193" i="19"/>
  <c r="F194" i="19"/>
  <c r="F196" i="19"/>
  <c r="E68" i="21"/>
  <c r="E69" i="21"/>
  <c r="E70" i="21"/>
  <c r="E71" i="21"/>
  <c r="E72" i="21"/>
  <c r="E73" i="21"/>
  <c r="E74" i="21"/>
  <c r="E75" i="21"/>
  <c r="E76" i="21"/>
  <c r="E77" i="21"/>
  <c r="E78" i="21"/>
  <c r="E79" i="21"/>
  <c r="E80" i="21"/>
  <c r="E81" i="21"/>
  <c r="E82" i="21"/>
  <c r="E83" i="21"/>
  <c r="E84" i="21"/>
  <c r="E85" i="21"/>
  <c r="E86" i="21"/>
  <c r="E87" i="21"/>
  <c r="E88" i="21"/>
  <c r="E89" i="21"/>
  <c r="E90" i="21"/>
  <c r="E91" i="21"/>
  <c r="E92" i="21"/>
  <c r="E93" i="21"/>
  <c r="E94" i="21"/>
  <c r="E95" i="21"/>
  <c r="E96" i="21"/>
  <c r="E97" i="21"/>
  <c r="E98" i="21"/>
  <c r="E99" i="21"/>
  <c r="E100" i="21"/>
  <c r="E101" i="21"/>
  <c r="E102" i="21"/>
  <c r="E103" i="21"/>
  <c r="E104" i="21"/>
  <c r="E105" i="21"/>
  <c r="E106" i="21"/>
  <c r="E107" i="21"/>
  <c r="E108" i="21"/>
  <c r="E109" i="21"/>
  <c r="E110" i="21"/>
  <c r="E111" i="21"/>
  <c r="E112" i="21"/>
  <c r="E113" i="21"/>
  <c r="E114" i="21"/>
  <c r="E115" i="21"/>
  <c r="E116" i="21"/>
  <c r="E117" i="21"/>
  <c r="E118" i="21"/>
  <c r="E119" i="21"/>
  <c r="E120" i="21"/>
  <c r="E121" i="21"/>
  <c r="E122" i="21"/>
  <c r="E123" i="21"/>
  <c r="E124" i="21"/>
  <c r="E125" i="21"/>
  <c r="E126" i="21"/>
  <c r="E127" i="21"/>
  <c r="E128" i="21"/>
  <c r="E129" i="21"/>
  <c r="E130" i="21"/>
  <c r="E131" i="21"/>
  <c r="E132" i="21"/>
  <c r="E133" i="21"/>
  <c r="E134" i="21"/>
  <c r="E135" i="21"/>
  <c r="E136" i="21"/>
  <c r="E137" i="21"/>
  <c r="E138" i="21"/>
  <c r="E139" i="21"/>
  <c r="E140" i="21"/>
  <c r="E141" i="21"/>
  <c r="E142" i="21"/>
  <c r="E143" i="21"/>
  <c r="E144" i="21"/>
  <c r="E145" i="21"/>
  <c r="E146" i="21"/>
  <c r="E147" i="21"/>
  <c r="E148" i="21"/>
  <c r="E149" i="21"/>
  <c r="E150" i="21"/>
  <c r="E151" i="21"/>
  <c r="E152" i="21"/>
  <c r="E153" i="21"/>
  <c r="E154" i="21"/>
  <c r="E155" i="21"/>
  <c r="E156" i="21"/>
  <c r="E157" i="21"/>
  <c r="E158" i="21"/>
  <c r="E159" i="21"/>
  <c r="E160" i="21"/>
  <c r="E161" i="21"/>
  <c r="E162" i="21"/>
  <c r="E163" i="21"/>
  <c r="E164" i="21"/>
  <c r="E165" i="21"/>
  <c r="E166" i="21"/>
  <c r="E167" i="21"/>
  <c r="E168" i="21"/>
  <c r="E169" i="21"/>
  <c r="E170" i="21"/>
  <c r="E171" i="21"/>
  <c r="E172" i="21"/>
  <c r="E173" i="21"/>
  <c r="E174" i="21"/>
  <c r="E175" i="21"/>
  <c r="E176" i="21"/>
  <c r="E177" i="21"/>
  <c r="E178" i="21"/>
  <c r="E179" i="21"/>
  <c r="E180" i="21"/>
  <c r="E181" i="21"/>
  <c r="E182" i="21"/>
  <c r="E183" i="21"/>
  <c r="E184" i="21"/>
  <c r="E185" i="21"/>
  <c r="E186" i="21"/>
  <c r="E187" i="21"/>
  <c r="E188" i="21"/>
  <c r="E189" i="21"/>
  <c r="E190" i="21"/>
  <c r="E191" i="21"/>
  <c r="E192" i="21"/>
  <c r="E193" i="21"/>
  <c r="E194" i="21"/>
  <c r="E195" i="21"/>
  <c r="E196" i="21"/>
  <c r="F67" i="19"/>
  <c r="E67" i="21"/>
  <c r="D68" i="21"/>
  <c r="D69" i="21"/>
  <c r="D70" i="21"/>
  <c r="D71" i="21"/>
  <c r="D72" i="21"/>
  <c r="D73" i="21"/>
  <c r="D74" i="21"/>
  <c r="D75" i="21"/>
  <c r="D76" i="21"/>
  <c r="D77" i="21"/>
  <c r="D78" i="21"/>
  <c r="D79" i="21"/>
  <c r="D80" i="21"/>
  <c r="D81" i="21"/>
  <c r="D82" i="21"/>
  <c r="D83" i="21"/>
  <c r="D84" i="21"/>
  <c r="D85" i="21"/>
  <c r="D86" i="21"/>
  <c r="D87" i="21"/>
  <c r="D88" i="21"/>
  <c r="D89" i="21"/>
  <c r="D90" i="21"/>
  <c r="D91" i="21"/>
  <c r="D92" i="21"/>
  <c r="D93" i="21"/>
  <c r="D94" i="21"/>
  <c r="D95" i="21"/>
  <c r="D96" i="21"/>
  <c r="D97" i="21"/>
  <c r="D98" i="21"/>
  <c r="D99" i="21"/>
  <c r="D100" i="21"/>
  <c r="D101" i="21"/>
  <c r="D102" i="21"/>
  <c r="D103" i="21"/>
  <c r="D104" i="21"/>
  <c r="D105" i="21"/>
  <c r="D106" i="21"/>
  <c r="D107" i="21"/>
  <c r="D108" i="21"/>
  <c r="D109" i="21"/>
  <c r="D110" i="21"/>
  <c r="D111" i="21"/>
  <c r="D112" i="21"/>
  <c r="D113" i="21"/>
  <c r="D114" i="21"/>
  <c r="D115" i="21"/>
  <c r="D116" i="21"/>
  <c r="D117" i="21"/>
  <c r="D118" i="21"/>
  <c r="D119" i="21"/>
  <c r="D120" i="21"/>
  <c r="D121" i="21"/>
  <c r="D122" i="21"/>
  <c r="D123" i="21"/>
  <c r="D124" i="21"/>
  <c r="D125" i="21"/>
  <c r="D126" i="21"/>
  <c r="D127" i="21"/>
  <c r="D128" i="21"/>
  <c r="D129" i="21"/>
  <c r="D130" i="21"/>
  <c r="D131" i="21"/>
  <c r="D132" i="21"/>
  <c r="D133" i="21"/>
  <c r="D134" i="21"/>
  <c r="D135" i="21"/>
  <c r="D136" i="21"/>
  <c r="D137" i="21"/>
  <c r="D138" i="21"/>
  <c r="D139" i="21"/>
  <c r="D140" i="21"/>
  <c r="D141" i="21"/>
  <c r="D142" i="21"/>
  <c r="D143" i="21"/>
  <c r="D144" i="21"/>
  <c r="D145" i="21"/>
  <c r="D146" i="21"/>
  <c r="D147" i="21"/>
  <c r="D148" i="21"/>
  <c r="D149" i="21"/>
  <c r="D150" i="21"/>
  <c r="D151" i="21"/>
  <c r="D152" i="21"/>
  <c r="D153" i="21"/>
  <c r="D154" i="21"/>
  <c r="D155" i="21"/>
  <c r="D156" i="21"/>
  <c r="D157" i="21"/>
  <c r="D158" i="21"/>
  <c r="D159" i="21"/>
  <c r="D160" i="21"/>
  <c r="D161" i="21"/>
  <c r="D162" i="21"/>
  <c r="D163" i="21"/>
  <c r="D164" i="21"/>
  <c r="D165" i="21"/>
  <c r="D166" i="21"/>
  <c r="D167" i="21"/>
  <c r="D168" i="21"/>
  <c r="D169" i="21"/>
  <c r="D170" i="21"/>
  <c r="D171" i="21"/>
  <c r="D172" i="21"/>
  <c r="D173" i="21"/>
  <c r="D174" i="21"/>
  <c r="D175" i="21"/>
  <c r="D176" i="21"/>
  <c r="D177" i="21"/>
  <c r="D178" i="21"/>
  <c r="D179" i="21"/>
  <c r="D180" i="21"/>
  <c r="D181" i="21"/>
  <c r="D182" i="21"/>
  <c r="D183" i="21"/>
  <c r="D184" i="21"/>
  <c r="D185" i="21"/>
  <c r="D186" i="21"/>
  <c r="D187" i="21"/>
  <c r="D188" i="21"/>
  <c r="D189" i="21"/>
  <c r="D190" i="21"/>
  <c r="D191" i="21"/>
  <c r="D192" i="21"/>
  <c r="D193" i="21"/>
  <c r="D194" i="21"/>
  <c r="D195" i="21"/>
  <c r="D196" i="21"/>
  <c r="D67" i="21"/>
  <c r="G38" i="21"/>
  <c r="G38" i="19" s="1"/>
  <c r="G39" i="21"/>
  <c r="G39" i="19" s="1"/>
  <c r="G40" i="21"/>
  <c r="G40" i="19" s="1"/>
  <c r="G41" i="21"/>
  <c r="G41" i="19" s="1"/>
  <c r="G42" i="21"/>
  <c r="G42" i="19" s="1"/>
  <c r="G43" i="21"/>
  <c r="G43" i="19" s="1"/>
  <c r="G44" i="21"/>
  <c r="G44" i="19" s="1"/>
  <c r="G45" i="21"/>
  <c r="G46" i="21"/>
  <c r="G46" i="19" s="1"/>
  <c r="G47" i="21"/>
  <c r="G47" i="19" s="1"/>
  <c r="G48" i="21"/>
  <c r="G48" i="19" s="1"/>
  <c r="G49" i="21"/>
  <c r="G49" i="19" s="1"/>
  <c r="G50" i="21"/>
  <c r="G50" i="19" s="1"/>
  <c r="G51" i="21"/>
  <c r="G51" i="19" s="1"/>
  <c r="G52" i="21"/>
  <c r="G52" i="19" s="1"/>
  <c r="G53" i="21"/>
  <c r="G53" i="19" s="1"/>
  <c r="G54" i="21"/>
  <c r="G54" i="19" s="1"/>
  <c r="G55" i="21"/>
  <c r="G55" i="19" s="1"/>
  <c r="G56" i="21"/>
  <c r="G56" i="19" s="1"/>
  <c r="G57" i="21"/>
  <c r="G57" i="19" s="1"/>
  <c r="G58" i="21"/>
  <c r="G58" i="19" s="1"/>
  <c r="G59" i="21"/>
  <c r="G59" i="19" s="1"/>
  <c r="G60" i="21"/>
  <c r="G60" i="19" s="1"/>
  <c r="G61" i="21"/>
  <c r="G61" i="19" s="1"/>
  <c r="G62" i="21"/>
  <c r="G62" i="19" s="1"/>
  <c r="G63" i="21"/>
  <c r="G63" i="19" s="1"/>
  <c r="G64" i="21"/>
  <c r="G64" i="19" s="1"/>
  <c r="G65" i="21"/>
  <c r="G65" i="19" s="1"/>
  <c r="G66" i="21"/>
  <c r="G66" i="19" s="1"/>
  <c r="G37" i="21"/>
  <c r="F38" i="21"/>
  <c r="F38" i="19" s="1"/>
  <c r="F39" i="21"/>
  <c r="F39" i="19" s="1"/>
  <c r="F40" i="21"/>
  <c r="F40" i="19" s="1"/>
  <c r="F41" i="21"/>
  <c r="F41" i="19" s="1"/>
  <c r="F42" i="21"/>
  <c r="F42" i="19" s="1"/>
  <c r="F43" i="21"/>
  <c r="F43" i="19" s="1"/>
  <c r="F44" i="21"/>
  <c r="F44" i="19" s="1"/>
  <c r="F45" i="21"/>
  <c r="F45" i="19" s="1"/>
  <c r="F46" i="21"/>
  <c r="F46" i="19" s="1"/>
  <c r="F47" i="21"/>
  <c r="F47" i="19" s="1"/>
  <c r="F48" i="21"/>
  <c r="F48" i="19" s="1"/>
  <c r="F49" i="21"/>
  <c r="F49" i="19" s="1"/>
  <c r="F50" i="21"/>
  <c r="F50" i="19" s="1"/>
  <c r="F51" i="21"/>
  <c r="F51" i="19" s="1"/>
  <c r="F52" i="21"/>
  <c r="F52" i="19" s="1"/>
  <c r="F53" i="21"/>
  <c r="F53" i="19" s="1"/>
  <c r="F54" i="21"/>
  <c r="F54" i="19" s="1"/>
  <c r="F55" i="21"/>
  <c r="F55" i="19" s="1"/>
  <c r="F56" i="21"/>
  <c r="F56" i="19" s="1"/>
  <c r="F57" i="21"/>
  <c r="F57" i="19" s="1"/>
  <c r="F58" i="21"/>
  <c r="F58" i="19" s="1"/>
  <c r="F59" i="21"/>
  <c r="F59" i="19" s="1"/>
  <c r="F60" i="21"/>
  <c r="F60" i="19" s="1"/>
  <c r="F61" i="21"/>
  <c r="F61" i="19" s="1"/>
  <c r="F62" i="21"/>
  <c r="F62" i="19" s="1"/>
  <c r="F63" i="21"/>
  <c r="F63" i="19" s="1"/>
  <c r="F64" i="21"/>
  <c r="F64" i="19" s="1"/>
  <c r="F65" i="21"/>
  <c r="F65" i="19" s="1"/>
  <c r="F66" i="21"/>
  <c r="F66" i="19" s="1"/>
  <c r="F37" i="21"/>
  <c r="E52" i="21"/>
  <c r="E53" i="21"/>
  <c r="E54" i="21"/>
  <c r="E55" i="21"/>
  <c r="E56" i="21"/>
  <c r="E57" i="21"/>
  <c r="E58" i="21"/>
  <c r="E59" i="21"/>
  <c r="E60" i="21"/>
  <c r="E61" i="21"/>
  <c r="E62" i="21"/>
  <c r="E63" i="21"/>
  <c r="E64" i="21"/>
  <c r="E65" i="21"/>
  <c r="E66" i="21"/>
  <c r="E38" i="21"/>
  <c r="E38" i="16" s="1"/>
  <c r="E39" i="21"/>
  <c r="E40" i="21"/>
  <c r="E40" i="16" s="1"/>
  <c r="E41" i="21"/>
  <c r="E42" i="21"/>
  <c r="E43" i="21"/>
  <c r="E44" i="21"/>
  <c r="E45" i="21"/>
  <c r="E45" i="16" s="1"/>
  <c r="E46" i="21"/>
  <c r="E46" i="16" s="1"/>
  <c r="E47" i="21"/>
  <c r="E48" i="21"/>
  <c r="E49" i="21"/>
  <c r="E50" i="21"/>
  <c r="E51" i="21"/>
  <c r="E37" i="21"/>
  <c r="D38" i="21"/>
  <c r="D39" i="21"/>
  <c r="D40" i="21"/>
  <c r="D41" i="21"/>
  <c r="D42" i="21"/>
  <c r="D43" i="21"/>
  <c r="D44" i="21"/>
  <c r="D45" i="21"/>
  <c r="D46" i="21"/>
  <c r="D47" i="21"/>
  <c r="D48" i="21"/>
  <c r="D49" i="21"/>
  <c r="D50" i="21"/>
  <c r="D51" i="21"/>
  <c r="D52" i="21"/>
  <c r="D53" i="21"/>
  <c r="D54" i="21"/>
  <c r="D55" i="21"/>
  <c r="D56" i="21"/>
  <c r="D57" i="21"/>
  <c r="D58" i="21"/>
  <c r="D59" i="21"/>
  <c r="D60" i="21"/>
  <c r="D61" i="21"/>
  <c r="D62" i="21"/>
  <c r="D63" i="21"/>
  <c r="D64" i="21"/>
  <c r="D65" i="21"/>
  <c r="D66" i="21"/>
  <c r="D37" i="21"/>
  <c r="D6" i="21"/>
  <c r="M6" i="21" a="1"/>
  <c r="M6" i="21" s="1"/>
  <c r="M6" i="19" s="1"/>
  <c r="L6" i="21" a="1"/>
  <c r="L6" i="21" s="1"/>
  <c r="L6" i="19" s="1"/>
  <c r="K6" i="21" a="1"/>
  <c r="K6" i="21" s="1"/>
  <c r="K6" i="19" s="1"/>
  <c r="J6" i="21" a="1"/>
  <c r="J6" i="21" s="1"/>
  <c r="J6" i="19" s="1"/>
  <c r="I6" i="21"/>
  <c r="I6" i="23" s="1"/>
  <c r="H6" i="21"/>
  <c r="H6" i="19" s="1"/>
  <c r="G6" i="21"/>
  <c r="F6" i="21"/>
  <c r="F6" i="19" s="1"/>
  <c r="E6" i="21"/>
  <c r="C196" i="16"/>
  <c r="B196" i="16"/>
  <c r="C195" i="16"/>
  <c r="B195" i="16"/>
  <c r="C194" i="16"/>
  <c r="B194" i="16"/>
  <c r="C193" i="16"/>
  <c r="B193" i="16"/>
  <c r="C192" i="16"/>
  <c r="B192" i="16"/>
  <c r="C191" i="16"/>
  <c r="B191" i="16"/>
  <c r="C190" i="16"/>
  <c r="B190" i="16"/>
  <c r="C189" i="16"/>
  <c r="B189" i="16"/>
  <c r="C188" i="16"/>
  <c r="B188" i="16"/>
  <c r="C187" i="16"/>
  <c r="B187" i="16"/>
  <c r="C186" i="16"/>
  <c r="B186" i="16"/>
  <c r="C185" i="16"/>
  <c r="B185" i="16"/>
  <c r="C184" i="16"/>
  <c r="B184" i="16"/>
  <c r="C183" i="16"/>
  <c r="B183" i="16"/>
  <c r="C182" i="16"/>
  <c r="B182" i="16"/>
  <c r="C181" i="16"/>
  <c r="B181" i="16"/>
  <c r="C180" i="16"/>
  <c r="B180" i="16"/>
  <c r="C179" i="16"/>
  <c r="B179" i="16"/>
  <c r="C178" i="16"/>
  <c r="B178" i="16"/>
  <c r="C177" i="16"/>
  <c r="B177" i="16"/>
  <c r="C176" i="16"/>
  <c r="B176" i="16"/>
  <c r="C175" i="16"/>
  <c r="B175" i="16"/>
  <c r="C174" i="16"/>
  <c r="B174" i="16"/>
  <c r="C173" i="16"/>
  <c r="B173" i="16"/>
  <c r="C172" i="16"/>
  <c r="B172" i="16"/>
  <c r="C171" i="16"/>
  <c r="B171" i="16"/>
  <c r="C170" i="16"/>
  <c r="B170" i="16"/>
  <c r="C169" i="16"/>
  <c r="B169" i="16"/>
  <c r="C168" i="16"/>
  <c r="B168" i="16"/>
  <c r="C167" i="16"/>
  <c r="B167" i="16"/>
  <c r="C166" i="16"/>
  <c r="B166" i="16"/>
  <c r="C165" i="16"/>
  <c r="B165" i="16"/>
  <c r="C164" i="16"/>
  <c r="B164" i="16"/>
  <c r="C163" i="16"/>
  <c r="B163" i="16"/>
  <c r="C162" i="16"/>
  <c r="B162" i="16"/>
  <c r="C161" i="16"/>
  <c r="B161" i="16"/>
  <c r="C160" i="16"/>
  <c r="B160" i="16"/>
  <c r="C159" i="16"/>
  <c r="B159" i="16"/>
  <c r="C158" i="16"/>
  <c r="B158" i="16"/>
  <c r="C157" i="16"/>
  <c r="B157" i="16"/>
  <c r="C156" i="16"/>
  <c r="B156" i="16"/>
  <c r="C155" i="16"/>
  <c r="B155" i="16"/>
  <c r="C154" i="16"/>
  <c r="B154" i="16"/>
  <c r="C153" i="16"/>
  <c r="B153" i="16"/>
  <c r="C152" i="16"/>
  <c r="B152" i="16"/>
  <c r="C151" i="16"/>
  <c r="B151" i="16"/>
  <c r="C150" i="16"/>
  <c r="B150" i="16"/>
  <c r="C149" i="16"/>
  <c r="B149" i="16"/>
  <c r="C148" i="16"/>
  <c r="B148" i="16"/>
  <c r="C147" i="16"/>
  <c r="B147" i="16"/>
  <c r="C146" i="16"/>
  <c r="B146" i="16"/>
  <c r="C145" i="16"/>
  <c r="B145" i="16"/>
  <c r="C144" i="16"/>
  <c r="B144" i="16"/>
  <c r="C143" i="16"/>
  <c r="B143" i="16"/>
  <c r="C142" i="16"/>
  <c r="B142" i="16"/>
  <c r="C141" i="16"/>
  <c r="B141" i="16"/>
  <c r="C140" i="16"/>
  <c r="B140" i="16"/>
  <c r="C139" i="16"/>
  <c r="B139" i="16"/>
  <c r="C138" i="16"/>
  <c r="B138" i="16"/>
  <c r="C137" i="16"/>
  <c r="B137" i="16"/>
  <c r="C136" i="16"/>
  <c r="B136" i="16"/>
  <c r="C135" i="16"/>
  <c r="B135" i="16"/>
  <c r="C134" i="16"/>
  <c r="B134" i="16"/>
  <c r="C133" i="16"/>
  <c r="B133" i="16"/>
  <c r="C132" i="16"/>
  <c r="B132" i="16"/>
  <c r="C131" i="16"/>
  <c r="B131" i="16"/>
  <c r="C130" i="16"/>
  <c r="B130" i="16"/>
  <c r="C129" i="16"/>
  <c r="B129" i="16"/>
  <c r="C128" i="16"/>
  <c r="B128" i="16"/>
  <c r="C127" i="16"/>
  <c r="B127" i="16"/>
  <c r="C126" i="16"/>
  <c r="B126" i="16"/>
  <c r="C125" i="16"/>
  <c r="B125" i="16"/>
  <c r="C124" i="16"/>
  <c r="B124" i="16"/>
  <c r="C123" i="16"/>
  <c r="B123" i="16"/>
  <c r="C122" i="16"/>
  <c r="B122" i="16"/>
  <c r="C121" i="16"/>
  <c r="B121" i="16"/>
  <c r="C120" i="16"/>
  <c r="B120" i="16"/>
  <c r="C119" i="16"/>
  <c r="B119" i="16"/>
  <c r="C118" i="16"/>
  <c r="B118" i="16"/>
  <c r="C117" i="16"/>
  <c r="B117" i="16"/>
  <c r="C116" i="16"/>
  <c r="B116" i="16"/>
  <c r="C115" i="16"/>
  <c r="B115" i="16"/>
  <c r="C114" i="16"/>
  <c r="B114" i="16"/>
  <c r="C113" i="16"/>
  <c r="B113" i="16"/>
  <c r="C112" i="16"/>
  <c r="B112" i="16"/>
  <c r="C111" i="16"/>
  <c r="B111" i="16"/>
  <c r="C110" i="16"/>
  <c r="B110" i="16"/>
  <c r="C109" i="16"/>
  <c r="B109" i="16"/>
  <c r="C108" i="16"/>
  <c r="B108" i="16"/>
  <c r="C107" i="16"/>
  <c r="B107" i="16"/>
  <c r="C106" i="16"/>
  <c r="B106" i="16"/>
  <c r="C105" i="16"/>
  <c r="B105" i="16"/>
  <c r="C104" i="16"/>
  <c r="B104" i="16"/>
  <c r="C103" i="16"/>
  <c r="B103" i="16"/>
  <c r="C102" i="16"/>
  <c r="B102" i="16"/>
  <c r="C101" i="16"/>
  <c r="B101" i="16"/>
  <c r="C100" i="16"/>
  <c r="B100" i="16"/>
  <c r="C99" i="16"/>
  <c r="B99" i="16"/>
  <c r="C98" i="16"/>
  <c r="B98" i="16"/>
  <c r="C97" i="16"/>
  <c r="B97" i="16"/>
  <c r="C96" i="16"/>
  <c r="B96" i="16"/>
  <c r="C95" i="16"/>
  <c r="B95" i="16"/>
  <c r="C94" i="16"/>
  <c r="B94" i="16"/>
  <c r="C93" i="16"/>
  <c r="B93" i="16"/>
  <c r="C92" i="16"/>
  <c r="B92" i="16"/>
  <c r="C91" i="16"/>
  <c r="B91" i="16"/>
  <c r="C90" i="16"/>
  <c r="B90" i="16"/>
  <c r="C89" i="16"/>
  <c r="B89" i="16"/>
  <c r="C88" i="16"/>
  <c r="B88" i="16"/>
  <c r="C87" i="16"/>
  <c r="B87" i="16"/>
  <c r="C86" i="16"/>
  <c r="B86" i="16"/>
  <c r="C85" i="16"/>
  <c r="B85" i="16"/>
  <c r="C84" i="16"/>
  <c r="B84" i="16"/>
  <c r="C83" i="16"/>
  <c r="B83" i="16"/>
  <c r="C82" i="16"/>
  <c r="B82" i="16"/>
  <c r="C81" i="16"/>
  <c r="B81" i="16"/>
  <c r="C80" i="16"/>
  <c r="B80" i="16"/>
  <c r="C79" i="16"/>
  <c r="B79" i="16"/>
  <c r="C78" i="16"/>
  <c r="B78" i="16"/>
  <c r="C77" i="16"/>
  <c r="B77" i="16"/>
  <c r="C76" i="16"/>
  <c r="B76" i="16"/>
  <c r="C75" i="16"/>
  <c r="B75" i="16"/>
  <c r="C74" i="16"/>
  <c r="B74" i="16"/>
  <c r="C73" i="16"/>
  <c r="B73" i="16"/>
  <c r="C72" i="16"/>
  <c r="B72" i="16"/>
  <c r="C71" i="16"/>
  <c r="B71" i="16"/>
  <c r="C70" i="16"/>
  <c r="B70" i="16"/>
  <c r="C69" i="16"/>
  <c r="B69" i="16"/>
  <c r="C68" i="16"/>
  <c r="B68" i="16"/>
  <c r="C67" i="16"/>
  <c r="B67" i="16"/>
  <c r="C66" i="16"/>
  <c r="B66" i="16"/>
  <c r="C65" i="16"/>
  <c r="B65" i="16"/>
  <c r="C64" i="16"/>
  <c r="B64" i="16"/>
  <c r="C63" i="16"/>
  <c r="B63" i="16"/>
  <c r="C62" i="16"/>
  <c r="B62" i="16"/>
  <c r="C61" i="16"/>
  <c r="B61" i="16"/>
  <c r="C60" i="16"/>
  <c r="B60" i="16"/>
  <c r="C59" i="16"/>
  <c r="B59" i="16"/>
  <c r="C58" i="16"/>
  <c r="B58" i="16"/>
  <c r="C57" i="16"/>
  <c r="B57" i="16"/>
  <c r="C56" i="16"/>
  <c r="B56" i="16"/>
  <c r="C55" i="16"/>
  <c r="B55" i="16"/>
  <c r="C54" i="16"/>
  <c r="B54" i="16"/>
  <c r="C53" i="16"/>
  <c r="B53" i="16"/>
  <c r="C52" i="16"/>
  <c r="B52" i="16"/>
  <c r="C51" i="16"/>
  <c r="B51" i="16"/>
  <c r="C50" i="16"/>
  <c r="B50" i="16"/>
  <c r="C49" i="16"/>
  <c r="B49" i="16"/>
  <c r="C48" i="16"/>
  <c r="B48" i="16"/>
  <c r="C47" i="16"/>
  <c r="B47" i="16"/>
  <c r="G46" i="16"/>
  <c r="C46" i="16"/>
  <c r="B46" i="16"/>
  <c r="C45" i="16"/>
  <c r="B45" i="16"/>
  <c r="G44" i="16"/>
  <c r="E44" i="16"/>
  <c r="C44" i="16"/>
  <c r="B44" i="16"/>
  <c r="E43" i="16"/>
  <c r="C43" i="16"/>
  <c r="B43" i="16"/>
  <c r="G42" i="16"/>
  <c r="E42" i="16"/>
  <c r="C42" i="16"/>
  <c r="B42" i="16"/>
  <c r="E41" i="16"/>
  <c r="C41" i="16"/>
  <c r="B41" i="16"/>
  <c r="G40" i="16"/>
  <c r="C40" i="16"/>
  <c r="B40" i="16"/>
  <c r="G39" i="16"/>
  <c r="E39" i="16"/>
  <c r="C39" i="16"/>
  <c r="B39" i="16"/>
  <c r="G38" i="16"/>
  <c r="C38" i="16"/>
  <c r="B38" i="16"/>
  <c r="E37" i="16"/>
  <c r="C37" i="16"/>
  <c r="B37" i="16"/>
  <c r="Z36" i="16"/>
  <c r="U36" i="16"/>
  <c r="T36" i="16"/>
  <c r="S36" i="16"/>
  <c r="R36" i="16"/>
  <c r="Q36" i="16"/>
  <c r="P36" i="16"/>
  <c r="O36" i="16"/>
  <c r="M36" i="16"/>
  <c r="L36" i="16"/>
  <c r="K36" i="16"/>
  <c r="J36" i="16"/>
  <c r="I36" i="16"/>
  <c r="H36" i="16"/>
  <c r="G36" i="16"/>
  <c r="E36" i="16"/>
  <c r="C36" i="16"/>
  <c r="B36" i="16"/>
  <c r="Z35" i="16"/>
  <c r="U35" i="16"/>
  <c r="T35" i="16"/>
  <c r="S35" i="16"/>
  <c r="R35" i="16"/>
  <c r="Q35" i="16"/>
  <c r="P35" i="16"/>
  <c r="O35" i="16"/>
  <c r="M35" i="16"/>
  <c r="L35" i="16"/>
  <c r="K35" i="16"/>
  <c r="J35" i="16"/>
  <c r="I35" i="16"/>
  <c r="H35" i="16"/>
  <c r="G35" i="16"/>
  <c r="E35" i="16"/>
  <c r="C35" i="16"/>
  <c r="B35" i="16"/>
  <c r="Z34" i="16"/>
  <c r="U34" i="16"/>
  <c r="T34" i="16"/>
  <c r="S34" i="16"/>
  <c r="R34" i="16"/>
  <c r="Q34" i="16"/>
  <c r="P34" i="16"/>
  <c r="O34" i="16"/>
  <c r="M34" i="16"/>
  <c r="L34" i="16"/>
  <c r="K34" i="16"/>
  <c r="J34" i="16"/>
  <c r="I34" i="16"/>
  <c r="H34" i="16"/>
  <c r="G34" i="16"/>
  <c r="E34" i="16"/>
  <c r="C34" i="16"/>
  <c r="B34" i="16"/>
  <c r="Z33" i="16"/>
  <c r="U33" i="16"/>
  <c r="T33" i="16"/>
  <c r="S33" i="16"/>
  <c r="R33" i="16"/>
  <c r="Q33" i="16"/>
  <c r="P33" i="16"/>
  <c r="O33" i="16"/>
  <c r="M33" i="16"/>
  <c r="L33" i="16"/>
  <c r="K33" i="16"/>
  <c r="J33" i="16"/>
  <c r="I33" i="16"/>
  <c r="H33" i="16"/>
  <c r="G33" i="16"/>
  <c r="E33" i="16"/>
  <c r="C33" i="16"/>
  <c r="B33" i="16"/>
  <c r="Z32" i="16"/>
  <c r="U32" i="16"/>
  <c r="T32" i="16"/>
  <c r="S32" i="16"/>
  <c r="R32" i="16"/>
  <c r="Q32" i="16"/>
  <c r="P32" i="16"/>
  <c r="O32" i="16"/>
  <c r="M32" i="16"/>
  <c r="L32" i="16"/>
  <c r="K32" i="16"/>
  <c r="J32" i="16"/>
  <c r="I32" i="16"/>
  <c r="H32" i="16"/>
  <c r="G32" i="16"/>
  <c r="E32" i="16"/>
  <c r="C32" i="16"/>
  <c r="B32" i="16"/>
  <c r="Z31" i="16"/>
  <c r="U31" i="16"/>
  <c r="T31" i="16"/>
  <c r="S31" i="16"/>
  <c r="R31" i="16"/>
  <c r="Q31" i="16"/>
  <c r="P31" i="16"/>
  <c r="O31" i="16"/>
  <c r="M31" i="16"/>
  <c r="L31" i="16"/>
  <c r="K31" i="16"/>
  <c r="J31" i="16"/>
  <c r="I31" i="16"/>
  <c r="H31" i="16"/>
  <c r="G31" i="16"/>
  <c r="E31" i="16"/>
  <c r="C31" i="16"/>
  <c r="B31" i="16"/>
  <c r="Z30" i="16"/>
  <c r="U30" i="16"/>
  <c r="T30" i="16"/>
  <c r="S30" i="16"/>
  <c r="R30" i="16"/>
  <c r="Q30" i="16"/>
  <c r="P30" i="16"/>
  <c r="O30" i="16"/>
  <c r="M30" i="16"/>
  <c r="L30" i="16"/>
  <c r="K30" i="16"/>
  <c r="J30" i="16"/>
  <c r="I30" i="16"/>
  <c r="H30" i="16"/>
  <c r="G30" i="16"/>
  <c r="E30" i="16"/>
  <c r="C30" i="16"/>
  <c r="B30" i="16"/>
  <c r="Z29" i="16"/>
  <c r="U29" i="16"/>
  <c r="T29" i="16"/>
  <c r="S29" i="16"/>
  <c r="R29" i="16"/>
  <c r="Q29" i="16"/>
  <c r="P29" i="16"/>
  <c r="O29" i="16"/>
  <c r="M29" i="16"/>
  <c r="L29" i="16"/>
  <c r="K29" i="16"/>
  <c r="J29" i="16"/>
  <c r="I29" i="16"/>
  <c r="H29" i="16"/>
  <c r="G29" i="16"/>
  <c r="E29" i="16"/>
  <c r="C29" i="16"/>
  <c r="B29" i="16"/>
  <c r="Z28" i="16"/>
  <c r="U28" i="16"/>
  <c r="T28" i="16"/>
  <c r="S28" i="16"/>
  <c r="R28" i="16"/>
  <c r="Q28" i="16"/>
  <c r="P28" i="16"/>
  <c r="O28" i="16"/>
  <c r="M28" i="16"/>
  <c r="L28" i="16"/>
  <c r="K28" i="16"/>
  <c r="J28" i="16"/>
  <c r="I28" i="16"/>
  <c r="H28" i="16"/>
  <c r="G28" i="16"/>
  <c r="E28" i="16"/>
  <c r="C28" i="16"/>
  <c r="B28" i="16"/>
  <c r="Z27" i="16"/>
  <c r="U27" i="16"/>
  <c r="T27" i="16"/>
  <c r="S27" i="16"/>
  <c r="R27" i="16"/>
  <c r="Q27" i="16"/>
  <c r="P27" i="16"/>
  <c r="O27" i="16"/>
  <c r="M27" i="16"/>
  <c r="L27" i="16"/>
  <c r="K27" i="16"/>
  <c r="J27" i="16"/>
  <c r="I27" i="16"/>
  <c r="H27" i="16"/>
  <c r="G27" i="16"/>
  <c r="E27" i="16"/>
  <c r="C27" i="16"/>
  <c r="B27" i="16"/>
  <c r="Z26" i="16"/>
  <c r="U26" i="16"/>
  <c r="T26" i="16"/>
  <c r="S26" i="16"/>
  <c r="R26" i="16"/>
  <c r="Q26" i="16"/>
  <c r="P26" i="16"/>
  <c r="O26" i="16"/>
  <c r="M26" i="16"/>
  <c r="L26" i="16"/>
  <c r="K26" i="16"/>
  <c r="J26" i="16"/>
  <c r="I26" i="16"/>
  <c r="H26" i="16"/>
  <c r="G26" i="16"/>
  <c r="E26" i="16"/>
  <c r="C26" i="16"/>
  <c r="B26" i="16"/>
  <c r="Z25" i="16"/>
  <c r="U25" i="16"/>
  <c r="T25" i="16"/>
  <c r="S25" i="16"/>
  <c r="R25" i="16"/>
  <c r="Q25" i="16"/>
  <c r="P25" i="16"/>
  <c r="O25" i="16"/>
  <c r="M25" i="16"/>
  <c r="L25" i="16"/>
  <c r="K25" i="16"/>
  <c r="J25" i="16"/>
  <c r="I25" i="16"/>
  <c r="H25" i="16"/>
  <c r="G25" i="16"/>
  <c r="E25" i="16"/>
  <c r="C25" i="16"/>
  <c r="B25" i="16"/>
  <c r="Z24" i="16"/>
  <c r="U24" i="16"/>
  <c r="T24" i="16"/>
  <c r="S24" i="16"/>
  <c r="R24" i="16"/>
  <c r="Q24" i="16"/>
  <c r="P24" i="16"/>
  <c r="O24" i="16"/>
  <c r="M24" i="16"/>
  <c r="L24" i="16"/>
  <c r="K24" i="16"/>
  <c r="J24" i="16"/>
  <c r="I24" i="16"/>
  <c r="H24" i="16"/>
  <c r="G24" i="16"/>
  <c r="E24" i="16"/>
  <c r="C24" i="16"/>
  <c r="B24" i="16"/>
  <c r="Z23" i="16"/>
  <c r="U23" i="16"/>
  <c r="T23" i="16"/>
  <c r="S23" i="16"/>
  <c r="R23" i="16"/>
  <c r="Q23" i="16"/>
  <c r="P23" i="16"/>
  <c r="O23" i="16"/>
  <c r="M23" i="16"/>
  <c r="L23" i="16"/>
  <c r="K23" i="16"/>
  <c r="J23" i="16"/>
  <c r="I23" i="16"/>
  <c r="H23" i="16"/>
  <c r="G23" i="16"/>
  <c r="E23" i="16"/>
  <c r="C23" i="16"/>
  <c r="B23" i="16"/>
  <c r="Z22" i="16"/>
  <c r="U22" i="16"/>
  <c r="T22" i="16"/>
  <c r="S22" i="16"/>
  <c r="R22" i="16"/>
  <c r="Q22" i="16"/>
  <c r="P22" i="16"/>
  <c r="O22" i="16"/>
  <c r="M22" i="16"/>
  <c r="L22" i="16"/>
  <c r="K22" i="16"/>
  <c r="J22" i="16"/>
  <c r="I22" i="16"/>
  <c r="H22" i="16"/>
  <c r="G22" i="16"/>
  <c r="E22" i="16"/>
  <c r="C22" i="16"/>
  <c r="B22" i="16"/>
  <c r="Z21" i="16"/>
  <c r="U21" i="16"/>
  <c r="T21" i="16"/>
  <c r="S21" i="16"/>
  <c r="R21" i="16"/>
  <c r="Q21" i="16"/>
  <c r="P21" i="16"/>
  <c r="O21" i="16"/>
  <c r="M21" i="16"/>
  <c r="L21" i="16"/>
  <c r="K21" i="16"/>
  <c r="J21" i="16"/>
  <c r="I21" i="16"/>
  <c r="H21" i="16"/>
  <c r="G21" i="16"/>
  <c r="E21" i="16"/>
  <c r="C21" i="16"/>
  <c r="B21" i="16"/>
  <c r="Z20" i="16"/>
  <c r="U20" i="16"/>
  <c r="T20" i="16"/>
  <c r="S20" i="16"/>
  <c r="R20" i="16"/>
  <c r="Q20" i="16"/>
  <c r="P20" i="16"/>
  <c r="O20" i="16"/>
  <c r="M20" i="16"/>
  <c r="L20" i="16"/>
  <c r="K20" i="16"/>
  <c r="J20" i="16"/>
  <c r="I20" i="16"/>
  <c r="H20" i="16"/>
  <c r="G20" i="16"/>
  <c r="E20" i="16"/>
  <c r="C20" i="16"/>
  <c r="B20" i="16"/>
  <c r="Z19" i="16"/>
  <c r="U19" i="16"/>
  <c r="T19" i="16"/>
  <c r="S19" i="16"/>
  <c r="R19" i="16"/>
  <c r="Q19" i="16"/>
  <c r="P19" i="16"/>
  <c r="O19" i="16"/>
  <c r="M19" i="16"/>
  <c r="L19" i="16"/>
  <c r="K19" i="16"/>
  <c r="J19" i="16"/>
  <c r="I19" i="16"/>
  <c r="H19" i="16"/>
  <c r="G19" i="16"/>
  <c r="E19" i="16"/>
  <c r="C19" i="16"/>
  <c r="B19" i="16"/>
  <c r="Z18" i="16"/>
  <c r="U18" i="16"/>
  <c r="T18" i="16"/>
  <c r="S18" i="16"/>
  <c r="R18" i="16"/>
  <c r="Q18" i="16"/>
  <c r="P18" i="16"/>
  <c r="O18" i="16"/>
  <c r="M18" i="16"/>
  <c r="L18" i="16"/>
  <c r="K18" i="16"/>
  <c r="J18" i="16"/>
  <c r="I18" i="16"/>
  <c r="H18" i="16"/>
  <c r="G18" i="16"/>
  <c r="E18" i="16"/>
  <c r="C18" i="16"/>
  <c r="B18" i="16"/>
  <c r="Z17" i="16"/>
  <c r="U17" i="16"/>
  <c r="T17" i="16"/>
  <c r="S17" i="16"/>
  <c r="R17" i="16"/>
  <c r="Q17" i="16"/>
  <c r="P17" i="16"/>
  <c r="O17" i="16"/>
  <c r="M17" i="16"/>
  <c r="L17" i="16"/>
  <c r="K17" i="16"/>
  <c r="J17" i="16"/>
  <c r="I17" i="16"/>
  <c r="H17" i="16"/>
  <c r="G17" i="16"/>
  <c r="E17" i="16"/>
  <c r="C17" i="16"/>
  <c r="B17" i="16"/>
  <c r="Z16" i="16"/>
  <c r="U16" i="16"/>
  <c r="T16" i="16"/>
  <c r="S16" i="16"/>
  <c r="R16" i="16"/>
  <c r="Q16" i="16"/>
  <c r="P16" i="16"/>
  <c r="O16" i="16"/>
  <c r="M16" i="16"/>
  <c r="L16" i="16"/>
  <c r="K16" i="16"/>
  <c r="J16" i="16"/>
  <c r="I16" i="16"/>
  <c r="H16" i="16"/>
  <c r="G16" i="16"/>
  <c r="E16" i="16"/>
  <c r="C16" i="16"/>
  <c r="B16" i="16"/>
  <c r="Z15" i="16"/>
  <c r="U15" i="16"/>
  <c r="T15" i="16"/>
  <c r="S15" i="16"/>
  <c r="R15" i="16"/>
  <c r="Q15" i="16"/>
  <c r="P15" i="16"/>
  <c r="O15" i="16"/>
  <c r="M15" i="16"/>
  <c r="L15" i="16"/>
  <c r="K15" i="16"/>
  <c r="J15" i="16"/>
  <c r="I15" i="16"/>
  <c r="H15" i="16"/>
  <c r="G15" i="16"/>
  <c r="E15" i="16"/>
  <c r="C15" i="16"/>
  <c r="B15" i="16"/>
  <c r="Z14" i="16"/>
  <c r="U14" i="16"/>
  <c r="T14" i="16"/>
  <c r="S14" i="16"/>
  <c r="R14" i="16"/>
  <c r="Q14" i="16"/>
  <c r="P14" i="16"/>
  <c r="O14" i="16"/>
  <c r="M14" i="16"/>
  <c r="L14" i="16"/>
  <c r="K14" i="16"/>
  <c r="J14" i="16"/>
  <c r="I14" i="16"/>
  <c r="H14" i="16"/>
  <c r="G14" i="16"/>
  <c r="E14" i="16"/>
  <c r="C14" i="16"/>
  <c r="B14" i="16"/>
  <c r="Z13" i="16"/>
  <c r="U13" i="16"/>
  <c r="T13" i="16"/>
  <c r="S13" i="16"/>
  <c r="R13" i="16"/>
  <c r="Q13" i="16"/>
  <c r="P13" i="16"/>
  <c r="O13" i="16"/>
  <c r="M13" i="16"/>
  <c r="L13" i="16"/>
  <c r="K13" i="16"/>
  <c r="J13" i="16"/>
  <c r="I13" i="16"/>
  <c r="H13" i="16"/>
  <c r="G13" i="16"/>
  <c r="E13" i="16"/>
  <c r="C13" i="16"/>
  <c r="B13" i="16"/>
  <c r="Z12" i="16"/>
  <c r="U12" i="16"/>
  <c r="T12" i="16"/>
  <c r="S12" i="16"/>
  <c r="R12" i="16"/>
  <c r="Q12" i="16"/>
  <c r="P12" i="16"/>
  <c r="O12" i="16"/>
  <c r="M12" i="16"/>
  <c r="L12" i="16"/>
  <c r="K12" i="16"/>
  <c r="J12" i="16"/>
  <c r="I12" i="16"/>
  <c r="H12" i="16"/>
  <c r="G12" i="16"/>
  <c r="E12" i="16"/>
  <c r="C12" i="16"/>
  <c r="B12" i="16"/>
  <c r="Z11" i="16"/>
  <c r="U11" i="16"/>
  <c r="T11" i="16"/>
  <c r="S11" i="16"/>
  <c r="R11" i="16"/>
  <c r="Q11" i="16"/>
  <c r="P11" i="16"/>
  <c r="O11" i="16"/>
  <c r="M11" i="16"/>
  <c r="L11" i="16"/>
  <c r="K11" i="16"/>
  <c r="J11" i="16"/>
  <c r="I11" i="16"/>
  <c r="H11" i="16"/>
  <c r="G11" i="16"/>
  <c r="E11" i="16"/>
  <c r="C11" i="16"/>
  <c r="B11" i="16"/>
  <c r="Z10" i="16"/>
  <c r="U10" i="16"/>
  <c r="T10" i="16"/>
  <c r="S10" i="16"/>
  <c r="R10" i="16"/>
  <c r="Q10" i="16"/>
  <c r="P10" i="16"/>
  <c r="O10" i="16"/>
  <c r="M10" i="16"/>
  <c r="L10" i="16"/>
  <c r="K10" i="16"/>
  <c r="J10" i="16"/>
  <c r="I10" i="16"/>
  <c r="H10" i="16"/>
  <c r="G10" i="16"/>
  <c r="E10" i="16"/>
  <c r="C10" i="16"/>
  <c r="B10" i="16"/>
  <c r="Z9" i="16"/>
  <c r="U9" i="16"/>
  <c r="T9" i="16"/>
  <c r="S9" i="16"/>
  <c r="R9" i="16"/>
  <c r="Q9" i="16"/>
  <c r="P9" i="16"/>
  <c r="O9" i="16"/>
  <c r="M9" i="16"/>
  <c r="L9" i="16"/>
  <c r="K9" i="16"/>
  <c r="J9" i="16"/>
  <c r="I9" i="16"/>
  <c r="H9" i="16"/>
  <c r="G9" i="16"/>
  <c r="E9" i="16"/>
  <c r="C9" i="16"/>
  <c r="B9" i="16"/>
  <c r="Z8" i="16"/>
  <c r="U8" i="16"/>
  <c r="T8" i="16"/>
  <c r="S8" i="16"/>
  <c r="R8" i="16"/>
  <c r="Q8" i="16"/>
  <c r="P8" i="16"/>
  <c r="O8" i="16"/>
  <c r="M8" i="16"/>
  <c r="L8" i="16"/>
  <c r="K8" i="16"/>
  <c r="J8" i="16"/>
  <c r="I8" i="16"/>
  <c r="H8" i="16"/>
  <c r="G8" i="16"/>
  <c r="E8" i="16"/>
  <c r="C8" i="16"/>
  <c r="B8" i="16"/>
  <c r="Z7" i="16"/>
  <c r="U7" i="16"/>
  <c r="T7" i="16"/>
  <c r="S7" i="16"/>
  <c r="R7" i="16"/>
  <c r="Q7" i="16"/>
  <c r="P7" i="16"/>
  <c r="O7" i="16"/>
  <c r="M7" i="16"/>
  <c r="L7" i="16"/>
  <c r="K7" i="16"/>
  <c r="J7" i="16"/>
  <c r="I7" i="16"/>
  <c r="H7" i="16"/>
  <c r="G7" i="16"/>
  <c r="E7" i="16"/>
  <c r="C7" i="16"/>
  <c r="B7" i="16"/>
  <c r="Z6" i="16"/>
  <c r="H6" i="16"/>
  <c r="E6" i="16"/>
  <c r="C6" i="16"/>
  <c r="B6" i="16"/>
  <c r="Z5" i="16"/>
  <c r="Y5" i="16"/>
  <c r="X5" i="16"/>
  <c r="W5" i="16"/>
  <c r="U5" i="16"/>
  <c r="T5" i="16"/>
  <c r="S5" i="16"/>
  <c r="R5" i="16"/>
  <c r="Q5" i="16"/>
  <c r="P5" i="16"/>
  <c r="O5" i="16"/>
  <c r="N5" i="16"/>
  <c r="M5" i="16"/>
  <c r="L5" i="16"/>
  <c r="K5" i="16"/>
  <c r="J5" i="16"/>
  <c r="I5" i="16"/>
  <c r="H5" i="16"/>
  <c r="G5" i="16"/>
  <c r="F5" i="16"/>
  <c r="E5" i="16"/>
  <c r="D5" i="16"/>
  <c r="C5" i="16"/>
  <c r="B5" i="16"/>
  <c r="Z4" i="16"/>
  <c r="Y4" i="16"/>
  <c r="X4" i="16"/>
  <c r="W4" i="16"/>
  <c r="U4" i="16"/>
  <c r="T4" i="16"/>
  <c r="S4" i="16"/>
  <c r="R4" i="16"/>
  <c r="Q4" i="16"/>
  <c r="P4" i="16"/>
  <c r="O4" i="16"/>
  <c r="N4" i="16"/>
  <c r="M4" i="16"/>
  <c r="L4" i="16"/>
  <c r="K4" i="16"/>
  <c r="J4" i="16"/>
  <c r="I4" i="16"/>
  <c r="H4" i="16"/>
  <c r="G4" i="16"/>
  <c r="F4" i="16"/>
  <c r="E4" i="16"/>
  <c r="D4" i="16"/>
  <c r="C4" i="16"/>
  <c r="B4" i="16"/>
  <c r="Z3" i="16"/>
  <c r="Y3" i="16"/>
  <c r="X3" i="16"/>
  <c r="W3" i="16"/>
  <c r="U3" i="16"/>
  <c r="T3" i="16"/>
  <c r="S3" i="16"/>
  <c r="R3" i="16"/>
  <c r="Q3" i="16"/>
  <c r="P3" i="16"/>
  <c r="O3" i="16"/>
  <c r="N3" i="16"/>
  <c r="M3" i="16"/>
  <c r="L3" i="16"/>
  <c r="K3" i="16"/>
  <c r="J3" i="16"/>
  <c r="I3" i="16"/>
  <c r="H3" i="16"/>
  <c r="G3" i="16"/>
  <c r="F3" i="16"/>
  <c r="E3" i="16"/>
  <c r="D3" i="16"/>
  <c r="C3" i="16"/>
  <c r="B3" i="16"/>
  <c r="Z2" i="16"/>
  <c r="Y2" i="16"/>
  <c r="X2" i="16"/>
  <c r="W2" i="16"/>
  <c r="U2" i="16"/>
  <c r="T2" i="16"/>
  <c r="S2" i="16"/>
  <c r="R2" i="16"/>
  <c r="Q2" i="16"/>
  <c r="P2" i="16"/>
  <c r="O2" i="16"/>
  <c r="N2" i="16"/>
  <c r="M2" i="16"/>
  <c r="L2" i="16"/>
  <c r="K2" i="16"/>
  <c r="J2" i="16"/>
  <c r="I2" i="16"/>
  <c r="H2" i="16"/>
  <c r="G2" i="16"/>
  <c r="F2" i="16"/>
  <c r="E2" i="16"/>
  <c r="D2" i="16"/>
  <c r="C2" i="16"/>
  <c r="B2" i="16"/>
  <c r="C196" i="20"/>
  <c r="B196" i="20"/>
  <c r="C195" i="20"/>
  <c r="B195" i="20"/>
  <c r="C194" i="20"/>
  <c r="B194" i="20"/>
  <c r="C193" i="20"/>
  <c r="B193" i="20"/>
  <c r="C192" i="20"/>
  <c r="B192" i="20"/>
  <c r="C191" i="20"/>
  <c r="B191" i="20"/>
  <c r="C190" i="20"/>
  <c r="B190" i="20"/>
  <c r="C189" i="20"/>
  <c r="B189" i="20"/>
  <c r="C188" i="20"/>
  <c r="B188" i="20"/>
  <c r="C187" i="20"/>
  <c r="B187" i="20"/>
  <c r="C186" i="20"/>
  <c r="B186" i="20"/>
  <c r="C185" i="20"/>
  <c r="B185" i="20"/>
  <c r="C184" i="20"/>
  <c r="B184" i="20"/>
  <c r="C183" i="20"/>
  <c r="B183" i="20"/>
  <c r="C182" i="20"/>
  <c r="B182" i="20"/>
  <c r="C181" i="20"/>
  <c r="B181" i="20"/>
  <c r="C180" i="20"/>
  <c r="B180" i="20"/>
  <c r="C179" i="20"/>
  <c r="B179" i="20"/>
  <c r="C178" i="20"/>
  <c r="B178" i="20"/>
  <c r="C177" i="20"/>
  <c r="B177" i="20"/>
  <c r="C176" i="20"/>
  <c r="B176" i="20"/>
  <c r="C175" i="20"/>
  <c r="B175" i="20"/>
  <c r="C174" i="20"/>
  <c r="B174" i="20"/>
  <c r="C173" i="20"/>
  <c r="B173" i="20"/>
  <c r="C172" i="20"/>
  <c r="B172" i="20"/>
  <c r="C171" i="20"/>
  <c r="B171" i="20"/>
  <c r="C170" i="20"/>
  <c r="B170" i="20"/>
  <c r="C169" i="20"/>
  <c r="B169" i="20"/>
  <c r="C168" i="20"/>
  <c r="B168" i="20"/>
  <c r="C167" i="20"/>
  <c r="B167" i="20"/>
  <c r="C166" i="20"/>
  <c r="B166" i="20"/>
  <c r="C165" i="20"/>
  <c r="B165" i="20"/>
  <c r="C164" i="20"/>
  <c r="B164" i="20"/>
  <c r="C163" i="20"/>
  <c r="B163" i="20"/>
  <c r="C162" i="20"/>
  <c r="B162" i="20"/>
  <c r="C161" i="20"/>
  <c r="B161" i="20"/>
  <c r="C160" i="20"/>
  <c r="B160" i="20"/>
  <c r="C159" i="20"/>
  <c r="B159" i="20"/>
  <c r="C158" i="20"/>
  <c r="B158" i="20"/>
  <c r="C157" i="20"/>
  <c r="B157" i="20"/>
  <c r="C156" i="20"/>
  <c r="B156" i="20"/>
  <c r="C155" i="20"/>
  <c r="B155" i="20"/>
  <c r="C154" i="20"/>
  <c r="B154" i="20"/>
  <c r="C153" i="20"/>
  <c r="B153" i="20"/>
  <c r="C152" i="20"/>
  <c r="B152" i="20"/>
  <c r="C151" i="20"/>
  <c r="B151" i="20"/>
  <c r="C150" i="20"/>
  <c r="B150" i="20"/>
  <c r="C149" i="20"/>
  <c r="B149" i="20"/>
  <c r="C148" i="20"/>
  <c r="B148" i="20"/>
  <c r="C147" i="20"/>
  <c r="B147" i="20"/>
  <c r="C146" i="20"/>
  <c r="B146" i="20"/>
  <c r="C145" i="20"/>
  <c r="B145" i="20"/>
  <c r="C144" i="20"/>
  <c r="B144" i="20"/>
  <c r="C143" i="20"/>
  <c r="B143" i="20"/>
  <c r="C142" i="20"/>
  <c r="B142" i="20"/>
  <c r="C141" i="20"/>
  <c r="B141" i="20"/>
  <c r="C140" i="20"/>
  <c r="B140" i="20"/>
  <c r="C139" i="20"/>
  <c r="B139" i="20"/>
  <c r="C138" i="20"/>
  <c r="B138" i="20"/>
  <c r="C137" i="20"/>
  <c r="B137" i="20"/>
  <c r="C136" i="20"/>
  <c r="B136" i="20"/>
  <c r="C135" i="20"/>
  <c r="B135" i="20"/>
  <c r="C134" i="20"/>
  <c r="B134" i="20"/>
  <c r="C133" i="20"/>
  <c r="B133" i="20"/>
  <c r="C132" i="20"/>
  <c r="B132" i="20"/>
  <c r="C131" i="20"/>
  <c r="B131" i="20"/>
  <c r="C130" i="20"/>
  <c r="B130" i="20"/>
  <c r="C129" i="20"/>
  <c r="B129" i="20"/>
  <c r="C128" i="20"/>
  <c r="B128" i="20"/>
  <c r="C127" i="20"/>
  <c r="B127" i="20"/>
  <c r="C126" i="20"/>
  <c r="B126" i="20"/>
  <c r="C125" i="20"/>
  <c r="B125" i="20"/>
  <c r="C124" i="20"/>
  <c r="B124" i="20"/>
  <c r="C123" i="20"/>
  <c r="B123" i="20"/>
  <c r="C122" i="20"/>
  <c r="B122" i="20"/>
  <c r="C121" i="20"/>
  <c r="B121" i="20"/>
  <c r="C120" i="20"/>
  <c r="B120" i="20"/>
  <c r="C119" i="20"/>
  <c r="B119" i="20"/>
  <c r="C118" i="20"/>
  <c r="B118" i="20"/>
  <c r="C117" i="20"/>
  <c r="B117" i="20"/>
  <c r="C116" i="20"/>
  <c r="B116" i="20"/>
  <c r="C115" i="20"/>
  <c r="B115" i="20"/>
  <c r="C114" i="20"/>
  <c r="B114" i="20"/>
  <c r="C113" i="20"/>
  <c r="B113" i="20"/>
  <c r="C112" i="20"/>
  <c r="B112" i="20"/>
  <c r="C111" i="20"/>
  <c r="B111" i="20"/>
  <c r="C110" i="20"/>
  <c r="B110" i="20"/>
  <c r="C109" i="20"/>
  <c r="B109" i="20"/>
  <c r="C108" i="20"/>
  <c r="B108" i="20"/>
  <c r="C107" i="20"/>
  <c r="B107" i="20"/>
  <c r="C106" i="20"/>
  <c r="B106" i="20"/>
  <c r="C105" i="20"/>
  <c r="B105" i="20"/>
  <c r="C104" i="20"/>
  <c r="B104" i="20"/>
  <c r="C103" i="20"/>
  <c r="B103" i="20"/>
  <c r="C102" i="20"/>
  <c r="B102" i="20"/>
  <c r="C101" i="20"/>
  <c r="B101" i="20"/>
  <c r="C100" i="20"/>
  <c r="B100" i="20"/>
  <c r="C99" i="20"/>
  <c r="B99" i="20"/>
  <c r="C98" i="20"/>
  <c r="B98" i="20"/>
  <c r="C97" i="20"/>
  <c r="B97" i="20"/>
  <c r="C96" i="20"/>
  <c r="B96" i="20"/>
  <c r="C95" i="20"/>
  <c r="B95" i="20"/>
  <c r="C94" i="20"/>
  <c r="B94" i="20"/>
  <c r="C93" i="20"/>
  <c r="B93" i="20"/>
  <c r="C92" i="20"/>
  <c r="B92" i="20"/>
  <c r="C91" i="20"/>
  <c r="B91" i="20"/>
  <c r="C90" i="20"/>
  <c r="B90" i="20"/>
  <c r="C89" i="20"/>
  <c r="B89" i="20"/>
  <c r="C88" i="20"/>
  <c r="B88" i="20"/>
  <c r="C87" i="20"/>
  <c r="B87" i="20"/>
  <c r="C86" i="20"/>
  <c r="B86" i="20"/>
  <c r="C85" i="20"/>
  <c r="B85" i="20"/>
  <c r="C84" i="20"/>
  <c r="B84" i="20"/>
  <c r="C83" i="20"/>
  <c r="B83" i="20"/>
  <c r="C82" i="20"/>
  <c r="B82" i="20"/>
  <c r="C81" i="20"/>
  <c r="B81" i="20"/>
  <c r="C80" i="20"/>
  <c r="B80" i="20"/>
  <c r="C79" i="20"/>
  <c r="B79" i="20"/>
  <c r="C78" i="20"/>
  <c r="B78" i="20"/>
  <c r="C77" i="20"/>
  <c r="B77" i="20"/>
  <c r="C76" i="20"/>
  <c r="B76" i="20"/>
  <c r="C75" i="20"/>
  <c r="B75" i="20"/>
  <c r="C74" i="20"/>
  <c r="B74" i="20"/>
  <c r="C73" i="20"/>
  <c r="B73" i="20"/>
  <c r="C72" i="20"/>
  <c r="B72" i="20"/>
  <c r="C71" i="20"/>
  <c r="B71" i="20"/>
  <c r="C70" i="20"/>
  <c r="B70" i="20"/>
  <c r="C69" i="20"/>
  <c r="B69" i="20"/>
  <c r="C68" i="20"/>
  <c r="B68" i="20"/>
  <c r="C67" i="20"/>
  <c r="B67" i="20"/>
  <c r="C66" i="20"/>
  <c r="B66" i="20"/>
  <c r="C65" i="20"/>
  <c r="B65" i="20"/>
  <c r="C64" i="20"/>
  <c r="B64" i="20"/>
  <c r="C63" i="20"/>
  <c r="B63" i="20"/>
  <c r="C62" i="20"/>
  <c r="B62" i="20"/>
  <c r="C61" i="20"/>
  <c r="B61" i="20"/>
  <c r="C60" i="20"/>
  <c r="B60" i="20"/>
  <c r="C59" i="20"/>
  <c r="B59" i="20"/>
  <c r="C58" i="20"/>
  <c r="B58" i="20"/>
  <c r="C57" i="20"/>
  <c r="B57" i="20"/>
  <c r="C56" i="20"/>
  <c r="B56" i="20"/>
  <c r="C55" i="20"/>
  <c r="B55" i="20"/>
  <c r="C54" i="20"/>
  <c r="B54" i="20"/>
  <c r="C53" i="20"/>
  <c r="B53" i="20"/>
  <c r="C52" i="20"/>
  <c r="B52" i="20"/>
  <c r="C51" i="20"/>
  <c r="B51" i="20"/>
  <c r="C50" i="20"/>
  <c r="B50" i="20"/>
  <c r="C49" i="20"/>
  <c r="B49" i="20"/>
  <c r="C48" i="20"/>
  <c r="B48" i="20"/>
  <c r="C47" i="20"/>
  <c r="B47" i="20"/>
  <c r="G46" i="20"/>
  <c r="E46" i="20"/>
  <c r="C46" i="20"/>
  <c r="B46" i="20"/>
  <c r="C45" i="20"/>
  <c r="B45" i="20"/>
  <c r="G44" i="20"/>
  <c r="E44" i="20"/>
  <c r="C44" i="20"/>
  <c r="B44" i="20"/>
  <c r="E43" i="20"/>
  <c r="C43" i="20"/>
  <c r="B43" i="20"/>
  <c r="G42" i="20"/>
  <c r="E42" i="20"/>
  <c r="C42" i="20"/>
  <c r="B42" i="20"/>
  <c r="E41" i="20"/>
  <c r="C41" i="20"/>
  <c r="B41" i="20"/>
  <c r="G40" i="20"/>
  <c r="E40" i="20"/>
  <c r="C40" i="20"/>
  <c r="B40" i="20"/>
  <c r="G39" i="20"/>
  <c r="E39" i="20"/>
  <c r="C39" i="20"/>
  <c r="B39" i="20"/>
  <c r="G38" i="20"/>
  <c r="E38" i="20"/>
  <c r="C38" i="20"/>
  <c r="B38" i="20"/>
  <c r="G37" i="20"/>
  <c r="E37" i="20"/>
  <c r="C37" i="20"/>
  <c r="B37" i="20"/>
  <c r="Z36" i="20"/>
  <c r="U36" i="20"/>
  <c r="T36" i="20"/>
  <c r="S36" i="20"/>
  <c r="R36" i="20"/>
  <c r="Q36" i="20"/>
  <c r="P36" i="20"/>
  <c r="O36" i="20"/>
  <c r="M36" i="20"/>
  <c r="L36" i="20"/>
  <c r="K36" i="20"/>
  <c r="J36" i="20"/>
  <c r="I36" i="20"/>
  <c r="H36" i="20"/>
  <c r="G36" i="20"/>
  <c r="E36" i="20"/>
  <c r="C36" i="20"/>
  <c r="B36" i="20"/>
  <c r="Z35" i="20"/>
  <c r="U35" i="20"/>
  <c r="T35" i="20"/>
  <c r="S35" i="20"/>
  <c r="R35" i="20"/>
  <c r="Q35" i="20"/>
  <c r="P35" i="20"/>
  <c r="O35" i="20"/>
  <c r="M35" i="20"/>
  <c r="L35" i="20"/>
  <c r="K35" i="20"/>
  <c r="J35" i="20"/>
  <c r="I35" i="20"/>
  <c r="H35" i="20"/>
  <c r="G35" i="20"/>
  <c r="E35" i="20"/>
  <c r="C35" i="20"/>
  <c r="B35" i="20"/>
  <c r="Z34" i="20"/>
  <c r="U34" i="20"/>
  <c r="T34" i="20"/>
  <c r="S34" i="20"/>
  <c r="R34" i="20"/>
  <c r="Q34" i="20"/>
  <c r="P34" i="20"/>
  <c r="O34" i="20"/>
  <c r="M34" i="20"/>
  <c r="L34" i="20"/>
  <c r="K34" i="20"/>
  <c r="J34" i="20"/>
  <c r="I34" i="20"/>
  <c r="H34" i="20"/>
  <c r="G34" i="20"/>
  <c r="E34" i="20"/>
  <c r="C34" i="20"/>
  <c r="B34" i="20"/>
  <c r="Z33" i="20"/>
  <c r="U33" i="20"/>
  <c r="T33" i="20"/>
  <c r="S33" i="20"/>
  <c r="R33" i="20"/>
  <c r="Q33" i="20"/>
  <c r="P33" i="20"/>
  <c r="O33" i="20"/>
  <c r="M33" i="20"/>
  <c r="L33" i="20"/>
  <c r="K33" i="20"/>
  <c r="J33" i="20"/>
  <c r="I33" i="20"/>
  <c r="H33" i="20"/>
  <c r="G33" i="20"/>
  <c r="E33" i="20"/>
  <c r="C33" i="20"/>
  <c r="B33" i="20"/>
  <c r="Z32" i="20"/>
  <c r="U32" i="20"/>
  <c r="T32" i="20"/>
  <c r="S32" i="20"/>
  <c r="R32" i="20"/>
  <c r="Q32" i="20"/>
  <c r="P32" i="20"/>
  <c r="O32" i="20"/>
  <c r="M32" i="20"/>
  <c r="L32" i="20"/>
  <c r="K32" i="20"/>
  <c r="J32" i="20"/>
  <c r="I32" i="20"/>
  <c r="H32" i="20"/>
  <c r="G32" i="20"/>
  <c r="E32" i="20"/>
  <c r="C32" i="20"/>
  <c r="B32" i="20"/>
  <c r="Z31" i="20"/>
  <c r="U31" i="20"/>
  <c r="T31" i="20"/>
  <c r="S31" i="20"/>
  <c r="R31" i="20"/>
  <c r="Q31" i="20"/>
  <c r="P31" i="20"/>
  <c r="O31" i="20"/>
  <c r="M31" i="20"/>
  <c r="L31" i="20"/>
  <c r="K31" i="20"/>
  <c r="J31" i="20"/>
  <c r="I31" i="20"/>
  <c r="H31" i="20"/>
  <c r="G31" i="20"/>
  <c r="E31" i="20"/>
  <c r="C31" i="20"/>
  <c r="B31" i="20"/>
  <c r="Z30" i="20"/>
  <c r="U30" i="20"/>
  <c r="T30" i="20"/>
  <c r="S30" i="20"/>
  <c r="R30" i="20"/>
  <c r="Q30" i="20"/>
  <c r="P30" i="20"/>
  <c r="O30" i="20"/>
  <c r="M30" i="20"/>
  <c r="L30" i="20"/>
  <c r="K30" i="20"/>
  <c r="J30" i="20"/>
  <c r="I30" i="20"/>
  <c r="H30" i="20"/>
  <c r="G30" i="20"/>
  <c r="E30" i="20"/>
  <c r="C30" i="20"/>
  <c r="B30" i="20"/>
  <c r="Z29" i="20"/>
  <c r="U29" i="20"/>
  <c r="T29" i="20"/>
  <c r="S29" i="20"/>
  <c r="R29" i="20"/>
  <c r="Q29" i="20"/>
  <c r="P29" i="20"/>
  <c r="O29" i="20"/>
  <c r="M29" i="20"/>
  <c r="L29" i="20"/>
  <c r="K29" i="20"/>
  <c r="J29" i="20"/>
  <c r="I29" i="20"/>
  <c r="H29" i="20"/>
  <c r="G29" i="20"/>
  <c r="E29" i="20"/>
  <c r="C29" i="20"/>
  <c r="B29" i="20"/>
  <c r="Z28" i="20"/>
  <c r="U28" i="20"/>
  <c r="T28" i="20"/>
  <c r="S28" i="20"/>
  <c r="R28" i="20"/>
  <c r="Q28" i="20"/>
  <c r="P28" i="20"/>
  <c r="O28" i="20"/>
  <c r="M28" i="20"/>
  <c r="L28" i="20"/>
  <c r="K28" i="20"/>
  <c r="J28" i="20"/>
  <c r="I28" i="20"/>
  <c r="H28" i="20"/>
  <c r="G28" i="20"/>
  <c r="E28" i="20"/>
  <c r="C28" i="20"/>
  <c r="B28" i="20"/>
  <c r="Z27" i="20"/>
  <c r="U27" i="20"/>
  <c r="T27" i="20"/>
  <c r="S27" i="20"/>
  <c r="R27" i="20"/>
  <c r="Q27" i="20"/>
  <c r="P27" i="20"/>
  <c r="O27" i="20"/>
  <c r="M27" i="20"/>
  <c r="L27" i="20"/>
  <c r="K27" i="20"/>
  <c r="J27" i="20"/>
  <c r="I27" i="20"/>
  <c r="H27" i="20"/>
  <c r="G27" i="20"/>
  <c r="E27" i="20"/>
  <c r="C27" i="20"/>
  <c r="B27" i="20"/>
  <c r="Z26" i="20"/>
  <c r="U26" i="20"/>
  <c r="T26" i="20"/>
  <c r="S26" i="20"/>
  <c r="R26" i="20"/>
  <c r="Q26" i="20"/>
  <c r="P26" i="20"/>
  <c r="O26" i="20"/>
  <c r="M26" i="20"/>
  <c r="L26" i="20"/>
  <c r="K26" i="20"/>
  <c r="J26" i="20"/>
  <c r="I26" i="20"/>
  <c r="H26" i="20"/>
  <c r="G26" i="20"/>
  <c r="E26" i="20"/>
  <c r="C26" i="20"/>
  <c r="B26" i="20"/>
  <c r="Z25" i="20"/>
  <c r="U25" i="20"/>
  <c r="T25" i="20"/>
  <c r="S25" i="20"/>
  <c r="R25" i="20"/>
  <c r="Q25" i="20"/>
  <c r="P25" i="20"/>
  <c r="O25" i="20"/>
  <c r="M25" i="20"/>
  <c r="L25" i="20"/>
  <c r="K25" i="20"/>
  <c r="J25" i="20"/>
  <c r="I25" i="20"/>
  <c r="H25" i="20"/>
  <c r="G25" i="20"/>
  <c r="E25" i="20"/>
  <c r="C25" i="20"/>
  <c r="B25" i="20"/>
  <c r="Z24" i="20"/>
  <c r="U24" i="20"/>
  <c r="T24" i="20"/>
  <c r="S24" i="20"/>
  <c r="R24" i="20"/>
  <c r="Q24" i="20"/>
  <c r="P24" i="20"/>
  <c r="O24" i="20"/>
  <c r="M24" i="20"/>
  <c r="L24" i="20"/>
  <c r="K24" i="20"/>
  <c r="J24" i="20"/>
  <c r="I24" i="20"/>
  <c r="H24" i="20"/>
  <c r="G24" i="20"/>
  <c r="E24" i="20"/>
  <c r="C24" i="20"/>
  <c r="B24" i="20"/>
  <c r="Z23" i="20"/>
  <c r="U23" i="20"/>
  <c r="T23" i="20"/>
  <c r="S23" i="20"/>
  <c r="R23" i="20"/>
  <c r="Q23" i="20"/>
  <c r="P23" i="20"/>
  <c r="O23" i="20"/>
  <c r="M23" i="20"/>
  <c r="L23" i="20"/>
  <c r="K23" i="20"/>
  <c r="J23" i="20"/>
  <c r="I23" i="20"/>
  <c r="H23" i="20"/>
  <c r="G23" i="20"/>
  <c r="E23" i="20"/>
  <c r="C23" i="20"/>
  <c r="B23" i="20"/>
  <c r="Z22" i="20"/>
  <c r="U22" i="20"/>
  <c r="T22" i="20"/>
  <c r="S22" i="20"/>
  <c r="R22" i="20"/>
  <c r="Q22" i="20"/>
  <c r="P22" i="20"/>
  <c r="O22" i="20"/>
  <c r="M22" i="20"/>
  <c r="L22" i="20"/>
  <c r="K22" i="20"/>
  <c r="J22" i="20"/>
  <c r="I22" i="20"/>
  <c r="H22" i="20"/>
  <c r="G22" i="20"/>
  <c r="E22" i="20"/>
  <c r="C22" i="20"/>
  <c r="B22" i="20"/>
  <c r="Z21" i="20"/>
  <c r="U21" i="20"/>
  <c r="T21" i="20"/>
  <c r="S21" i="20"/>
  <c r="R21" i="20"/>
  <c r="Q21" i="20"/>
  <c r="P21" i="20"/>
  <c r="O21" i="20"/>
  <c r="M21" i="20"/>
  <c r="L21" i="20"/>
  <c r="K21" i="20"/>
  <c r="J21" i="20"/>
  <c r="I21" i="20"/>
  <c r="H21" i="20"/>
  <c r="G21" i="20"/>
  <c r="E21" i="20"/>
  <c r="C21" i="20"/>
  <c r="B21" i="20"/>
  <c r="Z20" i="20"/>
  <c r="U20" i="20"/>
  <c r="T20" i="20"/>
  <c r="S20" i="20"/>
  <c r="R20" i="20"/>
  <c r="Q20" i="20"/>
  <c r="P20" i="20"/>
  <c r="O20" i="20"/>
  <c r="M20" i="20"/>
  <c r="L20" i="20"/>
  <c r="K20" i="20"/>
  <c r="J20" i="20"/>
  <c r="I20" i="20"/>
  <c r="H20" i="20"/>
  <c r="G20" i="20"/>
  <c r="E20" i="20"/>
  <c r="C20" i="20"/>
  <c r="B20" i="20"/>
  <c r="Z19" i="20"/>
  <c r="U19" i="20"/>
  <c r="T19" i="20"/>
  <c r="S19" i="20"/>
  <c r="R19" i="20"/>
  <c r="Q19" i="20"/>
  <c r="P19" i="20"/>
  <c r="O19" i="20"/>
  <c r="M19" i="20"/>
  <c r="L19" i="20"/>
  <c r="K19" i="20"/>
  <c r="J19" i="20"/>
  <c r="I19" i="20"/>
  <c r="H19" i="20"/>
  <c r="G19" i="20"/>
  <c r="E19" i="20"/>
  <c r="C19" i="20"/>
  <c r="B19" i="20"/>
  <c r="Z18" i="20"/>
  <c r="U18" i="20"/>
  <c r="T18" i="20"/>
  <c r="S18" i="20"/>
  <c r="R18" i="20"/>
  <c r="Q18" i="20"/>
  <c r="P18" i="20"/>
  <c r="O18" i="20"/>
  <c r="M18" i="20"/>
  <c r="L18" i="20"/>
  <c r="K18" i="20"/>
  <c r="J18" i="20"/>
  <c r="I18" i="20"/>
  <c r="H18" i="20"/>
  <c r="G18" i="20"/>
  <c r="E18" i="20"/>
  <c r="C18" i="20"/>
  <c r="B18" i="20"/>
  <c r="Z17" i="20"/>
  <c r="U17" i="20"/>
  <c r="T17" i="20"/>
  <c r="S17" i="20"/>
  <c r="R17" i="20"/>
  <c r="Q17" i="20"/>
  <c r="P17" i="20"/>
  <c r="O17" i="20"/>
  <c r="M17" i="20"/>
  <c r="L17" i="20"/>
  <c r="K17" i="20"/>
  <c r="J17" i="20"/>
  <c r="I17" i="20"/>
  <c r="H17" i="20"/>
  <c r="G17" i="20"/>
  <c r="E17" i="20"/>
  <c r="C17" i="20"/>
  <c r="B17" i="20"/>
  <c r="Z16" i="20"/>
  <c r="U16" i="20"/>
  <c r="T16" i="20"/>
  <c r="S16" i="20"/>
  <c r="R16" i="20"/>
  <c r="Q16" i="20"/>
  <c r="P16" i="20"/>
  <c r="O16" i="20"/>
  <c r="M16" i="20"/>
  <c r="L16" i="20"/>
  <c r="K16" i="20"/>
  <c r="J16" i="20"/>
  <c r="I16" i="20"/>
  <c r="H16" i="20"/>
  <c r="G16" i="20"/>
  <c r="E16" i="20"/>
  <c r="C16" i="20"/>
  <c r="B16" i="20"/>
  <c r="Z15" i="20"/>
  <c r="U15" i="20"/>
  <c r="T15" i="20"/>
  <c r="S15" i="20"/>
  <c r="R15" i="20"/>
  <c r="Q15" i="20"/>
  <c r="P15" i="20"/>
  <c r="O15" i="20"/>
  <c r="M15" i="20"/>
  <c r="L15" i="20"/>
  <c r="K15" i="20"/>
  <c r="J15" i="20"/>
  <c r="I15" i="20"/>
  <c r="H15" i="20"/>
  <c r="G15" i="20"/>
  <c r="E15" i="20"/>
  <c r="C15" i="20"/>
  <c r="B15" i="20"/>
  <c r="Z14" i="20"/>
  <c r="U14" i="20"/>
  <c r="T14" i="20"/>
  <c r="S14" i="20"/>
  <c r="R14" i="20"/>
  <c r="Q14" i="20"/>
  <c r="P14" i="20"/>
  <c r="O14" i="20"/>
  <c r="M14" i="20"/>
  <c r="L14" i="20"/>
  <c r="K14" i="20"/>
  <c r="J14" i="20"/>
  <c r="I14" i="20"/>
  <c r="H14" i="20"/>
  <c r="G14" i="20"/>
  <c r="E14" i="20"/>
  <c r="C14" i="20"/>
  <c r="B14" i="20"/>
  <c r="Z13" i="20"/>
  <c r="U13" i="20"/>
  <c r="T13" i="20"/>
  <c r="S13" i="20"/>
  <c r="R13" i="20"/>
  <c r="Q13" i="20"/>
  <c r="P13" i="20"/>
  <c r="O13" i="20"/>
  <c r="M13" i="20"/>
  <c r="L13" i="20"/>
  <c r="K13" i="20"/>
  <c r="J13" i="20"/>
  <c r="I13" i="20"/>
  <c r="H13" i="20"/>
  <c r="G13" i="20"/>
  <c r="E13" i="20"/>
  <c r="C13" i="20"/>
  <c r="B13" i="20"/>
  <c r="Z12" i="20"/>
  <c r="U12" i="20"/>
  <c r="T12" i="20"/>
  <c r="S12" i="20"/>
  <c r="R12" i="20"/>
  <c r="Q12" i="20"/>
  <c r="P12" i="20"/>
  <c r="O12" i="20"/>
  <c r="M12" i="20"/>
  <c r="L12" i="20"/>
  <c r="K12" i="20"/>
  <c r="J12" i="20"/>
  <c r="I12" i="20"/>
  <c r="H12" i="20"/>
  <c r="G12" i="20"/>
  <c r="E12" i="20"/>
  <c r="C12" i="20"/>
  <c r="B12" i="20"/>
  <c r="Z11" i="20"/>
  <c r="U11" i="20"/>
  <c r="T11" i="20"/>
  <c r="S11" i="20"/>
  <c r="R11" i="20"/>
  <c r="Q11" i="20"/>
  <c r="P11" i="20"/>
  <c r="O11" i="20"/>
  <c r="M11" i="20"/>
  <c r="L11" i="20"/>
  <c r="K11" i="20"/>
  <c r="J11" i="20"/>
  <c r="I11" i="20"/>
  <c r="H11" i="20"/>
  <c r="G11" i="20"/>
  <c r="E11" i="20"/>
  <c r="C11" i="20"/>
  <c r="B11" i="20"/>
  <c r="Z10" i="20"/>
  <c r="U10" i="20"/>
  <c r="T10" i="20"/>
  <c r="S10" i="20"/>
  <c r="R10" i="20"/>
  <c r="Q10" i="20"/>
  <c r="P10" i="20"/>
  <c r="O10" i="20"/>
  <c r="M10" i="20"/>
  <c r="L10" i="20"/>
  <c r="K10" i="20"/>
  <c r="J10" i="20"/>
  <c r="I10" i="20"/>
  <c r="H10" i="20"/>
  <c r="G10" i="20"/>
  <c r="E10" i="20"/>
  <c r="C10" i="20"/>
  <c r="B10" i="20"/>
  <c r="Z9" i="20"/>
  <c r="U9" i="20"/>
  <c r="T9" i="20"/>
  <c r="S9" i="20"/>
  <c r="R9" i="20"/>
  <c r="Q9" i="20"/>
  <c r="P9" i="20"/>
  <c r="O9" i="20"/>
  <c r="M9" i="20"/>
  <c r="L9" i="20"/>
  <c r="K9" i="20"/>
  <c r="J9" i="20"/>
  <c r="I9" i="20"/>
  <c r="H9" i="20"/>
  <c r="G9" i="20"/>
  <c r="E9" i="20"/>
  <c r="C9" i="20"/>
  <c r="B9" i="20"/>
  <c r="Z8" i="20"/>
  <c r="U8" i="20"/>
  <c r="T8" i="20"/>
  <c r="S8" i="20"/>
  <c r="R8" i="20"/>
  <c r="Q8" i="20"/>
  <c r="P8" i="20"/>
  <c r="O8" i="20"/>
  <c r="M8" i="20"/>
  <c r="L8" i="20"/>
  <c r="K8" i="20"/>
  <c r="J8" i="20"/>
  <c r="I8" i="20"/>
  <c r="H8" i="20"/>
  <c r="G8" i="20"/>
  <c r="E8" i="20"/>
  <c r="C8" i="20"/>
  <c r="B8" i="20"/>
  <c r="Z7" i="20"/>
  <c r="U7" i="20"/>
  <c r="T7" i="20"/>
  <c r="S7" i="20"/>
  <c r="R7" i="20"/>
  <c r="Q7" i="20"/>
  <c r="P7" i="20"/>
  <c r="O7" i="20"/>
  <c r="M7" i="20"/>
  <c r="L7" i="20"/>
  <c r="K7" i="20"/>
  <c r="J7" i="20"/>
  <c r="I7" i="20"/>
  <c r="H7" i="20"/>
  <c r="G7" i="20"/>
  <c r="E7" i="20"/>
  <c r="C7" i="20"/>
  <c r="B7" i="20"/>
  <c r="Z6" i="20"/>
  <c r="H6" i="20"/>
  <c r="E6" i="20"/>
  <c r="C6" i="20"/>
  <c r="B6" i="20"/>
  <c r="Z5" i="20"/>
  <c r="Y5" i="20"/>
  <c r="X5" i="20"/>
  <c r="W5" i="20"/>
  <c r="U5" i="20"/>
  <c r="T5" i="20"/>
  <c r="S5" i="20"/>
  <c r="R5" i="20"/>
  <c r="Q5" i="20"/>
  <c r="P5" i="20"/>
  <c r="O5" i="20"/>
  <c r="N5" i="20"/>
  <c r="M5" i="20"/>
  <c r="L5" i="20"/>
  <c r="K5" i="20"/>
  <c r="J5" i="20"/>
  <c r="I5" i="20"/>
  <c r="H5" i="20"/>
  <c r="G5" i="20"/>
  <c r="F5" i="20"/>
  <c r="E5" i="20"/>
  <c r="D5" i="20"/>
  <c r="C5" i="20"/>
  <c r="B5" i="20"/>
  <c r="Z4" i="20"/>
  <c r="Y4" i="20"/>
  <c r="X4" i="20"/>
  <c r="W4" i="20"/>
  <c r="U4" i="20"/>
  <c r="T4" i="20"/>
  <c r="S4" i="20"/>
  <c r="R4" i="20"/>
  <c r="Q4" i="20"/>
  <c r="P4" i="20"/>
  <c r="O4" i="20"/>
  <c r="N4" i="20"/>
  <c r="M4" i="20"/>
  <c r="L4" i="20"/>
  <c r="K4" i="20"/>
  <c r="J4" i="20"/>
  <c r="I4" i="20"/>
  <c r="H4" i="20"/>
  <c r="G4" i="20"/>
  <c r="F4" i="20"/>
  <c r="E4" i="20"/>
  <c r="D4" i="20"/>
  <c r="C4" i="20"/>
  <c r="B4" i="20"/>
  <c r="Z3" i="20"/>
  <c r="Y3" i="20"/>
  <c r="X3" i="20"/>
  <c r="W3" i="20"/>
  <c r="U3" i="20"/>
  <c r="T3" i="20"/>
  <c r="S3" i="20"/>
  <c r="R3" i="20"/>
  <c r="Q3" i="20"/>
  <c r="P3" i="20"/>
  <c r="O3" i="20"/>
  <c r="N3" i="20"/>
  <c r="M3" i="20"/>
  <c r="L3" i="20"/>
  <c r="K3" i="20"/>
  <c r="J3" i="20"/>
  <c r="I3" i="20"/>
  <c r="H3" i="20"/>
  <c r="G3" i="20"/>
  <c r="F3" i="20"/>
  <c r="E3" i="20"/>
  <c r="D3" i="20"/>
  <c r="C3" i="20"/>
  <c r="B3" i="20"/>
  <c r="Z2" i="20"/>
  <c r="Y2" i="20"/>
  <c r="X2" i="20"/>
  <c r="W2" i="20"/>
  <c r="U2" i="20"/>
  <c r="T2" i="20"/>
  <c r="S2" i="20"/>
  <c r="R2" i="20"/>
  <c r="Q2" i="20"/>
  <c r="P2" i="20"/>
  <c r="O2" i="20"/>
  <c r="N2" i="20"/>
  <c r="M2" i="20"/>
  <c r="L2" i="20"/>
  <c r="K2" i="20"/>
  <c r="J2" i="20"/>
  <c r="I2" i="20"/>
  <c r="H2" i="20"/>
  <c r="G2" i="20"/>
  <c r="F2" i="20"/>
  <c r="E2" i="20"/>
  <c r="D2" i="20"/>
  <c r="C2" i="20"/>
  <c r="B2" i="20"/>
  <c r="C196" i="23"/>
  <c r="B196" i="23"/>
  <c r="C195" i="23"/>
  <c r="B195" i="23"/>
  <c r="C194" i="23"/>
  <c r="B194" i="23"/>
  <c r="C193" i="23"/>
  <c r="B193" i="23"/>
  <c r="C192" i="23"/>
  <c r="B192" i="23"/>
  <c r="C191" i="23"/>
  <c r="B191" i="23"/>
  <c r="C190" i="23"/>
  <c r="B190" i="23"/>
  <c r="C189" i="23"/>
  <c r="B189" i="23"/>
  <c r="C188" i="23"/>
  <c r="B188" i="23"/>
  <c r="C187" i="23"/>
  <c r="B187" i="23"/>
  <c r="C186" i="23"/>
  <c r="B186" i="23"/>
  <c r="C185" i="23"/>
  <c r="B185" i="23"/>
  <c r="C184" i="23"/>
  <c r="B184" i="23"/>
  <c r="C183" i="23"/>
  <c r="B183" i="23"/>
  <c r="C182" i="23"/>
  <c r="B182" i="23"/>
  <c r="C181" i="23"/>
  <c r="B181" i="23"/>
  <c r="C180" i="23"/>
  <c r="B180" i="23"/>
  <c r="C179" i="23"/>
  <c r="B179" i="23"/>
  <c r="C178" i="23"/>
  <c r="B178" i="23"/>
  <c r="C177" i="23"/>
  <c r="B177" i="23"/>
  <c r="C176" i="23"/>
  <c r="B176" i="23"/>
  <c r="C175" i="23"/>
  <c r="B175" i="23"/>
  <c r="C174" i="23"/>
  <c r="B174" i="23"/>
  <c r="C173" i="23"/>
  <c r="B173" i="23"/>
  <c r="C172" i="23"/>
  <c r="B172" i="23"/>
  <c r="C171" i="23"/>
  <c r="B171" i="23"/>
  <c r="C170" i="23"/>
  <c r="B170" i="23"/>
  <c r="C169" i="23"/>
  <c r="B169" i="23"/>
  <c r="C168" i="23"/>
  <c r="B168" i="23"/>
  <c r="C167" i="23"/>
  <c r="B167" i="23"/>
  <c r="C166" i="23"/>
  <c r="B166" i="23"/>
  <c r="C165" i="23"/>
  <c r="B165" i="23"/>
  <c r="C164" i="23"/>
  <c r="B164" i="23"/>
  <c r="C163" i="23"/>
  <c r="B163" i="23"/>
  <c r="C162" i="23"/>
  <c r="B162" i="23"/>
  <c r="C161" i="23"/>
  <c r="B161" i="23"/>
  <c r="C160" i="23"/>
  <c r="B160" i="23"/>
  <c r="C159" i="23"/>
  <c r="B159" i="23"/>
  <c r="C158" i="23"/>
  <c r="B158" i="23"/>
  <c r="C157" i="23"/>
  <c r="B157" i="23"/>
  <c r="C156" i="23"/>
  <c r="B156" i="23"/>
  <c r="C155" i="23"/>
  <c r="B155" i="23"/>
  <c r="C154" i="23"/>
  <c r="B154" i="23"/>
  <c r="C153" i="23"/>
  <c r="B153" i="23"/>
  <c r="C152" i="23"/>
  <c r="B152" i="23"/>
  <c r="C151" i="23"/>
  <c r="B151" i="23"/>
  <c r="C150" i="23"/>
  <c r="B150" i="23"/>
  <c r="C149" i="23"/>
  <c r="B149" i="23"/>
  <c r="C148" i="23"/>
  <c r="B148" i="23"/>
  <c r="C147" i="23"/>
  <c r="B147" i="23"/>
  <c r="C146" i="23"/>
  <c r="B146" i="23"/>
  <c r="C145" i="23"/>
  <c r="B145" i="23"/>
  <c r="C144" i="23"/>
  <c r="B144" i="23"/>
  <c r="C143" i="23"/>
  <c r="B143" i="23"/>
  <c r="C142" i="23"/>
  <c r="B142" i="23"/>
  <c r="C141" i="23"/>
  <c r="B141" i="23"/>
  <c r="C140" i="23"/>
  <c r="B140" i="23"/>
  <c r="C139" i="23"/>
  <c r="B139" i="23"/>
  <c r="C138" i="23"/>
  <c r="B138" i="23"/>
  <c r="C137" i="23"/>
  <c r="B137" i="23"/>
  <c r="C136" i="23"/>
  <c r="B136" i="23"/>
  <c r="C135" i="23"/>
  <c r="B135" i="23"/>
  <c r="C134" i="23"/>
  <c r="B134" i="23"/>
  <c r="C133" i="23"/>
  <c r="B133" i="23"/>
  <c r="C132" i="23"/>
  <c r="B132" i="23"/>
  <c r="C131" i="23"/>
  <c r="B131" i="23"/>
  <c r="C130" i="23"/>
  <c r="B130" i="23"/>
  <c r="C129" i="23"/>
  <c r="B129" i="23"/>
  <c r="C128" i="23"/>
  <c r="B128" i="23"/>
  <c r="C127" i="23"/>
  <c r="B127" i="23"/>
  <c r="C126" i="23"/>
  <c r="B126" i="23"/>
  <c r="C125" i="23"/>
  <c r="B125" i="23"/>
  <c r="C124" i="23"/>
  <c r="B124" i="23"/>
  <c r="C123" i="23"/>
  <c r="B123" i="23"/>
  <c r="C122" i="23"/>
  <c r="B122" i="23"/>
  <c r="C121" i="23"/>
  <c r="B121" i="23"/>
  <c r="C120" i="23"/>
  <c r="B120" i="23"/>
  <c r="C119" i="23"/>
  <c r="B119" i="23"/>
  <c r="C118" i="23"/>
  <c r="B118" i="23"/>
  <c r="C117" i="23"/>
  <c r="B117" i="23"/>
  <c r="C116" i="23"/>
  <c r="B116" i="23"/>
  <c r="C115" i="23"/>
  <c r="B115" i="23"/>
  <c r="C114" i="23"/>
  <c r="B114" i="23"/>
  <c r="C113" i="23"/>
  <c r="B113" i="23"/>
  <c r="C112" i="23"/>
  <c r="B112" i="23"/>
  <c r="C111" i="23"/>
  <c r="B111" i="23"/>
  <c r="C110" i="23"/>
  <c r="B110" i="23"/>
  <c r="C109" i="23"/>
  <c r="B109" i="23"/>
  <c r="C108" i="23"/>
  <c r="B108" i="23"/>
  <c r="C107" i="23"/>
  <c r="B107" i="23"/>
  <c r="C106" i="23"/>
  <c r="B106" i="23"/>
  <c r="C105" i="23"/>
  <c r="B105" i="23"/>
  <c r="C104" i="23"/>
  <c r="B104" i="23"/>
  <c r="C103" i="23"/>
  <c r="B103" i="23"/>
  <c r="C102" i="23"/>
  <c r="B102" i="23"/>
  <c r="C101" i="23"/>
  <c r="B101" i="23"/>
  <c r="C100" i="23"/>
  <c r="B100" i="23"/>
  <c r="C99" i="23"/>
  <c r="B99" i="23"/>
  <c r="C98" i="23"/>
  <c r="B98" i="23"/>
  <c r="C97" i="23"/>
  <c r="B97" i="23"/>
  <c r="C96" i="23"/>
  <c r="B96" i="23"/>
  <c r="C95" i="23"/>
  <c r="B95" i="23"/>
  <c r="C94" i="23"/>
  <c r="B94" i="23"/>
  <c r="C93" i="23"/>
  <c r="B93" i="23"/>
  <c r="C92" i="23"/>
  <c r="B92" i="23"/>
  <c r="C91" i="23"/>
  <c r="B91" i="23"/>
  <c r="C90" i="23"/>
  <c r="B90" i="23"/>
  <c r="C89" i="23"/>
  <c r="B89" i="23"/>
  <c r="C88" i="23"/>
  <c r="B88" i="23"/>
  <c r="C87" i="23"/>
  <c r="B87" i="23"/>
  <c r="C86" i="23"/>
  <c r="B86" i="23"/>
  <c r="C85" i="23"/>
  <c r="B85" i="23"/>
  <c r="C84" i="23"/>
  <c r="B84" i="23"/>
  <c r="C83" i="23"/>
  <c r="B83" i="23"/>
  <c r="C82" i="23"/>
  <c r="B82" i="23"/>
  <c r="C81" i="23"/>
  <c r="B81" i="23"/>
  <c r="C80" i="23"/>
  <c r="B80" i="23"/>
  <c r="C79" i="23"/>
  <c r="B79" i="23"/>
  <c r="C78" i="23"/>
  <c r="B78" i="23"/>
  <c r="C77" i="23"/>
  <c r="B77" i="23"/>
  <c r="C76" i="23"/>
  <c r="B76" i="23"/>
  <c r="C75" i="23"/>
  <c r="B75" i="23"/>
  <c r="C74" i="23"/>
  <c r="B74" i="23"/>
  <c r="C73" i="23"/>
  <c r="B73" i="23"/>
  <c r="C72" i="23"/>
  <c r="B72" i="23"/>
  <c r="C71" i="23"/>
  <c r="B71" i="23"/>
  <c r="C70" i="23"/>
  <c r="B70" i="23"/>
  <c r="C69" i="23"/>
  <c r="B69" i="23"/>
  <c r="C68" i="23"/>
  <c r="B68" i="23"/>
  <c r="C67" i="23"/>
  <c r="B67" i="23"/>
  <c r="C66" i="23"/>
  <c r="B66" i="23"/>
  <c r="C65" i="23"/>
  <c r="B65" i="23"/>
  <c r="C64" i="23"/>
  <c r="B64" i="23"/>
  <c r="C63" i="23"/>
  <c r="B63" i="23"/>
  <c r="C62" i="23"/>
  <c r="B62" i="23"/>
  <c r="C61" i="23"/>
  <c r="B61" i="23"/>
  <c r="C60" i="23"/>
  <c r="B60" i="23"/>
  <c r="C59" i="23"/>
  <c r="B59" i="23"/>
  <c r="C58" i="23"/>
  <c r="B58" i="23"/>
  <c r="C57" i="23"/>
  <c r="B57" i="23"/>
  <c r="C56" i="23"/>
  <c r="B56" i="23"/>
  <c r="C55" i="23"/>
  <c r="B55" i="23"/>
  <c r="C54" i="23"/>
  <c r="B54" i="23"/>
  <c r="C53" i="23"/>
  <c r="B53" i="23"/>
  <c r="C52" i="23"/>
  <c r="B52" i="23"/>
  <c r="C51" i="23"/>
  <c r="B51" i="23"/>
  <c r="C50" i="23"/>
  <c r="B50" i="23"/>
  <c r="C49" i="23"/>
  <c r="B49" i="23"/>
  <c r="C48" i="23"/>
  <c r="B48" i="23"/>
  <c r="C47" i="23"/>
  <c r="B47" i="23"/>
  <c r="G46" i="23"/>
  <c r="E46" i="23"/>
  <c r="C46" i="23"/>
  <c r="B46" i="23"/>
  <c r="C45" i="23"/>
  <c r="B45" i="23"/>
  <c r="G44" i="23"/>
  <c r="E44" i="23"/>
  <c r="C44" i="23"/>
  <c r="B44" i="23"/>
  <c r="E43" i="23"/>
  <c r="C43" i="23"/>
  <c r="B43" i="23"/>
  <c r="G42" i="23"/>
  <c r="E42" i="23"/>
  <c r="C42" i="23"/>
  <c r="B42" i="23"/>
  <c r="G41" i="23"/>
  <c r="E41" i="23"/>
  <c r="C41" i="23"/>
  <c r="B41" i="23"/>
  <c r="E40" i="23"/>
  <c r="C40" i="23"/>
  <c r="B40" i="23"/>
  <c r="G39" i="23"/>
  <c r="E39" i="23"/>
  <c r="C39" i="23"/>
  <c r="B39" i="23"/>
  <c r="G38" i="23"/>
  <c r="E38" i="23"/>
  <c r="C38" i="23"/>
  <c r="B38" i="23"/>
  <c r="E37" i="23"/>
  <c r="C37" i="23"/>
  <c r="B37" i="23"/>
  <c r="Z36" i="23"/>
  <c r="U36" i="23"/>
  <c r="T36" i="23"/>
  <c r="S36" i="23"/>
  <c r="R36" i="23"/>
  <c r="Q36" i="23"/>
  <c r="P36" i="23"/>
  <c r="O36" i="23"/>
  <c r="M36" i="23"/>
  <c r="L36" i="23"/>
  <c r="K36" i="23"/>
  <c r="J36" i="23"/>
  <c r="I36" i="23"/>
  <c r="H36" i="23"/>
  <c r="G36" i="23"/>
  <c r="E36" i="23"/>
  <c r="C36" i="23"/>
  <c r="B36" i="23"/>
  <c r="Z35" i="23"/>
  <c r="U35" i="23"/>
  <c r="T35" i="23"/>
  <c r="S35" i="23"/>
  <c r="R35" i="23"/>
  <c r="Q35" i="23"/>
  <c r="P35" i="23"/>
  <c r="O35" i="23"/>
  <c r="M35" i="23"/>
  <c r="L35" i="23"/>
  <c r="K35" i="23"/>
  <c r="J35" i="23"/>
  <c r="I35" i="23"/>
  <c r="H35" i="23"/>
  <c r="G35" i="23"/>
  <c r="E35" i="23"/>
  <c r="C35" i="23"/>
  <c r="B35" i="23"/>
  <c r="Z34" i="23"/>
  <c r="U34" i="23"/>
  <c r="T34" i="23"/>
  <c r="S34" i="23"/>
  <c r="R34" i="23"/>
  <c r="Q34" i="23"/>
  <c r="P34" i="23"/>
  <c r="O34" i="23"/>
  <c r="M34" i="23"/>
  <c r="L34" i="23"/>
  <c r="K34" i="23"/>
  <c r="J34" i="23"/>
  <c r="I34" i="23"/>
  <c r="H34" i="23"/>
  <c r="G34" i="23"/>
  <c r="E34" i="23"/>
  <c r="C34" i="23"/>
  <c r="B34" i="23"/>
  <c r="Z33" i="23"/>
  <c r="U33" i="23"/>
  <c r="T33" i="23"/>
  <c r="S33" i="23"/>
  <c r="R33" i="23"/>
  <c r="Q33" i="23"/>
  <c r="P33" i="23"/>
  <c r="O33" i="23"/>
  <c r="M33" i="23"/>
  <c r="L33" i="23"/>
  <c r="K33" i="23"/>
  <c r="J33" i="23"/>
  <c r="I33" i="23"/>
  <c r="H33" i="23"/>
  <c r="G33" i="23"/>
  <c r="E33" i="23"/>
  <c r="C33" i="23"/>
  <c r="B33" i="23"/>
  <c r="Z32" i="23"/>
  <c r="U32" i="23"/>
  <c r="T32" i="23"/>
  <c r="S32" i="23"/>
  <c r="R32" i="23"/>
  <c r="Q32" i="23"/>
  <c r="P32" i="23"/>
  <c r="O32" i="23"/>
  <c r="M32" i="23"/>
  <c r="L32" i="23"/>
  <c r="K32" i="23"/>
  <c r="J32" i="23"/>
  <c r="I32" i="23"/>
  <c r="H32" i="23"/>
  <c r="G32" i="23"/>
  <c r="E32" i="23"/>
  <c r="C32" i="23"/>
  <c r="B32" i="23"/>
  <c r="Z31" i="23"/>
  <c r="U31" i="23"/>
  <c r="T31" i="23"/>
  <c r="S31" i="23"/>
  <c r="R31" i="23"/>
  <c r="Q31" i="23"/>
  <c r="P31" i="23"/>
  <c r="O31" i="23"/>
  <c r="M31" i="23"/>
  <c r="L31" i="23"/>
  <c r="K31" i="23"/>
  <c r="J31" i="23"/>
  <c r="I31" i="23"/>
  <c r="H31" i="23"/>
  <c r="G31" i="23"/>
  <c r="E31" i="23"/>
  <c r="C31" i="23"/>
  <c r="B31" i="23"/>
  <c r="Z30" i="23"/>
  <c r="U30" i="23"/>
  <c r="T30" i="23"/>
  <c r="S30" i="23"/>
  <c r="R30" i="23"/>
  <c r="Q30" i="23"/>
  <c r="P30" i="23"/>
  <c r="O30" i="23"/>
  <c r="M30" i="23"/>
  <c r="L30" i="23"/>
  <c r="K30" i="23"/>
  <c r="J30" i="23"/>
  <c r="I30" i="23"/>
  <c r="H30" i="23"/>
  <c r="G30" i="23"/>
  <c r="E30" i="23"/>
  <c r="C30" i="23"/>
  <c r="B30" i="23"/>
  <c r="Z29" i="23"/>
  <c r="U29" i="23"/>
  <c r="T29" i="23"/>
  <c r="S29" i="23"/>
  <c r="R29" i="23"/>
  <c r="Q29" i="23"/>
  <c r="P29" i="23"/>
  <c r="O29" i="23"/>
  <c r="M29" i="23"/>
  <c r="L29" i="23"/>
  <c r="K29" i="23"/>
  <c r="J29" i="23"/>
  <c r="I29" i="23"/>
  <c r="H29" i="23"/>
  <c r="G29" i="23"/>
  <c r="E29" i="23"/>
  <c r="C29" i="23"/>
  <c r="B29" i="23"/>
  <c r="Z28" i="23"/>
  <c r="U28" i="23"/>
  <c r="T28" i="23"/>
  <c r="S28" i="23"/>
  <c r="R28" i="23"/>
  <c r="Q28" i="23"/>
  <c r="P28" i="23"/>
  <c r="O28" i="23"/>
  <c r="M28" i="23"/>
  <c r="L28" i="23"/>
  <c r="K28" i="23"/>
  <c r="J28" i="23"/>
  <c r="I28" i="23"/>
  <c r="H28" i="23"/>
  <c r="G28" i="23"/>
  <c r="E28" i="23"/>
  <c r="C28" i="23"/>
  <c r="B28" i="23"/>
  <c r="Z27" i="23"/>
  <c r="U27" i="23"/>
  <c r="T27" i="23"/>
  <c r="S27" i="23"/>
  <c r="R27" i="23"/>
  <c r="Q27" i="23"/>
  <c r="P27" i="23"/>
  <c r="O27" i="23"/>
  <c r="M27" i="23"/>
  <c r="L27" i="23"/>
  <c r="K27" i="23"/>
  <c r="J27" i="23"/>
  <c r="I27" i="23"/>
  <c r="H27" i="23"/>
  <c r="G27" i="23"/>
  <c r="E27" i="23"/>
  <c r="C27" i="23"/>
  <c r="B27" i="23"/>
  <c r="Z26" i="23"/>
  <c r="U26" i="23"/>
  <c r="T26" i="23"/>
  <c r="S26" i="23"/>
  <c r="R26" i="23"/>
  <c r="Q26" i="23"/>
  <c r="P26" i="23"/>
  <c r="O26" i="23"/>
  <c r="M26" i="23"/>
  <c r="L26" i="23"/>
  <c r="K26" i="23"/>
  <c r="J26" i="23"/>
  <c r="I26" i="23"/>
  <c r="H26" i="23"/>
  <c r="G26" i="23"/>
  <c r="E26" i="23"/>
  <c r="C26" i="23"/>
  <c r="B26" i="23"/>
  <c r="Z25" i="23"/>
  <c r="U25" i="23"/>
  <c r="T25" i="23"/>
  <c r="S25" i="23"/>
  <c r="R25" i="23"/>
  <c r="Q25" i="23"/>
  <c r="P25" i="23"/>
  <c r="O25" i="23"/>
  <c r="M25" i="23"/>
  <c r="L25" i="23"/>
  <c r="K25" i="23"/>
  <c r="J25" i="23"/>
  <c r="I25" i="23"/>
  <c r="H25" i="23"/>
  <c r="G25" i="23"/>
  <c r="E25" i="23"/>
  <c r="C25" i="23"/>
  <c r="B25" i="23"/>
  <c r="Z24" i="23"/>
  <c r="U24" i="23"/>
  <c r="T24" i="23"/>
  <c r="S24" i="23"/>
  <c r="R24" i="23"/>
  <c r="Q24" i="23"/>
  <c r="P24" i="23"/>
  <c r="O24" i="23"/>
  <c r="M24" i="23"/>
  <c r="L24" i="23"/>
  <c r="K24" i="23"/>
  <c r="J24" i="23"/>
  <c r="I24" i="23"/>
  <c r="H24" i="23"/>
  <c r="G24" i="23"/>
  <c r="E24" i="23"/>
  <c r="C24" i="23"/>
  <c r="B24" i="23"/>
  <c r="Z23" i="23"/>
  <c r="U23" i="23"/>
  <c r="T23" i="23"/>
  <c r="S23" i="23"/>
  <c r="R23" i="23"/>
  <c r="Q23" i="23"/>
  <c r="P23" i="23"/>
  <c r="O23" i="23"/>
  <c r="M23" i="23"/>
  <c r="L23" i="23"/>
  <c r="K23" i="23"/>
  <c r="J23" i="23"/>
  <c r="I23" i="23"/>
  <c r="H23" i="23"/>
  <c r="G23" i="23"/>
  <c r="E23" i="23"/>
  <c r="C23" i="23"/>
  <c r="B23" i="23"/>
  <c r="Z22" i="23"/>
  <c r="U22" i="23"/>
  <c r="T22" i="23"/>
  <c r="S22" i="23"/>
  <c r="R22" i="23"/>
  <c r="Q22" i="23"/>
  <c r="P22" i="23"/>
  <c r="O22" i="23"/>
  <c r="M22" i="23"/>
  <c r="L22" i="23"/>
  <c r="K22" i="23"/>
  <c r="J22" i="23"/>
  <c r="I22" i="23"/>
  <c r="H22" i="23"/>
  <c r="G22" i="23"/>
  <c r="E22" i="23"/>
  <c r="C22" i="23"/>
  <c r="B22" i="23"/>
  <c r="Z21" i="23"/>
  <c r="U21" i="23"/>
  <c r="T21" i="23"/>
  <c r="S21" i="23"/>
  <c r="R21" i="23"/>
  <c r="Q21" i="23"/>
  <c r="P21" i="23"/>
  <c r="O21" i="23"/>
  <c r="M21" i="23"/>
  <c r="L21" i="23"/>
  <c r="K21" i="23"/>
  <c r="J21" i="23"/>
  <c r="I21" i="23"/>
  <c r="H21" i="23"/>
  <c r="G21" i="23"/>
  <c r="E21" i="23"/>
  <c r="C21" i="23"/>
  <c r="B21" i="23"/>
  <c r="Z20" i="23"/>
  <c r="U20" i="23"/>
  <c r="T20" i="23"/>
  <c r="S20" i="23"/>
  <c r="R20" i="23"/>
  <c r="Q20" i="23"/>
  <c r="P20" i="23"/>
  <c r="O20" i="23"/>
  <c r="M20" i="23"/>
  <c r="L20" i="23"/>
  <c r="K20" i="23"/>
  <c r="J20" i="23"/>
  <c r="I20" i="23"/>
  <c r="H20" i="23"/>
  <c r="G20" i="23"/>
  <c r="E20" i="23"/>
  <c r="C20" i="23"/>
  <c r="B20" i="23"/>
  <c r="Z19" i="23"/>
  <c r="U19" i="23"/>
  <c r="T19" i="23"/>
  <c r="S19" i="23"/>
  <c r="R19" i="23"/>
  <c r="Q19" i="23"/>
  <c r="P19" i="23"/>
  <c r="O19" i="23"/>
  <c r="M19" i="23"/>
  <c r="L19" i="23"/>
  <c r="K19" i="23"/>
  <c r="J19" i="23"/>
  <c r="I19" i="23"/>
  <c r="H19" i="23"/>
  <c r="G19" i="23"/>
  <c r="E19" i="23"/>
  <c r="C19" i="23"/>
  <c r="B19" i="23"/>
  <c r="Z18" i="23"/>
  <c r="U18" i="23"/>
  <c r="T18" i="23"/>
  <c r="S18" i="23"/>
  <c r="R18" i="23"/>
  <c r="Q18" i="23"/>
  <c r="P18" i="23"/>
  <c r="O18" i="23"/>
  <c r="M18" i="23"/>
  <c r="L18" i="23"/>
  <c r="K18" i="23"/>
  <c r="J18" i="23"/>
  <c r="I18" i="23"/>
  <c r="H18" i="23"/>
  <c r="G18" i="23"/>
  <c r="E18" i="23"/>
  <c r="C18" i="23"/>
  <c r="B18" i="23"/>
  <c r="Z17" i="23"/>
  <c r="U17" i="23"/>
  <c r="T17" i="23"/>
  <c r="S17" i="23"/>
  <c r="R17" i="23"/>
  <c r="Q17" i="23"/>
  <c r="P17" i="23"/>
  <c r="O17" i="23"/>
  <c r="M17" i="23"/>
  <c r="L17" i="23"/>
  <c r="K17" i="23"/>
  <c r="J17" i="23"/>
  <c r="I17" i="23"/>
  <c r="H17" i="23"/>
  <c r="G17" i="23"/>
  <c r="E17" i="23"/>
  <c r="C17" i="23"/>
  <c r="B17" i="23"/>
  <c r="Z16" i="23"/>
  <c r="U16" i="23"/>
  <c r="T16" i="23"/>
  <c r="S16" i="23"/>
  <c r="R16" i="23"/>
  <c r="Q16" i="23"/>
  <c r="P16" i="23"/>
  <c r="O16" i="23"/>
  <c r="M16" i="23"/>
  <c r="L16" i="23"/>
  <c r="K16" i="23"/>
  <c r="J16" i="23"/>
  <c r="I16" i="23"/>
  <c r="H16" i="23"/>
  <c r="G16" i="23"/>
  <c r="E16" i="23"/>
  <c r="C16" i="23"/>
  <c r="B16" i="23"/>
  <c r="Z15" i="23"/>
  <c r="U15" i="23"/>
  <c r="T15" i="23"/>
  <c r="S15" i="23"/>
  <c r="R15" i="23"/>
  <c r="Q15" i="23"/>
  <c r="P15" i="23"/>
  <c r="O15" i="23"/>
  <c r="M15" i="23"/>
  <c r="L15" i="23"/>
  <c r="K15" i="23"/>
  <c r="J15" i="23"/>
  <c r="I15" i="23"/>
  <c r="H15" i="23"/>
  <c r="G15" i="23"/>
  <c r="E15" i="23"/>
  <c r="C15" i="23"/>
  <c r="B15" i="23"/>
  <c r="Z14" i="23"/>
  <c r="U14" i="23"/>
  <c r="T14" i="23"/>
  <c r="S14" i="23"/>
  <c r="R14" i="23"/>
  <c r="Q14" i="23"/>
  <c r="P14" i="23"/>
  <c r="O14" i="23"/>
  <c r="M14" i="23"/>
  <c r="L14" i="23"/>
  <c r="K14" i="23"/>
  <c r="J14" i="23"/>
  <c r="I14" i="23"/>
  <c r="H14" i="23"/>
  <c r="G14" i="23"/>
  <c r="E14" i="23"/>
  <c r="C14" i="23"/>
  <c r="B14" i="23"/>
  <c r="Z13" i="23"/>
  <c r="U13" i="23"/>
  <c r="T13" i="23"/>
  <c r="S13" i="23"/>
  <c r="R13" i="23"/>
  <c r="Q13" i="23"/>
  <c r="P13" i="23"/>
  <c r="O13" i="23"/>
  <c r="M13" i="23"/>
  <c r="L13" i="23"/>
  <c r="K13" i="23"/>
  <c r="J13" i="23"/>
  <c r="I13" i="23"/>
  <c r="H13" i="23"/>
  <c r="G13" i="23"/>
  <c r="E13" i="23"/>
  <c r="C13" i="23"/>
  <c r="B13" i="23"/>
  <c r="Z12" i="23"/>
  <c r="U12" i="23"/>
  <c r="T12" i="23"/>
  <c r="S12" i="23"/>
  <c r="R12" i="23"/>
  <c r="Q12" i="23"/>
  <c r="P12" i="23"/>
  <c r="O12" i="23"/>
  <c r="M12" i="23"/>
  <c r="L12" i="23"/>
  <c r="K12" i="23"/>
  <c r="J12" i="23"/>
  <c r="I12" i="23"/>
  <c r="H12" i="23"/>
  <c r="G12" i="23"/>
  <c r="E12" i="23"/>
  <c r="C12" i="23"/>
  <c r="B12" i="23"/>
  <c r="Z11" i="23"/>
  <c r="U11" i="23"/>
  <c r="T11" i="23"/>
  <c r="S11" i="23"/>
  <c r="R11" i="23"/>
  <c r="Q11" i="23"/>
  <c r="P11" i="23"/>
  <c r="O11" i="23"/>
  <c r="M11" i="23"/>
  <c r="L11" i="23"/>
  <c r="K11" i="23"/>
  <c r="J11" i="23"/>
  <c r="I11" i="23"/>
  <c r="H11" i="23"/>
  <c r="G11" i="23"/>
  <c r="E11" i="23"/>
  <c r="C11" i="23"/>
  <c r="B11" i="23"/>
  <c r="Z10" i="23"/>
  <c r="U10" i="23"/>
  <c r="T10" i="23"/>
  <c r="S10" i="23"/>
  <c r="R10" i="23"/>
  <c r="Q10" i="23"/>
  <c r="P10" i="23"/>
  <c r="O10" i="23"/>
  <c r="M10" i="23"/>
  <c r="L10" i="23"/>
  <c r="K10" i="23"/>
  <c r="J10" i="23"/>
  <c r="I10" i="23"/>
  <c r="H10" i="23"/>
  <c r="G10" i="23"/>
  <c r="E10" i="23"/>
  <c r="C10" i="23"/>
  <c r="B10" i="23"/>
  <c r="Z9" i="23"/>
  <c r="U9" i="23"/>
  <c r="T9" i="23"/>
  <c r="S9" i="23"/>
  <c r="R9" i="23"/>
  <c r="Q9" i="23"/>
  <c r="P9" i="23"/>
  <c r="O9" i="23"/>
  <c r="M9" i="23"/>
  <c r="L9" i="23"/>
  <c r="K9" i="23"/>
  <c r="J9" i="23"/>
  <c r="I9" i="23"/>
  <c r="H9" i="23"/>
  <c r="G9" i="23"/>
  <c r="E9" i="23"/>
  <c r="C9" i="23"/>
  <c r="B9" i="23"/>
  <c r="Z8" i="23"/>
  <c r="U8" i="23"/>
  <c r="T8" i="23"/>
  <c r="S8" i="23"/>
  <c r="R8" i="23"/>
  <c r="Q8" i="23"/>
  <c r="P8" i="23"/>
  <c r="O8" i="23"/>
  <c r="M8" i="23"/>
  <c r="L8" i="23"/>
  <c r="K8" i="23"/>
  <c r="J8" i="23"/>
  <c r="I8" i="23"/>
  <c r="H8" i="23"/>
  <c r="G8" i="23"/>
  <c r="E8" i="23"/>
  <c r="C8" i="23"/>
  <c r="B8" i="23"/>
  <c r="Z7" i="23"/>
  <c r="U7" i="23"/>
  <c r="T7" i="23"/>
  <c r="S7" i="23"/>
  <c r="R7" i="23"/>
  <c r="Q7" i="23"/>
  <c r="P7" i="23"/>
  <c r="O7" i="23"/>
  <c r="M7" i="23"/>
  <c r="L7" i="23"/>
  <c r="K7" i="23"/>
  <c r="J7" i="23"/>
  <c r="I7" i="23"/>
  <c r="H7" i="23"/>
  <c r="G7" i="23"/>
  <c r="E7" i="23"/>
  <c r="C7" i="23"/>
  <c r="B7" i="23"/>
  <c r="Z6" i="23"/>
  <c r="H6" i="23"/>
  <c r="E6" i="23"/>
  <c r="C6" i="23"/>
  <c r="B6" i="23"/>
  <c r="Z5" i="23"/>
  <c r="Y5" i="23"/>
  <c r="X5" i="23"/>
  <c r="W5" i="23"/>
  <c r="U5" i="23"/>
  <c r="T5" i="23"/>
  <c r="S5" i="23"/>
  <c r="R5" i="23"/>
  <c r="Q5" i="23"/>
  <c r="P5" i="23"/>
  <c r="O5" i="23"/>
  <c r="N5" i="23"/>
  <c r="M5" i="23"/>
  <c r="L5" i="23"/>
  <c r="K5" i="23"/>
  <c r="J5" i="23"/>
  <c r="I5" i="23"/>
  <c r="H5" i="23"/>
  <c r="G5" i="23"/>
  <c r="F5" i="23"/>
  <c r="E5" i="23"/>
  <c r="D5" i="23"/>
  <c r="C5" i="23"/>
  <c r="B5" i="23"/>
  <c r="Z4" i="23"/>
  <c r="Y4" i="23"/>
  <c r="X4" i="23"/>
  <c r="W4" i="23"/>
  <c r="U4" i="23"/>
  <c r="T4" i="23"/>
  <c r="S4" i="23"/>
  <c r="R4" i="23"/>
  <c r="Q4" i="23"/>
  <c r="P4" i="23"/>
  <c r="O4" i="23"/>
  <c r="N4" i="23"/>
  <c r="M4" i="23"/>
  <c r="L4" i="23"/>
  <c r="K4" i="23"/>
  <c r="J4" i="23"/>
  <c r="I4" i="23"/>
  <c r="H4" i="23"/>
  <c r="G4" i="23"/>
  <c r="F4" i="23"/>
  <c r="E4" i="23"/>
  <c r="D4" i="23"/>
  <c r="C4" i="23"/>
  <c r="B4" i="23"/>
  <c r="Z3" i="23"/>
  <c r="Y3" i="23"/>
  <c r="X3" i="23"/>
  <c r="W3" i="23"/>
  <c r="U3" i="23"/>
  <c r="T3" i="23"/>
  <c r="S3" i="23"/>
  <c r="R3" i="23"/>
  <c r="Q3" i="23"/>
  <c r="P3" i="23"/>
  <c r="O3" i="23"/>
  <c r="N3" i="23"/>
  <c r="M3" i="23"/>
  <c r="L3" i="23"/>
  <c r="K3" i="23"/>
  <c r="J3" i="23"/>
  <c r="I3" i="23"/>
  <c r="H3" i="23"/>
  <c r="G3" i="23"/>
  <c r="F3" i="23"/>
  <c r="E3" i="23"/>
  <c r="D3" i="23"/>
  <c r="C3" i="23"/>
  <c r="B3" i="23"/>
  <c r="Z2" i="23"/>
  <c r="Y2" i="23"/>
  <c r="X2" i="23"/>
  <c r="W2" i="23"/>
  <c r="U2" i="23"/>
  <c r="T2" i="23"/>
  <c r="S2" i="23"/>
  <c r="R2" i="23"/>
  <c r="Q2" i="23"/>
  <c r="P2" i="23"/>
  <c r="O2" i="23"/>
  <c r="N2" i="23"/>
  <c r="M2" i="23"/>
  <c r="L2" i="23"/>
  <c r="K2" i="23"/>
  <c r="J2" i="23"/>
  <c r="I2" i="23"/>
  <c r="H2" i="23"/>
  <c r="G2" i="23"/>
  <c r="F2" i="23"/>
  <c r="E2" i="23"/>
  <c r="D2" i="23"/>
  <c r="C2" i="23"/>
  <c r="B2" i="23"/>
  <c r="B3" i="18"/>
  <c r="C3" i="18"/>
  <c r="D3" i="18"/>
  <c r="E3" i="18"/>
  <c r="F3" i="18"/>
  <c r="G3" i="18"/>
  <c r="H3" i="18"/>
  <c r="I3" i="18"/>
  <c r="J3" i="18"/>
  <c r="K3" i="18"/>
  <c r="L3" i="18"/>
  <c r="M3" i="18"/>
  <c r="N3" i="18"/>
  <c r="O3" i="18"/>
  <c r="P3" i="18"/>
  <c r="Q3" i="18"/>
  <c r="R3" i="18"/>
  <c r="S3" i="18"/>
  <c r="T3" i="18"/>
  <c r="U3" i="18"/>
  <c r="W3" i="18"/>
  <c r="X3" i="18"/>
  <c r="Y3" i="18"/>
  <c r="Z3" i="18"/>
  <c r="B4" i="18"/>
  <c r="C4" i="18"/>
  <c r="D4" i="18"/>
  <c r="E4" i="18"/>
  <c r="F4" i="18"/>
  <c r="G4" i="18"/>
  <c r="H4" i="18"/>
  <c r="I4" i="18"/>
  <c r="J4" i="18"/>
  <c r="K4" i="18"/>
  <c r="L4" i="18"/>
  <c r="M4" i="18"/>
  <c r="N4" i="18"/>
  <c r="O4" i="18"/>
  <c r="P4" i="18"/>
  <c r="Q4" i="18"/>
  <c r="R4" i="18"/>
  <c r="S4" i="18"/>
  <c r="T4" i="18"/>
  <c r="U4" i="18"/>
  <c r="W4" i="18"/>
  <c r="X4" i="18"/>
  <c r="Y4" i="18"/>
  <c r="Z4" i="18"/>
  <c r="B5" i="18"/>
  <c r="C5" i="18"/>
  <c r="D5" i="18"/>
  <c r="E5" i="18"/>
  <c r="F5" i="18"/>
  <c r="G5" i="18"/>
  <c r="H5" i="18"/>
  <c r="I5" i="18"/>
  <c r="J5" i="18"/>
  <c r="K5" i="18"/>
  <c r="L5" i="18"/>
  <c r="M5" i="18"/>
  <c r="N5" i="18"/>
  <c r="O5" i="18"/>
  <c r="P5" i="18"/>
  <c r="Q5" i="18"/>
  <c r="R5" i="18"/>
  <c r="S5" i="18"/>
  <c r="T5" i="18"/>
  <c r="U5" i="18"/>
  <c r="W5" i="18"/>
  <c r="X5" i="18"/>
  <c r="Y5" i="18"/>
  <c r="Z5" i="18"/>
  <c r="B6" i="18"/>
  <c r="C6" i="18"/>
  <c r="E6" i="18"/>
  <c r="H6" i="18"/>
  <c r="Z6" i="18"/>
  <c r="B7" i="18"/>
  <c r="C7" i="18"/>
  <c r="E7" i="18"/>
  <c r="G7" i="18"/>
  <c r="H7" i="18"/>
  <c r="I7" i="18"/>
  <c r="J7" i="18"/>
  <c r="K7" i="18"/>
  <c r="L7" i="18"/>
  <c r="M7" i="18"/>
  <c r="O7" i="18"/>
  <c r="P7" i="18"/>
  <c r="Q7" i="18"/>
  <c r="R7" i="18"/>
  <c r="S7" i="18"/>
  <c r="T7" i="18"/>
  <c r="U7" i="18"/>
  <c r="Z7" i="18"/>
  <c r="B8" i="18"/>
  <c r="C8" i="18"/>
  <c r="E8" i="18"/>
  <c r="G8" i="18"/>
  <c r="H8" i="18"/>
  <c r="I8" i="18"/>
  <c r="J8" i="18"/>
  <c r="K8" i="18"/>
  <c r="L8" i="18"/>
  <c r="M8" i="18"/>
  <c r="O8" i="18"/>
  <c r="P8" i="18"/>
  <c r="Q8" i="18"/>
  <c r="R8" i="18"/>
  <c r="S8" i="18"/>
  <c r="T8" i="18"/>
  <c r="U8" i="18"/>
  <c r="Z8" i="18"/>
  <c r="B9" i="18"/>
  <c r="C9" i="18"/>
  <c r="E9" i="18"/>
  <c r="G9" i="18"/>
  <c r="H9" i="18"/>
  <c r="I9" i="18"/>
  <c r="J9" i="18"/>
  <c r="K9" i="18"/>
  <c r="L9" i="18"/>
  <c r="M9" i="18"/>
  <c r="O9" i="18"/>
  <c r="P9" i="18"/>
  <c r="Q9" i="18"/>
  <c r="R9" i="18"/>
  <c r="S9" i="18"/>
  <c r="T9" i="18"/>
  <c r="U9" i="18"/>
  <c r="Z9" i="18"/>
  <c r="B10" i="18"/>
  <c r="C10" i="18"/>
  <c r="E10" i="18"/>
  <c r="G10" i="18"/>
  <c r="H10" i="18"/>
  <c r="I10" i="18"/>
  <c r="J10" i="18"/>
  <c r="K10" i="18"/>
  <c r="L10" i="18"/>
  <c r="M10" i="18"/>
  <c r="O10" i="18"/>
  <c r="P10" i="18"/>
  <c r="Q10" i="18"/>
  <c r="R10" i="18"/>
  <c r="S10" i="18"/>
  <c r="T10" i="18"/>
  <c r="U10" i="18"/>
  <c r="Z10" i="18"/>
  <c r="B11" i="18"/>
  <c r="C11" i="18"/>
  <c r="E11" i="18"/>
  <c r="G11" i="18"/>
  <c r="H11" i="18"/>
  <c r="I11" i="18"/>
  <c r="J11" i="18"/>
  <c r="K11" i="18"/>
  <c r="L11" i="18"/>
  <c r="M11" i="18"/>
  <c r="O11" i="18"/>
  <c r="P11" i="18"/>
  <c r="Q11" i="18"/>
  <c r="R11" i="18"/>
  <c r="S11" i="18"/>
  <c r="T11" i="18"/>
  <c r="U11" i="18"/>
  <c r="Z11" i="18"/>
  <c r="B12" i="18"/>
  <c r="C12" i="18"/>
  <c r="E12" i="18"/>
  <c r="G12" i="18"/>
  <c r="H12" i="18"/>
  <c r="I12" i="18"/>
  <c r="J12" i="18"/>
  <c r="K12" i="18"/>
  <c r="L12" i="18"/>
  <c r="M12" i="18"/>
  <c r="O12" i="18"/>
  <c r="P12" i="18"/>
  <c r="Q12" i="18"/>
  <c r="R12" i="18"/>
  <c r="S12" i="18"/>
  <c r="T12" i="18"/>
  <c r="U12" i="18"/>
  <c r="Z12" i="18"/>
  <c r="B13" i="18"/>
  <c r="C13" i="18"/>
  <c r="E13" i="18"/>
  <c r="G13" i="18"/>
  <c r="H13" i="18"/>
  <c r="I13" i="18"/>
  <c r="J13" i="18"/>
  <c r="K13" i="18"/>
  <c r="L13" i="18"/>
  <c r="M13" i="18"/>
  <c r="O13" i="18"/>
  <c r="P13" i="18"/>
  <c r="Q13" i="18"/>
  <c r="R13" i="18"/>
  <c r="S13" i="18"/>
  <c r="T13" i="18"/>
  <c r="U13" i="18"/>
  <c r="Z13" i="18"/>
  <c r="B14" i="18"/>
  <c r="C14" i="18"/>
  <c r="E14" i="18"/>
  <c r="G14" i="18"/>
  <c r="H14" i="18"/>
  <c r="I14" i="18"/>
  <c r="J14" i="18"/>
  <c r="K14" i="18"/>
  <c r="L14" i="18"/>
  <c r="M14" i="18"/>
  <c r="O14" i="18"/>
  <c r="P14" i="18"/>
  <c r="Q14" i="18"/>
  <c r="R14" i="18"/>
  <c r="S14" i="18"/>
  <c r="T14" i="18"/>
  <c r="U14" i="18"/>
  <c r="Z14" i="18"/>
  <c r="B15" i="18"/>
  <c r="C15" i="18"/>
  <c r="E15" i="18"/>
  <c r="G15" i="18"/>
  <c r="H15" i="18"/>
  <c r="I15" i="18"/>
  <c r="J15" i="18"/>
  <c r="K15" i="18"/>
  <c r="L15" i="18"/>
  <c r="M15" i="18"/>
  <c r="O15" i="18"/>
  <c r="P15" i="18"/>
  <c r="Q15" i="18"/>
  <c r="R15" i="18"/>
  <c r="S15" i="18"/>
  <c r="T15" i="18"/>
  <c r="U15" i="18"/>
  <c r="Z15" i="18"/>
  <c r="B16" i="18"/>
  <c r="C16" i="18"/>
  <c r="E16" i="18"/>
  <c r="G16" i="18"/>
  <c r="H16" i="18"/>
  <c r="I16" i="18"/>
  <c r="J16" i="18"/>
  <c r="K16" i="18"/>
  <c r="L16" i="18"/>
  <c r="M16" i="18"/>
  <c r="O16" i="18"/>
  <c r="P16" i="18"/>
  <c r="Q16" i="18"/>
  <c r="R16" i="18"/>
  <c r="S16" i="18"/>
  <c r="T16" i="18"/>
  <c r="U16" i="18"/>
  <c r="Z16" i="18"/>
  <c r="B17" i="18"/>
  <c r="C17" i="18"/>
  <c r="E17" i="18"/>
  <c r="G17" i="18"/>
  <c r="H17" i="18"/>
  <c r="I17" i="18"/>
  <c r="J17" i="18"/>
  <c r="K17" i="18"/>
  <c r="L17" i="18"/>
  <c r="M17" i="18"/>
  <c r="O17" i="18"/>
  <c r="P17" i="18"/>
  <c r="Q17" i="18"/>
  <c r="R17" i="18"/>
  <c r="S17" i="18"/>
  <c r="T17" i="18"/>
  <c r="U17" i="18"/>
  <c r="Z17" i="18"/>
  <c r="B18" i="18"/>
  <c r="C18" i="18"/>
  <c r="E18" i="18"/>
  <c r="G18" i="18"/>
  <c r="H18" i="18"/>
  <c r="I18" i="18"/>
  <c r="J18" i="18"/>
  <c r="K18" i="18"/>
  <c r="L18" i="18"/>
  <c r="M18" i="18"/>
  <c r="O18" i="18"/>
  <c r="P18" i="18"/>
  <c r="Q18" i="18"/>
  <c r="R18" i="18"/>
  <c r="S18" i="18"/>
  <c r="T18" i="18"/>
  <c r="U18" i="18"/>
  <c r="Z18" i="18"/>
  <c r="B19" i="18"/>
  <c r="C19" i="18"/>
  <c r="E19" i="18"/>
  <c r="G19" i="18"/>
  <c r="H19" i="18"/>
  <c r="I19" i="18"/>
  <c r="J19" i="18"/>
  <c r="K19" i="18"/>
  <c r="L19" i="18"/>
  <c r="M19" i="18"/>
  <c r="O19" i="18"/>
  <c r="P19" i="18"/>
  <c r="Q19" i="18"/>
  <c r="R19" i="18"/>
  <c r="S19" i="18"/>
  <c r="T19" i="18"/>
  <c r="U19" i="18"/>
  <c r="Z19" i="18"/>
  <c r="B20" i="18"/>
  <c r="C20" i="18"/>
  <c r="E20" i="18"/>
  <c r="G20" i="18"/>
  <c r="H20" i="18"/>
  <c r="I20" i="18"/>
  <c r="J20" i="18"/>
  <c r="K20" i="18"/>
  <c r="L20" i="18"/>
  <c r="M20" i="18"/>
  <c r="O20" i="18"/>
  <c r="P20" i="18"/>
  <c r="Q20" i="18"/>
  <c r="R20" i="18"/>
  <c r="S20" i="18"/>
  <c r="T20" i="18"/>
  <c r="U20" i="18"/>
  <c r="Z20" i="18"/>
  <c r="B21" i="18"/>
  <c r="C21" i="18"/>
  <c r="E21" i="18"/>
  <c r="G21" i="18"/>
  <c r="H21" i="18"/>
  <c r="I21" i="18"/>
  <c r="J21" i="18"/>
  <c r="K21" i="18"/>
  <c r="L21" i="18"/>
  <c r="M21" i="18"/>
  <c r="O21" i="18"/>
  <c r="P21" i="18"/>
  <c r="Q21" i="18"/>
  <c r="R21" i="18"/>
  <c r="S21" i="18"/>
  <c r="T21" i="18"/>
  <c r="U21" i="18"/>
  <c r="Z21" i="18"/>
  <c r="B22" i="18"/>
  <c r="C22" i="18"/>
  <c r="E22" i="18"/>
  <c r="G22" i="18"/>
  <c r="H22" i="18"/>
  <c r="I22" i="18"/>
  <c r="J22" i="18"/>
  <c r="K22" i="18"/>
  <c r="L22" i="18"/>
  <c r="M22" i="18"/>
  <c r="O22" i="18"/>
  <c r="P22" i="18"/>
  <c r="Q22" i="18"/>
  <c r="R22" i="18"/>
  <c r="S22" i="18"/>
  <c r="T22" i="18"/>
  <c r="U22" i="18"/>
  <c r="Z22" i="18"/>
  <c r="B23" i="18"/>
  <c r="C23" i="18"/>
  <c r="E23" i="18"/>
  <c r="G23" i="18"/>
  <c r="H23" i="18"/>
  <c r="I23" i="18"/>
  <c r="J23" i="18"/>
  <c r="K23" i="18"/>
  <c r="L23" i="18"/>
  <c r="M23" i="18"/>
  <c r="O23" i="18"/>
  <c r="P23" i="18"/>
  <c r="Q23" i="18"/>
  <c r="R23" i="18"/>
  <c r="S23" i="18"/>
  <c r="T23" i="18"/>
  <c r="U23" i="18"/>
  <c r="Z23" i="18"/>
  <c r="B24" i="18"/>
  <c r="C24" i="18"/>
  <c r="E24" i="18"/>
  <c r="G24" i="18"/>
  <c r="H24" i="18"/>
  <c r="I24" i="18"/>
  <c r="J24" i="18"/>
  <c r="K24" i="18"/>
  <c r="L24" i="18"/>
  <c r="M24" i="18"/>
  <c r="O24" i="18"/>
  <c r="P24" i="18"/>
  <c r="Q24" i="18"/>
  <c r="R24" i="18"/>
  <c r="S24" i="18"/>
  <c r="T24" i="18"/>
  <c r="U24" i="18"/>
  <c r="Z24" i="18"/>
  <c r="B25" i="18"/>
  <c r="C25" i="18"/>
  <c r="E25" i="18"/>
  <c r="G25" i="18"/>
  <c r="H25" i="18"/>
  <c r="I25" i="18"/>
  <c r="J25" i="18"/>
  <c r="K25" i="18"/>
  <c r="L25" i="18"/>
  <c r="M25" i="18"/>
  <c r="O25" i="18"/>
  <c r="P25" i="18"/>
  <c r="Q25" i="18"/>
  <c r="R25" i="18"/>
  <c r="S25" i="18"/>
  <c r="T25" i="18"/>
  <c r="U25" i="18"/>
  <c r="Z25" i="18"/>
  <c r="B26" i="18"/>
  <c r="C26" i="18"/>
  <c r="E26" i="18"/>
  <c r="G26" i="18"/>
  <c r="H26" i="18"/>
  <c r="I26" i="18"/>
  <c r="J26" i="18"/>
  <c r="K26" i="18"/>
  <c r="L26" i="18"/>
  <c r="M26" i="18"/>
  <c r="O26" i="18"/>
  <c r="P26" i="18"/>
  <c r="Q26" i="18"/>
  <c r="R26" i="18"/>
  <c r="S26" i="18"/>
  <c r="T26" i="18"/>
  <c r="U26" i="18"/>
  <c r="Z26" i="18"/>
  <c r="B27" i="18"/>
  <c r="C27" i="18"/>
  <c r="E27" i="18"/>
  <c r="G27" i="18"/>
  <c r="H27" i="18"/>
  <c r="I27" i="18"/>
  <c r="J27" i="18"/>
  <c r="K27" i="18"/>
  <c r="L27" i="18"/>
  <c r="M27" i="18"/>
  <c r="O27" i="18"/>
  <c r="P27" i="18"/>
  <c r="Q27" i="18"/>
  <c r="R27" i="18"/>
  <c r="S27" i="18"/>
  <c r="T27" i="18"/>
  <c r="U27" i="18"/>
  <c r="Z27" i="18"/>
  <c r="B28" i="18"/>
  <c r="C28" i="18"/>
  <c r="E28" i="18"/>
  <c r="G28" i="18"/>
  <c r="H28" i="18"/>
  <c r="I28" i="18"/>
  <c r="J28" i="18"/>
  <c r="K28" i="18"/>
  <c r="L28" i="18"/>
  <c r="M28" i="18"/>
  <c r="O28" i="18"/>
  <c r="P28" i="18"/>
  <c r="Q28" i="18"/>
  <c r="R28" i="18"/>
  <c r="S28" i="18"/>
  <c r="T28" i="18"/>
  <c r="U28" i="18"/>
  <c r="Z28" i="18"/>
  <c r="B29" i="18"/>
  <c r="C29" i="18"/>
  <c r="E29" i="18"/>
  <c r="G29" i="18"/>
  <c r="H29" i="18"/>
  <c r="I29" i="18"/>
  <c r="J29" i="18"/>
  <c r="K29" i="18"/>
  <c r="L29" i="18"/>
  <c r="M29" i="18"/>
  <c r="O29" i="18"/>
  <c r="P29" i="18"/>
  <c r="Q29" i="18"/>
  <c r="R29" i="18"/>
  <c r="S29" i="18"/>
  <c r="T29" i="18"/>
  <c r="U29" i="18"/>
  <c r="Z29" i="18"/>
  <c r="B30" i="18"/>
  <c r="C30" i="18"/>
  <c r="E30" i="18"/>
  <c r="G30" i="18"/>
  <c r="H30" i="18"/>
  <c r="I30" i="18"/>
  <c r="J30" i="18"/>
  <c r="K30" i="18"/>
  <c r="L30" i="18"/>
  <c r="M30" i="18"/>
  <c r="O30" i="18"/>
  <c r="P30" i="18"/>
  <c r="Q30" i="18"/>
  <c r="R30" i="18"/>
  <c r="S30" i="18"/>
  <c r="T30" i="18"/>
  <c r="U30" i="18"/>
  <c r="Z30" i="18"/>
  <c r="B31" i="18"/>
  <c r="C31" i="18"/>
  <c r="E31" i="18"/>
  <c r="G31" i="18"/>
  <c r="H31" i="18"/>
  <c r="I31" i="18"/>
  <c r="J31" i="18"/>
  <c r="K31" i="18"/>
  <c r="L31" i="18"/>
  <c r="M31" i="18"/>
  <c r="O31" i="18"/>
  <c r="P31" i="18"/>
  <c r="Q31" i="18"/>
  <c r="R31" i="18"/>
  <c r="S31" i="18"/>
  <c r="T31" i="18"/>
  <c r="U31" i="18"/>
  <c r="Z31" i="18"/>
  <c r="B32" i="18"/>
  <c r="C32" i="18"/>
  <c r="E32" i="18"/>
  <c r="G32" i="18"/>
  <c r="H32" i="18"/>
  <c r="I32" i="18"/>
  <c r="J32" i="18"/>
  <c r="K32" i="18"/>
  <c r="L32" i="18"/>
  <c r="M32" i="18"/>
  <c r="O32" i="18"/>
  <c r="P32" i="18"/>
  <c r="Q32" i="18"/>
  <c r="R32" i="18"/>
  <c r="S32" i="18"/>
  <c r="T32" i="18"/>
  <c r="U32" i="18"/>
  <c r="Z32" i="18"/>
  <c r="B33" i="18"/>
  <c r="C33" i="18"/>
  <c r="E33" i="18"/>
  <c r="G33" i="18"/>
  <c r="H33" i="18"/>
  <c r="I33" i="18"/>
  <c r="J33" i="18"/>
  <c r="K33" i="18"/>
  <c r="L33" i="18"/>
  <c r="M33" i="18"/>
  <c r="O33" i="18"/>
  <c r="P33" i="18"/>
  <c r="Q33" i="18"/>
  <c r="R33" i="18"/>
  <c r="S33" i="18"/>
  <c r="T33" i="18"/>
  <c r="U33" i="18"/>
  <c r="Z33" i="18"/>
  <c r="B34" i="18"/>
  <c r="C34" i="18"/>
  <c r="E34" i="18"/>
  <c r="G34" i="18"/>
  <c r="H34" i="18"/>
  <c r="I34" i="18"/>
  <c r="J34" i="18"/>
  <c r="K34" i="18"/>
  <c r="L34" i="18"/>
  <c r="M34" i="18"/>
  <c r="O34" i="18"/>
  <c r="P34" i="18"/>
  <c r="Q34" i="18"/>
  <c r="R34" i="18"/>
  <c r="S34" i="18"/>
  <c r="T34" i="18"/>
  <c r="U34" i="18"/>
  <c r="Z34" i="18"/>
  <c r="B35" i="18"/>
  <c r="C35" i="18"/>
  <c r="E35" i="18"/>
  <c r="G35" i="18"/>
  <c r="H35" i="18"/>
  <c r="I35" i="18"/>
  <c r="J35" i="18"/>
  <c r="K35" i="18"/>
  <c r="L35" i="18"/>
  <c r="M35" i="18"/>
  <c r="O35" i="18"/>
  <c r="P35" i="18"/>
  <c r="Q35" i="18"/>
  <c r="R35" i="18"/>
  <c r="S35" i="18"/>
  <c r="T35" i="18"/>
  <c r="U35" i="18"/>
  <c r="Z35" i="18"/>
  <c r="B36" i="18"/>
  <c r="C36" i="18"/>
  <c r="E36" i="18"/>
  <c r="G36" i="18"/>
  <c r="H36" i="18"/>
  <c r="I36" i="18"/>
  <c r="J36" i="18"/>
  <c r="K36" i="18"/>
  <c r="L36" i="18"/>
  <c r="M36" i="18"/>
  <c r="O36" i="18"/>
  <c r="P36" i="18"/>
  <c r="Q36" i="18"/>
  <c r="R36" i="18"/>
  <c r="S36" i="18"/>
  <c r="T36" i="18"/>
  <c r="U36" i="18"/>
  <c r="Z36" i="18"/>
  <c r="B37" i="18"/>
  <c r="C37" i="18"/>
  <c r="E37" i="18"/>
  <c r="B38" i="18"/>
  <c r="C38" i="18"/>
  <c r="E38" i="18"/>
  <c r="G38" i="18"/>
  <c r="B39" i="18"/>
  <c r="C39" i="18"/>
  <c r="E39" i="18"/>
  <c r="G39" i="18"/>
  <c r="B40" i="18"/>
  <c r="C40" i="18"/>
  <c r="E40" i="18"/>
  <c r="G40" i="18"/>
  <c r="B41" i="18"/>
  <c r="C41" i="18"/>
  <c r="E41" i="18"/>
  <c r="B42" i="18"/>
  <c r="C42" i="18"/>
  <c r="E42" i="18"/>
  <c r="G42" i="18"/>
  <c r="B43" i="18"/>
  <c r="C43" i="18"/>
  <c r="E43" i="18"/>
  <c r="B44" i="18"/>
  <c r="C44" i="18"/>
  <c r="E44" i="18"/>
  <c r="G44" i="18"/>
  <c r="B45" i="18"/>
  <c r="C45" i="18"/>
  <c r="B46" i="18"/>
  <c r="C46" i="18"/>
  <c r="E46" i="18"/>
  <c r="G46" i="18"/>
  <c r="B47" i="18"/>
  <c r="C47" i="18"/>
  <c r="B48" i="18"/>
  <c r="C48" i="18"/>
  <c r="B49" i="18"/>
  <c r="C49" i="18"/>
  <c r="B50" i="18"/>
  <c r="C50" i="18"/>
  <c r="B51" i="18"/>
  <c r="C51" i="18"/>
  <c r="B52" i="18"/>
  <c r="C52" i="18"/>
  <c r="B53" i="18"/>
  <c r="C53" i="18"/>
  <c r="B54" i="18"/>
  <c r="C54" i="18"/>
  <c r="B55" i="18"/>
  <c r="C55" i="18"/>
  <c r="B56" i="18"/>
  <c r="C56" i="18"/>
  <c r="B57" i="18"/>
  <c r="C57" i="18"/>
  <c r="B58" i="18"/>
  <c r="C58" i="18"/>
  <c r="B59" i="18"/>
  <c r="C59" i="18"/>
  <c r="B60" i="18"/>
  <c r="C60" i="18"/>
  <c r="B61" i="18"/>
  <c r="C61" i="18"/>
  <c r="B62" i="18"/>
  <c r="C62" i="18"/>
  <c r="B63" i="18"/>
  <c r="C63" i="18"/>
  <c r="B64" i="18"/>
  <c r="C64" i="18"/>
  <c r="B65" i="18"/>
  <c r="C65" i="18"/>
  <c r="B66" i="18"/>
  <c r="C66" i="18"/>
  <c r="B67" i="18"/>
  <c r="C67" i="18"/>
  <c r="B68" i="18"/>
  <c r="C68" i="18"/>
  <c r="B69" i="18"/>
  <c r="C69" i="18"/>
  <c r="B70" i="18"/>
  <c r="C70" i="18"/>
  <c r="B71" i="18"/>
  <c r="C71" i="18"/>
  <c r="B72" i="18"/>
  <c r="C72" i="18"/>
  <c r="B73" i="18"/>
  <c r="C73" i="18"/>
  <c r="B74" i="18"/>
  <c r="C74" i="18"/>
  <c r="B75" i="18"/>
  <c r="C75" i="18"/>
  <c r="B76" i="18"/>
  <c r="C76" i="18"/>
  <c r="B77" i="18"/>
  <c r="C77" i="18"/>
  <c r="B78" i="18"/>
  <c r="C78" i="18"/>
  <c r="B79" i="18"/>
  <c r="C79" i="18"/>
  <c r="B80" i="18"/>
  <c r="C80" i="18"/>
  <c r="B81" i="18"/>
  <c r="C81" i="18"/>
  <c r="B82" i="18"/>
  <c r="C82" i="18"/>
  <c r="B83" i="18"/>
  <c r="C83" i="18"/>
  <c r="B84" i="18"/>
  <c r="C84" i="18"/>
  <c r="B85" i="18"/>
  <c r="C85" i="18"/>
  <c r="B86" i="18"/>
  <c r="C86" i="18"/>
  <c r="B87" i="18"/>
  <c r="C87" i="18"/>
  <c r="B88" i="18"/>
  <c r="C88" i="18"/>
  <c r="B89" i="18"/>
  <c r="C89" i="18"/>
  <c r="B90" i="18"/>
  <c r="C90" i="18"/>
  <c r="B91" i="18"/>
  <c r="C91" i="18"/>
  <c r="B92" i="18"/>
  <c r="C92" i="18"/>
  <c r="B93" i="18"/>
  <c r="C93" i="18"/>
  <c r="B94" i="18"/>
  <c r="C94" i="18"/>
  <c r="B95" i="18"/>
  <c r="C95" i="18"/>
  <c r="B96" i="18"/>
  <c r="C96" i="18"/>
  <c r="B97" i="18"/>
  <c r="C97" i="18"/>
  <c r="B98" i="18"/>
  <c r="C98" i="18"/>
  <c r="B99" i="18"/>
  <c r="C99" i="18"/>
  <c r="B100" i="18"/>
  <c r="C100" i="18"/>
  <c r="B101" i="18"/>
  <c r="C101" i="18"/>
  <c r="B102" i="18"/>
  <c r="C102" i="18"/>
  <c r="B103" i="18"/>
  <c r="C103" i="18"/>
  <c r="B104" i="18"/>
  <c r="C104" i="18"/>
  <c r="B105" i="18"/>
  <c r="C105" i="18"/>
  <c r="B106" i="18"/>
  <c r="C106" i="18"/>
  <c r="B107" i="18"/>
  <c r="C107" i="18"/>
  <c r="B108" i="18"/>
  <c r="C108" i="18"/>
  <c r="B109" i="18"/>
  <c r="C109" i="18"/>
  <c r="B110" i="18"/>
  <c r="C110" i="18"/>
  <c r="B111" i="18"/>
  <c r="C111" i="18"/>
  <c r="B112" i="18"/>
  <c r="C112" i="18"/>
  <c r="B113" i="18"/>
  <c r="C113" i="18"/>
  <c r="B114" i="18"/>
  <c r="C114" i="18"/>
  <c r="B115" i="18"/>
  <c r="C115" i="18"/>
  <c r="B116" i="18"/>
  <c r="C116" i="18"/>
  <c r="B117" i="18"/>
  <c r="C117" i="18"/>
  <c r="B118" i="18"/>
  <c r="C118" i="18"/>
  <c r="B119" i="18"/>
  <c r="C119" i="18"/>
  <c r="B120" i="18"/>
  <c r="C120" i="18"/>
  <c r="B121" i="18"/>
  <c r="C121" i="18"/>
  <c r="B122" i="18"/>
  <c r="C122" i="18"/>
  <c r="B123" i="18"/>
  <c r="C123" i="18"/>
  <c r="B124" i="18"/>
  <c r="C124" i="18"/>
  <c r="B125" i="18"/>
  <c r="C125" i="18"/>
  <c r="B126" i="18"/>
  <c r="C126" i="18"/>
  <c r="B127" i="18"/>
  <c r="C127" i="18"/>
  <c r="B128" i="18"/>
  <c r="C128" i="18"/>
  <c r="B129" i="18"/>
  <c r="C129" i="18"/>
  <c r="B130" i="18"/>
  <c r="C130" i="18"/>
  <c r="B131" i="18"/>
  <c r="C131" i="18"/>
  <c r="B132" i="18"/>
  <c r="C132" i="18"/>
  <c r="B133" i="18"/>
  <c r="C133" i="18"/>
  <c r="B134" i="18"/>
  <c r="C134" i="18"/>
  <c r="B135" i="18"/>
  <c r="C135" i="18"/>
  <c r="B136" i="18"/>
  <c r="C136" i="18"/>
  <c r="B137" i="18"/>
  <c r="C137" i="18"/>
  <c r="B138" i="18"/>
  <c r="C138" i="18"/>
  <c r="B139" i="18"/>
  <c r="C139" i="18"/>
  <c r="B140" i="18"/>
  <c r="C140" i="18"/>
  <c r="B141" i="18"/>
  <c r="C141" i="18"/>
  <c r="B142" i="18"/>
  <c r="C142" i="18"/>
  <c r="B143" i="18"/>
  <c r="C143" i="18"/>
  <c r="B144" i="18"/>
  <c r="C144" i="18"/>
  <c r="B145" i="18"/>
  <c r="C145" i="18"/>
  <c r="B146" i="18"/>
  <c r="C146" i="18"/>
  <c r="B147" i="18"/>
  <c r="C147" i="18"/>
  <c r="B148" i="18"/>
  <c r="C148" i="18"/>
  <c r="B149" i="18"/>
  <c r="C149" i="18"/>
  <c r="B150" i="18"/>
  <c r="C150" i="18"/>
  <c r="B151" i="18"/>
  <c r="C151" i="18"/>
  <c r="B152" i="18"/>
  <c r="C152" i="18"/>
  <c r="B153" i="18"/>
  <c r="C153" i="18"/>
  <c r="B154" i="18"/>
  <c r="C154" i="18"/>
  <c r="B155" i="18"/>
  <c r="C155" i="18"/>
  <c r="B156" i="18"/>
  <c r="C156" i="18"/>
  <c r="B157" i="18"/>
  <c r="C157" i="18"/>
  <c r="B158" i="18"/>
  <c r="C158" i="18"/>
  <c r="B159" i="18"/>
  <c r="C159" i="18"/>
  <c r="B160" i="18"/>
  <c r="C160" i="18"/>
  <c r="B161" i="18"/>
  <c r="C161" i="18"/>
  <c r="B162" i="18"/>
  <c r="C162" i="18"/>
  <c r="B163" i="18"/>
  <c r="C163" i="18"/>
  <c r="B164" i="18"/>
  <c r="C164" i="18"/>
  <c r="B165" i="18"/>
  <c r="C165" i="18"/>
  <c r="B166" i="18"/>
  <c r="C166" i="18"/>
  <c r="B167" i="18"/>
  <c r="C167" i="18"/>
  <c r="B168" i="18"/>
  <c r="C168" i="18"/>
  <c r="B169" i="18"/>
  <c r="C169" i="18"/>
  <c r="B170" i="18"/>
  <c r="C170" i="18"/>
  <c r="B171" i="18"/>
  <c r="C171" i="18"/>
  <c r="B172" i="18"/>
  <c r="C172" i="18"/>
  <c r="B173" i="18"/>
  <c r="C173" i="18"/>
  <c r="B174" i="18"/>
  <c r="C174" i="18"/>
  <c r="B175" i="18"/>
  <c r="C175" i="18"/>
  <c r="B176" i="18"/>
  <c r="C176" i="18"/>
  <c r="B177" i="18"/>
  <c r="C177" i="18"/>
  <c r="B178" i="18"/>
  <c r="C178" i="18"/>
  <c r="B179" i="18"/>
  <c r="C179" i="18"/>
  <c r="B180" i="18"/>
  <c r="C180" i="18"/>
  <c r="B181" i="18"/>
  <c r="C181" i="18"/>
  <c r="B182" i="18"/>
  <c r="C182" i="18"/>
  <c r="B183" i="18"/>
  <c r="C183" i="18"/>
  <c r="B184" i="18"/>
  <c r="C184" i="18"/>
  <c r="B185" i="18"/>
  <c r="C185" i="18"/>
  <c r="B186" i="18"/>
  <c r="C186" i="18"/>
  <c r="B187" i="18"/>
  <c r="C187" i="18"/>
  <c r="B188" i="18"/>
  <c r="C188" i="18"/>
  <c r="B189" i="18"/>
  <c r="C189" i="18"/>
  <c r="B190" i="18"/>
  <c r="C190" i="18"/>
  <c r="B191" i="18"/>
  <c r="C191" i="18"/>
  <c r="B192" i="18"/>
  <c r="C192" i="18"/>
  <c r="B193" i="18"/>
  <c r="C193" i="18"/>
  <c r="B194" i="18"/>
  <c r="C194" i="18"/>
  <c r="B195" i="18"/>
  <c r="C195" i="18"/>
  <c r="B196" i="18"/>
  <c r="C196" i="18"/>
  <c r="B2" i="18"/>
  <c r="C2" i="18"/>
  <c r="D2" i="18"/>
  <c r="E2" i="18"/>
  <c r="F2" i="18"/>
  <c r="G2" i="18"/>
  <c r="H2" i="18"/>
  <c r="I2" i="18"/>
  <c r="J2" i="18"/>
  <c r="K2" i="18"/>
  <c r="L2" i="18"/>
  <c r="M2" i="18"/>
  <c r="N2" i="18"/>
  <c r="O2" i="18"/>
  <c r="P2" i="18"/>
  <c r="Q2" i="18"/>
  <c r="R2" i="18"/>
  <c r="S2" i="18"/>
  <c r="T2" i="18"/>
  <c r="U2" i="18"/>
  <c r="W2" i="18"/>
  <c r="X2" i="18"/>
  <c r="Y2" i="18"/>
  <c r="Z2" i="18"/>
  <c r="AB2" i="18"/>
  <c r="AC2" i="18"/>
  <c r="AB3" i="18"/>
  <c r="AC3" i="18"/>
  <c r="AB4" i="18"/>
  <c r="AC4" i="18"/>
  <c r="AD2" i="18"/>
  <c r="AD3" i="18"/>
  <c r="AD4" i="18"/>
  <c r="I47" i="21"/>
  <c r="I47" i="19" s="1"/>
  <c r="H47" i="21"/>
  <c r="H47" i="19" s="1"/>
  <c r="F118" i="23"/>
  <c r="F63" i="18"/>
  <c r="E172" i="18"/>
  <c r="I6" i="20" l="1"/>
  <c r="G43" i="20"/>
  <c r="AH42" i="21" a="1"/>
  <c r="G37" i="18"/>
  <c r="G43" i="18"/>
  <c r="I6" i="18"/>
  <c r="G43" i="23"/>
  <c r="G37" i="23"/>
  <c r="G43" i="16"/>
  <c r="AI40" i="21" a="1"/>
  <c r="AI42" i="21" a="1"/>
  <c r="G40" i="23"/>
  <c r="G41" i="20"/>
  <c r="G41" i="16"/>
  <c r="G6" i="16"/>
  <c r="G6" i="19"/>
  <c r="G45" i="16"/>
  <c r="G45" i="19"/>
  <c r="G41" i="18"/>
  <c r="F37" i="19"/>
  <c r="AH40" i="21" a="1"/>
  <c r="I6" i="16"/>
  <c r="I6" i="19"/>
  <c r="G37" i="16"/>
  <c r="G37" i="19"/>
  <c r="G45" i="18"/>
  <c r="G45" i="23"/>
  <c r="G45" i="20"/>
  <c r="E45" i="20"/>
  <c r="E45" i="18"/>
  <c r="E45" i="23"/>
  <c r="G6" i="18"/>
  <c r="G6" i="23"/>
  <c r="G6" i="20"/>
  <c r="J6" i="20"/>
  <c r="J6" i="18"/>
  <c r="J6" i="16"/>
  <c r="J6" i="23"/>
  <c r="K6" i="20"/>
  <c r="K6" i="18"/>
  <c r="K6" i="16"/>
  <c r="K6" i="23"/>
  <c r="S6" i="21"/>
  <c r="S6" i="19" s="1"/>
  <c r="R6" i="21"/>
  <c r="R6" i="19" s="1"/>
  <c r="L6" i="16"/>
  <c r="L6" i="23"/>
  <c r="L6" i="18"/>
  <c r="L6" i="20"/>
  <c r="U6" i="21"/>
  <c r="U6" i="19" s="1"/>
  <c r="T6" i="21"/>
  <c r="T6" i="19" s="1"/>
  <c r="M6" i="16"/>
  <c r="M6" i="23"/>
  <c r="M6" i="20"/>
  <c r="M6" i="18"/>
  <c r="D159" i="16"/>
  <c r="D159" i="20"/>
  <c r="D159" i="23"/>
  <c r="D159" i="18"/>
  <c r="D111" i="16"/>
  <c r="D111" i="20"/>
  <c r="D111" i="18"/>
  <c r="D111" i="23"/>
  <c r="E71" i="16"/>
  <c r="E71" i="20"/>
  <c r="E71" i="18"/>
  <c r="E71" i="23"/>
  <c r="E173" i="16"/>
  <c r="E173" i="20"/>
  <c r="E173" i="18"/>
  <c r="E173" i="23"/>
  <c r="E141" i="16"/>
  <c r="E141" i="20"/>
  <c r="E141" i="23"/>
  <c r="E141" i="18"/>
  <c r="E117" i="16"/>
  <c r="E117" i="20"/>
  <c r="E117" i="18"/>
  <c r="E117" i="23"/>
  <c r="F93" i="16"/>
  <c r="F93" i="20"/>
  <c r="F93" i="18"/>
  <c r="F93" i="23"/>
  <c r="F69" i="16"/>
  <c r="F69" i="20"/>
  <c r="F69" i="18"/>
  <c r="F69" i="23"/>
  <c r="G95" i="16"/>
  <c r="G95" i="20"/>
  <c r="G95" i="23"/>
  <c r="G95" i="18"/>
  <c r="G71" i="16"/>
  <c r="G71" i="20"/>
  <c r="G71" i="23"/>
  <c r="G71" i="18"/>
  <c r="F173" i="16"/>
  <c r="F173" i="20"/>
  <c r="F173" i="23"/>
  <c r="F173" i="18"/>
  <c r="F149" i="16"/>
  <c r="F149" i="20"/>
  <c r="F149" i="18"/>
  <c r="F149" i="23"/>
  <c r="F117" i="16"/>
  <c r="F117" i="20"/>
  <c r="F117" i="23"/>
  <c r="F117" i="18"/>
  <c r="D97" i="16"/>
  <c r="D97" i="20"/>
  <c r="D97" i="23"/>
  <c r="D97" i="18"/>
  <c r="D189" i="16"/>
  <c r="D189" i="20"/>
  <c r="D189" i="18"/>
  <c r="D189" i="23"/>
  <c r="D181" i="16"/>
  <c r="D181" i="20"/>
  <c r="D181" i="23"/>
  <c r="D181" i="18"/>
  <c r="D173" i="16"/>
  <c r="D173" i="20"/>
  <c r="D173" i="23"/>
  <c r="D173" i="18"/>
  <c r="D165" i="16"/>
  <c r="D165" i="20"/>
  <c r="D165" i="23"/>
  <c r="D165" i="18"/>
  <c r="D157" i="16"/>
  <c r="D157" i="20"/>
  <c r="D157" i="18"/>
  <c r="D157" i="23"/>
  <c r="D149" i="16"/>
  <c r="D149" i="20"/>
  <c r="D149" i="18"/>
  <c r="D149" i="23"/>
  <c r="D141" i="16"/>
  <c r="D141" i="20"/>
  <c r="D141" i="18"/>
  <c r="D141" i="23"/>
  <c r="D133" i="16"/>
  <c r="D133" i="20"/>
  <c r="D133" i="23"/>
  <c r="D133" i="18"/>
  <c r="D125" i="16"/>
  <c r="D125" i="20"/>
  <c r="D125" i="18"/>
  <c r="D125" i="23"/>
  <c r="D117" i="16"/>
  <c r="D117" i="20"/>
  <c r="D117" i="23"/>
  <c r="D117" i="18"/>
  <c r="D109" i="16"/>
  <c r="D109" i="20"/>
  <c r="D109" i="23"/>
  <c r="D109" i="18"/>
  <c r="D101" i="16"/>
  <c r="D101" i="20"/>
  <c r="D101" i="23"/>
  <c r="D101" i="18"/>
  <c r="E93" i="16"/>
  <c r="E93" i="20"/>
  <c r="E93" i="23"/>
  <c r="E93" i="18"/>
  <c r="E85" i="16"/>
  <c r="E85" i="20"/>
  <c r="E85" i="23"/>
  <c r="E85" i="18"/>
  <c r="E77" i="16"/>
  <c r="E77" i="20"/>
  <c r="E77" i="18"/>
  <c r="E77" i="23"/>
  <c r="E69" i="16"/>
  <c r="E69" i="20"/>
  <c r="E69" i="23"/>
  <c r="E69" i="18"/>
  <c r="E61" i="16"/>
  <c r="E61" i="20"/>
  <c r="E61" i="23"/>
  <c r="E61" i="18"/>
  <c r="E53" i="16"/>
  <c r="E53" i="20"/>
  <c r="E53" i="23"/>
  <c r="E53" i="18"/>
  <c r="E195" i="16"/>
  <c r="E195" i="20"/>
  <c r="E195" i="23"/>
  <c r="E195" i="18"/>
  <c r="E187" i="16"/>
  <c r="E187" i="20"/>
  <c r="E187" i="23"/>
  <c r="E187" i="18"/>
  <c r="E179" i="16"/>
  <c r="E179" i="20"/>
  <c r="E179" i="23"/>
  <c r="E179" i="18"/>
  <c r="E171" i="16"/>
  <c r="E171" i="20"/>
  <c r="E171" i="23"/>
  <c r="E171" i="18"/>
  <c r="E163" i="16"/>
  <c r="E163" i="20"/>
  <c r="E163" i="18"/>
  <c r="E163" i="23"/>
  <c r="E155" i="16"/>
  <c r="E155" i="20"/>
  <c r="E155" i="23"/>
  <c r="E155" i="18"/>
  <c r="E147" i="16"/>
  <c r="E147" i="20"/>
  <c r="E147" i="23"/>
  <c r="E147" i="18"/>
  <c r="E139" i="16"/>
  <c r="E139" i="20"/>
  <c r="E139" i="23"/>
  <c r="E139" i="18"/>
  <c r="E131" i="16"/>
  <c r="E131" i="20"/>
  <c r="E131" i="18"/>
  <c r="E131" i="23"/>
  <c r="E123" i="16"/>
  <c r="E123" i="20"/>
  <c r="E123" i="23"/>
  <c r="E123" i="18"/>
  <c r="E115" i="16"/>
  <c r="E115" i="20"/>
  <c r="E115" i="23"/>
  <c r="E115" i="18"/>
  <c r="E107" i="16"/>
  <c r="E107" i="20"/>
  <c r="E107" i="23"/>
  <c r="E107" i="18"/>
  <c r="E99" i="16"/>
  <c r="E99" i="20"/>
  <c r="E99" i="18"/>
  <c r="E99" i="23"/>
  <c r="F91" i="16"/>
  <c r="F91" i="20"/>
  <c r="F91" i="23"/>
  <c r="F91" i="18"/>
  <c r="F83" i="16"/>
  <c r="F83" i="20"/>
  <c r="F83" i="23"/>
  <c r="F83" i="18"/>
  <c r="F75" i="16"/>
  <c r="F75" i="20"/>
  <c r="F75" i="23"/>
  <c r="F75" i="18"/>
  <c r="F67" i="16"/>
  <c r="F67" i="20"/>
  <c r="F67" i="23"/>
  <c r="F67" i="18"/>
  <c r="F59" i="16"/>
  <c r="F59" i="20"/>
  <c r="F59" i="23"/>
  <c r="F59" i="18"/>
  <c r="F51" i="16"/>
  <c r="F51" i="20"/>
  <c r="F51" i="18"/>
  <c r="F51" i="23"/>
  <c r="G93" i="16"/>
  <c r="G93" i="20"/>
  <c r="G93" i="23"/>
  <c r="G93" i="18"/>
  <c r="G85" i="16"/>
  <c r="G85" i="20"/>
  <c r="G85" i="23"/>
  <c r="G85" i="18"/>
  <c r="G77" i="16"/>
  <c r="G77" i="20"/>
  <c r="G77" i="23"/>
  <c r="G77" i="18"/>
  <c r="G69" i="16"/>
  <c r="G69" i="20"/>
  <c r="G69" i="23"/>
  <c r="G69" i="18"/>
  <c r="G61" i="16"/>
  <c r="G61" i="20"/>
  <c r="G61" i="23"/>
  <c r="G61" i="18"/>
  <c r="G53" i="16"/>
  <c r="G53" i="20"/>
  <c r="G53" i="18"/>
  <c r="G53" i="23"/>
  <c r="F195" i="16"/>
  <c r="F195" i="20"/>
  <c r="F195" i="18"/>
  <c r="F195" i="23"/>
  <c r="F187" i="16"/>
  <c r="F187" i="20"/>
  <c r="F187" i="18"/>
  <c r="F187" i="23"/>
  <c r="F179" i="16"/>
  <c r="F179" i="20"/>
  <c r="F179" i="23"/>
  <c r="F179" i="18"/>
  <c r="F171" i="16"/>
  <c r="F171" i="20"/>
  <c r="F171" i="23"/>
  <c r="F171" i="18"/>
  <c r="F163" i="16"/>
  <c r="F163" i="20"/>
  <c r="F163" i="23"/>
  <c r="F163" i="18"/>
  <c r="F155" i="16"/>
  <c r="F155" i="20"/>
  <c r="F155" i="18"/>
  <c r="F155" i="23"/>
  <c r="F147" i="16"/>
  <c r="F147" i="20"/>
  <c r="F147" i="18"/>
  <c r="F147" i="23"/>
  <c r="F139" i="16"/>
  <c r="F139" i="20"/>
  <c r="F139" i="18"/>
  <c r="F139" i="23"/>
  <c r="F131" i="16"/>
  <c r="F131" i="20"/>
  <c r="F131" i="23"/>
  <c r="F131" i="18"/>
  <c r="F123" i="16"/>
  <c r="F123" i="20"/>
  <c r="F123" i="18"/>
  <c r="F123" i="23"/>
  <c r="F115" i="16"/>
  <c r="F115" i="20"/>
  <c r="F115" i="23"/>
  <c r="F115" i="18"/>
  <c r="F107" i="16"/>
  <c r="F107" i="20"/>
  <c r="F107" i="23"/>
  <c r="F107" i="18"/>
  <c r="F99" i="16"/>
  <c r="F99" i="20"/>
  <c r="F99" i="23"/>
  <c r="F99" i="18"/>
  <c r="G194" i="16"/>
  <c r="G194" i="20"/>
  <c r="G194" i="18"/>
  <c r="G194" i="23"/>
  <c r="G186" i="16"/>
  <c r="G186" i="20"/>
  <c r="G186" i="18"/>
  <c r="G186" i="23"/>
  <c r="G178" i="16"/>
  <c r="G178" i="20"/>
  <c r="G178" i="23"/>
  <c r="G178" i="18"/>
  <c r="G170" i="16"/>
  <c r="G170" i="20"/>
  <c r="G170" i="23"/>
  <c r="G170" i="18"/>
  <c r="G162" i="16"/>
  <c r="G162" i="20"/>
  <c r="G162" i="23"/>
  <c r="G162" i="18"/>
  <c r="G154" i="16"/>
  <c r="G154" i="20"/>
  <c r="G154" i="23"/>
  <c r="G154" i="18"/>
  <c r="G146" i="16"/>
  <c r="G146" i="20"/>
  <c r="G146" i="18"/>
  <c r="G146" i="23"/>
  <c r="G138" i="16"/>
  <c r="G138" i="20"/>
  <c r="G138" i="23"/>
  <c r="G138" i="18"/>
  <c r="G130" i="16"/>
  <c r="G130" i="20"/>
  <c r="G130" i="23"/>
  <c r="G130" i="18"/>
  <c r="G122" i="16"/>
  <c r="G122" i="20"/>
  <c r="G122" i="18"/>
  <c r="G122" i="23"/>
  <c r="G114" i="16"/>
  <c r="G114" i="20"/>
  <c r="G114" i="23"/>
  <c r="G114" i="18"/>
  <c r="G106" i="16"/>
  <c r="G106" i="20"/>
  <c r="G106" i="23"/>
  <c r="G106" i="18"/>
  <c r="G98" i="16"/>
  <c r="G98" i="20"/>
  <c r="G98" i="23"/>
  <c r="G98" i="18"/>
  <c r="D191" i="16"/>
  <c r="D191" i="20"/>
  <c r="D191" i="23"/>
  <c r="D191" i="18"/>
  <c r="D143" i="16"/>
  <c r="D143" i="20"/>
  <c r="D143" i="23"/>
  <c r="D143" i="18"/>
  <c r="E79" i="16"/>
  <c r="E79" i="20"/>
  <c r="E79" i="23"/>
  <c r="E79" i="18"/>
  <c r="E181" i="16"/>
  <c r="E181" i="20"/>
  <c r="E181" i="18"/>
  <c r="E181" i="23"/>
  <c r="E157" i="16"/>
  <c r="E157" i="20"/>
  <c r="E157" i="23"/>
  <c r="E157" i="18"/>
  <c r="E125" i="16"/>
  <c r="E125" i="20"/>
  <c r="E125" i="23"/>
  <c r="E125" i="18"/>
  <c r="E101" i="16"/>
  <c r="E101" i="20"/>
  <c r="E101" i="23"/>
  <c r="E101" i="18"/>
  <c r="F77" i="16"/>
  <c r="F77" i="20"/>
  <c r="F77" i="23"/>
  <c r="F77" i="18"/>
  <c r="F53" i="16"/>
  <c r="F53" i="20"/>
  <c r="F53" i="23"/>
  <c r="F53" i="18"/>
  <c r="G87" i="16"/>
  <c r="G87" i="20"/>
  <c r="G87" i="18"/>
  <c r="G87" i="23"/>
  <c r="F97" i="16"/>
  <c r="F97" i="20"/>
  <c r="F97" i="23"/>
  <c r="F97" i="18"/>
  <c r="F181" i="16"/>
  <c r="F181" i="20"/>
  <c r="F181" i="23"/>
  <c r="F181" i="18"/>
  <c r="F157" i="16"/>
  <c r="F157" i="20"/>
  <c r="F157" i="23"/>
  <c r="F157" i="18"/>
  <c r="F133" i="16"/>
  <c r="F133" i="20"/>
  <c r="F133" i="18"/>
  <c r="F133" i="23"/>
  <c r="F109" i="16"/>
  <c r="F109" i="20"/>
  <c r="F109" i="23"/>
  <c r="F109" i="18"/>
  <c r="D196" i="16"/>
  <c r="D196" i="20"/>
  <c r="D196" i="23"/>
  <c r="D196" i="18"/>
  <c r="D188" i="16"/>
  <c r="D188" i="20"/>
  <c r="D188" i="23"/>
  <c r="D188" i="18"/>
  <c r="D180" i="16"/>
  <c r="D180" i="20"/>
  <c r="D180" i="23"/>
  <c r="D180" i="18"/>
  <c r="D172" i="16"/>
  <c r="D172" i="20"/>
  <c r="D172" i="23"/>
  <c r="D172" i="18"/>
  <c r="D164" i="16"/>
  <c r="D164" i="20"/>
  <c r="D164" i="18"/>
  <c r="D164" i="23"/>
  <c r="D156" i="16"/>
  <c r="D156" i="20"/>
  <c r="D156" i="23"/>
  <c r="D156" i="18"/>
  <c r="D148" i="16"/>
  <c r="D148" i="20"/>
  <c r="D148" i="23"/>
  <c r="D148" i="18"/>
  <c r="D140" i="16"/>
  <c r="D140" i="20"/>
  <c r="D140" i="23"/>
  <c r="D140" i="18"/>
  <c r="D132" i="16"/>
  <c r="D132" i="20"/>
  <c r="D132" i="18"/>
  <c r="D132" i="23"/>
  <c r="D124" i="16"/>
  <c r="D124" i="20"/>
  <c r="D124" i="23"/>
  <c r="D124" i="18"/>
  <c r="D116" i="16"/>
  <c r="D116" i="20"/>
  <c r="D116" i="23"/>
  <c r="D116" i="18"/>
  <c r="D108" i="16"/>
  <c r="D108" i="20"/>
  <c r="D108" i="23"/>
  <c r="D108" i="18"/>
  <c r="D100" i="16"/>
  <c r="D100" i="20"/>
  <c r="D100" i="18"/>
  <c r="D100" i="23"/>
  <c r="E92" i="16"/>
  <c r="E92" i="20"/>
  <c r="E92" i="23"/>
  <c r="E92" i="18"/>
  <c r="E84" i="16"/>
  <c r="E84" i="20"/>
  <c r="E84" i="23"/>
  <c r="E84" i="18"/>
  <c r="E76" i="16"/>
  <c r="E76" i="20"/>
  <c r="E76" i="23"/>
  <c r="E76" i="18"/>
  <c r="E68" i="16"/>
  <c r="E68" i="20"/>
  <c r="E68" i="23"/>
  <c r="E68" i="18"/>
  <c r="E60" i="16"/>
  <c r="E60" i="20"/>
  <c r="E60" i="23"/>
  <c r="E60" i="18"/>
  <c r="E52" i="16"/>
  <c r="E52" i="20"/>
  <c r="E52" i="18"/>
  <c r="E52" i="23"/>
  <c r="E194" i="16"/>
  <c r="E194" i="20"/>
  <c r="E194" i="23"/>
  <c r="E194" i="18"/>
  <c r="E186" i="16"/>
  <c r="E186" i="20"/>
  <c r="E186" i="23"/>
  <c r="E186" i="18"/>
  <c r="E178" i="16"/>
  <c r="E178" i="20"/>
  <c r="E178" i="18"/>
  <c r="E178" i="23"/>
  <c r="E170" i="16"/>
  <c r="E170" i="20"/>
  <c r="E170" i="23"/>
  <c r="E170" i="18"/>
  <c r="E162" i="16"/>
  <c r="E162" i="20"/>
  <c r="E162" i="23"/>
  <c r="E162" i="18"/>
  <c r="E154" i="16"/>
  <c r="E154" i="20"/>
  <c r="E154" i="23"/>
  <c r="E154" i="18"/>
  <c r="E146" i="16"/>
  <c r="E146" i="20"/>
  <c r="E146" i="23"/>
  <c r="E146" i="18"/>
  <c r="E138" i="16"/>
  <c r="E138" i="20"/>
  <c r="E138" i="23"/>
  <c r="E138" i="18"/>
  <c r="E130" i="16"/>
  <c r="E130" i="20"/>
  <c r="E130" i="23"/>
  <c r="E130" i="18"/>
  <c r="E122" i="16"/>
  <c r="E122" i="20"/>
  <c r="E122" i="23"/>
  <c r="E122" i="18"/>
  <c r="E114" i="16"/>
  <c r="E114" i="20"/>
  <c r="E114" i="18"/>
  <c r="E114" i="23"/>
  <c r="E106" i="16"/>
  <c r="E106" i="20"/>
  <c r="E106" i="23"/>
  <c r="E106" i="18"/>
  <c r="E98" i="16"/>
  <c r="E98" i="20"/>
  <c r="E98" i="23"/>
  <c r="E98" i="18"/>
  <c r="F90" i="16"/>
  <c r="F90" i="20"/>
  <c r="F90" i="18"/>
  <c r="F90" i="23"/>
  <c r="F82" i="16"/>
  <c r="F82" i="20"/>
  <c r="F82" i="18"/>
  <c r="F82" i="23"/>
  <c r="F74" i="16"/>
  <c r="F74" i="20"/>
  <c r="F74" i="18"/>
  <c r="F74" i="23"/>
  <c r="F66" i="16"/>
  <c r="F66" i="20"/>
  <c r="F66" i="18"/>
  <c r="F66" i="23"/>
  <c r="F58" i="16"/>
  <c r="F58" i="20"/>
  <c r="F58" i="18"/>
  <c r="F58" i="23"/>
  <c r="F50" i="16"/>
  <c r="F50" i="20"/>
  <c r="F50" i="23"/>
  <c r="F50" i="18"/>
  <c r="G92" i="16"/>
  <c r="G92" i="20"/>
  <c r="G92" i="18"/>
  <c r="G92" i="23"/>
  <c r="G84" i="16"/>
  <c r="G84" i="20"/>
  <c r="G84" i="18"/>
  <c r="G84" i="23"/>
  <c r="G76" i="16"/>
  <c r="G76" i="20"/>
  <c r="G76" i="23"/>
  <c r="G76" i="18"/>
  <c r="G68" i="16"/>
  <c r="G68" i="20"/>
  <c r="G68" i="18"/>
  <c r="G68" i="23"/>
  <c r="G60" i="16"/>
  <c r="G60" i="20"/>
  <c r="G60" i="18"/>
  <c r="G60" i="23"/>
  <c r="G52" i="16"/>
  <c r="G52" i="20"/>
  <c r="G52" i="23"/>
  <c r="G52" i="18"/>
  <c r="F194" i="16"/>
  <c r="F194" i="20"/>
  <c r="F194" i="23"/>
  <c r="F194" i="18"/>
  <c r="F186" i="16"/>
  <c r="F186" i="20"/>
  <c r="F186" i="23"/>
  <c r="F186" i="18"/>
  <c r="F178" i="16"/>
  <c r="F178" i="20"/>
  <c r="F178" i="23"/>
  <c r="F178" i="18"/>
  <c r="F170" i="16"/>
  <c r="F170" i="20"/>
  <c r="F170" i="18"/>
  <c r="F170" i="23"/>
  <c r="F162" i="16"/>
  <c r="F162" i="20"/>
  <c r="F162" i="18"/>
  <c r="F162" i="23"/>
  <c r="F154" i="16"/>
  <c r="F154" i="20"/>
  <c r="F154" i="18"/>
  <c r="F154" i="23"/>
  <c r="F146" i="16"/>
  <c r="F146" i="20"/>
  <c r="F146" i="23"/>
  <c r="F146" i="18"/>
  <c r="F138" i="16"/>
  <c r="F138" i="20"/>
  <c r="F138" i="18"/>
  <c r="F138" i="23"/>
  <c r="F130" i="16"/>
  <c r="F130" i="20"/>
  <c r="F130" i="18"/>
  <c r="F130" i="23"/>
  <c r="F122" i="16"/>
  <c r="F122" i="20"/>
  <c r="F122" i="23"/>
  <c r="F122" i="18"/>
  <c r="F114" i="16"/>
  <c r="F114" i="20"/>
  <c r="F114" i="23"/>
  <c r="F114" i="18"/>
  <c r="F106" i="16"/>
  <c r="F106" i="20"/>
  <c r="F106" i="18"/>
  <c r="F106" i="23"/>
  <c r="F98" i="16"/>
  <c r="F98" i="20"/>
  <c r="F98" i="18"/>
  <c r="F98" i="23"/>
  <c r="G193" i="16"/>
  <c r="G193" i="20"/>
  <c r="G193" i="23"/>
  <c r="G193" i="18"/>
  <c r="G185" i="16"/>
  <c r="G185" i="20"/>
  <c r="G185" i="23"/>
  <c r="G185" i="18"/>
  <c r="G177" i="16"/>
  <c r="G177" i="20"/>
  <c r="G177" i="23"/>
  <c r="G177" i="18"/>
  <c r="G169" i="16"/>
  <c r="G169" i="20"/>
  <c r="G169" i="18"/>
  <c r="G169" i="23"/>
  <c r="G161" i="16"/>
  <c r="G161" i="20"/>
  <c r="G161" i="18"/>
  <c r="G161" i="23"/>
  <c r="G153" i="16"/>
  <c r="G153" i="20"/>
  <c r="G153" i="18"/>
  <c r="G153" i="23"/>
  <c r="G145" i="16"/>
  <c r="G145" i="20"/>
  <c r="G145" i="23"/>
  <c r="G145" i="18"/>
  <c r="G137" i="16"/>
  <c r="G137" i="20"/>
  <c r="G137" i="18"/>
  <c r="G137" i="23"/>
  <c r="G129" i="16"/>
  <c r="G129" i="20"/>
  <c r="G129" i="18"/>
  <c r="G129" i="23"/>
  <c r="G121" i="16"/>
  <c r="G121" i="20"/>
  <c r="G121" i="23"/>
  <c r="G121" i="18"/>
  <c r="G113" i="16"/>
  <c r="G113" i="20"/>
  <c r="G113" i="23"/>
  <c r="G113" i="18"/>
  <c r="G105" i="16"/>
  <c r="G105" i="20"/>
  <c r="G105" i="18"/>
  <c r="G105" i="23"/>
  <c r="D151" i="16"/>
  <c r="D151" i="20"/>
  <c r="D151" i="18"/>
  <c r="D151" i="23"/>
  <c r="E95" i="16"/>
  <c r="E95" i="20"/>
  <c r="E95" i="18"/>
  <c r="E95" i="23"/>
  <c r="E55" i="16"/>
  <c r="E55" i="20"/>
  <c r="E55" i="18"/>
  <c r="E55" i="23"/>
  <c r="E149" i="16"/>
  <c r="E149" i="20"/>
  <c r="E149" i="23"/>
  <c r="E149" i="18"/>
  <c r="D195" i="16"/>
  <c r="D195" i="20"/>
  <c r="D195" i="23"/>
  <c r="D195" i="18"/>
  <c r="D187" i="16"/>
  <c r="D187" i="20"/>
  <c r="D187" i="23"/>
  <c r="D187" i="18"/>
  <c r="D179" i="16"/>
  <c r="D179" i="20"/>
  <c r="D179" i="23"/>
  <c r="D179" i="18"/>
  <c r="D171" i="16"/>
  <c r="D171" i="20"/>
  <c r="D171" i="18"/>
  <c r="D171" i="23"/>
  <c r="D163" i="16"/>
  <c r="D163" i="20"/>
  <c r="D163" i="23"/>
  <c r="D163" i="18"/>
  <c r="D155" i="16"/>
  <c r="D155" i="20"/>
  <c r="D155" i="18"/>
  <c r="D155" i="23"/>
  <c r="D147" i="16"/>
  <c r="D147" i="20"/>
  <c r="D147" i="23"/>
  <c r="D147" i="18"/>
  <c r="D139" i="16"/>
  <c r="D139" i="20"/>
  <c r="D139" i="23"/>
  <c r="D139" i="18"/>
  <c r="D131" i="16"/>
  <c r="D131" i="20"/>
  <c r="D131" i="23"/>
  <c r="D131" i="18"/>
  <c r="D123" i="16"/>
  <c r="D123" i="20"/>
  <c r="D123" i="23"/>
  <c r="D123" i="18"/>
  <c r="D115" i="16"/>
  <c r="D115" i="20"/>
  <c r="D115" i="18"/>
  <c r="D115" i="23"/>
  <c r="D107" i="16"/>
  <c r="D107" i="20"/>
  <c r="D107" i="18"/>
  <c r="D107" i="23"/>
  <c r="D99" i="16"/>
  <c r="D99" i="20"/>
  <c r="D99" i="23"/>
  <c r="D99" i="18"/>
  <c r="E91" i="16"/>
  <c r="E91" i="20"/>
  <c r="E91" i="18"/>
  <c r="E91" i="23"/>
  <c r="E83" i="16"/>
  <c r="E83" i="20"/>
  <c r="E83" i="18"/>
  <c r="E83" i="23"/>
  <c r="E75" i="16"/>
  <c r="E75" i="20"/>
  <c r="E75" i="23"/>
  <c r="E75" i="18"/>
  <c r="E67" i="16"/>
  <c r="E67" i="20"/>
  <c r="E67" i="18"/>
  <c r="E67" i="23"/>
  <c r="E59" i="16"/>
  <c r="E59" i="20"/>
  <c r="E59" i="18"/>
  <c r="E59" i="23"/>
  <c r="E51" i="16"/>
  <c r="E51" i="20"/>
  <c r="E51" i="23"/>
  <c r="E51" i="18"/>
  <c r="E193" i="16"/>
  <c r="E193" i="20"/>
  <c r="E193" i="23"/>
  <c r="E193" i="18"/>
  <c r="E185" i="16"/>
  <c r="E185" i="20"/>
  <c r="E185" i="23"/>
  <c r="E177" i="16"/>
  <c r="E177" i="20"/>
  <c r="E177" i="23"/>
  <c r="E177" i="18"/>
  <c r="E169" i="16"/>
  <c r="E169" i="20"/>
  <c r="E169" i="18"/>
  <c r="E169" i="23"/>
  <c r="E161" i="16"/>
  <c r="E161" i="20"/>
  <c r="E161" i="18"/>
  <c r="E161" i="23"/>
  <c r="E153" i="16"/>
  <c r="E153" i="20"/>
  <c r="E153" i="23"/>
  <c r="E153" i="18"/>
  <c r="E145" i="16"/>
  <c r="E145" i="20"/>
  <c r="E145" i="18"/>
  <c r="E145" i="23"/>
  <c r="E137" i="16"/>
  <c r="E137" i="20"/>
  <c r="E137" i="23"/>
  <c r="E137" i="18"/>
  <c r="E129" i="16"/>
  <c r="E129" i="20"/>
  <c r="E129" i="23"/>
  <c r="E129" i="18"/>
  <c r="E121" i="16"/>
  <c r="E121" i="20"/>
  <c r="E121" i="18"/>
  <c r="E121" i="23"/>
  <c r="E113" i="16"/>
  <c r="E113" i="20"/>
  <c r="E113" i="23"/>
  <c r="E113" i="18"/>
  <c r="E105" i="16"/>
  <c r="E105" i="20"/>
  <c r="E105" i="18"/>
  <c r="E105" i="23"/>
  <c r="F47" i="16"/>
  <c r="F47" i="20"/>
  <c r="F47" i="23"/>
  <c r="F47" i="18"/>
  <c r="F89" i="16"/>
  <c r="F89" i="20"/>
  <c r="F89" i="23"/>
  <c r="F89" i="18"/>
  <c r="F81" i="16"/>
  <c r="F81" i="20"/>
  <c r="F81" i="23"/>
  <c r="F81" i="18"/>
  <c r="F73" i="16"/>
  <c r="F73" i="20"/>
  <c r="F73" i="23"/>
  <c r="F73" i="18"/>
  <c r="F65" i="16"/>
  <c r="F65" i="20"/>
  <c r="F65" i="23"/>
  <c r="F65" i="18"/>
  <c r="F57" i="16"/>
  <c r="F57" i="20"/>
  <c r="F57" i="23"/>
  <c r="F57" i="18"/>
  <c r="F49" i="16"/>
  <c r="F49" i="20"/>
  <c r="F49" i="18"/>
  <c r="F49" i="23"/>
  <c r="G91" i="16"/>
  <c r="G91" i="20"/>
  <c r="G91" i="23"/>
  <c r="G91" i="18"/>
  <c r="G83" i="16"/>
  <c r="G83" i="20"/>
  <c r="G83" i="23"/>
  <c r="G83" i="18"/>
  <c r="G75" i="16"/>
  <c r="G75" i="20"/>
  <c r="G75" i="18"/>
  <c r="G75" i="23"/>
  <c r="G67" i="16"/>
  <c r="G67" i="20"/>
  <c r="G67" i="23"/>
  <c r="G67" i="18"/>
  <c r="G59" i="16"/>
  <c r="G59" i="20"/>
  <c r="G59" i="23"/>
  <c r="G59" i="18"/>
  <c r="G51" i="16"/>
  <c r="G51" i="20"/>
  <c r="G51" i="23"/>
  <c r="G51" i="18"/>
  <c r="F193" i="16"/>
  <c r="F193" i="20"/>
  <c r="F193" i="23"/>
  <c r="F193" i="18"/>
  <c r="F185" i="16"/>
  <c r="F185" i="20"/>
  <c r="F185" i="23"/>
  <c r="F185" i="18"/>
  <c r="F177" i="16"/>
  <c r="F177" i="20"/>
  <c r="F177" i="18"/>
  <c r="F177" i="23"/>
  <c r="F169" i="16"/>
  <c r="F169" i="20"/>
  <c r="F169" i="23"/>
  <c r="F169" i="18"/>
  <c r="F161" i="16"/>
  <c r="F161" i="20"/>
  <c r="F161" i="23"/>
  <c r="F161" i="18"/>
  <c r="F153" i="16"/>
  <c r="F153" i="20"/>
  <c r="F153" i="23"/>
  <c r="F153" i="18"/>
  <c r="F145" i="16"/>
  <c r="F145" i="20"/>
  <c r="F145" i="23"/>
  <c r="F145" i="18"/>
  <c r="F137" i="16"/>
  <c r="F137" i="20"/>
  <c r="F137" i="23"/>
  <c r="F137" i="18"/>
  <c r="F129" i="16"/>
  <c r="F129" i="20"/>
  <c r="F129" i="23"/>
  <c r="F129" i="18"/>
  <c r="F121" i="16"/>
  <c r="F121" i="20"/>
  <c r="F121" i="23"/>
  <c r="F121" i="18"/>
  <c r="F113" i="16"/>
  <c r="F113" i="20"/>
  <c r="F113" i="18"/>
  <c r="F113" i="23"/>
  <c r="F105" i="16"/>
  <c r="F105" i="20"/>
  <c r="F105" i="23"/>
  <c r="F105" i="18"/>
  <c r="G192" i="16"/>
  <c r="G192" i="20"/>
  <c r="G192" i="23"/>
  <c r="G192" i="18"/>
  <c r="G184" i="16"/>
  <c r="G184" i="20"/>
  <c r="G184" i="23"/>
  <c r="G184" i="18"/>
  <c r="G176" i="16"/>
  <c r="G176" i="20"/>
  <c r="G176" i="23"/>
  <c r="G176" i="18"/>
  <c r="G168" i="16"/>
  <c r="G168" i="20"/>
  <c r="G168" i="23"/>
  <c r="G168" i="18"/>
  <c r="G160" i="16"/>
  <c r="G160" i="20"/>
  <c r="G160" i="23"/>
  <c r="G160" i="18"/>
  <c r="G152" i="16"/>
  <c r="G152" i="20"/>
  <c r="G152" i="23"/>
  <c r="G152" i="18"/>
  <c r="G144" i="16"/>
  <c r="G144" i="20"/>
  <c r="G144" i="23"/>
  <c r="G144" i="18"/>
  <c r="G136" i="16"/>
  <c r="G136" i="20"/>
  <c r="G136" i="23"/>
  <c r="G136" i="18"/>
  <c r="G128" i="16"/>
  <c r="G128" i="20"/>
  <c r="G128" i="23"/>
  <c r="G128" i="18"/>
  <c r="G120" i="16"/>
  <c r="G120" i="20"/>
  <c r="G120" i="23"/>
  <c r="G120" i="18"/>
  <c r="G112" i="16"/>
  <c r="G112" i="20"/>
  <c r="G112" i="18"/>
  <c r="G112" i="23"/>
  <c r="G104" i="16"/>
  <c r="G104" i="20"/>
  <c r="G104" i="23"/>
  <c r="G104" i="18"/>
  <c r="D175" i="16"/>
  <c r="D175" i="20"/>
  <c r="D175" i="18"/>
  <c r="D175" i="23"/>
  <c r="D119" i="16"/>
  <c r="D119" i="20"/>
  <c r="D119" i="23"/>
  <c r="D119" i="18"/>
  <c r="E63" i="16"/>
  <c r="E63" i="20"/>
  <c r="E63" i="18"/>
  <c r="E63" i="23"/>
  <c r="D194" i="16"/>
  <c r="D194" i="20"/>
  <c r="D194" i="23"/>
  <c r="D194" i="18"/>
  <c r="D186" i="16"/>
  <c r="D186" i="20"/>
  <c r="D186" i="23"/>
  <c r="D186" i="18"/>
  <c r="D178" i="16"/>
  <c r="D178" i="20"/>
  <c r="D178" i="23"/>
  <c r="D178" i="18"/>
  <c r="D170" i="16"/>
  <c r="D170" i="20"/>
  <c r="D170" i="18"/>
  <c r="D170" i="23"/>
  <c r="D162" i="16"/>
  <c r="D162" i="20"/>
  <c r="D162" i="18"/>
  <c r="D162" i="23"/>
  <c r="D154" i="16"/>
  <c r="D154" i="20"/>
  <c r="D154" i="23"/>
  <c r="D154" i="18"/>
  <c r="D146" i="16"/>
  <c r="D146" i="20"/>
  <c r="D146" i="18"/>
  <c r="D146" i="23"/>
  <c r="D138" i="16"/>
  <c r="D138" i="20"/>
  <c r="D138" i="23"/>
  <c r="D138" i="18"/>
  <c r="D130" i="16"/>
  <c r="D130" i="20"/>
  <c r="D130" i="23"/>
  <c r="D130" i="18"/>
  <c r="D122" i="16"/>
  <c r="D122" i="20"/>
  <c r="D122" i="18"/>
  <c r="D122" i="23"/>
  <c r="D114" i="16"/>
  <c r="D114" i="20"/>
  <c r="D114" i="23"/>
  <c r="D114" i="18"/>
  <c r="D106" i="16"/>
  <c r="D106" i="20"/>
  <c r="D106" i="18"/>
  <c r="D106" i="23"/>
  <c r="D98" i="16"/>
  <c r="D98" i="20"/>
  <c r="D98" i="18"/>
  <c r="D98" i="23"/>
  <c r="E90" i="16"/>
  <c r="E90" i="20"/>
  <c r="E90" i="23"/>
  <c r="E90" i="18"/>
  <c r="E82" i="16"/>
  <c r="E82" i="20"/>
  <c r="E82" i="23"/>
  <c r="E82" i="18"/>
  <c r="E74" i="16"/>
  <c r="E74" i="20"/>
  <c r="E74" i="23"/>
  <c r="E74" i="18"/>
  <c r="E66" i="16"/>
  <c r="E66" i="20"/>
  <c r="E66" i="23"/>
  <c r="E66" i="18"/>
  <c r="E58" i="16"/>
  <c r="E58" i="20"/>
  <c r="E58" i="23"/>
  <c r="E58" i="18"/>
  <c r="E50" i="16"/>
  <c r="E50" i="20"/>
  <c r="E50" i="18"/>
  <c r="E50" i="23"/>
  <c r="E192" i="16"/>
  <c r="E192" i="20"/>
  <c r="E192" i="23"/>
  <c r="E192" i="18"/>
  <c r="E184" i="16"/>
  <c r="E184" i="20"/>
  <c r="E184" i="18"/>
  <c r="E184" i="23"/>
  <c r="E176" i="16"/>
  <c r="E176" i="20"/>
  <c r="E176" i="18"/>
  <c r="E176" i="23"/>
  <c r="E168" i="16"/>
  <c r="E168" i="20"/>
  <c r="E168" i="23"/>
  <c r="E168" i="18"/>
  <c r="E160" i="16"/>
  <c r="E160" i="20"/>
  <c r="E160" i="23"/>
  <c r="E160" i="18"/>
  <c r="E152" i="16"/>
  <c r="E152" i="20"/>
  <c r="E152" i="18"/>
  <c r="E152" i="23"/>
  <c r="E144" i="16"/>
  <c r="E144" i="20"/>
  <c r="E144" i="23"/>
  <c r="E144" i="18"/>
  <c r="E136" i="16"/>
  <c r="E136" i="20"/>
  <c r="E136" i="18"/>
  <c r="E136" i="23"/>
  <c r="E128" i="16"/>
  <c r="E128" i="20"/>
  <c r="E128" i="18"/>
  <c r="E128" i="23"/>
  <c r="E120" i="16"/>
  <c r="E120" i="20"/>
  <c r="E120" i="23"/>
  <c r="E120" i="18"/>
  <c r="E112" i="16"/>
  <c r="E112" i="20"/>
  <c r="E112" i="18"/>
  <c r="E112" i="23"/>
  <c r="E104" i="16"/>
  <c r="E104" i="20"/>
  <c r="E104" i="23"/>
  <c r="E104" i="18"/>
  <c r="F96" i="16"/>
  <c r="F96" i="20"/>
  <c r="F96" i="18"/>
  <c r="F96" i="23"/>
  <c r="F88" i="16"/>
  <c r="F88" i="20"/>
  <c r="F88" i="18"/>
  <c r="F88" i="23"/>
  <c r="F80" i="16"/>
  <c r="F80" i="20"/>
  <c r="F80" i="18"/>
  <c r="F80" i="23"/>
  <c r="F72" i="16"/>
  <c r="F72" i="20"/>
  <c r="F72" i="23"/>
  <c r="F72" i="18"/>
  <c r="F64" i="16"/>
  <c r="F64" i="20"/>
  <c r="F64" i="18"/>
  <c r="F64" i="23"/>
  <c r="F56" i="16"/>
  <c r="F56" i="20"/>
  <c r="F56" i="23"/>
  <c r="F56" i="18"/>
  <c r="F48" i="16"/>
  <c r="F48" i="20"/>
  <c r="F48" i="23"/>
  <c r="F48" i="18"/>
  <c r="G90" i="16"/>
  <c r="G90" i="20"/>
  <c r="G90" i="23"/>
  <c r="G90" i="18"/>
  <c r="G82" i="16"/>
  <c r="G82" i="20"/>
  <c r="G82" i="23"/>
  <c r="G82" i="18"/>
  <c r="G74" i="16"/>
  <c r="G74" i="20"/>
  <c r="G74" i="23"/>
  <c r="G74" i="18"/>
  <c r="G66" i="16"/>
  <c r="G66" i="20"/>
  <c r="G66" i="23"/>
  <c r="G66" i="18"/>
  <c r="G58" i="16"/>
  <c r="G58" i="20"/>
  <c r="G58" i="23"/>
  <c r="G58" i="18"/>
  <c r="G50" i="16"/>
  <c r="G50" i="20"/>
  <c r="G50" i="18"/>
  <c r="G50" i="23"/>
  <c r="F192" i="16"/>
  <c r="F192" i="20"/>
  <c r="F192" i="23"/>
  <c r="F192" i="18"/>
  <c r="F184" i="16"/>
  <c r="F184" i="20"/>
  <c r="F184" i="23"/>
  <c r="F184" i="18"/>
  <c r="F176" i="16"/>
  <c r="F176" i="20"/>
  <c r="F176" i="23"/>
  <c r="F176" i="18"/>
  <c r="F168" i="16"/>
  <c r="F168" i="20"/>
  <c r="F168" i="18"/>
  <c r="F168" i="23"/>
  <c r="F160" i="16"/>
  <c r="F160" i="20"/>
  <c r="F160" i="18"/>
  <c r="F160" i="23"/>
  <c r="F152" i="16"/>
  <c r="F152" i="20"/>
  <c r="F152" i="23"/>
  <c r="F152" i="18"/>
  <c r="F144" i="16"/>
  <c r="F144" i="20"/>
  <c r="F144" i="18"/>
  <c r="F144" i="23"/>
  <c r="F136" i="16"/>
  <c r="F136" i="20"/>
  <c r="F136" i="23"/>
  <c r="F136" i="18"/>
  <c r="F128" i="16"/>
  <c r="F128" i="20"/>
  <c r="F128" i="23"/>
  <c r="F128" i="18"/>
  <c r="F120" i="16"/>
  <c r="F120" i="20"/>
  <c r="F120" i="18"/>
  <c r="F120" i="23"/>
  <c r="F112" i="16"/>
  <c r="F112" i="20"/>
  <c r="F112" i="23"/>
  <c r="F112" i="18"/>
  <c r="F104" i="16"/>
  <c r="F104" i="20"/>
  <c r="F104" i="18"/>
  <c r="F104" i="23"/>
  <c r="G191" i="16"/>
  <c r="G191" i="20"/>
  <c r="G191" i="23"/>
  <c r="G191" i="18"/>
  <c r="G183" i="16"/>
  <c r="G183" i="20"/>
  <c r="G183" i="23"/>
  <c r="G183" i="18"/>
  <c r="G175" i="16"/>
  <c r="G175" i="20"/>
  <c r="G175" i="18"/>
  <c r="G175" i="23"/>
  <c r="G167" i="16"/>
  <c r="G167" i="20"/>
  <c r="G167" i="23"/>
  <c r="G167" i="18"/>
  <c r="G159" i="16"/>
  <c r="G159" i="20"/>
  <c r="G159" i="23"/>
  <c r="G159" i="18"/>
  <c r="G151" i="16"/>
  <c r="G151" i="20"/>
  <c r="G151" i="18"/>
  <c r="G151" i="23"/>
  <c r="G143" i="16"/>
  <c r="G143" i="20"/>
  <c r="G143" i="23"/>
  <c r="G143" i="18"/>
  <c r="G135" i="16"/>
  <c r="G135" i="20"/>
  <c r="G135" i="18"/>
  <c r="G135" i="23"/>
  <c r="G127" i="16"/>
  <c r="G127" i="20"/>
  <c r="G127" i="18"/>
  <c r="G127" i="23"/>
  <c r="G119" i="16"/>
  <c r="G119" i="20"/>
  <c r="G119" i="23"/>
  <c r="G119" i="18"/>
  <c r="G111" i="16"/>
  <c r="G111" i="20"/>
  <c r="G111" i="18"/>
  <c r="G111" i="23"/>
  <c r="G103" i="16"/>
  <c r="G103" i="20"/>
  <c r="G103" i="23"/>
  <c r="G103" i="18"/>
  <c r="H47" i="16"/>
  <c r="H47" i="20"/>
  <c r="H47" i="18"/>
  <c r="H47" i="23"/>
  <c r="D183" i="16"/>
  <c r="D183" i="20"/>
  <c r="D183" i="23"/>
  <c r="D183" i="18"/>
  <c r="D127" i="16"/>
  <c r="D127" i="20"/>
  <c r="D127" i="23"/>
  <c r="D127" i="18"/>
  <c r="E97" i="16"/>
  <c r="E97" i="20"/>
  <c r="E97" i="18"/>
  <c r="E97" i="23"/>
  <c r="D185" i="16"/>
  <c r="D185" i="20"/>
  <c r="D185" i="23"/>
  <c r="D185" i="18"/>
  <c r="D169" i="16"/>
  <c r="D169" i="20"/>
  <c r="D169" i="23"/>
  <c r="D169" i="18"/>
  <c r="D153" i="16"/>
  <c r="D153" i="20"/>
  <c r="D153" i="18"/>
  <c r="D153" i="23"/>
  <c r="D137" i="16"/>
  <c r="D137" i="20"/>
  <c r="D137" i="18"/>
  <c r="D137" i="23"/>
  <c r="D121" i="16"/>
  <c r="D121" i="20"/>
  <c r="D121" i="23"/>
  <c r="D121" i="18"/>
  <c r="D105" i="16"/>
  <c r="D105" i="20"/>
  <c r="D105" i="23"/>
  <c r="D105" i="18"/>
  <c r="E89" i="16"/>
  <c r="E89" i="20"/>
  <c r="E89" i="18"/>
  <c r="E89" i="23"/>
  <c r="E73" i="16"/>
  <c r="E73" i="20"/>
  <c r="E73" i="18"/>
  <c r="E73" i="23"/>
  <c r="E57" i="16"/>
  <c r="E57" i="20"/>
  <c r="E57" i="18"/>
  <c r="E57" i="23"/>
  <c r="E183" i="16"/>
  <c r="E183" i="20"/>
  <c r="E183" i="23"/>
  <c r="E183" i="18"/>
  <c r="E175" i="16"/>
  <c r="E175" i="20"/>
  <c r="E175" i="23"/>
  <c r="E175" i="18"/>
  <c r="E167" i="16"/>
  <c r="E167" i="20"/>
  <c r="E167" i="18"/>
  <c r="E167" i="23"/>
  <c r="E159" i="16"/>
  <c r="E159" i="20"/>
  <c r="E159" i="18"/>
  <c r="E159" i="23"/>
  <c r="E151" i="16"/>
  <c r="E151" i="20"/>
  <c r="E151" i="23"/>
  <c r="E151" i="18"/>
  <c r="E143" i="16"/>
  <c r="E143" i="20"/>
  <c r="E143" i="18"/>
  <c r="E143" i="23"/>
  <c r="E135" i="16"/>
  <c r="E135" i="20"/>
  <c r="E135" i="18"/>
  <c r="E135" i="23"/>
  <c r="E127" i="16"/>
  <c r="E127" i="20"/>
  <c r="E127" i="18"/>
  <c r="E127" i="23"/>
  <c r="E119" i="16"/>
  <c r="E119" i="20"/>
  <c r="E119" i="23"/>
  <c r="E119" i="18"/>
  <c r="E111" i="16"/>
  <c r="E111" i="20"/>
  <c r="E111" i="23"/>
  <c r="E111" i="18"/>
  <c r="E103" i="16"/>
  <c r="E103" i="20"/>
  <c r="E103" i="18"/>
  <c r="E103" i="23"/>
  <c r="F95" i="16"/>
  <c r="F95" i="20"/>
  <c r="F95" i="23"/>
  <c r="F95" i="18"/>
  <c r="F87" i="16"/>
  <c r="F87" i="20"/>
  <c r="F87" i="23"/>
  <c r="F87" i="18"/>
  <c r="F79" i="16"/>
  <c r="F79" i="20"/>
  <c r="F79" i="23"/>
  <c r="F79" i="18"/>
  <c r="F71" i="16"/>
  <c r="F71" i="20"/>
  <c r="F71" i="23"/>
  <c r="F71" i="18"/>
  <c r="F63" i="16"/>
  <c r="F63" i="20"/>
  <c r="F63" i="23"/>
  <c r="F55" i="16"/>
  <c r="F55" i="20"/>
  <c r="F55" i="23"/>
  <c r="F55" i="18"/>
  <c r="G47" i="16"/>
  <c r="G47" i="20"/>
  <c r="G47" i="23"/>
  <c r="G47" i="18"/>
  <c r="G89" i="16"/>
  <c r="G89" i="20"/>
  <c r="G89" i="18"/>
  <c r="G89" i="23"/>
  <c r="G81" i="16"/>
  <c r="G81" i="20"/>
  <c r="G81" i="18"/>
  <c r="G81" i="23"/>
  <c r="G73" i="16"/>
  <c r="G73" i="20"/>
  <c r="G73" i="18"/>
  <c r="G73" i="23"/>
  <c r="G65" i="16"/>
  <c r="G65" i="20"/>
  <c r="G65" i="18"/>
  <c r="G65" i="23"/>
  <c r="G57" i="16"/>
  <c r="G57" i="20"/>
  <c r="G57" i="18"/>
  <c r="G57" i="23"/>
  <c r="G49" i="16"/>
  <c r="G49" i="20"/>
  <c r="G49" i="23"/>
  <c r="G49" i="18"/>
  <c r="F191" i="16"/>
  <c r="F191" i="20"/>
  <c r="F191" i="18"/>
  <c r="F191" i="23"/>
  <c r="F183" i="16"/>
  <c r="F183" i="20"/>
  <c r="F183" i="18"/>
  <c r="F183" i="23"/>
  <c r="F175" i="16"/>
  <c r="F175" i="20"/>
  <c r="F175" i="23"/>
  <c r="F175" i="18"/>
  <c r="F167" i="16"/>
  <c r="F167" i="20"/>
  <c r="F167" i="23"/>
  <c r="F167" i="18"/>
  <c r="F159" i="16"/>
  <c r="F159" i="20"/>
  <c r="F159" i="23"/>
  <c r="F159" i="18"/>
  <c r="F151" i="16"/>
  <c r="F151" i="20"/>
  <c r="F151" i="23"/>
  <c r="F151" i="18"/>
  <c r="F143" i="16"/>
  <c r="F143" i="20"/>
  <c r="F143" i="23"/>
  <c r="F143" i="18"/>
  <c r="F135" i="16"/>
  <c r="F135" i="20"/>
  <c r="F135" i="23"/>
  <c r="F135" i="18"/>
  <c r="F127" i="16"/>
  <c r="F127" i="20"/>
  <c r="F127" i="23"/>
  <c r="F127" i="18"/>
  <c r="F119" i="16"/>
  <c r="F119" i="20"/>
  <c r="F119" i="18"/>
  <c r="F119" i="23"/>
  <c r="F111" i="16"/>
  <c r="F111" i="20"/>
  <c r="F111" i="23"/>
  <c r="F111" i="18"/>
  <c r="F103" i="16"/>
  <c r="F103" i="20"/>
  <c r="F103" i="23"/>
  <c r="F103" i="18"/>
  <c r="G190" i="16"/>
  <c r="G190" i="20"/>
  <c r="G190" i="23"/>
  <c r="G190" i="18"/>
  <c r="G182" i="16"/>
  <c r="G182" i="20"/>
  <c r="G182" i="23"/>
  <c r="G182" i="18"/>
  <c r="G174" i="16"/>
  <c r="G174" i="20"/>
  <c r="G174" i="18"/>
  <c r="G174" i="23"/>
  <c r="G166" i="16"/>
  <c r="G166" i="20"/>
  <c r="G166" i="23"/>
  <c r="G166" i="18"/>
  <c r="G158" i="16"/>
  <c r="G158" i="20"/>
  <c r="G158" i="23"/>
  <c r="G158" i="18"/>
  <c r="G150" i="16"/>
  <c r="G150" i="20"/>
  <c r="G150" i="18"/>
  <c r="G150" i="23"/>
  <c r="G142" i="16"/>
  <c r="G142" i="20"/>
  <c r="G142" i="23"/>
  <c r="G142" i="18"/>
  <c r="G134" i="16"/>
  <c r="G134" i="20"/>
  <c r="G134" i="18"/>
  <c r="G134" i="23"/>
  <c r="G126" i="16"/>
  <c r="G126" i="20"/>
  <c r="G126" i="23"/>
  <c r="G126" i="18"/>
  <c r="G118" i="16"/>
  <c r="G118" i="20"/>
  <c r="G118" i="23"/>
  <c r="G118" i="18"/>
  <c r="G110" i="16"/>
  <c r="G110" i="20"/>
  <c r="G110" i="18"/>
  <c r="G110" i="23"/>
  <c r="G102" i="16"/>
  <c r="G102" i="20"/>
  <c r="G102" i="23"/>
  <c r="G102" i="18"/>
  <c r="I47" i="16"/>
  <c r="I47" i="20"/>
  <c r="I47" i="23"/>
  <c r="I47" i="18"/>
  <c r="E185" i="18"/>
  <c r="D167" i="16"/>
  <c r="D167" i="20"/>
  <c r="D167" i="23"/>
  <c r="D167" i="18"/>
  <c r="D103" i="16"/>
  <c r="D103" i="20"/>
  <c r="D103" i="23"/>
  <c r="D103" i="18"/>
  <c r="D193" i="16"/>
  <c r="D193" i="20"/>
  <c r="D193" i="23"/>
  <c r="D193" i="18"/>
  <c r="D177" i="16"/>
  <c r="D177" i="20"/>
  <c r="D177" i="18"/>
  <c r="D177" i="23"/>
  <c r="D161" i="16"/>
  <c r="D161" i="20"/>
  <c r="D161" i="23"/>
  <c r="D161" i="18"/>
  <c r="D145" i="16"/>
  <c r="D145" i="20"/>
  <c r="D145" i="23"/>
  <c r="D145" i="18"/>
  <c r="D129" i="16"/>
  <c r="D129" i="20"/>
  <c r="D129" i="18"/>
  <c r="D129" i="23"/>
  <c r="D113" i="16"/>
  <c r="D113" i="20"/>
  <c r="D113" i="18"/>
  <c r="D113" i="23"/>
  <c r="E47" i="16"/>
  <c r="E47" i="20"/>
  <c r="E47" i="18"/>
  <c r="E47" i="23"/>
  <c r="E81" i="16"/>
  <c r="E81" i="20"/>
  <c r="E81" i="18"/>
  <c r="E81" i="23"/>
  <c r="E65" i="16"/>
  <c r="E65" i="20"/>
  <c r="E65" i="18"/>
  <c r="E65" i="23"/>
  <c r="E49" i="16"/>
  <c r="E49" i="20"/>
  <c r="E49" i="23"/>
  <c r="E49" i="18"/>
  <c r="E191" i="16"/>
  <c r="E191" i="20"/>
  <c r="E191" i="23"/>
  <c r="E191" i="18"/>
  <c r="D192" i="16"/>
  <c r="D192" i="20"/>
  <c r="D192" i="18"/>
  <c r="D192" i="23"/>
  <c r="D184" i="16"/>
  <c r="D184" i="20"/>
  <c r="D184" i="23"/>
  <c r="D184" i="18"/>
  <c r="D176" i="16"/>
  <c r="D176" i="20"/>
  <c r="D176" i="23"/>
  <c r="D176" i="18"/>
  <c r="D168" i="16"/>
  <c r="D168" i="20"/>
  <c r="D168" i="23"/>
  <c r="D168" i="18"/>
  <c r="D160" i="16"/>
  <c r="D160" i="20"/>
  <c r="D160" i="23"/>
  <c r="D160" i="18"/>
  <c r="D152" i="16"/>
  <c r="D152" i="20"/>
  <c r="D152" i="23"/>
  <c r="D152" i="18"/>
  <c r="D144" i="16"/>
  <c r="D144" i="20"/>
  <c r="D144" i="23"/>
  <c r="D144" i="18"/>
  <c r="D136" i="16"/>
  <c r="D136" i="20"/>
  <c r="D136" i="23"/>
  <c r="D136" i="18"/>
  <c r="D128" i="16"/>
  <c r="D128" i="20"/>
  <c r="D128" i="23"/>
  <c r="D128" i="18"/>
  <c r="D120" i="16"/>
  <c r="D120" i="20"/>
  <c r="D120" i="18"/>
  <c r="D120" i="23"/>
  <c r="D112" i="16"/>
  <c r="D112" i="20"/>
  <c r="D112" i="23"/>
  <c r="D112" i="18"/>
  <c r="D104" i="16"/>
  <c r="D104" i="20"/>
  <c r="D104" i="23"/>
  <c r="D104" i="18"/>
  <c r="E96" i="16"/>
  <c r="E96" i="20"/>
  <c r="E96" i="23"/>
  <c r="E96" i="18"/>
  <c r="E88" i="16"/>
  <c r="E88" i="20"/>
  <c r="E88" i="23"/>
  <c r="E88" i="18"/>
  <c r="E80" i="16"/>
  <c r="E80" i="20"/>
  <c r="E80" i="23"/>
  <c r="E80" i="18"/>
  <c r="E72" i="16"/>
  <c r="E72" i="20"/>
  <c r="E72" i="23"/>
  <c r="E72" i="18"/>
  <c r="E64" i="16"/>
  <c r="E64" i="20"/>
  <c r="E64" i="23"/>
  <c r="E64" i="18"/>
  <c r="E56" i="16"/>
  <c r="E56" i="20"/>
  <c r="E56" i="23"/>
  <c r="E56" i="18"/>
  <c r="E48" i="16"/>
  <c r="E48" i="20"/>
  <c r="E48" i="23"/>
  <c r="E48" i="18"/>
  <c r="E190" i="16"/>
  <c r="E190" i="20"/>
  <c r="E190" i="23"/>
  <c r="E190" i="18"/>
  <c r="E182" i="16"/>
  <c r="E182" i="20"/>
  <c r="E182" i="23"/>
  <c r="E182" i="18"/>
  <c r="E174" i="16"/>
  <c r="E174" i="20"/>
  <c r="E174" i="23"/>
  <c r="E174" i="18"/>
  <c r="E166" i="16"/>
  <c r="E166" i="20"/>
  <c r="E166" i="18"/>
  <c r="E166" i="23"/>
  <c r="E158" i="16"/>
  <c r="E158" i="20"/>
  <c r="E158" i="23"/>
  <c r="E158" i="18"/>
  <c r="E150" i="16"/>
  <c r="E150" i="20"/>
  <c r="E150" i="23"/>
  <c r="E150" i="18"/>
  <c r="E142" i="16"/>
  <c r="E142" i="20"/>
  <c r="E142" i="18"/>
  <c r="E142" i="23"/>
  <c r="E134" i="16"/>
  <c r="E134" i="20"/>
  <c r="E134" i="18"/>
  <c r="E134" i="23"/>
  <c r="E126" i="16"/>
  <c r="E126" i="20"/>
  <c r="E126" i="23"/>
  <c r="E126" i="18"/>
  <c r="E118" i="16"/>
  <c r="E118" i="20"/>
  <c r="E118" i="23"/>
  <c r="E118" i="18"/>
  <c r="E110" i="16"/>
  <c r="E110" i="20"/>
  <c r="E110" i="23"/>
  <c r="E110" i="18"/>
  <c r="E102" i="16"/>
  <c r="E102" i="20"/>
  <c r="E102" i="18"/>
  <c r="E102" i="23"/>
  <c r="F94" i="16"/>
  <c r="F94" i="20"/>
  <c r="F94" i="23"/>
  <c r="F94" i="18"/>
  <c r="F86" i="16"/>
  <c r="F86" i="20"/>
  <c r="F86" i="23"/>
  <c r="F86" i="18"/>
  <c r="F78" i="16"/>
  <c r="F78" i="20"/>
  <c r="F78" i="23"/>
  <c r="F78" i="18"/>
  <c r="F70" i="16"/>
  <c r="F70" i="20"/>
  <c r="F70" i="23"/>
  <c r="F70" i="18"/>
  <c r="F62" i="16"/>
  <c r="F62" i="20"/>
  <c r="F62" i="23"/>
  <c r="F62" i="18"/>
  <c r="F54" i="16"/>
  <c r="F54" i="20"/>
  <c r="F54" i="23"/>
  <c r="F54" i="18"/>
  <c r="G96" i="16"/>
  <c r="G96" i="20"/>
  <c r="G96" i="23"/>
  <c r="G96" i="18"/>
  <c r="G88" i="16"/>
  <c r="G88" i="20"/>
  <c r="G88" i="23"/>
  <c r="G88" i="18"/>
  <c r="G80" i="16"/>
  <c r="G80" i="20"/>
  <c r="G80" i="23"/>
  <c r="G80" i="18"/>
  <c r="G72" i="16"/>
  <c r="G72" i="20"/>
  <c r="G72" i="18"/>
  <c r="G72" i="23"/>
  <c r="G64" i="16"/>
  <c r="G64" i="20"/>
  <c r="G64" i="23"/>
  <c r="G64" i="18"/>
  <c r="G56" i="16"/>
  <c r="G56" i="20"/>
  <c r="G56" i="18"/>
  <c r="G56" i="23"/>
  <c r="G48" i="16"/>
  <c r="G48" i="20"/>
  <c r="G48" i="18"/>
  <c r="G48" i="23"/>
  <c r="F190" i="16"/>
  <c r="F190" i="20"/>
  <c r="F190" i="23"/>
  <c r="F190" i="18"/>
  <c r="F182" i="16"/>
  <c r="F182" i="20"/>
  <c r="F182" i="18"/>
  <c r="F182" i="23"/>
  <c r="F174" i="16"/>
  <c r="F174" i="20"/>
  <c r="F174" i="23"/>
  <c r="F174" i="18"/>
  <c r="F166" i="16"/>
  <c r="F166" i="20"/>
  <c r="F166" i="23"/>
  <c r="F166" i="18"/>
  <c r="F158" i="16"/>
  <c r="F158" i="20"/>
  <c r="F158" i="18"/>
  <c r="F158" i="23"/>
  <c r="F150" i="16"/>
  <c r="F150" i="20"/>
  <c r="F150" i="23"/>
  <c r="F150" i="18"/>
  <c r="F142" i="16"/>
  <c r="F142" i="20"/>
  <c r="F142" i="23"/>
  <c r="F142" i="18"/>
  <c r="F134" i="16"/>
  <c r="F134" i="20"/>
  <c r="F134" i="23"/>
  <c r="F134" i="18"/>
  <c r="F126" i="16"/>
  <c r="F126" i="20"/>
  <c r="F126" i="18"/>
  <c r="F126" i="23"/>
  <c r="F118" i="16"/>
  <c r="F118" i="20"/>
  <c r="F118" i="18"/>
  <c r="F110" i="16"/>
  <c r="F110" i="20"/>
  <c r="F110" i="23"/>
  <c r="F110" i="18"/>
  <c r="F102" i="16"/>
  <c r="F102" i="20"/>
  <c r="F102" i="23"/>
  <c r="F102" i="18"/>
  <c r="G189" i="16"/>
  <c r="G189" i="20"/>
  <c r="G189" i="18"/>
  <c r="G189" i="23"/>
  <c r="G181" i="16"/>
  <c r="G181" i="20"/>
  <c r="G181" i="23"/>
  <c r="G181" i="18"/>
  <c r="G173" i="16"/>
  <c r="G173" i="20"/>
  <c r="G173" i="23"/>
  <c r="G173" i="18"/>
  <c r="G165" i="16"/>
  <c r="G165" i="20"/>
  <c r="G165" i="23"/>
  <c r="G165" i="18"/>
  <c r="G157" i="16"/>
  <c r="G157" i="20"/>
  <c r="G157" i="18"/>
  <c r="G157" i="23"/>
  <c r="G149" i="16"/>
  <c r="G149" i="20"/>
  <c r="G149" i="23"/>
  <c r="G149" i="18"/>
  <c r="G141" i="16"/>
  <c r="G141" i="20"/>
  <c r="G141" i="23"/>
  <c r="G141" i="18"/>
  <c r="G133" i="16"/>
  <c r="G133" i="20"/>
  <c r="G133" i="23"/>
  <c r="G133" i="18"/>
  <c r="G125" i="16"/>
  <c r="G125" i="20"/>
  <c r="G125" i="18"/>
  <c r="G125" i="23"/>
  <c r="G117" i="16"/>
  <c r="G117" i="20"/>
  <c r="G117" i="23"/>
  <c r="G117" i="18"/>
  <c r="G109" i="16"/>
  <c r="G109" i="20"/>
  <c r="G109" i="23"/>
  <c r="G109" i="18"/>
  <c r="G101" i="16"/>
  <c r="G101" i="20"/>
  <c r="G101" i="23"/>
  <c r="G101" i="18"/>
  <c r="G196" i="16"/>
  <c r="G196" i="20"/>
  <c r="G196" i="23"/>
  <c r="G196" i="18"/>
  <c r="G188" i="16"/>
  <c r="G188" i="20"/>
  <c r="G188" i="23"/>
  <c r="G188" i="18"/>
  <c r="G180" i="16"/>
  <c r="G180" i="20"/>
  <c r="G180" i="23"/>
  <c r="G180" i="18"/>
  <c r="G172" i="16"/>
  <c r="G172" i="20"/>
  <c r="G172" i="23"/>
  <c r="G172" i="18"/>
  <c r="G164" i="16"/>
  <c r="G164" i="20"/>
  <c r="G164" i="18"/>
  <c r="G164" i="23"/>
  <c r="G156" i="16"/>
  <c r="G156" i="20"/>
  <c r="G156" i="23"/>
  <c r="G156" i="18"/>
  <c r="G148" i="16"/>
  <c r="G148" i="20"/>
  <c r="G148" i="18"/>
  <c r="G148" i="23"/>
  <c r="G140" i="16"/>
  <c r="G140" i="20"/>
  <c r="G140" i="18"/>
  <c r="G140" i="23"/>
  <c r="G132" i="16"/>
  <c r="G132" i="20"/>
  <c r="G132" i="18"/>
  <c r="G132" i="23"/>
  <c r="G124" i="16"/>
  <c r="G124" i="20"/>
  <c r="G124" i="23"/>
  <c r="G124" i="18"/>
  <c r="G116" i="16"/>
  <c r="G116" i="20"/>
  <c r="G116" i="23"/>
  <c r="G116" i="18"/>
  <c r="G108" i="16"/>
  <c r="G108" i="20"/>
  <c r="G108" i="23"/>
  <c r="G108" i="18"/>
  <c r="G100" i="16"/>
  <c r="G100" i="20"/>
  <c r="G100" i="18"/>
  <c r="G100" i="23"/>
  <c r="D135" i="16"/>
  <c r="D135" i="20"/>
  <c r="D135" i="23"/>
  <c r="D135" i="18"/>
  <c r="E87" i="16"/>
  <c r="E87" i="20"/>
  <c r="E87" i="23"/>
  <c r="E87" i="18"/>
  <c r="E189" i="16"/>
  <c r="E189" i="20"/>
  <c r="E189" i="23"/>
  <c r="E189" i="18"/>
  <c r="E165" i="16"/>
  <c r="E165" i="20"/>
  <c r="E165" i="23"/>
  <c r="E165" i="18"/>
  <c r="E133" i="16"/>
  <c r="E133" i="20"/>
  <c r="E133" i="23"/>
  <c r="E133" i="18"/>
  <c r="E109" i="16"/>
  <c r="E109" i="20"/>
  <c r="E109" i="18"/>
  <c r="E109" i="23"/>
  <c r="F85" i="16"/>
  <c r="F85" i="20"/>
  <c r="F85" i="18"/>
  <c r="F85" i="23"/>
  <c r="F61" i="16"/>
  <c r="F61" i="20"/>
  <c r="F61" i="18"/>
  <c r="F61" i="23"/>
  <c r="G79" i="16"/>
  <c r="G79" i="20"/>
  <c r="G79" i="18"/>
  <c r="G79" i="23"/>
  <c r="G63" i="16"/>
  <c r="G63" i="20"/>
  <c r="G63" i="23"/>
  <c r="G63" i="18"/>
  <c r="G55" i="16"/>
  <c r="G55" i="20"/>
  <c r="G55" i="23"/>
  <c r="G55" i="18"/>
  <c r="F189" i="16"/>
  <c r="F189" i="20"/>
  <c r="F189" i="23"/>
  <c r="F189" i="18"/>
  <c r="F165" i="16"/>
  <c r="F165" i="20"/>
  <c r="F165" i="18"/>
  <c r="F165" i="23"/>
  <c r="F141" i="16"/>
  <c r="F141" i="20"/>
  <c r="F141" i="18"/>
  <c r="F141" i="23"/>
  <c r="F125" i="16"/>
  <c r="F125" i="20"/>
  <c r="F125" i="23"/>
  <c r="F125" i="18"/>
  <c r="F101" i="16"/>
  <c r="F101" i="20"/>
  <c r="F101" i="18"/>
  <c r="F101" i="23"/>
  <c r="D47" i="16"/>
  <c r="D47" i="20"/>
  <c r="D47" i="23"/>
  <c r="D47" i="18"/>
  <c r="D190" i="16"/>
  <c r="D190" i="20"/>
  <c r="D190" i="23"/>
  <c r="D190" i="18"/>
  <c r="D182" i="16"/>
  <c r="D182" i="20"/>
  <c r="D182" i="23"/>
  <c r="D182" i="18"/>
  <c r="D174" i="16"/>
  <c r="D174" i="20"/>
  <c r="D174" i="18"/>
  <c r="D174" i="23"/>
  <c r="D166" i="16"/>
  <c r="D166" i="20"/>
  <c r="D166" i="23"/>
  <c r="D166" i="18"/>
  <c r="D158" i="16"/>
  <c r="D158" i="20"/>
  <c r="D158" i="23"/>
  <c r="D158" i="18"/>
  <c r="D150" i="16"/>
  <c r="D150" i="20"/>
  <c r="D150" i="18"/>
  <c r="D150" i="23"/>
  <c r="D142" i="16"/>
  <c r="D142" i="20"/>
  <c r="D142" i="23"/>
  <c r="D142" i="18"/>
  <c r="D134" i="16"/>
  <c r="D134" i="20"/>
  <c r="D134" i="23"/>
  <c r="D134" i="18"/>
  <c r="D126" i="16"/>
  <c r="D126" i="20"/>
  <c r="D126" i="23"/>
  <c r="D126" i="18"/>
  <c r="D118" i="16"/>
  <c r="D118" i="20"/>
  <c r="D118" i="23"/>
  <c r="D118" i="18"/>
  <c r="D110" i="16"/>
  <c r="D110" i="20"/>
  <c r="D110" i="18"/>
  <c r="D110" i="23"/>
  <c r="D102" i="16"/>
  <c r="D102" i="20"/>
  <c r="D102" i="23"/>
  <c r="D102" i="18"/>
  <c r="E94" i="16"/>
  <c r="E94" i="20"/>
  <c r="E94" i="18"/>
  <c r="E94" i="23"/>
  <c r="E86" i="16"/>
  <c r="E86" i="20"/>
  <c r="E86" i="23"/>
  <c r="E86" i="18"/>
  <c r="E78" i="16"/>
  <c r="E78" i="20"/>
  <c r="E78" i="23"/>
  <c r="E78" i="18"/>
  <c r="E70" i="16"/>
  <c r="E70" i="20"/>
  <c r="E70" i="18"/>
  <c r="E70" i="23"/>
  <c r="E62" i="16"/>
  <c r="E62" i="20"/>
  <c r="E62" i="18"/>
  <c r="E62" i="23"/>
  <c r="E54" i="16"/>
  <c r="E54" i="20"/>
  <c r="E54" i="18"/>
  <c r="E54" i="23"/>
  <c r="E196" i="16"/>
  <c r="E196" i="20"/>
  <c r="E196" i="18"/>
  <c r="E196" i="23"/>
  <c r="E188" i="16"/>
  <c r="E188" i="20"/>
  <c r="E188" i="18"/>
  <c r="E188" i="23"/>
  <c r="E180" i="16"/>
  <c r="E180" i="20"/>
  <c r="E180" i="23"/>
  <c r="E180" i="18"/>
  <c r="E172" i="16"/>
  <c r="E172" i="20"/>
  <c r="E172" i="23"/>
  <c r="E164" i="16"/>
  <c r="E164" i="20"/>
  <c r="E164" i="23"/>
  <c r="E164" i="18"/>
  <c r="E156" i="16"/>
  <c r="E156" i="20"/>
  <c r="E156" i="18"/>
  <c r="E156" i="23"/>
  <c r="E148" i="16"/>
  <c r="E148" i="20"/>
  <c r="E148" i="18"/>
  <c r="E148" i="23"/>
  <c r="E140" i="16"/>
  <c r="E140" i="20"/>
  <c r="E140" i="18"/>
  <c r="E140" i="23"/>
  <c r="E132" i="16"/>
  <c r="E132" i="20"/>
  <c r="E132" i="23"/>
  <c r="E132" i="18"/>
  <c r="E124" i="16"/>
  <c r="E124" i="20"/>
  <c r="E124" i="18"/>
  <c r="E124" i="23"/>
  <c r="E116" i="16"/>
  <c r="E116" i="20"/>
  <c r="E116" i="23"/>
  <c r="E116" i="18"/>
  <c r="E108" i="16"/>
  <c r="E108" i="20"/>
  <c r="E108" i="23"/>
  <c r="E108" i="18"/>
  <c r="E100" i="16"/>
  <c r="E100" i="20"/>
  <c r="E100" i="23"/>
  <c r="E100" i="18"/>
  <c r="F92" i="16"/>
  <c r="F92" i="20"/>
  <c r="F92" i="23"/>
  <c r="F92" i="18"/>
  <c r="F84" i="16"/>
  <c r="F84" i="20"/>
  <c r="F84" i="23"/>
  <c r="F84" i="18"/>
  <c r="F76" i="16"/>
  <c r="F76" i="20"/>
  <c r="F76" i="18"/>
  <c r="F76" i="23"/>
  <c r="F68" i="16"/>
  <c r="F68" i="20"/>
  <c r="F68" i="23"/>
  <c r="F68" i="18"/>
  <c r="F60" i="16"/>
  <c r="F60" i="20"/>
  <c r="F60" i="23"/>
  <c r="F60" i="18"/>
  <c r="F52" i="16"/>
  <c r="F52" i="20"/>
  <c r="F52" i="23"/>
  <c r="F52" i="18"/>
  <c r="G94" i="16"/>
  <c r="G94" i="20"/>
  <c r="G94" i="23"/>
  <c r="G94" i="18"/>
  <c r="G86" i="16"/>
  <c r="G86" i="20"/>
  <c r="G86" i="18"/>
  <c r="G86" i="23"/>
  <c r="G78" i="16"/>
  <c r="G78" i="20"/>
  <c r="G78" i="18"/>
  <c r="G78" i="23"/>
  <c r="G70" i="16"/>
  <c r="G70" i="20"/>
  <c r="G70" i="23"/>
  <c r="G70" i="18"/>
  <c r="G62" i="16"/>
  <c r="G62" i="20"/>
  <c r="G62" i="23"/>
  <c r="G62" i="18"/>
  <c r="G54" i="16"/>
  <c r="G54" i="20"/>
  <c r="G54" i="23"/>
  <c r="G54" i="18"/>
  <c r="F196" i="16"/>
  <c r="F196" i="20"/>
  <c r="F196" i="23"/>
  <c r="F196" i="18"/>
  <c r="F188" i="16"/>
  <c r="F188" i="20"/>
  <c r="F188" i="23"/>
  <c r="F188" i="18"/>
  <c r="F180" i="16"/>
  <c r="F180" i="20"/>
  <c r="F180" i="18"/>
  <c r="F180" i="23"/>
  <c r="F172" i="16"/>
  <c r="F172" i="20"/>
  <c r="F172" i="18"/>
  <c r="F172" i="23"/>
  <c r="F164" i="16"/>
  <c r="F164" i="20"/>
  <c r="F164" i="23"/>
  <c r="F164" i="18"/>
  <c r="F156" i="16"/>
  <c r="F156" i="20"/>
  <c r="F156" i="23"/>
  <c r="F156" i="18"/>
  <c r="F148" i="16"/>
  <c r="F148" i="20"/>
  <c r="F148" i="23"/>
  <c r="F148" i="18"/>
  <c r="F140" i="16"/>
  <c r="F140" i="20"/>
  <c r="F140" i="23"/>
  <c r="F140" i="18"/>
  <c r="F132" i="16"/>
  <c r="F132" i="20"/>
  <c r="F132" i="23"/>
  <c r="F132" i="18"/>
  <c r="F124" i="16"/>
  <c r="F124" i="20"/>
  <c r="F124" i="23"/>
  <c r="F124" i="18"/>
  <c r="F116" i="16"/>
  <c r="F116" i="20"/>
  <c r="F116" i="18"/>
  <c r="F116" i="23"/>
  <c r="F108" i="16"/>
  <c r="F108" i="20"/>
  <c r="F108" i="18"/>
  <c r="F108" i="23"/>
  <c r="F100" i="16"/>
  <c r="F100" i="20"/>
  <c r="F100" i="23"/>
  <c r="F100" i="18"/>
  <c r="G195" i="16"/>
  <c r="G195" i="20"/>
  <c r="G195" i="23"/>
  <c r="G195" i="18"/>
  <c r="G187" i="16"/>
  <c r="G187" i="20"/>
  <c r="G187" i="23"/>
  <c r="G187" i="18"/>
  <c r="G179" i="16"/>
  <c r="G179" i="20"/>
  <c r="G179" i="18"/>
  <c r="G179" i="23"/>
  <c r="G171" i="16"/>
  <c r="G171" i="20"/>
  <c r="G171" i="18"/>
  <c r="G171" i="23"/>
  <c r="G163" i="16"/>
  <c r="G163" i="20"/>
  <c r="G163" i="23"/>
  <c r="G163" i="18"/>
  <c r="G155" i="16"/>
  <c r="G155" i="20"/>
  <c r="G155" i="23"/>
  <c r="G155" i="18"/>
  <c r="G147" i="16"/>
  <c r="G147" i="20"/>
  <c r="G147" i="23"/>
  <c r="G147" i="18"/>
  <c r="G139" i="16"/>
  <c r="G139" i="20"/>
  <c r="G139" i="23"/>
  <c r="G139" i="18"/>
  <c r="G131" i="16"/>
  <c r="G131" i="20"/>
  <c r="G131" i="23"/>
  <c r="G131" i="18"/>
  <c r="G123" i="16"/>
  <c r="G123" i="20"/>
  <c r="G123" i="23"/>
  <c r="G123" i="18"/>
  <c r="G115" i="16"/>
  <c r="G115" i="20"/>
  <c r="G115" i="18"/>
  <c r="G115" i="23"/>
  <c r="G107" i="16"/>
  <c r="G107" i="20"/>
  <c r="G107" i="18"/>
  <c r="G107" i="23"/>
  <c r="G99" i="16"/>
  <c r="G99" i="20"/>
  <c r="G99" i="23"/>
  <c r="G99" i="18"/>
  <c r="W6" i="21"/>
  <c r="X6" i="21"/>
  <c r="Y6" i="21"/>
  <c r="Y6" i="19" s="1"/>
  <c r="D7" i="21"/>
  <c r="F7" i="21"/>
  <c r="F7" i="19" s="1"/>
  <c r="N7" i="21"/>
  <c r="N7" i="19" s="1"/>
  <c r="W7" i="21"/>
  <c r="X7" i="21"/>
  <c r="Y7" i="21"/>
  <c r="Y7" i="19" s="1"/>
  <c r="D8" i="21"/>
  <c r="F8" i="21"/>
  <c r="F8" i="19" s="1"/>
  <c r="N8" i="21"/>
  <c r="N8" i="19" s="1"/>
  <c r="W8" i="21"/>
  <c r="X8" i="21"/>
  <c r="Y8" i="21"/>
  <c r="Y8" i="19" s="1"/>
  <c r="D9" i="21"/>
  <c r="F9" i="21"/>
  <c r="F9" i="19" s="1"/>
  <c r="N9" i="21"/>
  <c r="N9" i="19" s="1"/>
  <c r="W9" i="21"/>
  <c r="X9" i="21"/>
  <c r="Y9" i="21"/>
  <c r="Y9" i="19" s="1"/>
  <c r="D10" i="21"/>
  <c r="F10" i="21"/>
  <c r="F10" i="19" s="1"/>
  <c r="N10" i="21"/>
  <c r="N10" i="19" s="1"/>
  <c r="W10" i="21"/>
  <c r="X10" i="21"/>
  <c r="Y10" i="21"/>
  <c r="Y10" i="19" s="1"/>
  <c r="D11" i="21"/>
  <c r="F11" i="21"/>
  <c r="F11" i="19" s="1"/>
  <c r="N11" i="21"/>
  <c r="N11" i="19" s="1"/>
  <c r="W11" i="21"/>
  <c r="X11" i="21"/>
  <c r="Y11" i="21"/>
  <c r="Y11" i="19" s="1"/>
  <c r="D12" i="21"/>
  <c r="F12" i="21"/>
  <c r="F12" i="19" s="1"/>
  <c r="N12" i="21"/>
  <c r="N12" i="19" s="1"/>
  <c r="W12" i="21"/>
  <c r="X12" i="21"/>
  <c r="Y12" i="21"/>
  <c r="Y12" i="19" s="1"/>
  <c r="D13" i="21"/>
  <c r="F13" i="21"/>
  <c r="F13" i="19" s="1"/>
  <c r="N13" i="21"/>
  <c r="N13" i="19" s="1"/>
  <c r="W13" i="21"/>
  <c r="X13" i="21"/>
  <c r="Y13" i="21"/>
  <c r="Y13" i="19" s="1"/>
  <c r="D14" i="21"/>
  <c r="F14" i="21"/>
  <c r="F14" i="19" s="1"/>
  <c r="N14" i="21"/>
  <c r="N14" i="19" s="1"/>
  <c r="W14" i="21"/>
  <c r="X14" i="21"/>
  <c r="Y14" i="21"/>
  <c r="Y14" i="19" s="1"/>
  <c r="D15" i="21"/>
  <c r="F15" i="21"/>
  <c r="F15" i="19" s="1"/>
  <c r="N15" i="21"/>
  <c r="N15" i="19" s="1"/>
  <c r="W15" i="21"/>
  <c r="X15" i="21"/>
  <c r="Y15" i="21"/>
  <c r="Y15" i="19" s="1"/>
  <c r="D16" i="21"/>
  <c r="F16" i="21"/>
  <c r="F16" i="19" s="1"/>
  <c r="N16" i="21"/>
  <c r="N16" i="19" s="1"/>
  <c r="W16" i="21"/>
  <c r="X16" i="21"/>
  <c r="Y16" i="21"/>
  <c r="Y16" i="19" s="1"/>
  <c r="D17" i="21"/>
  <c r="F17" i="21"/>
  <c r="F17" i="19" s="1"/>
  <c r="N17" i="21"/>
  <c r="N17" i="19" s="1"/>
  <c r="W17" i="21"/>
  <c r="X17" i="21"/>
  <c r="Y17" i="21"/>
  <c r="Y17" i="19" s="1"/>
  <c r="D18" i="21"/>
  <c r="F18" i="21"/>
  <c r="F18" i="19" s="1"/>
  <c r="N18" i="21"/>
  <c r="N18" i="19" s="1"/>
  <c r="W18" i="21"/>
  <c r="X18" i="21"/>
  <c r="Y18" i="21"/>
  <c r="Y18" i="19" s="1"/>
  <c r="D19" i="21"/>
  <c r="F19" i="21"/>
  <c r="F19" i="19" s="1"/>
  <c r="N19" i="21"/>
  <c r="N19" i="19" s="1"/>
  <c r="W19" i="21"/>
  <c r="X19" i="21"/>
  <c r="Y19" i="21"/>
  <c r="Y19" i="19" s="1"/>
  <c r="D20" i="21"/>
  <c r="F20" i="21"/>
  <c r="F20" i="19" s="1"/>
  <c r="N20" i="21"/>
  <c r="N20" i="19" s="1"/>
  <c r="W20" i="21"/>
  <c r="X20" i="21"/>
  <c r="Y20" i="21"/>
  <c r="Y20" i="19" s="1"/>
  <c r="D21" i="21"/>
  <c r="F21" i="21"/>
  <c r="F21" i="19" s="1"/>
  <c r="N21" i="21"/>
  <c r="N21" i="19" s="1"/>
  <c r="W21" i="21"/>
  <c r="X21" i="21"/>
  <c r="Y21" i="21"/>
  <c r="Y21" i="19" s="1"/>
  <c r="D22" i="21"/>
  <c r="F22" i="21"/>
  <c r="F22" i="19" s="1"/>
  <c r="N22" i="21"/>
  <c r="N22" i="19" s="1"/>
  <c r="W22" i="21"/>
  <c r="X22" i="21"/>
  <c r="Y22" i="21"/>
  <c r="Y22" i="19" s="1"/>
  <c r="D23" i="21"/>
  <c r="F23" i="21"/>
  <c r="F23" i="19" s="1"/>
  <c r="N23" i="21"/>
  <c r="N23" i="19" s="1"/>
  <c r="W23" i="21"/>
  <c r="X23" i="21"/>
  <c r="Y23" i="21"/>
  <c r="Y23" i="19" s="1"/>
  <c r="D24" i="21"/>
  <c r="F24" i="21"/>
  <c r="F24" i="19" s="1"/>
  <c r="N24" i="21"/>
  <c r="N24" i="19" s="1"/>
  <c r="W24" i="21"/>
  <c r="X24" i="21"/>
  <c r="Y24" i="21"/>
  <c r="Y24" i="19" s="1"/>
  <c r="D25" i="21"/>
  <c r="F25" i="21"/>
  <c r="F25" i="19" s="1"/>
  <c r="N25" i="21"/>
  <c r="N25" i="19" s="1"/>
  <c r="W25" i="21"/>
  <c r="X25" i="21"/>
  <c r="Y25" i="21"/>
  <c r="Y25" i="19" s="1"/>
  <c r="D26" i="21"/>
  <c r="F26" i="21"/>
  <c r="F26" i="19" s="1"/>
  <c r="N26" i="21"/>
  <c r="N26" i="19" s="1"/>
  <c r="W26" i="21"/>
  <c r="X26" i="21"/>
  <c r="Y26" i="21"/>
  <c r="Y26" i="19" s="1"/>
  <c r="D27" i="21"/>
  <c r="F27" i="21"/>
  <c r="F27" i="19" s="1"/>
  <c r="N27" i="21"/>
  <c r="N27" i="19" s="1"/>
  <c r="W27" i="21"/>
  <c r="X27" i="21"/>
  <c r="Y27" i="21"/>
  <c r="Y27" i="19" s="1"/>
  <c r="D28" i="21"/>
  <c r="F28" i="21"/>
  <c r="F28" i="19" s="1"/>
  <c r="N28" i="21"/>
  <c r="N28" i="19" s="1"/>
  <c r="W28" i="21"/>
  <c r="X28" i="21"/>
  <c r="Y28" i="21"/>
  <c r="Y28" i="19" s="1"/>
  <c r="D29" i="21"/>
  <c r="F29" i="21"/>
  <c r="F29" i="19" s="1"/>
  <c r="N29" i="21"/>
  <c r="N29" i="19" s="1"/>
  <c r="W29" i="21"/>
  <c r="X29" i="21"/>
  <c r="Y29" i="21"/>
  <c r="Y29" i="19" s="1"/>
  <c r="D30" i="21"/>
  <c r="F30" i="21"/>
  <c r="F30" i="19" s="1"/>
  <c r="N30" i="21"/>
  <c r="N30" i="19" s="1"/>
  <c r="W30" i="21"/>
  <c r="X30" i="21"/>
  <c r="Y30" i="21"/>
  <c r="Y30" i="19" s="1"/>
  <c r="D31" i="21"/>
  <c r="F31" i="21"/>
  <c r="F31" i="19" s="1"/>
  <c r="N31" i="21"/>
  <c r="N31" i="19" s="1"/>
  <c r="W31" i="21"/>
  <c r="X31" i="21"/>
  <c r="Y31" i="21"/>
  <c r="Y31" i="19" s="1"/>
  <c r="D32" i="21"/>
  <c r="F32" i="21"/>
  <c r="F32" i="19" s="1"/>
  <c r="N32" i="21"/>
  <c r="N32" i="19" s="1"/>
  <c r="W32" i="21"/>
  <c r="X32" i="21"/>
  <c r="Y32" i="21"/>
  <c r="Y32" i="19" s="1"/>
  <c r="D33" i="21"/>
  <c r="F33" i="21"/>
  <c r="F33" i="19" s="1"/>
  <c r="N33" i="21"/>
  <c r="N33" i="19" s="1"/>
  <c r="W33" i="21"/>
  <c r="X33" i="21"/>
  <c r="Y33" i="21"/>
  <c r="Y33" i="19" s="1"/>
  <c r="D34" i="21"/>
  <c r="F34" i="21"/>
  <c r="F34" i="19" s="1"/>
  <c r="N34" i="21"/>
  <c r="N34" i="19" s="1"/>
  <c r="W34" i="21"/>
  <c r="X34" i="21"/>
  <c r="Y34" i="21"/>
  <c r="Y34" i="19" s="1"/>
  <c r="D35" i="21"/>
  <c r="F35" i="21"/>
  <c r="F35" i="19" s="1"/>
  <c r="N35" i="21"/>
  <c r="N35" i="19" s="1"/>
  <c r="W35" i="21"/>
  <c r="X35" i="21"/>
  <c r="Y35" i="21"/>
  <c r="Y35" i="19" s="1"/>
  <c r="D36" i="21"/>
  <c r="F36" i="21"/>
  <c r="F36" i="19" s="1"/>
  <c r="N36" i="21"/>
  <c r="N36" i="19" s="1"/>
  <c r="W36" i="21"/>
  <c r="X36" i="21"/>
  <c r="Y36" i="21"/>
  <c r="Y36" i="19" s="1"/>
  <c r="I37" i="21"/>
  <c r="I37" i="19" s="1"/>
  <c r="H38" i="21"/>
  <c r="H38" i="19" s="1"/>
  <c r="I38" i="21"/>
  <c r="I38" i="19" s="1"/>
  <c r="H39" i="21"/>
  <c r="H39" i="19" s="1"/>
  <c r="I39" i="21"/>
  <c r="I39" i="19" s="1"/>
  <c r="H40" i="21"/>
  <c r="H40" i="19" s="1"/>
  <c r="I40" i="21"/>
  <c r="I40" i="19" s="1"/>
  <c r="H41" i="21"/>
  <c r="H41" i="19" s="1"/>
  <c r="I41" i="21"/>
  <c r="I41" i="19" s="1"/>
  <c r="H42" i="21"/>
  <c r="H42" i="19" s="1"/>
  <c r="I42" i="21"/>
  <c r="I42" i="19" s="1"/>
  <c r="H43" i="21"/>
  <c r="H43" i="19" s="1"/>
  <c r="I43" i="21"/>
  <c r="I43" i="19" s="1"/>
  <c r="H44" i="21"/>
  <c r="H44" i="19" s="1"/>
  <c r="I44" i="21"/>
  <c r="I44" i="19" s="1"/>
  <c r="H45" i="21"/>
  <c r="H45" i="19" s="1"/>
  <c r="I45" i="21"/>
  <c r="I45" i="19" s="1"/>
  <c r="H46" i="21"/>
  <c r="H46" i="19" s="1"/>
  <c r="I46" i="21"/>
  <c r="I46" i="19" s="1"/>
  <c r="H48" i="21"/>
  <c r="H48" i="19" s="1"/>
  <c r="I48" i="21"/>
  <c r="I48" i="19" s="1"/>
  <c r="H49" i="21"/>
  <c r="H49" i="19" s="1"/>
  <c r="I49" i="21"/>
  <c r="I49" i="19" s="1"/>
  <c r="H50" i="21"/>
  <c r="H50" i="19" s="1"/>
  <c r="I50" i="21"/>
  <c r="I50" i="19" s="1"/>
  <c r="H51" i="21"/>
  <c r="H51" i="19" s="1"/>
  <c r="I51" i="21"/>
  <c r="I51" i="19" s="1"/>
  <c r="H52" i="21"/>
  <c r="H52" i="19" s="1"/>
  <c r="I52" i="21"/>
  <c r="I52" i="19" s="1"/>
  <c r="H53" i="21"/>
  <c r="H53" i="19" s="1"/>
  <c r="I53" i="21"/>
  <c r="I53" i="19" s="1"/>
  <c r="H54" i="21"/>
  <c r="H54" i="19" s="1"/>
  <c r="I54" i="21"/>
  <c r="I54" i="19" s="1"/>
  <c r="H55" i="21"/>
  <c r="H55" i="19" s="1"/>
  <c r="I55" i="21"/>
  <c r="I55" i="19" s="1"/>
  <c r="H56" i="21"/>
  <c r="H56" i="19" s="1"/>
  <c r="I56" i="21"/>
  <c r="I56" i="19" s="1"/>
  <c r="H57" i="21"/>
  <c r="H57" i="19" s="1"/>
  <c r="I57" i="21"/>
  <c r="I57" i="19" s="1"/>
  <c r="H58" i="21"/>
  <c r="H58" i="19" s="1"/>
  <c r="I58" i="21"/>
  <c r="I58" i="19" s="1"/>
  <c r="H59" i="21"/>
  <c r="H59" i="19" s="1"/>
  <c r="I59" i="21"/>
  <c r="I59" i="19" s="1"/>
  <c r="H60" i="21"/>
  <c r="H60" i="19" s="1"/>
  <c r="I60" i="21"/>
  <c r="I60" i="19" s="1"/>
  <c r="H61" i="21"/>
  <c r="H61" i="19" s="1"/>
  <c r="I61" i="21"/>
  <c r="I61" i="19" s="1"/>
  <c r="H62" i="21"/>
  <c r="H62" i="19" s="1"/>
  <c r="I62" i="21"/>
  <c r="I62" i="19" s="1"/>
  <c r="H63" i="21"/>
  <c r="H63" i="19" s="1"/>
  <c r="I63" i="21"/>
  <c r="I63" i="19" s="1"/>
  <c r="H64" i="21"/>
  <c r="H64" i="19" s="1"/>
  <c r="I64" i="21"/>
  <c r="I64" i="19" s="1"/>
  <c r="H65" i="21"/>
  <c r="H65" i="19" s="1"/>
  <c r="I65" i="21"/>
  <c r="I65" i="19" s="1"/>
  <c r="H66" i="21"/>
  <c r="H66" i="19" s="1"/>
  <c r="I66" i="21"/>
  <c r="I66" i="19" s="1"/>
  <c r="H67" i="21"/>
  <c r="H67" i="19" s="1"/>
  <c r="I67" i="21"/>
  <c r="I67" i="19" s="1"/>
  <c r="H68" i="21"/>
  <c r="H68" i="19" s="1"/>
  <c r="I68" i="21"/>
  <c r="I68" i="19" s="1"/>
  <c r="H69" i="21"/>
  <c r="H69" i="19" s="1"/>
  <c r="I69" i="21"/>
  <c r="I69" i="19" s="1"/>
  <c r="H70" i="21"/>
  <c r="H70" i="19" s="1"/>
  <c r="I70" i="21"/>
  <c r="I70" i="19" s="1"/>
  <c r="H71" i="21"/>
  <c r="H71" i="19" s="1"/>
  <c r="I71" i="21"/>
  <c r="I71" i="19" s="1"/>
  <c r="H72" i="21"/>
  <c r="H72" i="19" s="1"/>
  <c r="I72" i="21"/>
  <c r="I72" i="19" s="1"/>
  <c r="H73" i="21"/>
  <c r="H73" i="19" s="1"/>
  <c r="I73" i="21"/>
  <c r="I73" i="19" s="1"/>
  <c r="H74" i="21"/>
  <c r="H74" i="19" s="1"/>
  <c r="I74" i="21"/>
  <c r="I74" i="19" s="1"/>
  <c r="H75" i="21"/>
  <c r="H75" i="19" s="1"/>
  <c r="I75" i="21"/>
  <c r="I75" i="19" s="1"/>
  <c r="H76" i="21"/>
  <c r="H76" i="19" s="1"/>
  <c r="I76" i="21"/>
  <c r="I76" i="19" s="1"/>
  <c r="H77" i="21"/>
  <c r="H77" i="19" s="1"/>
  <c r="I77" i="21"/>
  <c r="I77" i="19" s="1"/>
  <c r="H78" i="21"/>
  <c r="H78" i="19" s="1"/>
  <c r="I78" i="21"/>
  <c r="I78" i="19" s="1"/>
  <c r="H79" i="21"/>
  <c r="H79" i="19" s="1"/>
  <c r="I79" i="21"/>
  <c r="I79" i="19" s="1"/>
  <c r="H80" i="21"/>
  <c r="H80" i="19" s="1"/>
  <c r="I80" i="21"/>
  <c r="I80" i="19" s="1"/>
  <c r="H81" i="21"/>
  <c r="H81" i="19" s="1"/>
  <c r="I81" i="21"/>
  <c r="I81" i="19" s="1"/>
  <c r="H82" i="21"/>
  <c r="H82" i="19" s="1"/>
  <c r="I82" i="21"/>
  <c r="I82" i="19" s="1"/>
  <c r="H83" i="21"/>
  <c r="H83" i="19" s="1"/>
  <c r="I83" i="21"/>
  <c r="I83" i="19" s="1"/>
  <c r="H84" i="21"/>
  <c r="H84" i="19" s="1"/>
  <c r="I84" i="21"/>
  <c r="I84" i="19" s="1"/>
  <c r="H85" i="21"/>
  <c r="H85" i="19" s="1"/>
  <c r="I85" i="21"/>
  <c r="I85" i="19" s="1"/>
  <c r="H86" i="21"/>
  <c r="H86" i="19" s="1"/>
  <c r="I86" i="21"/>
  <c r="I86" i="19" s="1"/>
  <c r="H87" i="21"/>
  <c r="H87" i="19" s="1"/>
  <c r="I87" i="21"/>
  <c r="I87" i="19" s="1"/>
  <c r="H88" i="21"/>
  <c r="H88" i="19" s="1"/>
  <c r="I88" i="21"/>
  <c r="I88" i="19" s="1"/>
  <c r="H89" i="21"/>
  <c r="H89" i="19" s="1"/>
  <c r="I89" i="21"/>
  <c r="I89" i="19" s="1"/>
  <c r="H90" i="21"/>
  <c r="H90" i="19" s="1"/>
  <c r="I90" i="21"/>
  <c r="I90" i="19" s="1"/>
  <c r="H91" i="21"/>
  <c r="H91" i="19" s="1"/>
  <c r="I91" i="21"/>
  <c r="I91" i="19" s="1"/>
  <c r="H92" i="21"/>
  <c r="H92" i="19" s="1"/>
  <c r="I92" i="21"/>
  <c r="I92" i="19" s="1"/>
  <c r="H93" i="21"/>
  <c r="H93" i="19" s="1"/>
  <c r="I93" i="21"/>
  <c r="I93" i="19" s="1"/>
  <c r="H94" i="21"/>
  <c r="H94" i="19" s="1"/>
  <c r="I94" i="21"/>
  <c r="I94" i="19" s="1"/>
  <c r="H95" i="21"/>
  <c r="H95" i="19" s="1"/>
  <c r="I95" i="21"/>
  <c r="I95" i="19" s="1"/>
  <c r="H96" i="21"/>
  <c r="H96" i="19" s="1"/>
  <c r="I96" i="21"/>
  <c r="I96" i="19" s="1"/>
  <c r="H97" i="21"/>
  <c r="H97" i="19" s="1"/>
  <c r="I97" i="21"/>
  <c r="I97" i="19" s="1"/>
  <c r="H98" i="21"/>
  <c r="H98" i="19" s="1"/>
  <c r="I98" i="21"/>
  <c r="I98" i="19" s="1"/>
  <c r="H99" i="21"/>
  <c r="H99" i="19" s="1"/>
  <c r="I99" i="21"/>
  <c r="I99" i="19" s="1"/>
  <c r="H100" i="21"/>
  <c r="H100" i="19" s="1"/>
  <c r="I100" i="21"/>
  <c r="I100" i="19" s="1"/>
  <c r="H101" i="21"/>
  <c r="H101" i="19" s="1"/>
  <c r="I101" i="21"/>
  <c r="I101" i="19" s="1"/>
  <c r="H102" i="21"/>
  <c r="H102" i="19" s="1"/>
  <c r="I102" i="21"/>
  <c r="I102" i="19" s="1"/>
  <c r="H103" i="21"/>
  <c r="H103" i="19" s="1"/>
  <c r="I103" i="21"/>
  <c r="I103" i="19" s="1"/>
  <c r="H104" i="21"/>
  <c r="H104" i="19" s="1"/>
  <c r="I104" i="21"/>
  <c r="I104" i="19" s="1"/>
  <c r="H105" i="21"/>
  <c r="H105" i="19" s="1"/>
  <c r="I105" i="21"/>
  <c r="I105" i="19" s="1"/>
  <c r="H106" i="21"/>
  <c r="H106" i="19" s="1"/>
  <c r="I106" i="21"/>
  <c r="I106" i="19" s="1"/>
  <c r="H107" i="21"/>
  <c r="H107" i="19" s="1"/>
  <c r="I107" i="21"/>
  <c r="I107" i="19" s="1"/>
  <c r="H108" i="21"/>
  <c r="H108" i="19" s="1"/>
  <c r="I108" i="21"/>
  <c r="I108" i="19" s="1"/>
  <c r="H109" i="21"/>
  <c r="H109" i="19" s="1"/>
  <c r="I109" i="21"/>
  <c r="I109" i="19" s="1"/>
  <c r="H110" i="21"/>
  <c r="H110" i="19" s="1"/>
  <c r="I110" i="21"/>
  <c r="I110" i="19" s="1"/>
  <c r="H111" i="21"/>
  <c r="H111" i="19" s="1"/>
  <c r="I111" i="21"/>
  <c r="I111" i="19" s="1"/>
  <c r="H112" i="21"/>
  <c r="H112" i="19" s="1"/>
  <c r="I112" i="21"/>
  <c r="I112" i="19" s="1"/>
  <c r="H113" i="21"/>
  <c r="H113" i="19" s="1"/>
  <c r="I113" i="21"/>
  <c r="I113" i="19" s="1"/>
  <c r="H114" i="21"/>
  <c r="H114" i="19" s="1"/>
  <c r="I114" i="21"/>
  <c r="I114" i="19" s="1"/>
  <c r="H115" i="21"/>
  <c r="H115" i="19" s="1"/>
  <c r="I115" i="21"/>
  <c r="I115" i="19" s="1"/>
  <c r="H116" i="21"/>
  <c r="H116" i="19" s="1"/>
  <c r="I116" i="21"/>
  <c r="I116" i="19" s="1"/>
  <c r="H117" i="21"/>
  <c r="H117" i="19" s="1"/>
  <c r="I117" i="21"/>
  <c r="I117" i="19" s="1"/>
  <c r="H118" i="21"/>
  <c r="H118" i="19" s="1"/>
  <c r="I118" i="21"/>
  <c r="I118" i="19" s="1"/>
  <c r="H119" i="21"/>
  <c r="H119" i="19" s="1"/>
  <c r="I119" i="21"/>
  <c r="I119" i="19" s="1"/>
  <c r="H120" i="21"/>
  <c r="H120" i="19" s="1"/>
  <c r="I120" i="21"/>
  <c r="I120" i="19" s="1"/>
  <c r="H121" i="21"/>
  <c r="H121" i="19" s="1"/>
  <c r="I121" i="21"/>
  <c r="I121" i="19" s="1"/>
  <c r="H122" i="21"/>
  <c r="H122" i="19" s="1"/>
  <c r="I122" i="21"/>
  <c r="I122" i="19" s="1"/>
  <c r="H123" i="21"/>
  <c r="H123" i="19" s="1"/>
  <c r="I123" i="21"/>
  <c r="I123" i="19" s="1"/>
  <c r="H124" i="21"/>
  <c r="H124" i="19" s="1"/>
  <c r="I124" i="21"/>
  <c r="I124" i="19" s="1"/>
  <c r="H125" i="21"/>
  <c r="H125" i="19" s="1"/>
  <c r="I125" i="21"/>
  <c r="I125" i="19" s="1"/>
  <c r="H126" i="21"/>
  <c r="H126" i="19" s="1"/>
  <c r="I126" i="21"/>
  <c r="I126" i="19" s="1"/>
  <c r="H127" i="21"/>
  <c r="H127" i="19" s="1"/>
  <c r="I127" i="21"/>
  <c r="I127" i="19" s="1"/>
  <c r="H128" i="21"/>
  <c r="H128" i="19" s="1"/>
  <c r="I128" i="21"/>
  <c r="I128" i="19" s="1"/>
  <c r="H129" i="21"/>
  <c r="H129" i="19" s="1"/>
  <c r="I129" i="21"/>
  <c r="I129" i="19" s="1"/>
  <c r="H130" i="21"/>
  <c r="H130" i="19" s="1"/>
  <c r="I130" i="21"/>
  <c r="I130" i="19" s="1"/>
  <c r="H131" i="21"/>
  <c r="H131" i="19" s="1"/>
  <c r="I131" i="21"/>
  <c r="I131" i="19" s="1"/>
  <c r="H132" i="21"/>
  <c r="H132" i="19" s="1"/>
  <c r="I132" i="21"/>
  <c r="I132" i="19" s="1"/>
  <c r="H133" i="21"/>
  <c r="H133" i="19" s="1"/>
  <c r="I133" i="21"/>
  <c r="I133" i="19" s="1"/>
  <c r="H134" i="21"/>
  <c r="H134" i="19" s="1"/>
  <c r="I134" i="21"/>
  <c r="I134" i="19" s="1"/>
  <c r="H135" i="21"/>
  <c r="H135" i="19" s="1"/>
  <c r="I135" i="21"/>
  <c r="I135" i="19" s="1"/>
  <c r="H136" i="21"/>
  <c r="H136" i="19" s="1"/>
  <c r="I136" i="21"/>
  <c r="I136" i="19" s="1"/>
  <c r="H137" i="21"/>
  <c r="H137" i="19" s="1"/>
  <c r="I137" i="21"/>
  <c r="I137" i="19" s="1"/>
  <c r="H138" i="21"/>
  <c r="H138" i="19" s="1"/>
  <c r="I138" i="21"/>
  <c r="I138" i="19" s="1"/>
  <c r="H139" i="21"/>
  <c r="H139" i="19" s="1"/>
  <c r="I139" i="21"/>
  <c r="I139" i="19" s="1"/>
  <c r="H140" i="21"/>
  <c r="H140" i="19" s="1"/>
  <c r="I140" i="21"/>
  <c r="I140" i="19" s="1"/>
  <c r="H141" i="21"/>
  <c r="I141" i="21"/>
  <c r="I141" i="19" s="1"/>
  <c r="H142" i="21"/>
  <c r="H142" i="19" s="1"/>
  <c r="I142" i="21"/>
  <c r="I142" i="19" s="1"/>
  <c r="H143" i="21"/>
  <c r="H143" i="19" s="1"/>
  <c r="I143" i="21"/>
  <c r="I143" i="19" s="1"/>
  <c r="H144" i="21"/>
  <c r="H144" i="19" s="1"/>
  <c r="I144" i="21"/>
  <c r="I144" i="19" s="1"/>
  <c r="H145" i="21"/>
  <c r="H145" i="19" s="1"/>
  <c r="I145" i="21"/>
  <c r="I145" i="19" s="1"/>
  <c r="H146" i="21"/>
  <c r="H146" i="19" s="1"/>
  <c r="I146" i="21"/>
  <c r="I146" i="19" s="1"/>
  <c r="H147" i="21"/>
  <c r="H147" i="19" s="1"/>
  <c r="I147" i="21"/>
  <c r="I147" i="19" s="1"/>
  <c r="H148" i="21"/>
  <c r="H148" i="19" s="1"/>
  <c r="I148" i="21"/>
  <c r="I148" i="19" s="1"/>
  <c r="H149" i="21"/>
  <c r="H149" i="19" s="1"/>
  <c r="I149" i="21"/>
  <c r="I149" i="19" s="1"/>
  <c r="H150" i="21"/>
  <c r="H150" i="19" s="1"/>
  <c r="I150" i="21"/>
  <c r="I150" i="19" s="1"/>
  <c r="H151" i="21"/>
  <c r="H151" i="19" s="1"/>
  <c r="I151" i="21"/>
  <c r="I151" i="19" s="1"/>
  <c r="H152" i="21"/>
  <c r="H152" i="19" s="1"/>
  <c r="I152" i="21"/>
  <c r="I152" i="19" s="1"/>
  <c r="H153" i="21"/>
  <c r="H153" i="19" s="1"/>
  <c r="I153" i="21"/>
  <c r="I153" i="19" s="1"/>
  <c r="H154" i="21"/>
  <c r="H154" i="19" s="1"/>
  <c r="I154" i="21"/>
  <c r="I154" i="19" s="1"/>
  <c r="H155" i="21"/>
  <c r="H155" i="19" s="1"/>
  <c r="I155" i="21"/>
  <c r="I155" i="19" s="1"/>
  <c r="H156" i="21"/>
  <c r="H156" i="19" s="1"/>
  <c r="I156" i="21"/>
  <c r="I156" i="19" s="1"/>
  <c r="H157" i="21"/>
  <c r="H157" i="19" s="1"/>
  <c r="I157" i="21"/>
  <c r="I157" i="19" s="1"/>
  <c r="H158" i="21"/>
  <c r="H158" i="19" s="1"/>
  <c r="I158" i="21"/>
  <c r="I158" i="19" s="1"/>
  <c r="H159" i="21"/>
  <c r="H159" i="19" s="1"/>
  <c r="I159" i="21"/>
  <c r="I159" i="19" s="1"/>
  <c r="H160" i="21"/>
  <c r="H160" i="19" s="1"/>
  <c r="I160" i="21"/>
  <c r="I160" i="19" s="1"/>
  <c r="H161" i="21"/>
  <c r="H161" i="19" s="1"/>
  <c r="I161" i="21"/>
  <c r="I161" i="19" s="1"/>
  <c r="H162" i="21"/>
  <c r="H162" i="19" s="1"/>
  <c r="I162" i="21"/>
  <c r="I162" i="19" s="1"/>
  <c r="H163" i="21"/>
  <c r="H163" i="19" s="1"/>
  <c r="I163" i="21"/>
  <c r="I163" i="19" s="1"/>
  <c r="H164" i="21"/>
  <c r="H164" i="19" s="1"/>
  <c r="I164" i="21"/>
  <c r="I164" i="19" s="1"/>
  <c r="H165" i="21"/>
  <c r="H165" i="19" s="1"/>
  <c r="I165" i="21"/>
  <c r="I165" i="19" s="1"/>
  <c r="H166" i="21"/>
  <c r="H166" i="19" s="1"/>
  <c r="I166" i="21"/>
  <c r="I166" i="19" s="1"/>
  <c r="H167" i="21"/>
  <c r="H167" i="19" s="1"/>
  <c r="I167" i="21"/>
  <c r="I167" i="19" s="1"/>
  <c r="H168" i="21"/>
  <c r="H168" i="19" s="1"/>
  <c r="I168" i="21"/>
  <c r="I168" i="19" s="1"/>
  <c r="H169" i="21"/>
  <c r="H169" i="19" s="1"/>
  <c r="I169" i="21"/>
  <c r="I169" i="19" s="1"/>
  <c r="H170" i="21"/>
  <c r="H170" i="19" s="1"/>
  <c r="I170" i="21"/>
  <c r="I170" i="19" s="1"/>
  <c r="H171" i="21"/>
  <c r="H171" i="19" s="1"/>
  <c r="I171" i="21"/>
  <c r="I171" i="19" s="1"/>
  <c r="H172" i="21"/>
  <c r="H172" i="19" s="1"/>
  <c r="I172" i="21"/>
  <c r="I172" i="19" s="1"/>
  <c r="H173" i="21"/>
  <c r="H173" i="19" s="1"/>
  <c r="I173" i="21"/>
  <c r="I173" i="19" s="1"/>
  <c r="H174" i="21"/>
  <c r="H174" i="19" s="1"/>
  <c r="I174" i="21"/>
  <c r="I174" i="19" s="1"/>
  <c r="H175" i="21"/>
  <c r="H175" i="19" s="1"/>
  <c r="I175" i="21"/>
  <c r="I175" i="19" s="1"/>
  <c r="H176" i="21"/>
  <c r="H176" i="19" s="1"/>
  <c r="I176" i="21"/>
  <c r="I176" i="19" s="1"/>
  <c r="H177" i="21"/>
  <c r="H177" i="19" s="1"/>
  <c r="I177" i="21"/>
  <c r="I177" i="19" s="1"/>
  <c r="H178" i="21"/>
  <c r="H178" i="19" s="1"/>
  <c r="I178" i="21"/>
  <c r="I178" i="19" s="1"/>
  <c r="H179" i="21"/>
  <c r="H179" i="19" s="1"/>
  <c r="I179" i="21"/>
  <c r="I179" i="19" s="1"/>
  <c r="H180" i="21"/>
  <c r="H180" i="19" s="1"/>
  <c r="I180" i="21"/>
  <c r="I180" i="19" s="1"/>
  <c r="H181" i="21"/>
  <c r="H181" i="19" s="1"/>
  <c r="I181" i="21"/>
  <c r="I181" i="19" s="1"/>
  <c r="H182" i="21"/>
  <c r="H182" i="19" s="1"/>
  <c r="I182" i="21"/>
  <c r="I182" i="19" s="1"/>
  <c r="H183" i="21"/>
  <c r="H183" i="19" s="1"/>
  <c r="I183" i="21"/>
  <c r="I183" i="19" s="1"/>
  <c r="H184" i="21"/>
  <c r="H184" i="19" s="1"/>
  <c r="I184" i="21"/>
  <c r="I184" i="19" s="1"/>
  <c r="H185" i="21"/>
  <c r="H185" i="19" s="1"/>
  <c r="I185" i="21"/>
  <c r="I185" i="19" s="1"/>
  <c r="H186" i="21"/>
  <c r="H186" i="19" s="1"/>
  <c r="I186" i="21"/>
  <c r="I186" i="19" s="1"/>
  <c r="H187" i="21"/>
  <c r="H187" i="19" s="1"/>
  <c r="I187" i="21"/>
  <c r="I187" i="19" s="1"/>
  <c r="H188" i="21"/>
  <c r="H188" i="19" s="1"/>
  <c r="I188" i="21"/>
  <c r="I188" i="19" s="1"/>
  <c r="H189" i="21"/>
  <c r="H189" i="19" s="1"/>
  <c r="I189" i="21"/>
  <c r="I189" i="19" s="1"/>
  <c r="H190" i="21"/>
  <c r="H190" i="19" s="1"/>
  <c r="I190" i="21"/>
  <c r="I190" i="19" s="1"/>
  <c r="H191" i="21"/>
  <c r="H191" i="19" s="1"/>
  <c r="I191" i="21"/>
  <c r="I191" i="19" s="1"/>
  <c r="H192" i="21"/>
  <c r="H192" i="19" s="1"/>
  <c r="I192" i="21"/>
  <c r="I192" i="19" s="1"/>
  <c r="H193" i="21"/>
  <c r="H193" i="19" s="1"/>
  <c r="I193" i="21"/>
  <c r="I193" i="19" s="1"/>
  <c r="H194" i="21"/>
  <c r="H194" i="19" s="1"/>
  <c r="I194" i="21"/>
  <c r="I194" i="19" s="1"/>
  <c r="H195" i="21"/>
  <c r="H195" i="19" s="1"/>
  <c r="I195" i="21"/>
  <c r="I195" i="19" s="1"/>
  <c r="H196" i="21"/>
  <c r="H196" i="19" s="1"/>
  <c r="I196" i="21"/>
  <c r="I196" i="19" s="1"/>
  <c r="AH40" i="21" l="1"/>
  <c r="L40" i="21"/>
  <c r="L48" i="21"/>
  <c r="L56" i="21"/>
  <c r="L64" i="21"/>
  <c r="L72" i="21"/>
  <c r="L80" i="21"/>
  <c r="L88" i="21"/>
  <c r="L96" i="21"/>
  <c r="L104" i="21"/>
  <c r="L112" i="21"/>
  <c r="L120" i="21"/>
  <c r="L128" i="21"/>
  <c r="L136" i="21"/>
  <c r="L144" i="21"/>
  <c r="L152" i="21"/>
  <c r="L160" i="21"/>
  <c r="L168" i="21"/>
  <c r="L176" i="21"/>
  <c r="L184" i="21"/>
  <c r="L192" i="21"/>
  <c r="L62" i="21"/>
  <c r="L70" i="21"/>
  <c r="L118" i="21"/>
  <c r="L150" i="21"/>
  <c r="L190" i="21"/>
  <c r="L41" i="21"/>
  <c r="L49" i="21"/>
  <c r="L57" i="21"/>
  <c r="L65" i="21"/>
  <c r="L73" i="21"/>
  <c r="L81" i="21"/>
  <c r="L89" i="21"/>
  <c r="L97" i="21"/>
  <c r="L105" i="21"/>
  <c r="L113" i="21"/>
  <c r="L121" i="21"/>
  <c r="L129" i="21"/>
  <c r="L137" i="21"/>
  <c r="L145" i="21"/>
  <c r="L153" i="21"/>
  <c r="L161" i="21"/>
  <c r="L169" i="21"/>
  <c r="L177" i="21"/>
  <c r="L185" i="21"/>
  <c r="L193" i="21"/>
  <c r="L102" i="21"/>
  <c r="L174" i="21"/>
  <c r="L42" i="21"/>
  <c r="L50" i="21"/>
  <c r="L58" i="21"/>
  <c r="L66" i="21"/>
  <c r="L74" i="21"/>
  <c r="L82" i="21"/>
  <c r="L90" i="21"/>
  <c r="L98" i="21"/>
  <c r="L106" i="21"/>
  <c r="L114" i="21"/>
  <c r="L122" i="21"/>
  <c r="L130" i="21"/>
  <c r="L138" i="21"/>
  <c r="L146" i="21"/>
  <c r="L154" i="21"/>
  <c r="L162" i="21"/>
  <c r="L170" i="21"/>
  <c r="L178" i="21"/>
  <c r="L186" i="21"/>
  <c r="L194" i="21"/>
  <c r="L38" i="21"/>
  <c r="L94" i="21"/>
  <c r="L142" i="21"/>
  <c r="L43" i="21"/>
  <c r="L51" i="21"/>
  <c r="L59" i="21"/>
  <c r="L67" i="21"/>
  <c r="L75" i="21"/>
  <c r="L83" i="21"/>
  <c r="L91" i="21"/>
  <c r="L99" i="21"/>
  <c r="L107" i="21"/>
  <c r="L115" i="21"/>
  <c r="L123" i="21"/>
  <c r="L131" i="21"/>
  <c r="L139" i="21"/>
  <c r="L147" i="21"/>
  <c r="L155" i="21"/>
  <c r="L163" i="21"/>
  <c r="L171" i="21"/>
  <c r="L179" i="21"/>
  <c r="L187" i="21"/>
  <c r="L195" i="21"/>
  <c r="L54" i="21"/>
  <c r="L78" i="21"/>
  <c r="L126" i="21"/>
  <c r="L158" i="21"/>
  <c r="L44" i="21"/>
  <c r="L52" i="21"/>
  <c r="L60" i="21"/>
  <c r="L68" i="21"/>
  <c r="L76" i="21"/>
  <c r="L84" i="21"/>
  <c r="L92" i="21"/>
  <c r="L100" i="21"/>
  <c r="L108" i="21"/>
  <c r="L116" i="21"/>
  <c r="L124" i="21"/>
  <c r="L132" i="21"/>
  <c r="L140" i="21"/>
  <c r="L148" i="21"/>
  <c r="L156" i="21"/>
  <c r="L164" i="21"/>
  <c r="L172" i="21"/>
  <c r="L180" i="21"/>
  <c r="L188" i="21"/>
  <c r="L196" i="21"/>
  <c r="L46" i="21"/>
  <c r="L45" i="21"/>
  <c r="L53" i="21"/>
  <c r="L61" i="21"/>
  <c r="L69" i="21"/>
  <c r="L77" i="21"/>
  <c r="L85" i="21"/>
  <c r="L93" i="21"/>
  <c r="L101" i="21"/>
  <c r="L109" i="21"/>
  <c r="L117" i="21"/>
  <c r="L125" i="21"/>
  <c r="L133" i="21"/>
  <c r="L141" i="21"/>
  <c r="L149" i="21"/>
  <c r="L157" i="21"/>
  <c r="L165" i="21"/>
  <c r="L173" i="21"/>
  <c r="L181" i="21"/>
  <c r="L189" i="21"/>
  <c r="L37" i="21"/>
  <c r="L110" i="21"/>
  <c r="L166" i="21"/>
  <c r="L39" i="21"/>
  <c r="L47" i="21"/>
  <c r="L55" i="21"/>
  <c r="L63" i="21"/>
  <c r="L71" i="21"/>
  <c r="L79" i="21"/>
  <c r="L87" i="21"/>
  <c r="L95" i="21"/>
  <c r="L103" i="21"/>
  <c r="L111" i="21"/>
  <c r="L119" i="21"/>
  <c r="L127" i="21"/>
  <c r="L135" i="21"/>
  <c r="L143" i="21"/>
  <c r="L151" i="21"/>
  <c r="L159" i="21"/>
  <c r="L167" i="21"/>
  <c r="L175" i="21"/>
  <c r="L183" i="21"/>
  <c r="L191" i="21"/>
  <c r="L86" i="21"/>
  <c r="L134" i="21"/>
  <c r="L182" i="21"/>
  <c r="AH42" i="21"/>
  <c r="V38" i="21"/>
  <c r="W38" i="21" s="1"/>
  <c r="W38" i="19" s="1"/>
  <c r="V46" i="21"/>
  <c r="W46" i="21" s="1"/>
  <c r="W46" i="19" s="1"/>
  <c r="V54" i="21"/>
  <c r="W54" i="21" s="1"/>
  <c r="W54" i="19" s="1"/>
  <c r="V62" i="21"/>
  <c r="W62" i="21" s="1"/>
  <c r="W62" i="19" s="1"/>
  <c r="V39" i="21"/>
  <c r="W39" i="21" s="1"/>
  <c r="W39" i="19" s="1"/>
  <c r="V47" i="21"/>
  <c r="W47" i="21" s="1"/>
  <c r="W47" i="19" s="1"/>
  <c r="V55" i="21"/>
  <c r="W55" i="21" s="1"/>
  <c r="W55" i="19" s="1"/>
  <c r="V63" i="21"/>
  <c r="W63" i="21" s="1"/>
  <c r="W63" i="19" s="1"/>
  <c r="V52" i="21"/>
  <c r="W52" i="21" s="1"/>
  <c r="W52" i="19" s="1"/>
  <c r="V40" i="21"/>
  <c r="W40" i="21" s="1"/>
  <c r="W40" i="19" s="1"/>
  <c r="V48" i="21"/>
  <c r="W48" i="21" s="1"/>
  <c r="W48" i="19" s="1"/>
  <c r="V56" i="21"/>
  <c r="W56" i="21" s="1"/>
  <c r="W56" i="19" s="1"/>
  <c r="V64" i="21"/>
  <c r="W64" i="21" s="1"/>
  <c r="W64" i="19" s="1"/>
  <c r="V41" i="21"/>
  <c r="W41" i="21" s="1"/>
  <c r="W41" i="19" s="1"/>
  <c r="V49" i="21"/>
  <c r="W49" i="21" s="1"/>
  <c r="W49" i="19" s="1"/>
  <c r="V57" i="21"/>
  <c r="W57" i="21" s="1"/>
  <c r="W57" i="19" s="1"/>
  <c r="V65" i="21"/>
  <c r="W65" i="21" s="1"/>
  <c r="W65" i="19" s="1"/>
  <c r="V42" i="21"/>
  <c r="W42" i="21" s="1"/>
  <c r="W42" i="19" s="1"/>
  <c r="V50" i="21"/>
  <c r="W50" i="21" s="1"/>
  <c r="W50" i="19" s="1"/>
  <c r="V58" i="21"/>
  <c r="W58" i="21" s="1"/>
  <c r="W58" i="19" s="1"/>
  <c r="V66" i="21"/>
  <c r="W66" i="21" s="1"/>
  <c r="W66" i="19" s="1"/>
  <c r="V43" i="21"/>
  <c r="W43" i="21" s="1"/>
  <c r="W43" i="19" s="1"/>
  <c r="V51" i="21"/>
  <c r="W51" i="21" s="1"/>
  <c r="W51" i="19" s="1"/>
  <c r="V59" i="21"/>
  <c r="W59" i="21" s="1"/>
  <c r="W59" i="19" s="1"/>
  <c r="V37" i="21"/>
  <c r="W37" i="21" s="1"/>
  <c r="W37" i="19" s="1"/>
  <c r="V44" i="21"/>
  <c r="W44" i="21" s="1"/>
  <c r="W44" i="19" s="1"/>
  <c r="V45" i="21"/>
  <c r="W45" i="21" s="1"/>
  <c r="W45" i="19" s="1"/>
  <c r="V53" i="21"/>
  <c r="W53" i="21" s="1"/>
  <c r="W53" i="19" s="1"/>
  <c r="V61" i="21"/>
  <c r="W61" i="21" s="1"/>
  <c r="W61" i="19" s="1"/>
  <c r="V60" i="21"/>
  <c r="W60" i="21" s="1"/>
  <c r="W60" i="19" s="1"/>
  <c r="AI42" i="21"/>
  <c r="V69" i="21"/>
  <c r="W69" i="21" s="1"/>
  <c r="W69" i="19" s="1"/>
  <c r="V77" i="21"/>
  <c r="W77" i="21" s="1"/>
  <c r="W77" i="19" s="1"/>
  <c r="V85" i="21"/>
  <c r="W85" i="21" s="1"/>
  <c r="W85" i="19" s="1"/>
  <c r="V93" i="21"/>
  <c r="W93" i="21" s="1"/>
  <c r="W93" i="19" s="1"/>
  <c r="V101" i="21"/>
  <c r="W101" i="21" s="1"/>
  <c r="W101" i="19" s="1"/>
  <c r="V109" i="21"/>
  <c r="W109" i="21" s="1"/>
  <c r="W109" i="19" s="1"/>
  <c r="V117" i="21"/>
  <c r="W117" i="21" s="1"/>
  <c r="W117" i="19" s="1"/>
  <c r="V125" i="21"/>
  <c r="W125" i="21" s="1"/>
  <c r="W125" i="19" s="1"/>
  <c r="V133" i="21"/>
  <c r="W133" i="21" s="1"/>
  <c r="W133" i="19" s="1"/>
  <c r="V141" i="21"/>
  <c r="W141" i="21" s="1"/>
  <c r="W141" i="19" s="1"/>
  <c r="V149" i="21"/>
  <c r="W149" i="21" s="1"/>
  <c r="W149" i="19" s="1"/>
  <c r="V157" i="21"/>
  <c r="W157" i="21" s="1"/>
  <c r="W157" i="19" s="1"/>
  <c r="V165" i="21"/>
  <c r="W165" i="21" s="1"/>
  <c r="W165" i="19" s="1"/>
  <c r="V173" i="21"/>
  <c r="W173" i="21" s="1"/>
  <c r="W173" i="19" s="1"/>
  <c r="V181" i="21"/>
  <c r="W181" i="21" s="1"/>
  <c r="W181" i="19" s="1"/>
  <c r="V189" i="21"/>
  <c r="W189" i="21" s="1"/>
  <c r="W189" i="19" s="1"/>
  <c r="V67" i="21"/>
  <c r="W67" i="21" s="1"/>
  <c r="W67" i="19" s="1"/>
  <c r="V71" i="21"/>
  <c r="W71" i="21" s="1"/>
  <c r="W71" i="19" s="1"/>
  <c r="V79" i="21"/>
  <c r="W79" i="21" s="1"/>
  <c r="W79" i="19" s="1"/>
  <c r="V87" i="21"/>
  <c r="W87" i="21" s="1"/>
  <c r="W87" i="19" s="1"/>
  <c r="V95" i="21"/>
  <c r="W95" i="21" s="1"/>
  <c r="W95" i="19" s="1"/>
  <c r="V103" i="21"/>
  <c r="W103" i="21" s="1"/>
  <c r="W103" i="19" s="1"/>
  <c r="V111" i="21"/>
  <c r="W111" i="21" s="1"/>
  <c r="W111" i="19" s="1"/>
  <c r="V119" i="21"/>
  <c r="W119" i="21" s="1"/>
  <c r="W119" i="19" s="1"/>
  <c r="V127" i="21"/>
  <c r="W127" i="21" s="1"/>
  <c r="W127" i="19" s="1"/>
  <c r="V135" i="21"/>
  <c r="W135" i="21" s="1"/>
  <c r="W135" i="19" s="1"/>
  <c r="V143" i="21"/>
  <c r="W143" i="21" s="1"/>
  <c r="W143" i="19" s="1"/>
  <c r="V151" i="21"/>
  <c r="W151" i="21" s="1"/>
  <c r="W151" i="19" s="1"/>
  <c r="V159" i="21"/>
  <c r="W159" i="21" s="1"/>
  <c r="W159" i="19" s="1"/>
  <c r="V167" i="21"/>
  <c r="W167" i="21" s="1"/>
  <c r="W167" i="19" s="1"/>
  <c r="V175" i="21"/>
  <c r="W175" i="21" s="1"/>
  <c r="W175" i="19" s="1"/>
  <c r="V183" i="21"/>
  <c r="W183" i="21" s="1"/>
  <c r="W183" i="19" s="1"/>
  <c r="V191" i="21"/>
  <c r="W191" i="21" s="1"/>
  <c r="W191" i="19" s="1"/>
  <c r="V75" i="21"/>
  <c r="W75" i="21" s="1"/>
  <c r="W75" i="19" s="1"/>
  <c r="V83" i="21"/>
  <c r="W83" i="21" s="1"/>
  <c r="W83" i="19" s="1"/>
  <c r="V91" i="21"/>
  <c r="W91" i="21" s="1"/>
  <c r="W91" i="19" s="1"/>
  <c r="V99" i="21"/>
  <c r="W99" i="21" s="1"/>
  <c r="W99" i="19" s="1"/>
  <c r="V107" i="21"/>
  <c r="W107" i="21" s="1"/>
  <c r="W107" i="19" s="1"/>
  <c r="V115" i="21"/>
  <c r="W115" i="21" s="1"/>
  <c r="W115" i="19" s="1"/>
  <c r="V123" i="21"/>
  <c r="W123" i="21" s="1"/>
  <c r="W123" i="19" s="1"/>
  <c r="V131" i="21"/>
  <c r="W131" i="21" s="1"/>
  <c r="W131" i="19" s="1"/>
  <c r="V139" i="21"/>
  <c r="W139" i="21" s="1"/>
  <c r="W139" i="19" s="1"/>
  <c r="V147" i="21"/>
  <c r="W147" i="21" s="1"/>
  <c r="W147" i="19" s="1"/>
  <c r="V155" i="21"/>
  <c r="W155" i="21" s="1"/>
  <c r="W155" i="19" s="1"/>
  <c r="V163" i="21"/>
  <c r="W163" i="21" s="1"/>
  <c r="W163" i="19" s="1"/>
  <c r="V171" i="21"/>
  <c r="W171" i="21" s="1"/>
  <c r="W171" i="19" s="1"/>
  <c r="V179" i="21"/>
  <c r="W179" i="21" s="1"/>
  <c r="W179" i="19" s="1"/>
  <c r="V187" i="21"/>
  <c r="W187" i="21" s="1"/>
  <c r="W187" i="19" s="1"/>
  <c r="V195" i="21"/>
  <c r="W195" i="21" s="1"/>
  <c r="W195" i="19" s="1"/>
  <c r="V72" i="21"/>
  <c r="W72" i="21" s="1"/>
  <c r="W72" i="19" s="1"/>
  <c r="V84" i="21"/>
  <c r="W84" i="21" s="1"/>
  <c r="W84" i="19" s="1"/>
  <c r="V97" i="21"/>
  <c r="W97" i="21" s="1"/>
  <c r="W97" i="19" s="1"/>
  <c r="V110" i="21"/>
  <c r="W110" i="21" s="1"/>
  <c r="W110" i="19" s="1"/>
  <c r="V122" i="21"/>
  <c r="W122" i="21" s="1"/>
  <c r="W122" i="19" s="1"/>
  <c r="V136" i="21"/>
  <c r="W136" i="21" s="1"/>
  <c r="W136" i="19" s="1"/>
  <c r="V148" i="21"/>
  <c r="W148" i="21" s="1"/>
  <c r="W148" i="19" s="1"/>
  <c r="V161" i="21"/>
  <c r="W161" i="21" s="1"/>
  <c r="W161" i="19" s="1"/>
  <c r="V174" i="21"/>
  <c r="W174" i="21" s="1"/>
  <c r="W174" i="19" s="1"/>
  <c r="V186" i="21"/>
  <c r="W186" i="21" s="1"/>
  <c r="W186" i="19" s="1"/>
  <c r="V118" i="21"/>
  <c r="W118" i="21" s="1"/>
  <c r="W118" i="19" s="1"/>
  <c r="V94" i="21"/>
  <c r="W94" i="21" s="1"/>
  <c r="W94" i="19" s="1"/>
  <c r="V145" i="21"/>
  <c r="W145" i="21" s="1"/>
  <c r="W145" i="19" s="1"/>
  <c r="V73" i="21"/>
  <c r="W73" i="21" s="1"/>
  <c r="W73" i="19" s="1"/>
  <c r="V86" i="21"/>
  <c r="W86" i="21" s="1"/>
  <c r="W86" i="19" s="1"/>
  <c r="V98" i="21"/>
  <c r="W98" i="21" s="1"/>
  <c r="W98" i="19" s="1"/>
  <c r="V112" i="21"/>
  <c r="W112" i="21" s="1"/>
  <c r="W112" i="19" s="1"/>
  <c r="V124" i="21"/>
  <c r="W124" i="21" s="1"/>
  <c r="W124" i="19" s="1"/>
  <c r="V137" i="21"/>
  <c r="W137" i="21" s="1"/>
  <c r="W137" i="19" s="1"/>
  <c r="V150" i="21"/>
  <c r="W150" i="21" s="1"/>
  <c r="W150" i="19" s="1"/>
  <c r="V162" i="21"/>
  <c r="W162" i="21" s="1"/>
  <c r="W162" i="19" s="1"/>
  <c r="V176" i="21"/>
  <c r="W176" i="21" s="1"/>
  <c r="W176" i="19" s="1"/>
  <c r="V188" i="21"/>
  <c r="W188" i="21" s="1"/>
  <c r="W188" i="19" s="1"/>
  <c r="V92" i="21"/>
  <c r="W92" i="21" s="1"/>
  <c r="W92" i="19" s="1"/>
  <c r="V169" i="21"/>
  <c r="W169" i="21" s="1"/>
  <c r="W169" i="19" s="1"/>
  <c r="V74" i="21"/>
  <c r="W74" i="21" s="1"/>
  <c r="W74" i="19" s="1"/>
  <c r="V88" i="21"/>
  <c r="W88" i="21" s="1"/>
  <c r="W88" i="19" s="1"/>
  <c r="V100" i="21"/>
  <c r="W100" i="21" s="1"/>
  <c r="W100" i="19" s="1"/>
  <c r="V113" i="21"/>
  <c r="W113" i="21" s="1"/>
  <c r="W113" i="19" s="1"/>
  <c r="V126" i="21"/>
  <c r="W126" i="21" s="1"/>
  <c r="W126" i="19" s="1"/>
  <c r="V138" i="21"/>
  <c r="W138" i="21" s="1"/>
  <c r="W138" i="19" s="1"/>
  <c r="V152" i="21"/>
  <c r="W152" i="21" s="1"/>
  <c r="W152" i="19" s="1"/>
  <c r="V164" i="21"/>
  <c r="W164" i="21" s="1"/>
  <c r="W164" i="19" s="1"/>
  <c r="V177" i="21"/>
  <c r="W177" i="21" s="1"/>
  <c r="W177" i="19" s="1"/>
  <c r="V190" i="21"/>
  <c r="W190" i="21" s="1"/>
  <c r="W190" i="19" s="1"/>
  <c r="V130" i="21"/>
  <c r="W130" i="21" s="1"/>
  <c r="W130" i="19" s="1"/>
  <c r="V106" i="21"/>
  <c r="W106" i="21" s="1"/>
  <c r="W106" i="19" s="1"/>
  <c r="V158" i="21"/>
  <c r="W158" i="21" s="1"/>
  <c r="W158" i="19" s="1"/>
  <c r="V76" i="21"/>
  <c r="W76" i="21" s="1"/>
  <c r="W76" i="19" s="1"/>
  <c r="V89" i="21"/>
  <c r="W89" i="21" s="1"/>
  <c r="W89" i="19" s="1"/>
  <c r="V102" i="21"/>
  <c r="W102" i="21" s="1"/>
  <c r="W102" i="19" s="1"/>
  <c r="V114" i="21"/>
  <c r="W114" i="21" s="1"/>
  <c r="W114" i="19" s="1"/>
  <c r="V128" i="21"/>
  <c r="W128" i="21" s="1"/>
  <c r="W128" i="19" s="1"/>
  <c r="V140" i="21"/>
  <c r="W140" i="21" s="1"/>
  <c r="W140" i="19" s="1"/>
  <c r="V153" i="21"/>
  <c r="W153" i="21" s="1"/>
  <c r="W153" i="19" s="1"/>
  <c r="V166" i="21"/>
  <c r="W166" i="21" s="1"/>
  <c r="W166" i="19" s="1"/>
  <c r="V178" i="21"/>
  <c r="W178" i="21" s="1"/>
  <c r="W178" i="19" s="1"/>
  <c r="V192" i="21"/>
  <c r="W192" i="21" s="1"/>
  <c r="W192" i="19" s="1"/>
  <c r="V80" i="21"/>
  <c r="W80" i="21" s="1"/>
  <c r="W80" i="19" s="1"/>
  <c r="V144" i="21"/>
  <c r="W144" i="21" s="1"/>
  <c r="W144" i="19" s="1"/>
  <c r="V182" i="21"/>
  <c r="W182" i="21" s="1"/>
  <c r="W182" i="19" s="1"/>
  <c r="V81" i="21"/>
  <c r="W81" i="21" s="1"/>
  <c r="W81" i="19" s="1"/>
  <c r="V132" i="21"/>
  <c r="W132" i="21" s="1"/>
  <c r="W132" i="19" s="1"/>
  <c r="V196" i="21"/>
  <c r="W196" i="21" s="1"/>
  <c r="W196" i="19" s="1"/>
  <c r="V78" i="21"/>
  <c r="W78" i="21" s="1"/>
  <c r="W78" i="19" s="1"/>
  <c r="V90" i="21"/>
  <c r="W90" i="21" s="1"/>
  <c r="W90" i="19" s="1"/>
  <c r="V104" i="21"/>
  <c r="W104" i="21" s="1"/>
  <c r="W104" i="19" s="1"/>
  <c r="V116" i="21"/>
  <c r="W116" i="21" s="1"/>
  <c r="W116" i="19" s="1"/>
  <c r="V129" i="21"/>
  <c r="W129" i="21" s="1"/>
  <c r="W129" i="19" s="1"/>
  <c r="V142" i="21"/>
  <c r="W142" i="21" s="1"/>
  <c r="W142" i="19" s="1"/>
  <c r="V154" i="21"/>
  <c r="W154" i="21" s="1"/>
  <c r="W154" i="19" s="1"/>
  <c r="V168" i="21"/>
  <c r="W168" i="21" s="1"/>
  <c r="W168" i="19" s="1"/>
  <c r="V180" i="21"/>
  <c r="W180" i="21" s="1"/>
  <c r="W180" i="19" s="1"/>
  <c r="V193" i="21"/>
  <c r="W193" i="21" s="1"/>
  <c r="W193" i="19" s="1"/>
  <c r="V170" i="21"/>
  <c r="W170" i="21" s="1"/>
  <c r="W170" i="19" s="1"/>
  <c r="V70" i="21"/>
  <c r="W70" i="21" s="1"/>
  <c r="W70" i="19" s="1"/>
  <c r="V82" i="21"/>
  <c r="W82" i="21" s="1"/>
  <c r="W82" i="19" s="1"/>
  <c r="V96" i="21"/>
  <c r="W96" i="21" s="1"/>
  <c r="W96" i="19" s="1"/>
  <c r="V108" i="21"/>
  <c r="W108" i="21" s="1"/>
  <c r="W108" i="19" s="1"/>
  <c r="V121" i="21"/>
  <c r="W121" i="21" s="1"/>
  <c r="W121" i="19" s="1"/>
  <c r="V134" i="21"/>
  <c r="W134" i="21" s="1"/>
  <c r="W134" i="19" s="1"/>
  <c r="V146" i="21"/>
  <c r="W146" i="21" s="1"/>
  <c r="W146" i="19" s="1"/>
  <c r="V160" i="21"/>
  <c r="W160" i="21" s="1"/>
  <c r="W160" i="19" s="1"/>
  <c r="V172" i="21"/>
  <c r="W172" i="21" s="1"/>
  <c r="W172" i="19" s="1"/>
  <c r="V185" i="21"/>
  <c r="W185" i="21" s="1"/>
  <c r="W185" i="19" s="1"/>
  <c r="V105" i="21"/>
  <c r="W105" i="21" s="1"/>
  <c r="W105" i="19" s="1"/>
  <c r="V156" i="21"/>
  <c r="W156" i="21" s="1"/>
  <c r="W156" i="19" s="1"/>
  <c r="V194" i="21"/>
  <c r="W194" i="21" s="1"/>
  <c r="W194" i="19" s="1"/>
  <c r="V68" i="21"/>
  <c r="W68" i="21" s="1"/>
  <c r="W68" i="19" s="1"/>
  <c r="V120" i="21"/>
  <c r="W120" i="21" s="1"/>
  <c r="W120" i="19" s="1"/>
  <c r="V184" i="21"/>
  <c r="W184" i="21" s="1"/>
  <c r="W184" i="19" s="1"/>
  <c r="X141" i="21"/>
  <c r="X141" i="19" s="1"/>
  <c r="H141" i="19"/>
  <c r="L39" i="18"/>
  <c r="AI40" i="21"/>
  <c r="AC37" i="20" s="1" a="1"/>
  <c r="AC37" i="20" s="1"/>
  <c r="M39" i="21"/>
  <c r="M47" i="21"/>
  <c r="M55" i="21"/>
  <c r="M63" i="21"/>
  <c r="M71" i="21"/>
  <c r="M79" i="21"/>
  <c r="M87" i="21"/>
  <c r="M95" i="21"/>
  <c r="M103" i="21"/>
  <c r="M111" i="21"/>
  <c r="M119" i="21"/>
  <c r="M127" i="21"/>
  <c r="M135" i="21"/>
  <c r="M143" i="21"/>
  <c r="M151" i="21"/>
  <c r="M159" i="21"/>
  <c r="M167" i="21"/>
  <c r="M175" i="21"/>
  <c r="M183" i="21"/>
  <c r="M191" i="21"/>
  <c r="M41" i="21"/>
  <c r="M41" i="20" s="1"/>
  <c r="M49" i="21"/>
  <c r="M57" i="21"/>
  <c r="M65" i="21"/>
  <c r="M73" i="21"/>
  <c r="M81" i="21"/>
  <c r="M89" i="21"/>
  <c r="M97" i="21"/>
  <c r="M105" i="21"/>
  <c r="M113" i="21"/>
  <c r="M121" i="21"/>
  <c r="M129" i="21"/>
  <c r="M137" i="21"/>
  <c r="M145" i="21"/>
  <c r="M153" i="21"/>
  <c r="M161" i="21"/>
  <c r="M169" i="21"/>
  <c r="M177" i="21"/>
  <c r="M185" i="21"/>
  <c r="M193" i="21"/>
  <c r="M42" i="21"/>
  <c r="M50" i="21"/>
  <c r="M58" i="21"/>
  <c r="M66" i="21"/>
  <c r="M74" i="21"/>
  <c r="M82" i="21"/>
  <c r="M90" i="21"/>
  <c r="M98" i="21"/>
  <c r="M106" i="21"/>
  <c r="M114" i="21"/>
  <c r="M122" i="21"/>
  <c r="M130" i="21"/>
  <c r="M138" i="21"/>
  <c r="M146" i="21"/>
  <c r="M154" i="21"/>
  <c r="M162" i="21"/>
  <c r="M170" i="21"/>
  <c r="M178" i="21"/>
  <c r="M186" i="21"/>
  <c r="M194" i="21"/>
  <c r="M45" i="21"/>
  <c r="M45" i="16" s="1"/>
  <c r="M53" i="21"/>
  <c r="M61" i="21"/>
  <c r="M69" i="21"/>
  <c r="M77" i="21"/>
  <c r="M85" i="21"/>
  <c r="M93" i="21"/>
  <c r="M101" i="21"/>
  <c r="M109" i="21"/>
  <c r="M117" i="21"/>
  <c r="M125" i="21"/>
  <c r="M133" i="21"/>
  <c r="M141" i="21"/>
  <c r="M149" i="21"/>
  <c r="M157" i="21"/>
  <c r="M165" i="21"/>
  <c r="M173" i="21"/>
  <c r="M181" i="21"/>
  <c r="M189" i="21"/>
  <c r="M37" i="21"/>
  <c r="M46" i="21"/>
  <c r="M62" i="21"/>
  <c r="M78" i="21"/>
  <c r="M94" i="21"/>
  <c r="M110" i="21"/>
  <c r="M126" i="21"/>
  <c r="M142" i="21"/>
  <c r="M158" i="21"/>
  <c r="M174" i="21"/>
  <c r="M190" i="21"/>
  <c r="M91" i="21"/>
  <c r="M155" i="21"/>
  <c r="M48" i="21"/>
  <c r="M64" i="21"/>
  <c r="M80" i="21"/>
  <c r="M96" i="21"/>
  <c r="M112" i="21"/>
  <c r="M128" i="21"/>
  <c r="M144" i="21"/>
  <c r="M160" i="21"/>
  <c r="M176" i="21"/>
  <c r="M192" i="21"/>
  <c r="M88" i="21"/>
  <c r="M168" i="21"/>
  <c r="M51" i="21"/>
  <c r="M67" i="21"/>
  <c r="M83" i="21"/>
  <c r="M99" i="21"/>
  <c r="M115" i="21"/>
  <c r="M131" i="21"/>
  <c r="M147" i="21"/>
  <c r="M163" i="21"/>
  <c r="M179" i="21"/>
  <c r="M195" i="21"/>
  <c r="M104" i="21"/>
  <c r="M75" i="21"/>
  <c r="M139" i="21"/>
  <c r="M52" i="21"/>
  <c r="M68" i="21"/>
  <c r="M84" i="21"/>
  <c r="M100" i="21"/>
  <c r="M116" i="21"/>
  <c r="M132" i="21"/>
  <c r="M148" i="21"/>
  <c r="M164" i="21"/>
  <c r="M180" i="21"/>
  <c r="M196" i="21"/>
  <c r="M56" i="21"/>
  <c r="M120" i="21"/>
  <c r="M152" i="21"/>
  <c r="M43" i="21"/>
  <c r="M107" i="21"/>
  <c r="M171" i="21"/>
  <c r="M38" i="21"/>
  <c r="M54" i="21"/>
  <c r="M70" i="21"/>
  <c r="M86" i="21"/>
  <c r="M102" i="21"/>
  <c r="M118" i="21"/>
  <c r="M134" i="21"/>
  <c r="M150" i="21"/>
  <c r="M166" i="21"/>
  <c r="M182" i="21"/>
  <c r="M44" i="21"/>
  <c r="M60" i="21"/>
  <c r="M76" i="21"/>
  <c r="M92" i="21"/>
  <c r="M108" i="21"/>
  <c r="M124" i="21"/>
  <c r="M140" i="21"/>
  <c r="M156" i="21"/>
  <c r="M172" i="21"/>
  <c r="M188" i="21"/>
  <c r="M40" i="21"/>
  <c r="M72" i="21"/>
  <c r="M136" i="21"/>
  <c r="M184" i="21"/>
  <c r="M59" i="21"/>
  <c r="M123" i="21"/>
  <c r="M187" i="21"/>
  <c r="T6" i="18"/>
  <c r="T6" i="16"/>
  <c r="T6" i="23"/>
  <c r="T6" i="20"/>
  <c r="R6" i="20"/>
  <c r="R6" i="18"/>
  <c r="R6" i="23"/>
  <c r="R6" i="16"/>
  <c r="S6" i="20"/>
  <c r="S6" i="18"/>
  <c r="S6" i="16"/>
  <c r="S6" i="23"/>
  <c r="U6" i="16"/>
  <c r="U6" i="23"/>
  <c r="U6" i="18"/>
  <c r="U6" i="20"/>
  <c r="W187" i="20"/>
  <c r="W187" i="23"/>
  <c r="W187" i="18"/>
  <c r="W139" i="20"/>
  <c r="W139" i="18"/>
  <c r="W131" i="20"/>
  <c r="W131" i="23"/>
  <c r="W131" i="18"/>
  <c r="W123" i="20"/>
  <c r="W123" i="18"/>
  <c r="W115" i="16"/>
  <c r="W115" i="20"/>
  <c r="W115" i="23"/>
  <c r="W115" i="18"/>
  <c r="W168" i="16"/>
  <c r="W168" i="20"/>
  <c r="W168" i="23"/>
  <c r="W168" i="18"/>
  <c r="W152" i="20"/>
  <c r="W152" i="18"/>
  <c r="W136" i="16"/>
  <c r="W136" i="20"/>
  <c r="W136" i="23"/>
  <c r="W136" i="18"/>
  <c r="W120" i="16"/>
  <c r="W112" i="16"/>
  <c r="W112" i="20"/>
  <c r="W112" i="18"/>
  <c r="W96" i="16"/>
  <c r="W92" i="16"/>
  <c r="W92" i="18"/>
  <c r="W90" i="23"/>
  <c r="W90" i="16"/>
  <c r="W88" i="16"/>
  <c r="W88" i="18"/>
  <c r="W84" i="16"/>
  <c r="W84" i="20"/>
  <c r="W84" i="23"/>
  <c r="W84" i="18"/>
  <c r="W82" i="16"/>
  <c r="W80" i="16"/>
  <c r="W80" i="23"/>
  <c r="W80" i="18"/>
  <c r="W78" i="20"/>
  <c r="W78" i="16"/>
  <c r="W76" i="20"/>
  <c r="W76" i="18"/>
  <c r="W74" i="20"/>
  <c r="W74" i="23"/>
  <c r="W74" i="18"/>
  <c r="W74" i="16"/>
  <c r="W72" i="20"/>
  <c r="W72" i="18"/>
  <c r="W70" i="20"/>
  <c r="W70" i="23"/>
  <c r="W70" i="18"/>
  <c r="W68" i="20"/>
  <c r="W68" i="18"/>
  <c r="W66" i="20"/>
  <c r="W62" i="20"/>
  <c r="W62" i="23"/>
  <c r="W62" i="16"/>
  <c r="W62" i="18"/>
  <c r="W60" i="16"/>
  <c r="W60" i="20"/>
  <c r="W60" i="23"/>
  <c r="W60" i="18"/>
  <c r="W58" i="20"/>
  <c r="W58" i="23"/>
  <c r="W58" i="18"/>
  <c r="W58" i="16"/>
  <c r="W56" i="16"/>
  <c r="W56" i="20"/>
  <c r="W56" i="23"/>
  <c r="W56" i="18"/>
  <c r="W54" i="20"/>
  <c r="W54" i="23"/>
  <c r="W54" i="18"/>
  <c r="W54" i="16"/>
  <c r="W52" i="16"/>
  <c r="W52" i="20"/>
  <c r="W52" i="23"/>
  <c r="W52" i="18"/>
  <c r="W50" i="20"/>
  <c r="W50" i="23"/>
  <c r="W50" i="16"/>
  <c r="W50" i="18"/>
  <c r="W48" i="16"/>
  <c r="W48" i="20"/>
  <c r="W48" i="23"/>
  <c r="W48" i="18"/>
  <c r="W176" i="16"/>
  <c r="W176" i="20"/>
  <c r="W176" i="23"/>
  <c r="W176" i="18"/>
  <c r="W160" i="16"/>
  <c r="W160" i="23"/>
  <c r="W144" i="16"/>
  <c r="W144" i="20"/>
  <c r="W144" i="23"/>
  <c r="W144" i="18"/>
  <c r="W128" i="20"/>
  <c r="W128" i="18"/>
  <c r="W104" i="20"/>
  <c r="W104" i="23"/>
  <c r="W104" i="18"/>
  <c r="W94" i="18"/>
  <c r="W86" i="20"/>
  <c r="W86" i="23"/>
  <c r="W86" i="18"/>
  <c r="W189" i="16"/>
  <c r="W189" i="20"/>
  <c r="W189" i="23"/>
  <c r="W189" i="18"/>
  <c r="W181" i="16"/>
  <c r="W181" i="20"/>
  <c r="W181" i="23"/>
  <c r="W181" i="18"/>
  <c r="W165" i="16"/>
  <c r="W157" i="16"/>
  <c r="W157" i="20"/>
  <c r="W157" i="23"/>
  <c r="W157" i="18"/>
  <c r="W149" i="16"/>
  <c r="W149" i="20"/>
  <c r="W149" i="23"/>
  <c r="W149" i="18"/>
  <c r="W141" i="16"/>
  <c r="W141" i="20"/>
  <c r="W141" i="23"/>
  <c r="W141" i="18"/>
  <c r="W133" i="16"/>
  <c r="W133" i="23"/>
  <c r="W133" i="20"/>
  <c r="W133" i="18"/>
  <c r="W125" i="16"/>
  <c r="W125" i="20"/>
  <c r="W125" i="23"/>
  <c r="W125" i="18"/>
  <c r="W117" i="16"/>
  <c r="W117" i="20"/>
  <c r="W117" i="23"/>
  <c r="W117" i="18"/>
  <c r="W101" i="16"/>
  <c r="W195" i="16"/>
  <c r="W195" i="18"/>
  <c r="W184" i="20"/>
  <c r="W184" i="18"/>
  <c r="W178" i="20"/>
  <c r="W178" i="23"/>
  <c r="W178" i="18"/>
  <c r="W170" i="23"/>
  <c r="W170" i="18"/>
  <c r="W146" i="23"/>
  <c r="W146" i="16"/>
  <c r="W138" i="20"/>
  <c r="W138" i="23"/>
  <c r="W138" i="16"/>
  <c r="W130" i="18"/>
  <c r="W114" i="20"/>
  <c r="W114" i="23"/>
  <c r="W114" i="16"/>
  <c r="W114" i="18"/>
  <c r="W98" i="20"/>
  <c r="W98" i="16"/>
  <c r="W147" i="16"/>
  <c r="W147" i="20"/>
  <c r="W147" i="23"/>
  <c r="W147" i="18"/>
  <c r="W186" i="20"/>
  <c r="W186" i="23"/>
  <c r="W186" i="16"/>
  <c r="W186" i="18"/>
  <c r="W151" i="16"/>
  <c r="W151" i="20"/>
  <c r="W151" i="23"/>
  <c r="W151" i="18"/>
  <c r="W127" i="16"/>
  <c r="W127" i="20"/>
  <c r="W127" i="23"/>
  <c r="W127" i="18"/>
  <c r="W179" i="16"/>
  <c r="W179" i="20"/>
  <c r="W179" i="23"/>
  <c r="W179" i="18"/>
  <c r="W192" i="16"/>
  <c r="W192" i="18"/>
  <c r="W194" i="20"/>
  <c r="W194" i="23"/>
  <c r="W194" i="16"/>
  <c r="W194" i="18"/>
  <c r="W119" i="16"/>
  <c r="W119" i="20"/>
  <c r="W119" i="23"/>
  <c r="W119" i="18"/>
  <c r="W188" i="16"/>
  <c r="W188" i="20"/>
  <c r="W188" i="23"/>
  <c r="W188" i="18"/>
  <c r="W124" i="16"/>
  <c r="W124" i="20"/>
  <c r="W124" i="23"/>
  <c r="W124" i="18"/>
  <c r="W116" i="16"/>
  <c r="W116" i="20"/>
  <c r="W116" i="23"/>
  <c r="W116" i="18"/>
  <c r="W100" i="18"/>
  <c r="W95" i="16"/>
  <c r="W93" i="16"/>
  <c r="W93" i="20"/>
  <c r="W93" i="23"/>
  <c r="W93" i="18"/>
  <c r="W91" i="16"/>
  <c r="W91" i="20"/>
  <c r="W91" i="23"/>
  <c r="W91" i="18"/>
  <c r="W89" i="16"/>
  <c r="W89" i="20"/>
  <c r="W87" i="16"/>
  <c r="W87" i="20"/>
  <c r="W87" i="18"/>
  <c r="W87" i="23"/>
  <c r="W85" i="16"/>
  <c r="W85" i="20"/>
  <c r="W85" i="23"/>
  <c r="W85" i="18"/>
  <c r="W83" i="16"/>
  <c r="W83" i="20"/>
  <c r="W83" i="18"/>
  <c r="W83" i="23"/>
  <c r="W81" i="18"/>
  <c r="W79" i="16"/>
  <c r="W79" i="20"/>
  <c r="W79" i="18"/>
  <c r="W79" i="23"/>
  <c r="W77" i="16"/>
  <c r="W77" i="20"/>
  <c r="W77" i="23"/>
  <c r="W77" i="18"/>
  <c r="W75" i="16"/>
  <c r="W75" i="20"/>
  <c r="W75" i="18"/>
  <c r="W75" i="23"/>
  <c r="W73" i="16"/>
  <c r="W73" i="20"/>
  <c r="W73" i="23"/>
  <c r="W73" i="18"/>
  <c r="W71" i="16"/>
  <c r="W71" i="20"/>
  <c r="W71" i="18"/>
  <c r="W71" i="23"/>
  <c r="W69" i="16"/>
  <c r="W69" i="23"/>
  <c r="W69" i="20"/>
  <c r="W69" i="18"/>
  <c r="W67" i="16"/>
  <c r="W67" i="20"/>
  <c r="W67" i="18"/>
  <c r="W67" i="23"/>
  <c r="W65" i="16"/>
  <c r="W65" i="20"/>
  <c r="W65" i="18"/>
  <c r="W65" i="23"/>
  <c r="W63" i="16"/>
  <c r="W63" i="20"/>
  <c r="W63" i="18"/>
  <c r="W63" i="23"/>
  <c r="W59" i="16"/>
  <c r="W59" i="20"/>
  <c r="W59" i="18"/>
  <c r="W59" i="23"/>
  <c r="W57" i="16"/>
  <c r="W57" i="18"/>
  <c r="W57" i="20"/>
  <c r="W57" i="23"/>
  <c r="W55" i="16"/>
  <c r="W55" i="20"/>
  <c r="W55" i="18"/>
  <c r="W55" i="23"/>
  <c r="W53" i="16"/>
  <c r="W53" i="20"/>
  <c r="W53" i="18"/>
  <c r="W53" i="23"/>
  <c r="W51" i="16"/>
  <c r="W51" i="20"/>
  <c r="W51" i="18"/>
  <c r="W51" i="23"/>
  <c r="W49" i="16"/>
  <c r="W49" i="20"/>
  <c r="W49" i="18"/>
  <c r="W49" i="23"/>
  <c r="W155" i="16"/>
  <c r="W155" i="20"/>
  <c r="W155" i="23"/>
  <c r="W155" i="18"/>
  <c r="W191" i="16"/>
  <c r="W191" i="20"/>
  <c r="W191" i="23"/>
  <c r="W191" i="18"/>
  <c r="W175" i="16"/>
  <c r="W175" i="20"/>
  <c r="W175" i="23"/>
  <c r="W175" i="18"/>
  <c r="W159" i="18"/>
  <c r="W135" i="16"/>
  <c r="W135" i="20"/>
  <c r="W135" i="23"/>
  <c r="W135" i="18"/>
  <c r="W180" i="16"/>
  <c r="W180" i="20"/>
  <c r="W180" i="23"/>
  <c r="W180" i="18"/>
  <c r="W172" i="16"/>
  <c r="W172" i="20"/>
  <c r="W172" i="23"/>
  <c r="W172" i="18"/>
  <c r="W140" i="18"/>
  <c r="W193" i="20"/>
  <c r="W193" i="23"/>
  <c r="W193" i="18"/>
  <c r="W185" i="16"/>
  <c r="W185" i="20"/>
  <c r="W185" i="23"/>
  <c r="W185" i="18"/>
  <c r="W177" i="16"/>
  <c r="W177" i="20"/>
  <c r="W177" i="23"/>
  <c r="W177" i="18"/>
  <c r="W169" i="16"/>
  <c r="W169" i="20"/>
  <c r="W169" i="23"/>
  <c r="W169" i="18"/>
  <c r="W161" i="16"/>
  <c r="W161" i="20"/>
  <c r="W161" i="23"/>
  <c r="W161" i="18"/>
  <c r="W137" i="16"/>
  <c r="W137" i="20"/>
  <c r="W137" i="23"/>
  <c r="W137" i="18"/>
  <c r="W129" i="16"/>
  <c r="W129" i="20"/>
  <c r="W129" i="23"/>
  <c r="W129" i="18"/>
  <c r="W121" i="16"/>
  <c r="W121" i="20"/>
  <c r="W121" i="23"/>
  <c r="W121" i="18"/>
  <c r="W105" i="18"/>
  <c r="W97" i="16"/>
  <c r="W97" i="20"/>
  <c r="W97" i="23"/>
  <c r="W97" i="18"/>
  <c r="W183" i="16"/>
  <c r="W183" i="20"/>
  <c r="W183" i="23"/>
  <c r="W183" i="18"/>
  <c r="W143" i="16"/>
  <c r="W143" i="20"/>
  <c r="W143" i="23"/>
  <c r="W143" i="18"/>
  <c r="W111" i="16"/>
  <c r="W111" i="20"/>
  <c r="W111" i="23"/>
  <c r="W111" i="18"/>
  <c r="W196" i="16"/>
  <c r="W196" i="20"/>
  <c r="W196" i="23"/>
  <c r="W196" i="18"/>
  <c r="W164" i="16"/>
  <c r="W164" i="20"/>
  <c r="W164" i="23"/>
  <c r="W164" i="18"/>
  <c r="W148" i="16"/>
  <c r="W148" i="20"/>
  <c r="W148" i="23"/>
  <c r="W148" i="18"/>
  <c r="W190" i="20"/>
  <c r="W190" i="23"/>
  <c r="W190" i="16"/>
  <c r="W190" i="18"/>
  <c r="W182" i="20"/>
  <c r="W182" i="23"/>
  <c r="W182" i="16"/>
  <c r="W182" i="18"/>
  <c r="W174" i="20"/>
  <c r="W174" i="23"/>
  <c r="W174" i="16"/>
  <c r="W174" i="18"/>
  <c r="W166" i="20"/>
  <c r="W166" i="16"/>
  <c r="W166" i="23"/>
  <c r="W166" i="18"/>
  <c r="W158" i="20"/>
  <c r="W158" i="23"/>
  <c r="W158" i="16"/>
  <c r="W158" i="18"/>
  <c r="W150" i="18"/>
  <c r="W142" i="20"/>
  <c r="W134" i="20"/>
  <c r="W134" i="16"/>
  <c r="W134" i="23"/>
  <c r="W134" i="18"/>
  <c r="W126" i="20"/>
  <c r="W126" i="23"/>
  <c r="W126" i="16"/>
  <c r="W126" i="18"/>
  <c r="W118" i="20"/>
  <c r="W118" i="23"/>
  <c r="W118" i="16"/>
  <c r="W118" i="18"/>
  <c r="W110" i="20"/>
  <c r="W102" i="20"/>
  <c r="W102" i="16"/>
  <c r="W102" i="23"/>
  <c r="W102" i="18"/>
  <c r="W38" i="18"/>
  <c r="W38" i="20"/>
  <c r="W38" i="23"/>
  <c r="W38" i="16"/>
  <c r="W34" i="20"/>
  <c r="W34" i="23"/>
  <c r="W34" i="16"/>
  <c r="W34" i="18"/>
  <c r="W30" i="20"/>
  <c r="W30" i="23"/>
  <c r="W30" i="16"/>
  <c r="W30" i="18"/>
  <c r="W26" i="20"/>
  <c r="W26" i="23"/>
  <c r="W26" i="16"/>
  <c r="W26" i="18"/>
  <c r="W22" i="20"/>
  <c r="W22" i="23"/>
  <c r="W22" i="16"/>
  <c r="W22" i="18"/>
  <c r="W18" i="20"/>
  <c r="W18" i="23"/>
  <c r="W18" i="16"/>
  <c r="W18" i="18"/>
  <c r="W14" i="20"/>
  <c r="W14" i="23"/>
  <c r="W14" i="16"/>
  <c r="W14" i="18"/>
  <c r="W10" i="20"/>
  <c r="W10" i="23"/>
  <c r="W10" i="16"/>
  <c r="W10" i="18"/>
  <c r="W6" i="20"/>
  <c r="W6" i="23"/>
  <c r="W6" i="16"/>
  <c r="W6" i="18"/>
  <c r="W45" i="18"/>
  <c r="W45" i="20"/>
  <c r="W45" i="23"/>
  <c r="W45" i="16"/>
  <c r="W37" i="16"/>
  <c r="W37" i="18"/>
  <c r="W37" i="20"/>
  <c r="W37" i="23"/>
  <c r="W43" i="18"/>
  <c r="W43" i="16"/>
  <c r="W43" i="20"/>
  <c r="W43" i="23"/>
  <c r="W27" i="20"/>
  <c r="W27" i="23"/>
  <c r="W27" i="18"/>
  <c r="W27" i="16"/>
  <c r="W19" i="20"/>
  <c r="W19" i="23"/>
  <c r="W19" i="18"/>
  <c r="W19" i="16"/>
  <c r="W42" i="18"/>
  <c r="W42" i="20"/>
  <c r="W42" i="23"/>
  <c r="W42" i="16"/>
  <c r="W36" i="16"/>
  <c r="W36" i="18"/>
  <c r="W36" i="20"/>
  <c r="W36" i="23"/>
  <c r="W32" i="16"/>
  <c r="W32" i="18"/>
  <c r="W32" i="20"/>
  <c r="W32" i="23"/>
  <c r="W28" i="16"/>
  <c r="W28" i="18"/>
  <c r="W28" i="20"/>
  <c r="W28" i="23"/>
  <c r="W24" i="16"/>
  <c r="W24" i="18"/>
  <c r="W24" i="20"/>
  <c r="W24" i="23"/>
  <c r="W20" i="16"/>
  <c r="W20" i="18"/>
  <c r="W20" i="20"/>
  <c r="W20" i="23"/>
  <c r="W16" i="16"/>
  <c r="W16" i="18"/>
  <c r="W16" i="20"/>
  <c r="W16" i="23"/>
  <c r="W12" i="16"/>
  <c r="W12" i="18"/>
  <c r="W12" i="20"/>
  <c r="W12" i="23"/>
  <c r="W8" i="16"/>
  <c r="W8" i="18"/>
  <c r="W8" i="20"/>
  <c r="W8" i="23"/>
  <c r="W41" i="18"/>
  <c r="W41" i="20"/>
  <c r="W41" i="23"/>
  <c r="W41" i="16"/>
  <c r="W44" i="16"/>
  <c r="W44" i="18"/>
  <c r="W44" i="20"/>
  <c r="W44" i="23"/>
  <c r="W35" i="20"/>
  <c r="W35" i="23"/>
  <c r="W35" i="18"/>
  <c r="W35" i="16"/>
  <c r="W31" i="20"/>
  <c r="W31" i="23"/>
  <c r="W31" i="18"/>
  <c r="W31" i="16"/>
  <c r="W23" i="20"/>
  <c r="W23" i="23"/>
  <c r="W23" i="18"/>
  <c r="W23" i="16"/>
  <c r="W15" i="20"/>
  <c r="W15" i="23"/>
  <c r="W15" i="18"/>
  <c r="W15" i="16"/>
  <c r="W11" i="20"/>
  <c r="W11" i="23"/>
  <c r="W11" i="18"/>
  <c r="W11" i="16"/>
  <c r="W7" i="20"/>
  <c r="W7" i="23"/>
  <c r="W7" i="18"/>
  <c r="W7" i="16"/>
  <c r="W47" i="16"/>
  <c r="W47" i="18"/>
  <c r="W47" i="20"/>
  <c r="W47" i="23"/>
  <c r="W40" i="18"/>
  <c r="W40" i="20"/>
  <c r="W40" i="23"/>
  <c r="W40" i="16"/>
  <c r="W33" i="16"/>
  <c r="W33" i="20"/>
  <c r="W33" i="23"/>
  <c r="W33" i="18"/>
  <c r="W29" i="16"/>
  <c r="W29" i="20"/>
  <c r="W29" i="23"/>
  <c r="W29" i="18"/>
  <c r="W25" i="16"/>
  <c r="W25" i="20"/>
  <c r="W25" i="23"/>
  <c r="W25" i="18"/>
  <c r="W21" i="16"/>
  <c r="W21" i="20"/>
  <c r="W21" i="23"/>
  <c r="W21" i="18"/>
  <c r="W17" i="16"/>
  <c r="W17" i="20"/>
  <c r="W17" i="23"/>
  <c r="W17" i="18"/>
  <c r="W13" i="16"/>
  <c r="W13" i="20"/>
  <c r="W13" i="23"/>
  <c r="W13" i="18"/>
  <c r="W9" i="16"/>
  <c r="W9" i="20"/>
  <c r="W9" i="23"/>
  <c r="W9" i="18"/>
  <c r="W46" i="18"/>
  <c r="W46" i="16"/>
  <c r="W46" i="20"/>
  <c r="W46" i="23"/>
  <c r="X141" i="16"/>
  <c r="X141" i="20"/>
  <c r="X141" i="23"/>
  <c r="X141" i="18"/>
  <c r="I196" i="16"/>
  <c r="I196" i="20"/>
  <c r="I196" i="23"/>
  <c r="I196" i="18"/>
  <c r="I194" i="16"/>
  <c r="I194" i="20"/>
  <c r="I194" i="23"/>
  <c r="I194" i="18"/>
  <c r="I192" i="16"/>
  <c r="I192" i="20"/>
  <c r="I192" i="18"/>
  <c r="I192" i="23"/>
  <c r="I190" i="16"/>
  <c r="I190" i="20"/>
  <c r="I190" i="23"/>
  <c r="I190" i="18"/>
  <c r="H187" i="16"/>
  <c r="H187" i="20"/>
  <c r="H187" i="23"/>
  <c r="H187" i="18"/>
  <c r="X185" i="21"/>
  <c r="X185" i="19" s="1"/>
  <c r="H185" i="16"/>
  <c r="H185" i="20"/>
  <c r="H185" i="18"/>
  <c r="H185" i="23"/>
  <c r="H183" i="16"/>
  <c r="H183" i="20"/>
  <c r="H183" i="23"/>
  <c r="H183" i="18"/>
  <c r="H181" i="16"/>
  <c r="H181" i="20"/>
  <c r="H181" i="18"/>
  <c r="H181" i="23"/>
  <c r="I179" i="16"/>
  <c r="I179" i="20"/>
  <c r="I179" i="23"/>
  <c r="I179" i="18"/>
  <c r="I174" i="16"/>
  <c r="I174" i="20"/>
  <c r="I174" i="23"/>
  <c r="I174" i="18"/>
  <c r="H172" i="16"/>
  <c r="H172" i="20"/>
  <c r="H172" i="23"/>
  <c r="H172" i="18"/>
  <c r="H170" i="16"/>
  <c r="H170" i="20"/>
  <c r="H170" i="23"/>
  <c r="H170" i="18"/>
  <c r="H164" i="16"/>
  <c r="H164" i="20"/>
  <c r="H164" i="23"/>
  <c r="H164" i="18"/>
  <c r="H162" i="16"/>
  <c r="H162" i="20"/>
  <c r="H162" i="23"/>
  <c r="H162" i="18"/>
  <c r="H160" i="16"/>
  <c r="H160" i="20"/>
  <c r="H160" i="18"/>
  <c r="H160" i="23"/>
  <c r="H158" i="16"/>
  <c r="H158" i="20"/>
  <c r="H158" i="23"/>
  <c r="H158" i="18"/>
  <c r="I156" i="16"/>
  <c r="I156" i="20"/>
  <c r="I156" i="23"/>
  <c r="I156" i="18"/>
  <c r="H154" i="16"/>
  <c r="H154" i="20"/>
  <c r="H154" i="18"/>
  <c r="H154" i="23"/>
  <c r="H152" i="16"/>
  <c r="H152" i="20"/>
  <c r="H152" i="18"/>
  <c r="H152" i="23"/>
  <c r="X150" i="21"/>
  <c r="X150" i="19" s="1"/>
  <c r="H150" i="16"/>
  <c r="H150" i="20"/>
  <c r="H150" i="23"/>
  <c r="H150" i="18"/>
  <c r="H148" i="16"/>
  <c r="H148" i="20"/>
  <c r="H148" i="23"/>
  <c r="H148" i="18"/>
  <c r="H144" i="16"/>
  <c r="H144" i="20"/>
  <c r="H144" i="23"/>
  <c r="H144" i="18"/>
  <c r="I138" i="16"/>
  <c r="I138" i="20"/>
  <c r="I138" i="18"/>
  <c r="I138" i="23"/>
  <c r="H112" i="16"/>
  <c r="H112" i="20"/>
  <c r="H112" i="23"/>
  <c r="H112" i="18"/>
  <c r="H110" i="16"/>
  <c r="H110" i="20"/>
  <c r="H110" i="23"/>
  <c r="H110" i="18"/>
  <c r="H108" i="16"/>
  <c r="H108" i="20"/>
  <c r="H108" i="23"/>
  <c r="H108" i="18"/>
  <c r="H106" i="16"/>
  <c r="H106" i="20"/>
  <c r="H106" i="23"/>
  <c r="H106" i="18"/>
  <c r="I104" i="16"/>
  <c r="I104" i="20"/>
  <c r="I104" i="23"/>
  <c r="I104" i="18"/>
  <c r="X102" i="21"/>
  <c r="X102" i="19" s="1"/>
  <c r="H102" i="16"/>
  <c r="H102" i="20"/>
  <c r="H102" i="18"/>
  <c r="H102" i="23"/>
  <c r="H100" i="16"/>
  <c r="H100" i="20"/>
  <c r="H100" i="23"/>
  <c r="H100" i="18"/>
  <c r="I98" i="16"/>
  <c r="I98" i="20"/>
  <c r="I98" i="18"/>
  <c r="I98" i="23"/>
  <c r="D95" i="16"/>
  <c r="D95" i="20"/>
  <c r="D95" i="23"/>
  <c r="D95" i="18"/>
  <c r="X93" i="21"/>
  <c r="X93" i="19" s="1"/>
  <c r="H93" i="16"/>
  <c r="H93" i="20"/>
  <c r="H93" i="23"/>
  <c r="H93" i="18"/>
  <c r="H91" i="16"/>
  <c r="H91" i="20"/>
  <c r="H91" i="18"/>
  <c r="H91" i="23"/>
  <c r="D88" i="16"/>
  <c r="D88" i="20"/>
  <c r="D88" i="23"/>
  <c r="D88" i="18"/>
  <c r="X86" i="21"/>
  <c r="X86" i="19" s="1"/>
  <c r="I86" i="16"/>
  <c r="I86" i="20"/>
  <c r="I86" i="18"/>
  <c r="I86" i="23"/>
  <c r="I83" i="16"/>
  <c r="I83" i="20"/>
  <c r="I83" i="23"/>
  <c r="I83" i="18"/>
  <c r="D80" i="16"/>
  <c r="D80" i="20"/>
  <c r="D80" i="23"/>
  <c r="D80" i="18"/>
  <c r="I78" i="16"/>
  <c r="I78" i="20"/>
  <c r="I78" i="18"/>
  <c r="I78" i="23"/>
  <c r="H75" i="16"/>
  <c r="H75" i="20"/>
  <c r="H75" i="23"/>
  <c r="H75" i="18"/>
  <c r="D70" i="16"/>
  <c r="D70" i="20"/>
  <c r="D70" i="23"/>
  <c r="D70" i="18"/>
  <c r="X68" i="21"/>
  <c r="X68" i="19" s="1"/>
  <c r="I68" i="16"/>
  <c r="I68" i="20"/>
  <c r="I68" i="23"/>
  <c r="I68" i="18"/>
  <c r="I65" i="16"/>
  <c r="I65" i="20"/>
  <c r="I65" i="23"/>
  <c r="I65" i="18"/>
  <c r="H62" i="16"/>
  <c r="H62" i="20"/>
  <c r="H62" i="18"/>
  <c r="H62" i="23"/>
  <c r="I59" i="16"/>
  <c r="I59" i="20"/>
  <c r="I59" i="23"/>
  <c r="I59" i="18"/>
  <c r="D58" i="16"/>
  <c r="D58" i="20"/>
  <c r="D58" i="18"/>
  <c r="D58" i="23"/>
  <c r="I56" i="16"/>
  <c r="I56" i="20"/>
  <c r="I56" i="18"/>
  <c r="I56" i="23"/>
  <c r="I51" i="16"/>
  <c r="I51" i="20"/>
  <c r="I51" i="18"/>
  <c r="I51" i="23"/>
  <c r="D48" i="16"/>
  <c r="D48" i="20"/>
  <c r="D48" i="18"/>
  <c r="D48" i="23"/>
  <c r="I46" i="16"/>
  <c r="I46" i="20"/>
  <c r="I46" i="18"/>
  <c r="I46" i="23"/>
  <c r="J45" i="16"/>
  <c r="J45" i="20"/>
  <c r="J45" i="23"/>
  <c r="J45" i="18"/>
  <c r="K44" i="16"/>
  <c r="K44" i="20"/>
  <c r="K44" i="23"/>
  <c r="K44" i="18"/>
  <c r="S43" i="21"/>
  <c r="S43" i="19" s="1"/>
  <c r="L43" i="16"/>
  <c r="L43" i="20"/>
  <c r="L43" i="18"/>
  <c r="L43" i="23"/>
  <c r="M42" i="16"/>
  <c r="M42" i="20"/>
  <c r="M42" i="18"/>
  <c r="M42" i="23"/>
  <c r="D41" i="16"/>
  <c r="D41" i="20"/>
  <c r="D41" i="18"/>
  <c r="D41" i="23"/>
  <c r="F40" i="16"/>
  <c r="F40" i="20"/>
  <c r="F40" i="18"/>
  <c r="F40" i="23"/>
  <c r="H39" i="16"/>
  <c r="H39" i="20"/>
  <c r="H39" i="18"/>
  <c r="H39" i="23"/>
  <c r="I38" i="16"/>
  <c r="I38" i="20"/>
  <c r="I38" i="18"/>
  <c r="I38" i="23"/>
  <c r="J37" i="16"/>
  <c r="J37" i="20"/>
  <c r="J37" i="23"/>
  <c r="J37" i="18"/>
  <c r="N36" i="16"/>
  <c r="N36" i="20"/>
  <c r="N36" i="18"/>
  <c r="N36" i="23"/>
  <c r="D35" i="16"/>
  <c r="D35" i="20"/>
  <c r="D35" i="18"/>
  <c r="D35" i="23"/>
  <c r="X33" i="16"/>
  <c r="X33" i="20"/>
  <c r="X33" i="23"/>
  <c r="X33" i="18"/>
  <c r="N32" i="16"/>
  <c r="N32" i="20"/>
  <c r="N32" i="23"/>
  <c r="N32" i="18"/>
  <c r="D31" i="16"/>
  <c r="D31" i="20"/>
  <c r="D31" i="23"/>
  <c r="D31" i="18"/>
  <c r="X29" i="16"/>
  <c r="X29" i="20"/>
  <c r="X29" i="18"/>
  <c r="X29" i="23"/>
  <c r="N28" i="16"/>
  <c r="N28" i="20"/>
  <c r="N28" i="18"/>
  <c r="N28" i="23"/>
  <c r="D27" i="16"/>
  <c r="D27" i="20"/>
  <c r="D27" i="18"/>
  <c r="D27" i="23"/>
  <c r="X25" i="16"/>
  <c r="X25" i="20"/>
  <c r="X25" i="23"/>
  <c r="X25" i="18"/>
  <c r="N24" i="16"/>
  <c r="N24" i="20"/>
  <c r="N24" i="23"/>
  <c r="N24" i="18"/>
  <c r="D23" i="16"/>
  <c r="D23" i="20"/>
  <c r="D23" i="23"/>
  <c r="D23" i="18"/>
  <c r="X21" i="16"/>
  <c r="X21" i="20"/>
  <c r="X21" i="18"/>
  <c r="X21" i="23"/>
  <c r="N20" i="16"/>
  <c r="N20" i="20"/>
  <c r="N20" i="18"/>
  <c r="N20" i="23"/>
  <c r="D19" i="16"/>
  <c r="D19" i="20"/>
  <c r="D19" i="18"/>
  <c r="D19" i="23"/>
  <c r="X17" i="16"/>
  <c r="X17" i="20"/>
  <c r="X17" i="23"/>
  <c r="X17" i="18"/>
  <c r="N16" i="16"/>
  <c r="N16" i="20"/>
  <c r="N16" i="23"/>
  <c r="N16" i="18"/>
  <c r="D15" i="16"/>
  <c r="D15" i="20"/>
  <c r="D15" i="23"/>
  <c r="D15" i="18"/>
  <c r="X13" i="16"/>
  <c r="X13" i="20"/>
  <c r="X13" i="18"/>
  <c r="X13" i="23"/>
  <c r="N12" i="16"/>
  <c r="N12" i="20"/>
  <c r="N12" i="18"/>
  <c r="N12" i="23"/>
  <c r="D11" i="16"/>
  <c r="D11" i="20"/>
  <c r="D11" i="18"/>
  <c r="D11" i="23"/>
  <c r="X9" i="16"/>
  <c r="X9" i="20"/>
  <c r="X9" i="23"/>
  <c r="X9" i="18"/>
  <c r="N8" i="16"/>
  <c r="N8" i="20"/>
  <c r="N8" i="23"/>
  <c r="N8" i="18"/>
  <c r="D7" i="16"/>
  <c r="D7" i="20"/>
  <c r="D7" i="23"/>
  <c r="D7" i="18"/>
  <c r="H196" i="16"/>
  <c r="H196" i="20"/>
  <c r="H196" i="18"/>
  <c r="H196" i="23"/>
  <c r="X194" i="21"/>
  <c r="X194" i="19" s="1"/>
  <c r="H194" i="16"/>
  <c r="H194" i="20"/>
  <c r="H194" i="23"/>
  <c r="H194" i="18"/>
  <c r="H192" i="16"/>
  <c r="H192" i="20"/>
  <c r="H192" i="23"/>
  <c r="H192" i="18"/>
  <c r="H190" i="16"/>
  <c r="H190" i="20"/>
  <c r="H190" i="23"/>
  <c r="H190" i="18"/>
  <c r="H179" i="16"/>
  <c r="H179" i="20"/>
  <c r="H179" i="23"/>
  <c r="H179" i="18"/>
  <c r="I177" i="16"/>
  <c r="I177" i="20"/>
  <c r="I177" i="18"/>
  <c r="I177" i="23"/>
  <c r="H174" i="16"/>
  <c r="H174" i="20"/>
  <c r="H174" i="23"/>
  <c r="H174" i="18"/>
  <c r="H156" i="16"/>
  <c r="H156" i="20"/>
  <c r="H156" i="18"/>
  <c r="H156" i="23"/>
  <c r="I140" i="16"/>
  <c r="I140" i="20"/>
  <c r="I140" i="23"/>
  <c r="I140" i="18"/>
  <c r="H138" i="16"/>
  <c r="H138" i="20"/>
  <c r="H138" i="23"/>
  <c r="H138" i="18"/>
  <c r="I131" i="16"/>
  <c r="I131" i="20"/>
  <c r="I131" i="23"/>
  <c r="I131" i="18"/>
  <c r="I127" i="16"/>
  <c r="I127" i="20"/>
  <c r="I127" i="23"/>
  <c r="I127" i="18"/>
  <c r="I125" i="16"/>
  <c r="I125" i="20"/>
  <c r="I125" i="18"/>
  <c r="I125" i="23"/>
  <c r="I113" i="16"/>
  <c r="I113" i="20"/>
  <c r="I113" i="18"/>
  <c r="I113" i="23"/>
  <c r="H104" i="16"/>
  <c r="H104" i="20"/>
  <c r="H104" i="18"/>
  <c r="H104" i="23"/>
  <c r="H98" i="16"/>
  <c r="H98" i="20"/>
  <c r="H98" i="23"/>
  <c r="H98" i="18"/>
  <c r="I96" i="16"/>
  <c r="I96" i="20"/>
  <c r="I96" i="23"/>
  <c r="I96" i="18"/>
  <c r="D93" i="16"/>
  <c r="D93" i="20"/>
  <c r="D93" i="23"/>
  <c r="D93" i="18"/>
  <c r="D91" i="16"/>
  <c r="D91" i="20"/>
  <c r="D91" i="23"/>
  <c r="D91" i="18"/>
  <c r="I89" i="16"/>
  <c r="I89" i="20"/>
  <c r="I89" i="23"/>
  <c r="I89" i="18"/>
  <c r="H86" i="16"/>
  <c r="H86" i="20"/>
  <c r="H86" i="23"/>
  <c r="H86" i="18"/>
  <c r="H83" i="16"/>
  <c r="H83" i="20"/>
  <c r="H83" i="18"/>
  <c r="H83" i="23"/>
  <c r="H78" i="16"/>
  <c r="H78" i="20"/>
  <c r="H78" i="23"/>
  <c r="H78" i="18"/>
  <c r="D75" i="16"/>
  <c r="D75" i="20"/>
  <c r="D75" i="18"/>
  <c r="D75" i="23"/>
  <c r="I73" i="16"/>
  <c r="I73" i="20"/>
  <c r="I73" i="23"/>
  <c r="I73" i="18"/>
  <c r="H68" i="16"/>
  <c r="H68" i="20"/>
  <c r="H68" i="23"/>
  <c r="H68" i="18"/>
  <c r="H65" i="16"/>
  <c r="H65" i="20"/>
  <c r="H65" i="23"/>
  <c r="H65" i="18"/>
  <c r="I63" i="16"/>
  <c r="I63" i="20"/>
  <c r="I63" i="23"/>
  <c r="I63" i="18"/>
  <c r="D62" i="16"/>
  <c r="D62" i="20"/>
  <c r="D62" i="23"/>
  <c r="D62" i="18"/>
  <c r="H59" i="16"/>
  <c r="H59" i="20"/>
  <c r="H59" i="18"/>
  <c r="H59" i="23"/>
  <c r="H56" i="16"/>
  <c r="H56" i="20"/>
  <c r="H56" i="23"/>
  <c r="H56" i="18"/>
  <c r="I54" i="16"/>
  <c r="I54" i="20"/>
  <c r="I54" i="23"/>
  <c r="I54" i="18"/>
  <c r="H51" i="16"/>
  <c r="H51" i="20"/>
  <c r="H51" i="23"/>
  <c r="H51" i="18"/>
  <c r="I49" i="16"/>
  <c r="I49" i="20"/>
  <c r="I49" i="23"/>
  <c r="I49" i="18"/>
  <c r="H46" i="16"/>
  <c r="H46" i="20"/>
  <c r="H46" i="23"/>
  <c r="H46" i="18"/>
  <c r="I45" i="16"/>
  <c r="I45" i="20"/>
  <c r="I45" i="23"/>
  <c r="I45" i="18"/>
  <c r="J44" i="16"/>
  <c r="J44" i="20"/>
  <c r="J44" i="18"/>
  <c r="J44" i="23"/>
  <c r="K43" i="16"/>
  <c r="K43" i="20"/>
  <c r="K43" i="23"/>
  <c r="K43" i="18"/>
  <c r="L42" i="16"/>
  <c r="L42" i="20"/>
  <c r="L42" i="23"/>
  <c r="L42" i="18"/>
  <c r="M41" i="16"/>
  <c r="D40" i="16"/>
  <c r="D40" i="20"/>
  <c r="D40" i="23"/>
  <c r="D40" i="18"/>
  <c r="F39" i="16"/>
  <c r="F39" i="20"/>
  <c r="F39" i="23"/>
  <c r="F39" i="18"/>
  <c r="H38" i="16"/>
  <c r="H38" i="20"/>
  <c r="H38" i="23"/>
  <c r="H38" i="18"/>
  <c r="X37" i="21"/>
  <c r="X37" i="19" s="1"/>
  <c r="I37" i="16"/>
  <c r="I37" i="20"/>
  <c r="I37" i="23"/>
  <c r="I37" i="18"/>
  <c r="F36" i="16"/>
  <c r="F36" i="20"/>
  <c r="F36" i="18"/>
  <c r="F36" i="23"/>
  <c r="Y34" i="16"/>
  <c r="Y34" i="20"/>
  <c r="Y34" i="18"/>
  <c r="Y34" i="23"/>
  <c r="F32" i="16"/>
  <c r="F32" i="20"/>
  <c r="F32" i="23"/>
  <c r="F32" i="18"/>
  <c r="Y30" i="16"/>
  <c r="Y30" i="20"/>
  <c r="Y30" i="23"/>
  <c r="Y30" i="18"/>
  <c r="F28" i="16"/>
  <c r="F28" i="20"/>
  <c r="F28" i="18"/>
  <c r="F28" i="23"/>
  <c r="Y26" i="16"/>
  <c r="Y26" i="20"/>
  <c r="Y26" i="18"/>
  <c r="Y26" i="23"/>
  <c r="F24" i="16"/>
  <c r="F24" i="20"/>
  <c r="F24" i="23"/>
  <c r="F24" i="18"/>
  <c r="Y22" i="16"/>
  <c r="Y22" i="20"/>
  <c r="Y22" i="23"/>
  <c r="Y22" i="18"/>
  <c r="F20" i="16"/>
  <c r="F20" i="20"/>
  <c r="F20" i="18"/>
  <c r="F20" i="23"/>
  <c r="Y18" i="16"/>
  <c r="Y18" i="20"/>
  <c r="Y18" i="18"/>
  <c r="Y18" i="23"/>
  <c r="F16" i="16"/>
  <c r="F16" i="20"/>
  <c r="F16" i="23"/>
  <c r="F16" i="18"/>
  <c r="Y14" i="16"/>
  <c r="Y14" i="20"/>
  <c r="Y14" i="23"/>
  <c r="Y14" i="18"/>
  <c r="F12" i="16"/>
  <c r="F12" i="20"/>
  <c r="F12" i="18"/>
  <c r="F12" i="23"/>
  <c r="Y10" i="16"/>
  <c r="Y10" i="20"/>
  <c r="Y10" i="18"/>
  <c r="Y10" i="23"/>
  <c r="F8" i="16"/>
  <c r="F8" i="20"/>
  <c r="F8" i="23"/>
  <c r="F8" i="18"/>
  <c r="Y6" i="16"/>
  <c r="Y6" i="20"/>
  <c r="Y6" i="23"/>
  <c r="Y6" i="18"/>
  <c r="I188" i="16"/>
  <c r="I188" i="20"/>
  <c r="I188" i="23"/>
  <c r="I188" i="18"/>
  <c r="H177" i="16"/>
  <c r="H177" i="20"/>
  <c r="H177" i="23"/>
  <c r="H177" i="18"/>
  <c r="I169" i="16"/>
  <c r="I169" i="20"/>
  <c r="I169" i="23"/>
  <c r="I169" i="18"/>
  <c r="I167" i="16"/>
  <c r="I167" i="20"/>
  <c r="I167" i="23"/>
  <c r="I167" i="18"/>
  <c r="I143" i="16"/>
  <c r="I143" i="20"/>
  <c r="I143" i="23"/>
  <c r="I143" i="18"/>
  <c r="H140" i="16"/>
  <c r="H140" i="20"/>
  <c r="H140" i="23"/>
  <c r="H140" i="18"/>
  <c r="I135" i="16"/>
  <c r="I135" i="20"/>
  <c r="I135" i="23"/>
  <c r="I135" i="18"/>
  <c r="I133" i="16"/>
  <c r="I133" i="20"/>
  <c r="I133" i="23"/>
  <c r="I133" i="18"/>
  <c r="H131" i="16"/>
  <c r="H131" i="20"/>
  <c r="H131" i="18"/>
  <c r="H131" i="23"/>
  <c r="I129" i="16"/>
  <c r="I129" i="20"/>
  <c r="I129" i="23"/>
  <c r="I129" i="18"/>
  <c r="H127" i="16"/>
  <c r="H127" i="20"/>
  <c r="H127" i="23"/>
  <c r="H127" i="18"/>
  <c r="H125" i="16"/>
  <c r="H125" i="20"/>
  <c r="H125" i="23"/>
  <c r="H125" i="18"/>
  <c r="I123" i="16"/>
  <c r="I123" i="20"/>
  <c r="I123" i="18"/>
  <c r="I123" i="23"/>
  <c r="I121" i="16"/>
  <c r="I121" i="20"/>
  <c r="I121" i="23"/>
  <c r="I121" i="18"/>
  <c r="I119" i="16"/>
  <c r="I119" i="20"/>
  <c r="I119" i="23"/>
  <c r="I119" i="18"/>
  <c r="I117" i="16"/>
  <c r="I117" i="20"/>
  <c r="I117" i="23"/>
  <c r="I117" i="18"/>
  <c r="I115" i="16"/>
  <c r="I115" i="20"/>
  <c r="I115" i="23"/>
  <c r="I115" i="18"/>
  <c r="H113" i="16"/>
  <c r="H113" i="20"/>
  <c r="H113" i="23"/>
  <c r="H113" i="18"/>
  <c r="I107" i="16"/>
  <c r="I107" i="20"/>
  <c r="I107" i="23"/>
  <c r="I107" i="18"/>
  <c r="H96" i="16"/>
  <c r="H96" i="20"/>
  <c r="H96" i="18"/>
  <c r="H96" i="23"/>
  <c r="I94" i="16"/>
  <c r="I94" i="20"/>
  <c r="I94" i="23"/>
  <c r="I94" i="18"/>
  <c r="H89" i="16"/>
  <c r="H89" i="20"/>
  <c r="H89" i="23"/>
  <c r="H89" i="18"/>
  <c r="D86" i="16"/>
  <c r="D86" i="20"/>
  <c r="D86" i="18"/>
  <c r="D86" i="23"/>
  <c r="I84" i="16"/>
  <c r="I84" i="20"/>
  <c r="I84" i="23"/>
  <c r="I84" i="18"/>
  <c r="D83" i="16"/>
  <c r="D83" i="20"/>
  <c r="D83" i="23"/>
  <c r="D83" i="18"/>
  <c r="I81" i="16"/>
  <c r="I81" i="20"/>
  <c r="I81" i="23"/>
  <c r="I81" i="18"/>
  <c r="D78" i="16"/>
  <c r="D78" i="20"/>
  <c r="D78" i="18"/>
  <c r="D78" i="23"/>
  <c r="X76" i="21"/>
  <c r="X76" i="19" s="1"/>
  <c r="I76" i="16"/>
  <c r="I76" i="20"/>
  <c r="I76" i="18"/>
  <c r="I76" i="23"/>
  <c r="H73" i="16"/>
  <c r="H73" i="20"/>
  <c r="H73" i="23"/>
  <c r="H73" i="18"/>
  <c r="I71" i="16"/>
  <c r="I71" i="20"/>
  <c r="I71" i="23"/>
  <c r="I71" i="18"/>
  <c r="D68" i="16"/>
  <c r="D68" i="20"/>
  <c r="D68" i="18"/>
  <c r="D68" i="23"/>
  <c r="I66" i="16"/>
  <c r="I66" i="20"/>
  <c r="I66" i="18"/>
  <c r="I66" i="23"/>
  <c r="D65" i="16"/>
  <c r="D65" i="20"/>
  <c r="D65" i="23"/>
  <c r="D65" i="18"/>
  <c r="H63" i="16"/>
  <c r="H63" i="20"/>
  <c r="H63" i="18"/>
  <c r="H63" i="23"/>
  <c r="I60" i="16"/>
  <c r="I60" i="20"/>
  <c r="I60" i="23"/>
  <c r="I60" i="18"/>
  <c r="D59" i="16"/>
  <c r="D59" i="20"/>
  <c r="D59" i="23"/>
  <c r="D59" i="18"/>
  <c r="D56" i="16"/>
  <c r="D56" i="20"/>
  <c r="D56" i="18"/>
  <c r="D56" i="23"/>
  <c r="H54" i="16"/>
  <c r="H54" i="20"/>
  <c r="H54" i="18"/>
  <c r="H54" i="23"/>
  <c r="D51" i="16"/>
  <c r="D51" i="20"/>
  <c r="D51" i="18"/>
  <c r="D51" i="23"/>
  <c r="H49" i="16"/>
  <c r="H49" i="20"/>
  <c r="H49" i="18"/>
  <c r="H49" i="23"/>
  <c r="F46" i="16"/>
  <c r="F46" i="20"/>
  <c r="F46" i="23"/>
  <c r="F46" i="18"/>
  <c r="H45" i="16"/>
  <c r="H45" i="20"/>
  <c r="H45" i="18"/>
  <c r="H45" i="23"/>
  <c r="I44" i="16"/>
  <c r="I44" i="20"/>
  <c r="I44" i="23"/>
  <c r="I44" i="18"/>
  <c r="J43" i="16"/>
  <c r="J43" i="20"/>
  <c r="J43" i="23"/>
  <c r="J43" i="18"/>
  <c r="K42" i="16"/>
  <c r="K42" i="20"/>
  <c r="K42" i="18"/>
  <c r="K42" i="23"/>
  <c r="S41" i="21"/>
  <c r="S41" i="19" s="1"/>
  <c r="L41" i="16"/>
  <c r="L41" i="20"/>
  <c r="L41" i="18"/>
  <c r="L41" i="23"/>
  <c r="M40" i="16"/>
  <c r="M40" i="20"/>
  <c r="M40" i="23"/>
  <c r="M40" i="18"/>
  <c r="D39" i="16"/>
  <c r="D39" i="20"/>
  <c r="D39" i="23"/>
  <c r="D39" i="18"/>
  <c r="F38" i="16"/>
  <c r="F38" i="20"/>
  <c r="F38" i="23"/>
  <c r="F38" i="18"/>
  <c r="H37" i="16"/>
  <c r="H37" i="20"/>
  <c r="H37" i="18"/>
  <c r="H37" i="23"/>
  <c r="D36" i="16"/>
  <c r="D36" i="20"/>
  <c r="D36" i="23"/>
  <c r="D36" i="18"/>
  <c r="X34" i="16"/>
  <c r="X34" i="20"/>
  <c r="X34" i="23"/>
  <c r="X34" i="18"/>
  <c r="N33" i="16"/>
  <c r="N33" i="20"/>
  <c r="N33" i="23"/>
  <c r="N33" i="18"/>
  <c r="D32" i="16"/>
  <c r="D32" i="20"/>
  <c r="D32" i="23"/>
  <c r="D32" i="18"/>
  <c r="X30" i="16"/>
  <c r="X30" i="20"/>
  <c r="X30" i="18"/>
  <c r="X30" i="23"/>
  <c r="N29" i="16"/>
  <c r="N29" i="20"/>
  <c r="N29" i="18"/>
  <c r="N29" i="23"/>
  <c r="D28" i="16"/>
  <c r="D28" i="20"/>
  <c r="D28" i="23"/>
  <c r="D28" i="18"/>
  <c r="X26" i="16"/>
  <c r="X26" i="20"/>
  <c r="X26" i="23"/>
  <c r="X26" i="18"/>
  <c r="N25" i="16"/>
  <c r="N25" i="20"/>
  <c r="N25" i="23"/>
  <c r="N25" i="18"/>
  <c r="D24" i="16"/>
  <c r="D24" i="20"/>
  <c r="D24" i="23"/>
  <c r="D24" i="18"/>
  <c r="X22" i="16"/>
  <c r="X22" i="20"/>
  <c r="X22" i="18"/>
  <c r="X22" i="23"/>
  <c r="N21" i="16"/>
  <c r="N21" i="20"/>
  <c r="N21" i="18"/>
  <c r="N21" i="23"/>
  <c r="D20" i="16"/>
  <c r="D20" i="20"/>
  <c r="D20" i="23"/>
  <c r="D20" i="18"/>
  <c r="X18" i="16"/>
  <c r="X18" i="20"/>
  <c r="X18" i="23"/>
  <c r="X18" i="18"/>
  <c r="N17" i="16"/>
  <c r="N17" i="20"/>
  <c r="N17" i="23"/>
  <c r="N17" i="18"/>
  <c r="D16" i="16"/>
  <c r="D16" i="20"/>
  <c r="D16" i="23"/>
  <c r="D16" i="18"/>
  <c r="X14" i="16"/>
  <c r="X14" i="20"/>
  <c r="X14" i="18"/>
  <c r="X14" i="23"/>
  <c r="N13" i="16"/>
  <c r="N13" i="20"/>
  <c r="N13" i="18"/>
  <c r="N13" i="23"/>
  <c r="D12" i="16"/>
  <c r="D12" i="20"/>
  <c r="D12" i="23"/>
  <c r="D12" i="18"/>
  <c r="X10" i="16"/>
  <c r="X10" i="20"/>
  <c r="X10" i="23"/>
  <c r="X10" i="18"/>
  <c r="N9" i="16"/>
  <c r="N9" i="20"/>
  <c r="N9" i="23"/>
  <c r="N9" i="18"/>
  <c r="D8" i="16"/>
  <c r="D8" i="20"/>
  <c r="D8" i="23"/>
  <c r="D8" i="18"/>
  <c r="X6" i="16"/>
  <c r="X6" i="20"/>
  <c r="X6" i="18"/>
  <c r="X6" i="23"/>
  <c r="I186" i="16"/>
  <c r="I186" i="20"/>
  <c r="I186" i="23"/>
  <c r="I186" i="18"/>
  <c r="I182" i="16"/>
  <c r="I182" i="20"/>
  <c r="I182" i="23"/>
  <c r="I182" i="18"/>
  <c r="X175" i="21"/>
  <c r="X175" i="19" s="1"/>
  <c r="I175" i="16"/>
  <c r="I175" i="20"/>
  <c r="I175" i="23"/>
  <c r="I175" i="18"/>
  <c r="I171" i="16"/>
  <c r="I171" i="20"/>
  <c r="I171" i="23"/>
  <c r="I171" i="18"/>
  <c r="H167" i="16"/>
  <c r="H167" i="20"/>
  <c r="H167" i="18"/>
  <c r="H167" i="23"/>
  <c r="I161" i="16"/>
  <c r="I161" i="20"/>
  <c r="I161" i="23"/>
  <c r="I161" i="18"/>
  <c r="I157" i="16"/>
  <c r="I157" i="20"/>
  <c r="I157" i="23"/>
  <c r="I157" i="18"/>
  <c r="I151" i="16"/>
  <c r="I151" i="20"/>
  <c r="I151" i="23"/>
  <c r="I151" i="18"/>
  <c r="I147" i="16"/>
  <c r="I147" i="20"/>
  <c r="I147" i="23"/>
  <c r="I147" i="18"/>
  <c r="H143" i="16"/>
  <c r="H143" i="20"/>
  <c r="H143" i="18"/>
  <c r="H143" i="23"/>
  <c r="H135" i="16"/>
  <c r="H135" i="20"/>
  <c r="H135" i="23"/>
  <c r="H135" i="18"/>
  <c r="H129" i="16"/>
  <c r="H129" i="20"/>
  <c r="H129" i="23"/>
  <c r="H129" i="18"/>
  <c r="H121" i="16"/>
  <c r="H121" i="20"/>
  <c r="H121" i="18"/>
  <c r="H121" i="23"/>
  <c r="X117" i="21"/>
  <c r="X117" i="19" s="1"/>
  <c r="H117" i="16"/>
  <c r="H117" i="20"/>
  <c r="H117" i="18"/>
  <c r="H117" i="23"/>
  <c r="H107" i="16"/>
  <c r="H107" i="20"/>
  <c r="H107" i="23"/>
  <c r="H107" i="18"/>
  <c r="D96" i="16"/>
  <c r="D96" i="20"/>
  <c r="D96" i="23"/>
  <c r="D96" i="18"/>
  <c r="H94" i="16"/>
  <c r="H94" i="20"/>
  <c r="H94" i="18"/>
  <c r="H94" i="23"/>
  <c r="I92" i="16"/>
  <c r="I92" i="20"/>
  <c r="I92" i="23"/>
  <c r="I92" i="18"/>
  <c r="I87" i="16"/>
  <c r="I87" i="20"/>
  <c r="I87" i="18"/>
  <c r="I87" i="23"/>
  <c r="I79" i="16"/>
  <c r="I79" i="20"/>
  <c r="I79" i="18"/>
  <c r="I79" i="23"/>
  <c r="H76" i="16"/>
  <c r="H76" i="20"/>
  <c r="H76" i="23"/>
  <c r="H76" i="18"/>
  <c r="D63" i="16"/>
  <c r="D63" i="20"/>
  <c r="D63" i="23"/>
  <c r="D63" i="18"/>
  <c r="D54" i="16"/>
  <c r="D54" i="20"/>
  <c r="D54" i="23"/>
  <c r="D54" i="18"/>
  <c r="I52" i="16"/>
  <c r="I52" i="20"/>
  <c r="I52" i="23"/>
  <c r="I52" i="18"/>
  <c r="F45" i="16"/>
  <c r="F45" i="20"/>
  <c r="F45" i="18"/>
  <c r="F45" i="23"/>
  <c r="I43" i="16"/>
  <c r="I43" i="20"/>
  <c r="I43" i="18"/>
  <c r="I43" i="23"/>
  <c r="J42" i="16"/>
  <c r="J42" i="20"/>
  <c r="J42" i="23"/>
  <c r="J42" i="18"/>
  <c r="S40" i="21"/>
  <c r="S40" i="19" s="1"/>
  <c r="L40" i="16"/>
  <c r="L40" i="20"/>
  <c r="L40" i="23"/>
  <c r="L40" i="18"/>
  <c r="M39" i="16"/>
  <c r="M39" i="20"/>
  <c r="M39" i="18"/>
  <c r="M39" i="23"/>
  <c r="D38" i="16"/>
  <c r="D38" i="20"/>
  <c r="D38" i="18"/>
  <c r="D38" i="23"/>
  <c r="F37" i="16"/>
  <c r="F37" i="20"/>
  <c r="F37" i="18"/>
  <c r="F37" i="23"/>
  <c r="Y35" i="16"/>
  <c r="Y35" i="20"/>
  <c r="Y35" i="18"/>
  <c r="Y35" i="23"/>
  <c r="F33" i="16"/>
  <c r="F33" i="20"/>
  <c r="F33" i="23"/>
  <c r="F33" i="18"/>
  <c r="Y31" i="16"/>
  <c r="Y31" i="20"/>
  <c r="Y31" i="23"/>
  <c r="Y31" i="18"/>
  <c r="F29" i="16"/>
  <c r="F29" i="20"/>
  <c r="F29" i="18"/>
  <c r="F29" i="23"/>
  <c r="Y27" i="16"/>
  <c r="Y27" i="20"/>
  <c r="Y27" i="18"/>
  <c r="Y27" i="23"/>
  <c r="F25" i="16"/>
  <c r="F25" i="20"/>
  <c r="F25" i="23"/>
  <c r="F25" i="18"/>
  <c r="Y23" i="16"/>
  <c r="Y23" i="20"/>
  <c r="Y23" i="23"/>
  <c r="Y23" i="18"/>
  <c r="Y19" i="16"/>
  <c r="Y19" i="20"/>
  <c r="Y19" i="18"/>
  <c r="Y19" i="23"/>
  <c r="F17" i="16"/>
  <c r="F17" i="20"/>
  <c r="F17" i="23"/>
  <c r="F17" i="18"/>
  <c r="Y15" i="16"/>
  <c r="Y15" i="20"/>
  <c r="Y15" i="23"/>
  <c r="Y15" i="18"/>
  <c r="F13" i="16"/>
  <c r="F13" i="20"/>
  <c r="F13" i="18"/>
  <c r="F13" i="23"/>
  <c r="Y11" i="16"/>
  <c r="Y11" i="20"/>
  <c r="Y11" i="18"/>
  <c r="Y11" i="23"/>
  <c r="F9" i="16"/>
  <c r="F9" i="20"/>
  <c r="F9" i="23"/>
  <c r="F9" i="18"/>
  <c r="Y7" i="16"/>
  <c r="Y7" i="20"/>
  <c r="Y7" i="23"/>
  <c r="Y7" i="18"/>
  <c r="H188" i="16"/>
  <c r="H188" i="20"/>
  <c r="H188" i="23"/>
  <c r="H188" i="18"/>
  <c r="I184" i="16"/>
  <c r="I184" i="20"/>
  <c r="I184" i="23"/>
  <c r="I184" i="18"/>
  <c r="I180" i="16"/>
  <c r="I180" i="20"/>
  <c r="I180" i="18"/>
  <c r="I180" i="23"/>
  <c r="H169" i="16"/>
  <c r="H169" i="20"/>
  <c r="H169" i="23"/>
  <c r="H169" i="18"/>
  <c r="I165" i="16"/>
  <c r="I165" i="20"/>
  <c r="I165" i="18"/>
  <c r="I165" i="23"/>
  <c r="I163" i="16"/>
  <c r="I163" i="20"/>
  <c r="I163" i="23"/>
  <c r="I163" i="18"/>
  <c r="I159" i="16"/>
  <c r="I159" i="20"/>
  <c r="I159" i="23"/>
  <c r="I159" i="18"/>
  <c r="I155" i="16"/>
  <c r="I155" i="20"/>
  <c r="I155" i="18"/>
  <c r="I155" i="23"/>
  <c r="I153" i="16"/>
  <c r="I153" i="20"/>
  <c r="I153" i="18"/>
  <c r="I153" i="23"/>
  <c r="X149" i="21"/>
  <c r="X149" i="19" s="1"/>
  <c r="I149" i="16"/>
  <c r="I149" i="20"/>
  <c r="I149" i="18"/>
  <c r="I149" i="23"/>
  <c r="I145" i="16"/>
  <c r="I145" i="20"/>
  <c r="I145" i="23"/>
  <c r="I145" i="18"/>
  <c r="I137" i="16"/>
  <c r="I137" i="20"/>
  <c r="I137" i="23"/>
  <c r="I137" i="18"/>
  <c r="H133" i="16"/>
  <c r="H133" i="20"/>
  <c r="H133" i="18"/>
  <c r="H133" i="23"/>
  <c r="H123" i="16"/>
  <c r="H123" i="20"/>
  <c r="H123" i="23"/>
  <c r="H123" i="18"/>
  <c r="H119" i="16"/>
  <c r="H119" i="20"/>
  <c r="H119" i="18"/>
  <c r="H119" i="23"/>
  <c r="H115" i="16"/>
  <c r="H115" i="20"/>
  <c r="H115" i="23"/>
  <c r="H115" i="18"/>
  <c r="X109" i="21"/>
  <c r="X109" i="19" s="1"/>
  <c r="I109" i="16"/>
  <c r="I109" i="20"/>
  <c r="I109" i="23"/>
  <c r="I109" i="18"/>
  <c r="I105" i="16"/>
  <c r="I105" i="20"/>
  <c r="I105" i="23"/>
  <c r="I105" i="18"/>
  <c r="I101" i="16"/>
  <c r="I101" i="20"/>
  <c r="I101" i="18"/>
  <c r="I101" i="23"/>
  <c r="D89" i="16"/>
  <c r="D89" i="20"/>
  <c r="D89" i="23"/>
  <c r="D89" i="18"/>
  <c r="H84" i="16"/>
  <c r="H84" i="20"/>
  <c r="H84" i="23"/>
  <c r="H84" i="18"/>
  <c r="H81" i="16"/>
  <c r="H81" i="20"/>
  <c r="H81" i="23"/>
  <c r="H81" i="18"/>
  <c r="D73" i="16"/>
  <c r="D73" i="20"/>
  <c r="D73" i="23"/>
  <c r="D73" i="18"/>
  <c r="H71" i="16"/>
  <c r="H71" i="20"/>
  <c r="H71" i="18"/>
  <c r="H71" i="23"/>
  <c r="H66" i="16"/>
  <c r="H66" i="20"/>
  <c r="H66" i="23"/>
  <c r="H66" i="18"/>
  <c r="H60" i="16"/>
  <c r="H60" i="20"/>
  <c r="H60" i="23"/>
  <c r="H60" i="18"/>
  <c r="I57" i="16"/>
  <c r="I57" i="20"/>
  <c r="I57" i="23"/>
  <c r="I57" i="18"/>
  <c r="D49" i="16"/>
  <c r="D49" i="20"/>
  <c r="D49" i="23"/>
  <c r="D49" i="18"/>
  <c r="D46" i="16"/>
  <c r="D46" i="20"/>
  <c r="D46" i="18"/>
  <c r="D46" i="23"/>
  <c r="H44" i="16"/>
  <c r="H44" i="20"/>
  <c r="H44" i="23"/>
  <c r="H44" i="18"/>
  <c r="K41" i="16"/>
  <c r="K41" i="20"/>
  <c r="K41" i="23"/>
  <c r="K41" i="18"/>
  <c r="F21" i="16"/>
  <c r="F21" i="20"/>
  <c r="F21" i="18"/>
  <c r="F21" i="23"/>
  <c r="I195" i="16"/>
  <c r="I195" i="20"/>
  <c r="I195" i="18"/>
  <c r="I195" i="23"/>
  <c r="I193" i="16"/>
  <c r="I193" i="20"/>
  <c r="I193" i="23"/>
  <c r="I193" i="18"/>
  <c r="I191" i="16"/>
  <c r="I191" i="20"/>
  <c r="I191" i="23"/>
  <c r="I191" i="18"/>
  <c r="I189" i="16"/>
  <c r="I189" i="20"/>
  <c r="I189" i="23"/>
  <c r="I189" i="18"/>
  <c r="H186" i="16"/>
  <c r="H186" i="20"/>
  <c r="H186" i="23"/>
  <c r="H186" i="18"/>
  <c r="H184" i="16"/>
  <c r="H184" i="20"/>
  <c r="H184" i="23"/>
  <c r="H184" i="18"/>
  <c r="H182" i="16"/>
  <c r="H182" i="20"/>
  <c r="H182" i="23"/>
  <c r="H182" i="18"/>
  <c r="X180" i="21"/>
  <c r="X180" i="19" s="1"/>
  <c r="H180" i="16"/>
  <c r="H180" i="20"/>
  <c r="H180" i="23"/>
  <c r="H180" i="18"/>
  <c r="H175" i="16"/>
  <c r="H175" i="20"/>
  <c r="H175" i="23"/>
  <c r="H175" i="18"/>
  <c r="I173" i="16"/>
  <c r="I173" i="20"/>
  <c r="I173" i="23"/>
  <c r="I173" i="18"/>
  <c r="H171" i="16"/>
  <c r="H171" i="20"/>
  <c r="H171" i="23"/>
  <c r="H171" i="18"/>
  <c r="H165" i="16"/>
  <c r="H165" i="20"/>
  <c r="H165" i="23"/>
  <c r="H165" i="18"/>
  <c r="H163" i="16"/>
  <c r="H163" i="20"/>
  <c r="H163" i="18"/>
  <c r="H163" i="23"/>
  <c r="H161" i="16"/>
  <c r="H161" i="20"/>
  <c r="H161" i="23"/>
  <c r="H161" i="18"/>
  <c r="H159" i="16"/>
  <c r="H159" i="20"/>
  <c r="H159" i="18"/>
  <c r="H159" i="23"/>
  <c r="X157" i="21"/>
  <c r="X157" i="19" s="1"/>
  <c r="H157" i="16"/>
  <c r="H157" i="20"/>
  <c r="H157" i="23"/>
  <c r="H157" i="18"/>
  <c r="H155" i="16"/>
  <c r="H155" i="20"/>
  <c r="H155" i="23"/>
  <c r="H155" i="18"/>
  <c r="H153" i="16"/>
  <c r="H153" i="20"/>
  <c r="H153" i="23"/>
  <c r="H153" i="18"/>
  <c r="X151" i="21"/>
  <c r="X151" i="19" s="1"/>
  <c r="H151" i="16"/>
  <c r="H151" i="20"/>
  <c r="H151" i="23"/>
  <c r="H151" i="18"/>
  <c r="H149" i="16"/>
  <c r="H149" i="20"/>
  <c r="H149" i="23"/>
  <c r="H149" i="18"/>
  <c r="H147" i="16"/>
  <c r="H147" i="20"/>
  <c r="H147" i="18"/>
  <c r="H147" i="23"/>
  <c r="H145" i="16"/>
  <c r="H145" i="20"/>
  <c r="H145" i="18"/>
  <c r="H145" i="23"/>
  <c r="I141" i="16"/>
  <c r="I141" i="20"/>
  <c r="I141" i="18"/>
  <c r="I141" i="23"/>
  <c r="X137" i="21"/>
  <c r="X137" i="19" s="1"/>
  <c r="H137" i="16"/>
  <c r="H137" i="20"/>
  <c r="H137" i="23"/>
  <c r="H137" i="18"/>
  <c r="I111" i="16"/>
  <c r="I111" i="20"/>
  <c r="I111" i="18"/>
  <c r="I111" i="23"/>
  <c r="H109" i="16"/>
  <c r="H109" i="20"/>
  <c r="H109" i="18"/>
  <c r="H109" i="23"/>
  <c r="X105" i="21"/>
  <c r="X105" i="19" s="1"/>
  <c r="H105" i="16"/>
  <c r="H105" i="20"/>
  <c r="H105" i="23"/>
  <c r="H105" i="18"/>
  <c r="I103" i="16"/>
  <c r="I103" i="20"/>
  <c r="I103" i="23"/>
  <c r="I103" i="18"/>
  <c r="X101" i="21"/>
  <c r="X101" i="19" s="1"/>
  <c r="H101" i="16"/>
  <c r="H101" i="20"/>
  <c r="H101" i="23"/>
  <c r="H101" i="18"/>
  <c r="I99" i="16"/>
  <c r="I99" i="20"/>
  <c r="I99" i="23"/>
  <c r="I99" i="18"/>
  <c r="I97" i="16"/>
  <c r="I97" i="20"/>
  <c r="I97" i="23"/>
  <c r="I97" i="18"/>
  <c r="D94" i="16"/>
  <c r="D94" i="20"/>
  <c r="D94" i="23"/>
  <c r="D94" i="18"/>
  <c r="H92" i="16"/>
  <c r="H92" i="20"/>
  <c r="H92" i="23"/>
  <c r="H92" i="18"/>
  <c r="I90" i="16"/>
  <c r="I90" i="20"/>
  <c r="I90" i="18"/>
  <c r="I90" i="23"/>
  <c r="H87" i="16"/>
  <c r="H87" i="20"/>
  <c r="H87" i="23"/>
  <c r="H87" i="18"/>
  <c r="D84" i="16"/>
  <c r="D84" i="20"/>
  <c r="D84" i="18"/>
  <c r="D84" i="23"/>
  <c r="D81" i="16"/>
  <c r="D81" i="20"/>
  <c r="D81" i="23"/>
  <c r="D81" i="18"/>
  <c r="H79" i="16"/>
  <c r="H79" i="20"/>
  <c r="H79" i="23"/>
  <c r="H79" i="18"/>
  <c r="D76" i="16"/>
  <c r="D76" i="20"/>
  <c r="D76" i="23"/>
  <c r="D76" i="18"/>
  <c r="I74" i="16"/>
  <c r="I74" i="20"/>
  <c r="I74" i="18"/>
  <c r="I74" i="23"/>
  <c r="D71" i="16"/>
  <c r="D71" i="20"/>
  <c r="D71" i="23"/>
  <c r="D71" i="18"/>
  <c r="I69" i="16"/>
  <c r="I69" i="20"/>
  <c r="I69" i="18"/>
  <c r="I69" i="23"/>
  <c r="D66" i="16"/>
  <c r="D66" i="20"/>
  <c r="D66" i="18"/>
  <c r="D66" i="23"/>
  <c r="I64" i="16"/>
  <c r="I64" i="20"/>
  <c r="I64" i="23"/>
  <c r="I64" i="18"/>
  <c r="D60" i="16"/>
  <c r="D60" i="20"/>
  <c r="D60" i="18"/>
  <c r="D60" i="23"/>
  <c r="H57" i="16"/>
  <c r="H57" i="20"/>
  <c r="H57" i="23"/>
  <c r="H57" i="18"/>
  <c r="I55" i="16"/>
  <c r="I55" i="20"/>
  <c r="I55" i="23"/>
  <c r="I55" i="18"/>
  <c r="H52" i="16"/>
  <c r="H52" i="20"/>
  <c r="H52" i="18"/>
  <c r="H52" i="23"/>
  <c r="M46" i="16"/>
  <c r="M46" i="20"/>
  <c r="M46" i="23"/>
  <c r="M46" i="18"/>
  <c r="D45" i="16"/>
  <c r="D45" i="20"/>
  <c r="D45" i="23"/>
  <c r="D45" i="18"/>
  <c r="F44" i="16"/>
  <c r="F44" i="20"/>
  <c r="F44" i="23"/>
  <c r="F44" i="18"/>
  <c r="H43" i="16"/>
  <c r="H43" i="20"/>
  <c r="H43" i="23"/>
  <c r="H43" i="18"/>
  <c r="I42" i="16"/>
  <c r="I42" i="20"/>
  <c r="I42" i="23"/>
  <c r="I42" i="18"/>
  <c r="J41" i="16"/>
  <c r="J41" i="20"/>
  <c r="J41" i="18"/>
  <c r="J41" i="23"/>
  <c r="K40" i="16"/>
  <c r="K40" i="20"/>
  <c r="K40" i="18"/>
  <c r="K40" i="23"/>
  <c r="M38" i="16"/>
  <c r="M38" i="20"/>
  <c r="M38" i="23"/>
  <c r="M38" i="18"/>
  <c r="D37" i="16"/>
  <c r="D37" i="20"/>
  <c r="D37" i="23"/>
  <c r="D37" i="18"/>
  <c r="X35" i="16"/>
  <c r="X35" i="20"/>
  <c r="X35" i="23"/>
  <c r="X35" i="18"/>
  <c r="N34" i="16"/>
  <c r="N34" i="20"/>
  <c r="N34" i="23"/>
  <c r="N34" i="18"/>
  <c r="D33" i="16"/>
  <c r="D33" i="20"/>
  <c r="D33" i="18"/>
  <c r="D33" i="23"/>
  <c r="X31" i="16"/>
  <c r="X31" i="20"/>
  <c r="X31" i="18"/>
  <c r="X31" i="23"/>
  <c r="N30" i="16"/>
  <c r="N30" i="20"/>
  <c r="N30" i="23"/>
  <c r="N30" i="18"/>
  <c r="D29" i="16"/>
  <c r="D29" i="20"/>
  <c r="D29" i="23"/>
  <c r="D29" i="18"/>
  <c r="X27" i="16"/>
  <c r="X27" i="20"/>
  <c r="X27" i="23"/>
  <c r="X27" i="18"/>
  <c r="N26" i="16"/>
  <c r="N26" i="20"/>
  <c r="N26" i="23"/>
  <c r="N26" i="18"/>
  <c r="D25" i="16"/>
  <c r="D25" i="20"/>
  <c r="D25" i="18"/>
  <c r="D25" i="23"/>
  <c r="X23" i="16"/>
  <c r="X23" i="20"/>
  <c r="X23" i="18"/>
  <c r="X23" i="23"/>
  <c r="N22" i="16"/>
  <c r="N22" i="20"/>
  <c r="N22" i="23"/>
  <c r="N22" i="18"/>
  <c r="D21" i="16"/>
  <c r="D21" i="20"/>
  <c r="D21" i="23"/>
  <c r="D21" i="18"/>
  <c r="X19" i="16"/>
  <c r="X19" i="20"/>
  <c r="X19" i="23"/>
  <c r="X19" i="18"/>
  <c r="N18" i="16"/>
  <c r="N18" i="20"/>
  <c r="N18" i="23"/>
  <c r="N18" i="18"/>
  <c r="D17" i="16"/>
  <c r="D17" i="20"/>
  <c r="D17" i="18"/>
  <c r="D17" i="23"/>
  <c r="X15" i="16"/>
  <c r="X15" i="20"/>
  <c r="X15" i="18"/>
  <c r="X15" i="23"/>
  <c r="N14" i="16"/>
  <c r="N14" i="20"/>
  <c r="N14" i="23"/>
  <c r="N14" i="18"/>
  <c r="D13" i="16"/>
  <c r="D13" i="20"/>
  <c r="D13" i="23"/>
  <c r="D13" i="18"/>
  <c r="X11" i="16"/>
  <c r="X11" i="20"/>
  <c r="X11" i="23"/>
  <c r="X11" i="18"/>
  <c r="N10" i="16"/>
  <c r="N10" i="20"/>
  <c r="N10" i="23"/>
  <c r="N10" i="18"/>
  <c r="D9" i="16"/>
  <c r="D9" i="20"/>
  <c r="D9" i="18"/>
  <c r="D9" i="23"/>
  <c r="X7" i="16"/>
  <c r="X7" i="20"/>
  <c r="X7" i="18"/>
  <c r="X7" i="23"/>
  <c r="H195" i="16"/>
  <c r="H195" i="20"/>
  <c r="H195" i="23"/>
  <c r="H195" i="18"/>
  <c r="H193" i="16"/>
  <c r="H193" i="20"/>
  <c r="H193" i="18"/>
  <c r="H193" i="23"/>
  <c r="H191" i="16"/>
  <c r="H191" i="20"/>
  <c r="H191" i="23"/>
  <c r="H191" i="18"/>
  <c r="X189" i="21"/>
  <c r="X189" i="19" s="1"/>
  <c r="H189" i="16"/>
  <c r="H189" i="20"/>
  <c r="H189" i="23"/>
  <c r="H189" i="18"/>
  <c r="X178" i="21"/>
  <c r="X178" i="19" s="1"/>
  <c r="I178" i="16"/>
  <c r="I178" i="20"/>
  <c r="I178" i="23"/>
  <c r="I178" i="18"/>
  <c r="H173" i="16"/>
  <c r="H173" i="20"/>
  <c r="H173" i="18"/>
  <c r="H173" i="23"/>
  <c r="H141" i="16"/>
  <c r="H141" i="20"/>
  <c r="H141" i="23"/>
  <c r="H141" i="18"/>
  <c r="I139" i="16"/>
  <c r="I139" i="20"/>
  <c r="I139" i="23"/>
  <c r="I139" i="18"/>
  <c r="X130" i="21"/>
  <c r="X130" i="19" s="1"/>
  <c r="I130" i="16"/>
  <c r="I130" i="20"/>
  <c r="I130" i="18"/>
  <c r="I130" i="23"/>
  <c r="I126" i="16"/>
  <c r="I126" i="20"/>
  <c r="I126" i="23"/>
  <c r="I126" i="18"/>
  <c r="I118" i="16"/>
  <c r="I118" i="20"/>
  <c r="I118" i="23"/>
  <c r="I118" i="18"/>
  <c r="H111" i="16"/>
  <c r="H111" i="20"/>
  <c r="H111" i="23"/>
  <c r="H111" i="18"/>
  <c r="H103" i="16"/>
  <c r="H103" i="20"/>
  <c r="H103" i="18"/>
  <c r="H103" i="23"/>
  <c r="X99" i="21"/>
  <c r="X99" i="19" s="1"/>
  <c r="H99" i="16"/>
  <c r="H99" i="20"/>
  <c r="H99" i="18"/>
  <c r="H99" i="23"/>
  <c r="H97" i="16"/>
  <c r="H97" i="20"/>
  <c r="H97" i="23"/>
  <c r="H97" i="18"/>
  <c r="D92" i="16"/>
  <c r="D92" i="20"/>
  <c r="D92" i="18"/>
  <c r="D92" i="23"/>
  <c r="H90" i="16"/>
  <c r="H90" i="20"/>
  <c r="H90" i="23"/>
  <c r="H90" i="18"/>
  <c r="D87" i="16"/>
  <c r="D87" i="20"/>
  <c r="D87" i="18"/>
  <c r="D87" i="23"/>
  <c r="I85" i="16"/>
  <c r="I85" i="20"/>
  <c r="I85" i="18"/>
  <c r="I85" i="23"/>
  <c r="I82" i="16"/>
  <c r="I82" i="20"/>
  <c r="I82" i="18"/>
  <c r="I82" i="23"/>
  <c r="D79" i="16"/>
  <c r="D79" i="20"/>
  <c r="D79" i="18"/>
  <c r="D79" i="23"/>
  <c r="I77" i="16"/>
  <c r="I77" i="20"/>
  <c r="I77" i="23"/>
  <c r="I77" i="18"/>
  <c r="H74" i="16"/>
  <c r="H74" i="20"/>
  <c r="H74" i="23"/>
  <c r="H74" i="18"/>
  <c r="I72" i="16"/>
  <c r="I72" i="20"/>
  <c r="I72" i="18"/>
  <c r="I72" i="23"/>
  <c r="H69" i="16"/>
  <c r="H69" i="20"/>
  <c r="H69" i="23"/>
  <c r="H69" i="18"/>
  <c r="I67" i="16"/>
  <c r="I67" i="20"/>
  <c r="I67" i="23"/>
  <c r="I67" i="18"/>
  <c r="H64" i="16"/>
  <c r="H64" i="20"/>
  <c r="H64" i="18"/>
  <c r="H64" i="23"/>
  <c r="I61" i="16"/>
  <c r="I61" i="20"/>
  <c r="I61" i="18"/>
  <c r="I61" i="23"/>
  <c r="D57" i="16"/>
  <c r="D57" i="20"/>
  <c r="D57" i="23"/>
  <c r="D57" i="18"/>
  <c r="H55" i="16"/>
  <c r="H55" i="20"/>
  <c r="H55" i="18"/>
  <c r="H55" i="23"/>
  <c r="I53" i="16"/>
  <c r="I53" i="20"/>
  <c r="I53" i="23"/>
  <c r="I53" i="18"/>
  <c r="D52" i="16"/>
  <c r="D52" i="20"/>
  <c r="D52" i="23"/>
  <c r="D52" i="18"/>
  <c r="I50" i="16"/>
  <c r="I50" i="20"/>
  <c r="I50" i="23"/>
  <c r="I50" i="18"/>
  <c r="L46" i="16"/>
  <c r="D44" i="16"/>
  <c r="D44" i="20"/>
  <c r="D44" i="23"/>
  <c r="D44" i="18"/>
  <c r="F43" i="16"/>
  <c r="F43" i="20"/>
  <c r="F43" i="18"/>
  <c r="F43" i="23"/>
  <c r="H42" i="16"/>
  <c r="H42" i="20"/>
  <c r="H42" i="18"/>
  <c r="H42" i="23"/>
  <c r="I41" i="16"/>
  <c r="I41" i="20"/>
  <c r="I41" i="23"/>
  <c r="I41" i="18"/>
  <c r="J40" i="16"/>
  <c r="J40" i="20"/>
  <c r="J40" i="23"/>
  <c r="J40" i="18"/>
  <c r="K39" i="16"/>
  <c r="K39" i="20"/>
  <c r="K39" i="23"/>
  <c r="K39" i="18"/>
  <c r="S38" i="21"/>
  <c r="S38" i="19" s="1"/>
  <c r="L38" i="16"/>
  <c r="L38" i="20"/>
  <c r="L38" i="18"/>
  <c r="L38" i="23"/>
  <c r="M37" i="16"/>
  <c r="M37" i="20"/>
  <c r="M37" i="23"/>
  <c r="M37" i="18"/>
  <c r="Y36" i="16"/>
  <c r="Y36" i="20"/>
  <c r="Y36" i="18"/>
  <c r="Y36" i="23"/>
  <c r="F34" i="16"/>
  <c r="F34" i="20"/>
  <c r="F34" i="23"/>
  <c r="F34" i="18"/>
  <c r="Y32" i="16"/>
  <c r="Y32" i="20"/>
  <c r="Y32" i="23"/>
  <c r="Y32" i="18"/>
  <c r="F30" i="16"/>
  <c r="F30" i="20"/>
  <c r="F30" i="23"/>
  <c r="F30" i="18"/>
  <c r="Y28" i="16"/>
  <c r="Y28" i="20"/>
  <c r="Y28" i="18"/>
  <c r="Y28" i="23"/>
  <c r="F26" i="16"/>
  <c r="F26" i="20"/>
  <c r="F26" i="23"/>
  <c r="F26" i="18"/>
  <c r="Y24" i="16"/>
  <c r="Y24" i="20"/>
  <c r="Y24" i="23"/>
  <c r="Y24" i="18"/>
  <c r="F22" i="16"/>
  <c r="F22" i="20"/>
  <c r="F22" i="23"/>
  <c r="F22" i="18"/>
  <c r="Y20" i="16"/>
  <c r="Y20" i="20"/>
  <c r="Y20" i="18"/>
  <c r="Y20" i="23"/>
  <c r="F18" i="16"/>
  <c r="F18" i="20"/>
  <c r="F18" i="23"/>
  <c r="F18" i="18"/>
  <c r="Y16" i="16"/>
  <c r="Y16" i="20"/>
  <c r="Y16" i="23"/>
  <c r="Y16" i="18"/>
  <c r="F14" i="16"/>
  <c r="F14" i="20"/>
  <c r="F14" i="23"/>
  <c r="F14" i="18"/>
  <c r="Y12" i="16"/>
  <c r="Y12" i="20"/>
  <c r="Y12" i="18"/>
  <c r="Y12" i="23"/>
  <c r="F10" i="16"/>
  <c r="F10" i="20"/>
  <c r="F10" i="23"/>
  <c r="F10" i="18"/>
  <c r="Y8" i="16"/>
  <c r="Y8" i="20"/>
  <c r="Y8" i="23"/>
  <c r="Y8" i="18"/>
  <c r="F6" i="16"/>
  <c r="F6" i="20"/>
  <c r="F6" i="23"/>
  <c r="F6" i="18"/>
  <c r="H178" i="16"/>
  <c r="H178" i="20"/>
  <c r="H178" i="18"/>
  <c r="H178" i="23"/>
  <c r="I176" i="16"/>
  <c r="I176" i="20"/>
  <c r="I176" i="23"/>
  <c r="I176" i="18"/>
  <c r="I168" i="16"/>
  <c r="I168" i="20"/>
  <c r="I168" i="23"/>
  <c r="I168" i="18"/>
  <c r="I166" i="16"/>
  <c r="I166" i="20"/>
  <c r="I166" i="23"/>
  <c r="I166" i="18"/>
  <c r="I146" i="16"/>
  <c r="I146" i="20"/>
  <c r="I146" i="18"/>
  <c r="I146" i="23"/>
  <c r="I142" i="16"/>
  <c r="I142" i="20"/>
  <c r="I142" i="23"/>
  <c r="I142" i="18"/>
  <c r="H139" i="16"/>
  <c r="H139" i="20"/>
  <c r="H139" i="18"/>
  <c r="H139" i="23"/>
  <c r="I136" i="16"/>
  <c r="I136" i="20"/>
  <c r="I136" i="23"/>
  <c r="I136" i="18"/>
  <c r="I134" i="16"/>
  <c r="I134" i="20"/>
  <c r="I134" i="23"/>
  <c r="I134" i="18"/>
  <c r="I132" i="16"/>
  <c r="I132" i="20"/>
  <c r="I132" i="18"/>
  <c r="I132" i="23"/>
  <c r="H130" i="16"/>
  <c r="H130" i="20"/>
  <c r="H130" i="23"/>
  <c r="H130" i="18"/>
  <c r="I128" i="16"/>
  <c r="I128" i="20"/>
  <c r="I128" i="23"/>
  <c r="I128" i="18"/>
  <c r="H126" i="16"/>
  <c r="H126" i="20"/>
  <c r="H126" i="18"/>
  <c r="H126" i="23"/>
  <c r="I124" i="16"/>
  <c r="I124" i="20"/>
  <c r="I124" i="23"/>
  <c r="I124" i="18"/>
  <c r="I122" i="16"/>
  <c r="I122" i="20"/>
  <c r="I122" i="23"/>
  <c r="I122" i="18"/>
  <c r="I120" i="16"/>
  <c r="I120" i="20"/>
  <c r="I120" i="18"/>
  <c r="I120" i="23"/>
  <c r="H118" i="16"/>
  <c r="H118" i="20"/>
  <c r="H118" i="18"/>
  <c r="H118" i="23"/>
  <c r="I116" i="16"/>
  <c r="I116" i="20"/>
  <c r="I116" i="18"/>
  <c r="I116" i="23"/>
  <c r="I114" i="16"/>
  <c r="I114" i="20"/>
  <c r="I114" i="23"/>
  <c r="I114" i="18"/>
  <c r="I95" i="16"/>
  <c r="I95" i="20"/>
  <c r="I95" i="23"/>
  <c r="I95" i="18"/>
  <c r="D90" i="16"/>
  <c r="D90" i="20"/>
  <c r="D90" i="18"/>
  <c r="D90" i="23"/>
  <c r="I88" i="16"/>
  <c r="I88" i="20"/>
  <c r="I88" i="23"/>
  <c r="I88" i="18"/>
  <c r="H85" i="16"/>
  <c r="H85" i="20"/>
  <c r="H85" i="23"/>
  <c r="H85" i="18"/>
  <c r="H82" i="16"/>
  <c r="H82" i="20"/>
  <c r="H82" i="23"/>
  <c r="H82" i="18"/>
  <c r="I80" i="16"/>
  <c r="I80" i="20"/>
  <c r="I80" i="23"/>
  <c r="I80" i="18"/>
  <c r="H77" i="16"/>
  <c r="H77" i="20"/>
  <c r="H77" i="18"/>
  <c r="H77" i="23"/>
  <c r="D74" i="16"/>
  <c r="D74" i="20"/>
  <c r="D74" i="18"/>
  <c r="D74" i="23"/>
  <c r="H72" i="16"/>
  <c r="H72" i="20"/>
  <c r="H72" i="23"/>
  <c r="H72" i="18"/>
  <c r="I70" i="16"/>
  <c r="I70" i="20"/>
  <c r="I70" i="23"/>
  <c r="I70" i="18"/>
  <c r="D69" i="16"/>
  <c r="D69" i="20"/>
  <c r="D69" i="23"/>
  <c r="D69" i="18"/>
  <c r="H67" i="16"/>
  <c r="H67" i="20"/>
  <c r="H67" i="18"/>
  <c r="H67" i="23"/>
  <c r="D64" i="16"/>
  <c r="D64" i="20"/>
  <c r="D64" i="23"/>
  <c r="D64" i="18"/>
  <c r="H61" i="16"/>
  <c r="H61" i="20"/>
  <c r="H61" i="23"/>
  <c r="H61" i="18"/>
  <c r="I58" i="16"/>
  <c r="I58" i="20"/>
  <c r="I58" i="18"/>
  <c r="I58" i="23"/>
  <c r="D55" i="16"/>
  <c r="D55" i="20"/>
  <c r="D55" i="23"/>
  <c r="D55" i="18"/>
  <c r="H53" i="16"/>
  <c r="H53" i="20"/>
  <c r="H53" i="23"/>
  <c r="H53" i="18"/>
  <c r="H50" i="16"/>
  <c r="H50" i="20"/>
  <c r="H50" i="23"/>
  <c r="H50" i="18"/>
  <c r="I48" i="16"/>
  <c r="I48" i="20"/>
  <c r="I48" i="18"/>
  <c r="I48" i="23"/>
  <c r="K46" i="16"/>
  <c r="K46" i="20"/>
  <c r="K46" i="23"/>
  <c r="K46" i="18"/>
  <c r="S45" i="21"/>
  <c r="S45" i="19" s="1"/>
  <c r="L45" i="16"/>
  <c r="L45" i="20"/>
  <c r="L45" i="23"/>
  <c r="L45" i="18"/>
  <c r="M44" i="16"/>
  <c r="M44" i="20"/>
  <c r="M44" i="18"/>
  <c r="M44" i="23"/>
  <c r="D43" i="16"/>
  <c r="D43" i="20"/>
  <c r="D43" i="18"/>
  <c r="D43" i="23"/>
  <c r="F42" i="16"/>
  <c r="F42" i="20"/>
  <c r="F42" i="23"/>
  <c r="F42" i="18"/>
  <c r="H41" i="16"/>
  <c r="H41" i="20"/>
  <c r="H41" i="23"/>
  <c r="H41" i="18"/>
  <c r="I40" i="16"/>
  <c r="I40" i="20"/>
  <c r="I40" i="18"/>
  <c r="I40" i="23"/>
  <c r="J39" i="16"/>
  <c r="J39" i="20"/>
  <c r="J39" i="18"/>
  <c r="J39" i="23"/>
  <c r="K38" i="16"/>
  <c r="K38" i="20"/>
  <c r="K38" i="23"/>
  <c r="K38" i="18"/>
  <c r="L37" i="16"/>
  <c r="L37" i="20"/>
  <c r="L37" i="23"/>
  <c r="L37" i="18"/>
  <c r="X36" i="16"/>
  <c r="X36" i="20"/>
  <c r="X36" i="23"/>
  <c r="X36" i="18"/>
  <c r="N35" i="16"/>
  <c r="N35" i="20"/>
  <c r="N35" i="18"/>
  <c r="N35" i="23"/>
  <c r="D34" i="16"/>
  <c r="D34" i="20"/>
  <c r="D34" i="18"/>
  <c r="D34" i="23"/>
  <c r="X32" i="16"/>
  <c r="X32" i="20"/>
  <c r="X32" i="23"/>
  <c r="X32" i="18"/>
  <c r="N31" i="16"/>
  <c r="N31" i="20"/>
  <c r="N31" i="23"/>
  <c r="N31" i="18"/>
  <c r="D30" i="16"/>
  <c r="D30" i="20"/>
  <c r="D30" i="23"/>
  <c r="D30" i="18"/>
  <c r="X28" i="16"/>
  <c r="X28" i="20"/>
  <c r="X28" i="23"/>
  <c r="X28" i="18"/>
  <c r="N27" i="16"/>
  <c r="N27" i="20"/>
  <c r="N27" i="18"/>
  <c r="N27" i="23"/>
  <c r="D26" i="16"/>
  <c r="D26" i="20"/>
  <c r="D26" i="18"/>
  <c r="D26" i="23"/>
  <c r="X24" i="16"/>
  <c r="X24" i="20"/>
  <c r="X24" i="23"/>
  <c r="X24" i="18"/>
  <c r="N23" i="16"/>
  <c r="N23" i="20"/>
  <c r="N23" i="23"/>
  <c r="N23" i="18"/>
  <c r="D22" i="16"/>
  <c r="D22" i="20"/>
  <c r="D22" i="23"/>
  <c r="D22" i="18"/>
  <c r="X20" i="16"/>
  <c r="X20" i="20"/>
  <c r="X20" i="23"/>
  <c r="X20" i="18"/>
  <c r="N19" i="16"/>
  <c r="N19" i="20"/>
  <c r="N19" i="18"/>
  <c r="N19" i="23"/>
  <c r="D18" i="16"/>
  <c r="D18" i="20"/>
  <c r="D18" i="18"/>
  <c r="D18" i="23"/>
  <c r="X16" i="16"/>
  <c r="X16" i="20"/>
  <c r="X16" i="23"/>
  <c r="X16" i="18"/>
  <c r="N15" i="16"/>
  <c r="N15" i="20"/>
  <c r="N15" i="23"/>
  <c r="N15" i="18"/>
  <c r="D14" i="16"/>
  <c r="D14" i="20"/>
  <c r="D14" i="23"/>
  <c r="D14" i="18"/>
  <c r="X12" i="16"/>
  <c r="X12" i="20"/>
  <c r="X12" i="23"/>
  <c r="X12" i="18"/>
  <c r="N11" i="16"/>
  <c r="N11" i="20"/>
  <c r="N11" i="18"/>
  <c r="N11" i="23"/>
  <c r="D10" i="16"/>
  <c r="D10" i="20"/>
  <c r="D10" i="18"/>
  <c r="D10" i="23"/>
  <c r="X8" i="16"/>
  <c r="X8" i="20"/>
  <c r="X8" i="23"/>
  <c r="X8" i="18"/>
  <c r="N7" i="16"/>
  <c r="N7" i="20"/>
  <c r="N7" i="23"/>
  <c r="N7" i="18"/>
  <c r="D6" i="16"/>
  <c r="D6" i="20"/>
  <c r="D6" i="23"/>
  <c r="D6" i="18"/>
  <c r="I187" i="16"/>
  <c r="I187" i="20"/>
  <c r="I187" i="18"/>
  <c r="I187" i="23"/>
  <c r="I185" i="16"/>
  <c r="I185" i="20"/>
  <c r="I185" i="23"/>
  <c r="I185" i="18"/>
  <c r="I183" i="16"/>
  <c r="I183" i="20"/>
  <c r="I183" i="23"/>
  <c r="I183" i="18"/>
  <c r="I181" i="16"/>
  <c r="I181" i="20"/>
  <c r="I181" i="23"/>
  <c r="I181" i="18"/>
  <c r="X176" i="21"/>
  <c r="X176" i="19" s="1"/>
  <c r="H176" i="16"/>
  <c r="H176" i="20"/>
  <c r="H176" i="23"/>
  <c r="H176" i="18"/>
  <c r="I172" i="16"/>
  <c r="I172" i="20"/>
  <c r="I172" i="18"/>
  <c r="I172" i="23"/>
  <c r="I170" i="16"/>
  <c r="I170" i="20"/>
  <c r="I170" i="18"/>
  <c r="I170" i="23"/>
  <c r="H168" i="16"/>
  <c r="H168" i="20"/>
  <c r="H168" i="18"/>
  <c r="H168" i="23"/>
  <c r="H166" i="16"/>
  <c r="H166" i="20"/>
  <c r="H166" i="18"/>
  <c r="H166" i="23"/>
  <c r="I164" i="16"/>
  <c r="I164" i="20"/>
  <c r="I164" i="23"/>
  <c r="I164" i="18"/>
  <c r="I162" i="16"/>
  <c r="I162" i="20"/>
  <c r="I162" i="18"/>
  <c r="I162" i="23"/>
  <c r="I160" i="16"/>
  <c r="I160" i="20"/>
  <c r="I160" i="23"/>
  <c r="I160" i="18"/>
  <c r="I158" i="16"/>
  <c r="I158" i="20"/>
  <c r="I158" i="18"/>
  <c r="I158" i="23"/>
  <c r="I154" i="16"/>
  <c r="I154" i="20"/>
  <c r="I154" i="23"/>
  <c r="I154" i="18"/>
  <c r="I152" i="16"/>
  <c r="I152" i="20"/>
  <c r="I152" i="23"/>
  <c r="I152" i="18"/>
  <c r="I150" i="16"/>
  <c r="I150" i="20"/>
  <c r="I150" i="23"/>
  <c r="I150" i="18"/>
  <c r="I148" i="16"/>
  <c r="I148" i="20"/>
  <c r="I148" i="23"/>
  <c r="I148" i="18"/>
  <c r="H146" i="16"/>
  <c r="H146" i="20"/>
  <c r="H146" i="23"/>
  <c r="H146" i="18"/>
  <c r="I144" i="16"/>
  <c r="I144" i="20"/>
  <c r="I144" i="18"/>
  <c r="I144" i="23"/>
  <c r="H142" i="16"/>
  <c r="H142" i="20"/>
  <c r="H142" i="18"/>
  <c r="H142" i="23"/>
  <c r="H136" i="16"/>
  <c r="H136" i="20"/>
  <c r="H136" i="18"/>
  <c r="H136" i="23"/>
  <c r="H134" i="16"/>
  <c r="H134" i="20"/>
  <c r="H134" i="23"/>
  <c r="H134" i="18"/>
  <c r="H132" i="16"/>
  <c r="H132" i="20"/>
  <c r="H132" i="23"/>
  <c r="H132" i="18"/>
  <c r="H128" i="16"/>
  <c r="H128" i="20"/>
  <c r="H128" i="18"/>
  <c r="H128" i="23"/>
  <c r="H124" i="16"/>
  <c r="H124" i="20"/>
  <c r="H124" i="18"/>
  <c r="H124" i="23"/>
  <c r="H122" i="16"/>
  <c r="H122" i="20"/>
  <c r="H122" i="23"/>
  <c r="H122" i="18"/>
  <c r="H120" i="16"/>
  <c r="H120" i="20"/>
  <c r="H120" i="23"/>
  <c r="H120" i="18"/>
  <c r="H116" i="16"/>
  <c r="H116" i="20"/>
  <c r="H116" i="23"/>
  <c r="H116" i="18"/>
  <c r="X114" i="21"/>
  <c r="X114" i="19" s="1"/>
  <c r="H114" i="16"/>
  <c r="H114" i="20"/>
  <c r="H114" i="18"/>
  <c r="H114" i="23"/>
  <c r="I112" i="16"/>
  <c r="I112" i="20"/>
  <c r="I112" i="23"/>
  <c r="I112" i="18"/>
  <c r="I110" i="16"/>
  <c r="I110" i="20"/>
  <c r="I110" i="18"/>
  <c r="I110" i="23"/>
  <c r="I108" i="16"/>
  <c r="I108" i="20"/>
  <c r="I108" i="18"/>
  <c r="I108" i="23"/>
  <c r="X106" i="21"/>
  <c r="X106" i="19" s="1"/>
  <c r="I106" i="16"/>
  <c r="I106" i="20"/>
  <c r="I106" i="18"/>
  <c r="I106" i="23"/>
  <c r="I102" i="16"/>
  <c r="I102" i="20"/>
  <c r="I102" i="23"/>
  <c r="I102" i="18"/>
  <c r="I100" i="16"/>
  <c r="I100" i="20"/>
  <c r="I100" i="23"/>
  <c r="I100" i="18"/>
  <c r="X95" i="21"/>
  <c r="X95" i="19" s="1"/>
  <c r="H95" i="16"/>
  <c r="H95" i="20"/>
  <c r="H95" i="18"/>
  <c r="H95" i="23"/>
  <c r="I93" i="16"/>
  <c r="I93" i="20"/>
  <c r="I93" i="18"/>
  <c r="I93" i="23"/>
  <c r="I91" i="16"/>
  <c r="I91" i="20"/>
  <c r="I91" i="23"/>
  <c r="I91" i="18"/>
  <c r="H88" i="16"/>
  <c r="H88" i="20"/>
  <c r="H88" i="18"/>
  <c r="H88" i="23"/>
  <c r="D85" i="16"/>
  <c r="D85" i="20"/>
  <c r="D85" i="23"/>
  <c r="D85" i="18"/>
  <c r="D82" i="16"/>
  <c r="D82" i="20"/>
  <c r="D82" i="18"/>
  <c r="D82" i="23"/>
  <c r="H80" i="16"/>
  <c r="H80" i="20"/>
  <c r="H80" i="18"/>
  <c r="H80" i="23"/>
  <c r="D77" i="16"/>
  <c r="D77" i="20"/>
  <c r="D77" i="23"/>
  <c r="D77" i="18"/>
  <c r="I75" i="16"/>
  <c r="I75" i="20"/>
  <c r="I75" i="23"/>
  <c r="I75" i="18"/>
  <c r="D72" i="16"/>
  <c r="D72" i="20"/>
  <c r="D72" i="18"/>
  <c r="D72" i="23"/>
  <c r="H70" i="16"/>
  <c r="H70" i="20"/>
  <c r="H70" i="18"/>
  <c r="H70" i="23"/>
  <c r="D67" i="16"/>
  <c r="D67" i="20"/>
  <c r="D67" i="23"/>
  <c r="D67" i="18"/>
  <c r="I62" i="16"/>
  <c r="I62" i="20"/>
  <c r="I62" i="23"/>
  <c r="I62" i="18"/>
  <c r="D61" i="16"/>
  <c r="D61" i="20"/>
  <c r="D61" i="23"/>
  <c r="D61" i="18"/>
  <c r="H58" i="16"/>
  <c r="H58" i="20"/>
  <c r="H58" i="23"/>
  <c r="H58" i="18"/>
  <c r="D53" i="16"/>
  <c r="D53" i="20"/>
  <c r="D53" i="18"/>
  <c r="D53" i="23"/>
  <c r="D50" i="16"/>
  <c r="D50" i="20"/>
  <c r="D50" i="23"/>
  <c r="D50" i="18"/>
  <c r="H48" i="16"/>
  <c r="H48" i="20"/>
  <c r="H48" i="23"/>
  <c r="H48" i="18"/>
  <c r="J46" i="16"/>
  <c r="J46" i="20"/>
  <c r="J46" i="23"/>
  <c r="J46" i="18"/>
  <c r="K45" i="16"/>
  <c r="K45" i="20"/>
  <c r="K45" i="18"/>
  <c r="K45" i="23"/>
  <c r="S44" i="21"/>
  <c r="S44" i="19" s="1"/>
  <c r="L44" i="16"/>
  <c r="L44" i="20"/>
  <c r="L44" i="23"/>
  <c r="L44" i="18"/>
  <c r="M43" i="16"/>
  <c r="M43" i="20"/>
  <c r="M43" i="23"/>
  <c r="M43" i="18"/>
  <c r="D42" i="16"/>
  <c r="D42" i="20"/>
  <c r="D42" i="23"/>
  <c r="D42" i="18"/>
  <c r="F41" i="16"/>
  <c r="F41" i="20"/>
  <c r="F41" i="23"/>
  <c r="F41" i="18"/>
  <c r="H40" i="16"/>
  <c r="H40" i="20"/>
  <c r="H40" i="23"/>
  <c r="H40" i="18"/>
  <c r="I39" i="16"/>
  <c r="I39" i="20"/>
  <c r="I39" i="23"/>
  <c r="I39" i="18"/>
  <c r="J38" i="16"/>
  <c r="J38" i="20"/>
  <c r="J38" i="23"/>
  <c r="J38" i="18"/>
  <c r="K37" i="16"/>
  <c r="K37" i="20"/>
  <c r="K37" i="18"/>
  <c r="K37" i="23"/>
  <c r="F35" i="16"/>
  <c r="F35" i="20"/>
  <c r="F35" i="18"/>
  <c r="F35" i="23"/>
  <c r="Y33" i="16"/>
  <c r="Y33" i="20"/>
  <c r="Y33" i="23"/>
  <c r="Y33" i="18"/>
  <c r="F31" i="16"/>
  <c r="F31" i="20"/>
  <c r="F31" i="23"/>
  <c r="F31" i="18"/>
  <c r="Y29" i="16"/>
  <c r="Y29" i="20"/>
  <c r="Y29" i="23"/>
  <c r="Y29" i="18"/>
  <c r="F27" i="16"/>
  <c r="F27" i="20"/>
  <c r="F27" i="18"/>
  <c r="F27" i="23"/>
  <c r="Y25" i="16"/>
  <c r="Y25" i="20"/>
  <c r="Y25" i="23"/>
  <c r="Y25" i="18"/>
  <c r="F23" i="16"/>
  <c r="F23" i="20"/>
  <c r="F23" i="23"/>
  <c r="F23" i="18"/>
  <c r="Y21" i="16"/>
  <c r="Y21" i="20"/>
  <c r="Y21" i="23"/>
  <c r="Y21" i="18"/>
  <c r="F19" i="16"/>
  <c r="F19" i="20"/>
  <c r="F19" i="18"/>
  <c r="F19" i="23"/>
  <c r="Y17" i="16"/>
  <c r="Y17" i="20"/>
  <c r="Y17" i="23"/>
  <c r="Y17" i="18"/>
  <c r="F15" i="16"/>
  <c r="F15" i="20"/>
  <c r="F15" i="23"/>
  <c r="F15" i="18"/>
  <c r="Y13" i="16"/>
  <c r="Y13" i="20"/>
  <c r="Y13" i="23"/>
  <c r="Y13" i="18"/>
  <c r="F11" i="16"/>
  <c r="F11" i="20"/>
  <c r="F11" i="18"/>
  <c r="F11" i="23"/>
  <c r="Y9" i="16"/>
  <c r="Y9" i="20"/>
  <c r="Y9" i="23"/>
  <c r="Y9" i="18"/>
  <c r="F7" i="16"/>
  <c r="F7" i="20"/>
  <c r="F7" i="23"/>
  <c r="F7" i="18"/>
  <c r="G97" i="16"/>
  <c r="G97" i="20"/>
  <c r="G97" i="18"/>
  <c r="G97" i="23"/>
  <c r="X122" i="21"/>
  <c r="X122" i="19" s="1"/>
  <c r="X132" i="21"/>
  <c r="X132" i="19" s="1"/>
  <c r="X104" i="21"/>
  <c r="X104" i="19" s="1"/>
  <c r="X98" i="21"/>
  <c r="X98" i="19" s="1"/>
  <c r="X85" i="21"/>
  <c r="X85" i="19" s="1"/>
  <c r="X66" i="21"/>
  <c r="X66" i="19" s="1"/>
  <c r="X195" i="21"/>
  <c r="X195" i="19" s="1"/>
  <c r="X188" i="21"/>
  <c r="X188" i="19" s="1"/>
  <c r="X183" i="21"/>
  <c r="X183" i="19" s="1"/>
  <c r="X162" i="21"/>
  <c r="X162" i="19" s="1"/>
  <c r="X156" i="21"/>
  <c r="X156" i="19" s="1"/>
  <c r="X155" i="21"/>
  <c r="X155" i="19" s="1"/>
  <c r="X125" i="21"/>
  <c r="X125" i="19" s="1"/>
  <c r="X108" i="21"/>
  <c r="X108" i="19" s="1"/>
  <c r="X96" i="21"/>
  <c r="X96" i="19" s="1"/>
  <c r="R38" i="21"/>
  <c r="R38" i="19" s="1"/>
  <c r="X167" i="21"/>
  <c r="X167" i="19" s="1"/>
  <c r="X160" i="21"/>
  <c r="X160" i="19" s="1"/>
  <c r="X82" i="21"/>
  <c r="X82" i="19" s="1"/>
  <c r="X182" i="21"/>
  <c r="X182" i="19" s="1"/>
  <c r="X113" i="21"/>
  <c r="X113" i="19" s="1"/>
  <c r="X191" i="21"/>
  <c r="X191" i="19" s="1"/>
  <c r="X187" i="21"/>
  <c r="X187" i="19" s="1"/>
  <c r="X146" i="21"/>
  <c r="X146" i="19" s="1"/>
  <c r="X129" i="21"/>
  <c r="X129" i="19" s="1"/>
  <c r="X123" i="21"/>
  <c r="X123" i="19" s="1"/>
  <c r="X118" i="21"/>
  <c r="X118" i="19" s="1"/>
  <c r="X80" i="21"/>
  <c r="X80" i="19" s="1"/>
  <c r="S42" i="21"/>
  <c r="S42" i="19" s="1"/>
  <c r="R42" i="21"/>
  <c r="R42" i="19" s="1"/>
  <c r="X164" i="21"/>
  <c r="X164" i="19" s="1"/>
  <c r="X134" i="21"/>
  <c r="X134" i="19" s="1"/>
  <c r="X184" i="21"/>
  <c r="X184" i="19" s="1"/>
  <c r="X140" i="21"/>
  <c r="X140" i="19" s="1"/>
  <c r="X116" i="21"/>
  <c r="X116" i="19" s="1"/>
  <c r="X177" i="21"/>
  <c r="X177" i="19" s="1"/>
  <c r="X192" i="21"/>
  <c r="X192" i="19" s="1"/>
  <c r="X163" i="21"/>
  <c r="X163" i="19" s="1"/>
  <c r="X147" i="21"/>
  <c r="X147" i="19" s="1"/>
  <c r="X133" i="21"/>
  <c r="X133" i="19" s="1"/>
  <c r="X120" i="21"/>
  <c r="X120" i="19" s="1"/>
  <c r="X111" i="21"/>
  <c r="X111" i="19" s="1"/>
  <c r="X94" i="21"/>
  <c r="X94" i="19" s="1"/>
  <c r="X91" i="21"/>
  <c r="X91" i="19" s="1"/>
  <c r="X73" i="21"/>
  <c r="X73" i="19" s="1"/>
  <c r="X71" i="21"/>
  <c r="X71" i="19" s="1"/>
  <c r="X171" i="21"/>
  <c r="X171" i="19" s="1"/>
  <c r="X166" i="21"/>
  <c r="X166" i="19" s="1"/>
  <c r="X142" i="21"/>
  <c r="X142" i="19" s="1"/>
  <c r="X124" i="21"/>
  <c r="X124" i="19" s="1"/>
  <c r="X83" i="21"/>
  <c r="X83" i="19" s="1"/>
  <c r="R43" i="21"/>
  <c r="R43" i="19" s="1"/>
  <c r="X196" i="21"/>
  <c r="X196" i="19" s="1"/>
  <c r="X154" i="21"/>
  <c r="X154" i="19" s="1"/>
  <c r="X128" i="21"/>
  <c r="X128" i="19" s="1"/>
  <c r="X100" i="21"/>
  <c r="X100" i="19" s="1"/>
  <c r="X92" i="21"/>
  <c r="X92" i="19" s="1"/>
  <c r="X61" i="21"/>
  <c r="X61" i="19" s="1"/>
  <c r="X51" i="21"/>
  <c r="X51" i="19" s="1"/>
  <c r="X152" i="21"/>
  <c r="X152" i="19" s="1"/>
  <c r="X126" i="21"/>
  <c r="X126" i="19" s="1"/>
  <c r="X78" i="21"/>
  <c r="X78" i="19" s="1"/>
  <c r="X74" i="21"/>
  <c r="X74" i="19" s="1"/>
  <c r="X143" i="21"/>
  <c r="X143" i="19" s="1"/>
  <c r="X121" i="21"/>
  <c r="X121" i="19" s="1"/>
  <c r="U37" i="21"/>
  <c r="U37" i="19" s="1"/>
  <c r="T37" i="21"/>
  <c r="T37" i="19" s="1"/>
  <c r="X174" i="21"/>
  <c r="X174" i="19" s="1"/>
  <c r="X193" i="21"/>
  <c r="X193" i="19" s="1"/>
  <c r="X190" i="21"/>
  <c r="X190" i="19" s="1"/>
  <c r="X179" i="21"/>
  <c r="X179" i="19" s="1"/>
  <c r="X172" i="21"/>
  <c r="X172" i="19" s="1"/>
  <c r="X168" i="21"/>
  <c r="X168" i="19" s="1"/>
  <c r="X158" i="21"/>
  <c r="X158" i="19" s="1"/>
  <c r="X144" i="21"/>
  <c r="X144" i="19" s="1"/>
  <c r="X138" i="21"/>
  <c r="X138" i="19" s="1"/>
  <c r="X135" i="21"/>
  <c r="X135" i="19" s="1"/>
  <c r="X119" i="21"/>
  <c r="X119" i="19" s="1"/>
  <c r="X89" i="21"/>
  <c r="X89" i="19" s="1"/>
  <c r="X84" i="21"/>
  <c r="X84" i="19" s="1"/>
  <c r="X81" i="21"/>
  <c r="X81" i="19" s="1"/>
  <c r="X79" i="21"/>
  <c r="X79" i="19" s="1"/>
  <c r="X77" i="21"/>
  <c r="X77" i="19" s="1"/>
  <c r="X75" i="21"/>
  <c r="X75" i="19" s="1"/>
  <c r="X70" i="21"/>
  <c r="X70" i="19" s="1"/>
  <c r="X67" i="21"/>
  <c r="X67" i="19" s="1"/>
  <c r="X63" i="21"/>
  <c r="X63" i="19" s="1"/>
  <c r="X55" i="21"/>
  <c r="X55" i="19" s="1"/>
  <c r="R44" i="21"/>
  <c r="R44" i="19" s="1"/>
  <c r="R40" i="21"/>
  <c r="R40" i="19" s="1"/>
  <c r="X59" i="21"/>
  <c r="X59" i="19" s="1"/>
  <c r="X54" i="21"/>
  <c r="X54" i="19" s="1"/>
  <c r="X50" i="21"/>
  <c r="X50" i="19" s="1"/>
  <c r="X115" i="21"/>
  <c r="X115" i="19" s="1"/>
  <c r="X110" i="21"/>
  <c r="X110" i="19" s="1"/>
  <c r="X107" i="21"/>
  <c r="X107" i="19" s="1"/>
  <c r="X88" i="21"/>
  <c r="X88" i="19" s="1"/>
  <c r="X62" i="21"/>
  <c r="X62" i="19" s="1"/>
  <c r="X49" i="21"/>
  <c r="X49" i="19" s="1"/>
  <c r="X186" i="21"/>
  <c r="X186" i="19" s="1"/>
  <c r="X181" i="21"/>
  <c r="X181" i="19" s="1"/>
  <c r="X173" i="21"/>
  <c r="X173" i="19" s="1"/>
  <c r="X170" i="21"/>
  <c r="X170" i="19" s="1"/>
  <c r="X165" i="21"/>
  <c r="X165" i="19" s="1"/>
  <c r="X161" i="21"/>
  <c r="X161" i="19" s="1"/>
  <c r="X153" i="21"/>
  <c r="X153" i="19" s="1"/>
  <c r="X148" i="21"/>
  <c r="X148" i="19" s="1"/>
  <c r="X145" i="21"/>
  <c r="X145" i="19" s="1"/>
  <c r="X139" i="21"/>
  <c r="X139" i="19" s="1"/>
  <c r="X136" i="21"/>
  <c r="X136" i="19" s="1"/>
  <c r="X127" i="21"/>
  <c r="X127" i="19" s="1"/>
  <c r="X103" i="21"/>
  <c r="X103" i="19" s="1"/>
  <c r="X97" i="21"/>
  <c r="X97" i="19" s="1"/>
  <c r="X90" i="21"/>
  <c r="X90" i="19" s="1"/>
  <c r="X72" i="21"/>
  <c r="X72" i="19" s="1"/>
  <c r="X69" i="21"/>
  <c r="X69" i="19" s="1"/>
  <c r="X53" i="21"/>
  <c r="X53" i="19" s="1"/>
  <c r="X169" i="21"/>
  <c r="X169" i="19" s="1"/>
  <c r="X159" i="21"/>
  <c r="X159" i="19" s="1"/>
  <c r="X131" i="21"/>
  <c r="X131" i="19" s="1"/>
  <c r="X112" i="21"/>
  <c r="X112" i="19" s="1"/>
  <c r="X87" i="21"/>
  <c r="X87" i="19" s="1"/>
  <c r="R45" i="21"/>
  <c r="R45" i="19" s="1"/>
  <c r="Y43" i="21"/>
  <c r="Y43" i="19" s="1"/>
  <c r="R41" i="21"/>
  <c r="R41" i="19" s="1"/>
  <c r="X65" i="21"/>
  <c r="X65" i="19" s="1"/>
  <c r="U46" i="21"/>
  <c r="T46" i="21"/>
  <c r="T46" i="19" s="1"/>
  <c r="U42" i="21"/>
  <c r="U42" i="19" s="1"/>
  <c r="T42" i="21"/>
  <c r="T42" i="19" s="1"/>
  <c r="U38" i="21"/>
  <c r="U38" i="19" s="1"/>
  <c r="T38" i="21"/>
  <c r="T38" i="19" s="1"/>
  <c r="X57" i="21"/>
  <c r="X57" i="19" s="1"/>
  <c r="U44" i="21"/>
  <c r="U44" i="19" s="1"/>
  <c r="T44" i="21"/>
  <c r="T44" i="19" s="1"/>
  <c r="U40" i="21"/>
  <c r="U40" i="19" s="1"/>
  <c r="T40" i="21"/>
  <c r="T40" i="19" s="1"/>
  <c r="U43" i="21"/>
  <c r="U43" i="19" s="1"/>
  <c r="T43" i="21"/>
  <c r="T43" i="19" s="1"/>
  <c r="U39" i="21"/>
  <c r="U39" i="19" s="1"/>
  <c r="T39" i="21"/>
  <c r="T39" i="19" s="1"/>
  <c r="X48" i="21"/>
  <c r="X48" i="19" s="1"/>
  <c r="X47" i="21"/>
  <c r="X47" i="19" s="1"/>
  <c r="X46" i="21"/>
  <c r="X46" i="19" s="1"/>
  <c r="X45" i="21"/>
  <c r="X45" i="19" s="1"/>
  <c r="X44" i="21"/>
  <c r="X44" i="19" s="1"/>
  <c r="X43" i="21"/>
  <c r="X43" i="19" s="1"/>
  <c r="X42" i="21"/>
  <c r="X42" i="19" s="1"/>
  <c r="X41" i="21"/>
  <c r="X41" i="19" s="1"/>
  <c r="X40" i="21"/>
  <c r="X40" i="19" s="1"/>
  <c r="X39" i="21"/>
  <c r="X39" i="19" s="1"/>
  <c r="X38" i="21"/>
  <c r="X38" i="19" s="1"/>
  <c r="X60" i="21"/>
  <c r="X60" i="19" s="1"/>
  <c r="X52" i="21"/>
  <c r="X52" i="19" s="1"/>
  <c r="X58" i="21"/>
  <c r="X58" i="19" s="1"/>
  <c r="X64" i="21"/>
  <c r="X64" i="19" s="1"/>
  <c r="X56" i="21"/>
  <c r="X56" i="19" s="1"/>
  <c r="W89" i="23" l="1"/>
  <c r="W98" i="18"/>
  <c r="W138" i="18"/>
  <c r="W170" i="16"/>
  <c r="W184" i="23"/>
  <c r="W86" i="16"/>
  <c r="W104" i="16"/>
  <c r="W160" i="18"/>
  <c r="W72" i="23"/>
  <c r="W76" i="23"/>
  <c r="W80" i="20"/>
  <c r="W92" i="23"/>
  <c r="W120" i="20"/>
  <c r="W152" i="16"/>
  <c r="W131" i="16"/>
  <c r="W187" i="16"/>
  <c r="W192" i="23"/>
  <c r="W170" i="20"/>
  <c r="W184" i="16"/>
  <c r="W128" i="23"/>
  <c r="W160" i="20"/>
  <c r="W68" i="23"/>
  <c r="W72" i="16"/>
  <c r="W76" i="16"/>
  <c r="W82" i="18"/>
  <c r="W88" i="23"/>
  <c r="W123" i="23"/>
  <c r="W139" i="23"/>
  <c r="W193" i="16"/>
  <c r="W146" i="18"/>
  <c r="W178" i="16"/>
  <c r="W195" i="23"/>
  <c r="W78" i="18"/>
  <c r="W82" i="20"/>
  <c r="W90" i="18"/>
  <c r="W112" i="23"/>
  <c r="W123" i="16"/>
  <c r="W139" i="16"/>
  <c r="W120" i="18"/>
  <c r="AC37" i="19" a="1"/>
  <c r="AC37" i="19" s="1"/>
  <c r="AC37" i="23" a="1"/>
  <c r="AC37" i="23" s="1"/>
  <c r="AC37" i="16" a="1"/>
  <c r="AC37" i="16" s="1"/>
  <c r="W89" i="18"/>
  <c r="W66" i="23"/>
  <c r="W70" i="16"/>
  <c r="W78" i="23"/>
  <c r="W82" i="23"/>
  <c r="W88" i="20"/>
  <c r="W92" i="20"/>
  <c r="W120" i="23"/>
  <c r="W152" i="23"/>
  <c r="W107" i="16"/>
  <c r="W64" i="18"/>
  <c r="W39" i="23"/>
  <c r="W61" i="23"/>
  <c r="W64" i="23"/>
  <c r="W39" i="20"/>
  <c r="W145" i="16"/>
  <c r="W61" i="18"/>
  <c r="W122" i="20"/>
  <c r="W64" i="20"/>
  <c r="W39" i="16"/>
  <c r="W61" i="20"/>
  <c r="W192" i="20"/>
  <c r="W98" i="23"/>
  <c r="W146" i="20"/>
  <c r="W195" i="20"/>
  <c r="W128" i="16"/>
  <c r="W64" i="16"/>
  <c r="W68" i="16"/>
  <c r="W90" i="20"/>
  <c r="W39" i="18"/>
  <c r="W61" i="16"/>
  <c r="W108" i="16"/>
  <c r="W154" i="20"/>
  <c r="W66" i="16"/>
  <c r="W113" i="16"/>
  <c r="W106" i="20"/>
  <c r="W66" i="18"/>
  <c r="W171" i="16"/>
  <c r="M124" i="19"/>
  <c r="Q124" i="21"/>
  <c r="Q124" i="19" s="1"/>
  <c r="M48" i="19"/>
  <c r="Q48" i="21"/>
  <c r="Q48" i="19" s="1"/>
  <c r="M138" i="19"/>
  <c r="Q138" i="21"/>
  <c r="Q138" i="19" s="1"/>
  <c r="M71" i="19"/>
  <c r="Q71" i="21"/>
  <c r="Q71" i="19" s="1"/>
  <c r="L195" i="19"/>
  <c r="P195" i="21"/>
  <c r="P195" i="19" s="1"/>
  <c r="L160" i="19"/>
  <c r="P160" i="21"/>
  <c r="P160" i="19" s="1"/>
  <c r="L46" i="19"/>
  <c r="P46" i="21"/>
  <c r="P46" i="19" s="1"/>
  <c r="R46" i="21"/>
  <c r="R39" i="21"/>
  <c r="R39" i="19" s="1"/>
  <c r="L46" i="20"/>
  <c r="W110" i="23"/>
  <c r="W142" i="23"/>
  <c r="W113" i="20"/>
  <c r="W145" i="20"/>
  <c r="W95" i="20"/>
  <c r="W108" i="20"/>
  <c r="W106" i="23"/>
  <c r="W122" i="23"/>
  <c r="W154" i="23"/>
  <c r="W101" i="23"/>
  <c r="W165" i="23"/>
  <c r="W96" i="20"/>
  <c r="W171" i="20"/>
  <c r="W107" i="20"/>
  <c r="M59" i="19"/>
  <c r="Q59" i="21"/>
  <c r="Q59" i="19" s="1"/>
  <c r="M140" i="19"/>
  <c r="Q140" i="21"/>
  <c r="Q140" i="19" s="1"/>
  <c r="M166" i="19"/>
  <c r="Q166" i="21"/>
  <c r="Q166" i="19" s="1"/>
  <c r="M38" i="19"/>
  <c r="Q38" i="21"/>
  <c r="Q38" i="19" s="1"/>
  <c r="M180" i="19"/>
  <c r="Q180" i="21"/>
  <c r="Q180" i="19" s="1"/>
  <c r="M52" i="19"/>
  <c r="Q52" i="21"/>
  <c r="Q52" i="19" s="1"/>
  <c r="M131" i="19"/>
  <c r="Q131" i="21"/>
  <c r="Q131" i="19" s="1"/>
  <c r="M192" i="19"/>
  <c r="Q192" i="21"/>
  <c r="Q192" i="19" s="1"/>
  <c r="M64" i="19"/>
  <c r="Q64" i="21"/>
  <c r="Q64" i="19" s="1"/>
  <c r="M126" i="19"/>
  <c r="Q126" i="21"/>
  <c r="Q126" i="19" s="1"/>
  <c r="M181" i="19"/>
  <c r="Q181" i="21"/>
  <c r="Q181" i="19" s="1"/>
  <c r="M117" i="19"/>
  <c r="Q117" i="21"/>
  <c r="Q117" i="19" s="1"/>
  <c r="M53" i="19"/>
  <c r="Q53" i="21"/>
  <c r="Q53" i="19" s="1"/>
  <c r="M146" i="19"/>
  <c r="Q146" i="21"/>
  <c r="Q146" i="19" s="1"/>
  <c r="M82" i="19"/>
  <c r="Q82" i="21"/>
  <c r="Q82" i="19" s="1"/>
  <c r="M177" i="19"/>
  <c r="Q177" i="21"/>
  <c r="Q177" i="19" s="1"/>
  <c r="M113" i="19"/>
  <c r="Q113" i="21"/>
  <c r="Q113" i="19" s="1"/>
  <c r="Q49" i="21"/>
  <c r="Q49" i="19" s="1"/>
  <c r="M49" i="19"/>
  <c r="M143" i="19"/>
  <c r="Q143" i="21"/>
  <c r="Q143" i="19" s="1"/>
  <c r="M79" i="19"/>
  <c r="Q79" i="21"/>
  <c r="Q79" i="19" s="1"/>
  <c r="L83" i="19"/>
  <c r="P83" i="21"/>
  <c r="P83" i="19" s="1"/>
  <c r="L136" i="19"/>
  <c r="P136" i="21"/>
  <c r="P136" i="19" s="1"/>
  <c r="L106" i="19"/>
  <c r="P106" i="21"/>
  <c r="P106" i="19" s="1"/>
  <c r="P70" i="21"/>
  <c r="P70" i="19" s="1"/>
  <c r="L70" i="19"/>
  <c r="L155" i="19"/>
  <c r="P155" i="21"/>
  <c r="P155" i="19" s="1"/>
  <c r="L52" i="19"/>
  <c r="P52" i="21"/>
  <c r="P52" i="19" s="1"/>
  <c r="L166" i="19"/>
  <c r="P166" i="21"/>
  <c r="P166" i="19" s="1"/>
  <c r="L64" i="19"/>
  <c r="P64" i="21"/>
  <c r="P64" i="19" s="1"/>
  <c r="L152" i="19"/>
  <c r="P152" i="21"/>
  <c r="P152" i="19" s="1"/>
  <c r="L48" i="19"/>
  <c r="P48" i="21"/>
  <c r="P48" i="19" s="1"/>
  <c r="L163" i="19"/>
  <c r="P163" i="21"/>
  <c r="P163" i="19" s="1"/>
  <c r="P60" i="21"/>
  <c r="P60" i="19" s="1"/>
  <c r="L60" i="19"/>
  <c r="L157" i="19"/>
  <c r="P157" i="21"/>
  <c r="P157" i="19" s="1"/>
  <c r="L93" i="19"/>
  <c r="P93" i="21"/>
  <c r="P93" i="19" s="1"/>
  <c r="L42" i="19"/>
  <c r="P42" i="21"/>
  <c r="P42" i="19" s="1"/>
  <c r="L145" i="19"/>
  <c r="P145" i="21"/>
  <c r="P145" i="19" s="1"/>
  <c r="L81" i="19"/>
  <c r="P81" i="21"/>
  <c r="P81" i="19" s="1"/>
  <c r="L175" i="19"/>
  <c r="P175" i="21"/>
  <c r="P175" i="19" s="1"/>
  <c r="L111" i="19"/>
  <c r="P111" i="21"/>
  <c r="P111" i="19" s="1"/>
  <c r="L47" i="19"/>
  <c r="P47" i="21"/>
  <c r="P47" i="19" s="1"/>
  <c r="M184" i="19"/>
  <c r="Q184" i="21"/>
  <c r="Q184" i="19" s="1"/>
  <c r="M164" i="19"/>
  <c r="Q164" i="21"/>
  <c r="Q164" i="19" s="1"/>
  <c r="M115" i="19"/>
  <c r="Q115" i="21"/>
  <c r="Q115" i="19" s="1"/>
  <c r="M173" i="19"/>
  <c r="Q173" i="21"/>
  <c r="Q173" i="19" s="1"/>
  <c r="M169" i="19"/>
  <c r="Q169" i="21"/>
  <c r="Q169" i="19" s="1"/>
  <c r="M105" i="19"/>
  <c r="Q105" i="21"/>
  <c r="Q105" i="19" s="1"/>
  <c r="L171" i="19"/>
  <c r="P171" i="21"/>
  <c r="P171" i="19" s="1"/>
  <c r="L196" i="19"/>
  <c r="P196" i="21"/>
  <c r="P196" i="19" s="1"/>
  <c r="L51" i="19"/>
  <c r="P51" i="21"/>
  <c r="P51" i="19" s="1"/>
  <c r="L150" i="19"/>
  <c r="P150" i="21"/>
  <c r="P150" i="19" s="1"/>
  <c r="L85" i="19"/>
  <c r="P85" i="21"/>
  <c r="P85" i="19" s="1"/>
  <c r="L73" i="19"/>
  <c r="P73" i="21"/>
  <c r="P73" i="19" s="1"/>
  <c r="L103" i="19"/>
  <c r="P103" i="21"/>
  <c r="P103" i="19" s="1"/>
  <c r="M45" i="18"/>
  <c r="W156" i="18"/>
  <c r="W162" i="18"/>
  <c r="W109" i="18"/>
  <c r="L193" i="19"/>
  <c r="P193" i="21"/>
  <c r="P193" i="19" s="1"/>
  <c r="L159" i="19"/>
  <c r="P159" i="21"/>
  <c r="P159" i="19" s="1"/>
  <c r="M45" i="23"/>
  <c r="W150" i="16"/>
  <c r="W132" i="23"/>
  <c r="W105" i="23"/>
  <c r="W153" i="23"/>
  <c r="W140" i="23"/>
  <c r="W159" i="23"/>
  <c r="W81" i="23"/>
  <c r="W100" i="23"/>
  <c r="W156" i="23"/>
  <c r="W103" i="23"/>
  <c r="W167" i="23"/>
  <c r="W130" i="16"/>
  <c r="W162" i="16"/>
  <c r="W109" i="23"/>
  <c r="W173" i="23"/>
  <c r="W94" i="16"/>
  <c r="W163" i="23"/>
  <c r="W99" i="23"/>
  <c r="M72" i="19"/>
  <c r="Q72" i="21"/>
  <c r="Q72" i="19" s="1"/>
  <c r="M92" i="19"/>
  <c r="Q92" i="21"/>
  <c r="Q92" i="19" s="1"/>
  <c r="M118" i="19"/>
  <c r="Q118" i="21"/>
  <c r="Q118" i="19" s="1"/>
  <c r="M43" i="19"/>
  <c r="Q43" i="21"/>
  <c r="Q43" i="19" s="1"/>
  <c r="M132" i="19"/>
  <c r="Q132" i="21"/>
  <c r="Q132" i="19" s="1"/>
  <c r="M104" i="19"/>
  <c r="Q104" i="21"/>
  <c r="Q104" i="19" s="1"/>
  <c r="M83" i="19"/>
  <c r="Q83" i="21"/>
  <c r="Q83" i="19" s="1"/>
  <c r="M144" i="19"/>
  <c r="Q144" i="21"/>
  <c r="Q144" i="19" s="1"/>
  <c r="M91" i="19"/>
  <c r="Q91" i="21"/>
  <c r="Q91" i="19" s="1"/>
  <c r="M78" i="19"/>
  <c r="Q78" i="21"/>
  <c r="Q78" i="19" s="1"/>
  <c r="M157" i="19"/>
  <c r="Q157" i="21"/>
  <c r="Q157" i="19" s="1"/>
  <c r="M93" i="19"/>
  <c r="Q93" i="21"/>
  <c r="Q93" i="19" s="1"/>
  <c r="M186" i="19"/>
  <c r="Q186" i="21"/>
  <c r="Q186" i="19" s="1"/>
  <c r="M122" i="19"/>
  <c r="Q122" i="21"/>
  <c r="Q122" i="19" s="1"/>
  <c r="M58" i="19"/>
  <c r="Q58" i="21"/>
  <c r="Q58" i="19" s="1"/>
  <c r="M153" i="19"/>
  <c r="Q153" i="21"/>
  <c r="Q153" i="19" s="1"/>
  <c r="M89" i="19"/>
  <c r="Q89" i="21"/>
  <c r="Q89" i="19" s="1"/>
  <c r="M183" i="19"/>
  <c r="Q183" i="21"/>
  <c r="Q183" i="19" s="1"/>
  <c r="M119" i="19"/>
  <c r="Q119" i="21"/>
  <c r="Q119" i="19" s="1"/>
  <c r="M55" i="19"/>
  <c r="Q55" i="21"/>
  <c r="Q55" i="19" s="1"/>
  <c r="L82" i="19"/>
  <c r="P82" i="21"/>
  <c r="P82" i="19" s="1"/>
  <c r="L98" i="19"/>
  <c r="P98" i="21"/>
  <c r="P98" i="19" s="1"/>
  <c r="L170" i="19"/>
  <c r="P170" i="21"/>
  <c r="P170" i="19" s="1"/>
  <c r="L67" i="19"/>
  <c r="P67" i="21"/>
  <c r="P67" i="19" s="1"/>
  <c r="L107" i="19"/>
  <c r="P107" i="21"/>
  <c r="P107" i="19" s="1"/>
  <c r="L116" i="19"/>
  <c r="P116" i="21"/>
  <c r="P116" i="19" s="1"/>
  <c r="L43" i="19"/>
  <c r="P43" i="21"/>
  <c r="P43" i="19" s="1"/>
  <c r="L128" i="19"/>
  <c r="P128" i="21"/>
  <c r="P128" i="19" s="1"/>
  <c r="L184" i="19"/>
  <c r="P184" i="21"/>
  <c r="P184" i="19" s="1"/>
  <c r="L114" i="19"/>
  <c r="P114" i="21"/>
  <c r="P114" i="19" s="1"/>
  <c r="L58" i="19"/>
  <c r="P58" i="21"/>
  <c r="P58" i="19" s="1"/>
  <c r="L124" i="19"/>
  <c r="P124" i="21"/>
  <c r="P124" i="19" s="1"/>
  <c r="L37" i="19"/>
  <c r="R37" i="21"/>
  <c r="R37" i="19" s="1"/>
  <c r="P37" i="21"/>
  <c r="P37" i="19" s="1"/>
  <c r="S37" i="21"/>
  <c r="S37" i="19" s="1"/>
  <c r="L133" i="19"/>
  <c r="P133" i="21"/>
  <c r="P133" i="19" s="1"/>
  <c r="L69" i="19"/>
  <c r="P69" i="21"/>
  <c r="P69" i="19" s="1"/>
  <c r="L185" i="19"/>
  <c r="P185" i="21"/>
  <c r="P185" i="19" s="1"/>
  <c r="L121" i="19"/>
  <c r="P121" i="21"/>
  <c r="P121" i="19" s="1"/>
  <c r="L57" i="19"/>
  <c r="P57" i="21"/>
  <c r="P57" i="19" s="1"/>
  <c r="L151" i="19"/>
  <c r="P151" i="21"/>
  <c r="P151" i="19" s="1"/>
  <c r="L87" i="19"/>
  <c r="P87" i="21"/>
  <c r="P87" i="19" s="1"/>
  <c r="M171" i="19"/>
  <c r="Q171" i="21"/>
  <c r="Q171" i="19" s="1"/>
  <c r="M139" i="19"/>
  <c r="Q139" i="21"/>
  <c r="Q139" i="19" s="1"/>
  <c r="M110" i="19"/>
  <c r="Q110" i="21"/>
  <c r="Q110" i="19" s="1"/>
  <c r="M74" i="19"/>
  <c r="Q74" i="21"/>
  <c r="Q74" i="19" s="1"/>
  <c r="M41" i="19"/>
  <c r="Q41" i="21"/>
  <c r="Q41" i="19" s="1"/>
  <c r="L123" i="19"/>
  <c r="P123" i="21"/>
  <c r="P123" i="19" s="1"/>
  <c r="L142" i="19"/>
  <c r="P142" i="21"/>
  <c r="P142" i="19" s="1"/>
  <c r="L154" i="19"/>
  <c r="P154" i="21"/>
  <c r="P154" i="19" s="1"/>
  <c r="L172" i="19"/>
  <c r="P172" i="21"/>
  <c r="P172" i="19" s="1"/>
  <c r="L149" i="19"/>
  <c r="P149" i="21"/>
  <c r="P149" i="19" s="1"/>
  <c r="L167" i="19"/>
  <c r="P167" i="21"/>
  <c r="P167" i="19" s="1"/>
  <c r="L39" i="19"/>
  <c r="P39" i="21"/>
  <c r="P39" i="19" s="1"/>
  <c r="W132" i="18"/>
  <c r="W103" i="18"/>
  <c r="W173" i="18"/>
  <c r="W99" i="18"/>
  <c r="M108" i="19"/>
  <c r="Q108" i="21"/>
  <c r="Q108" i="19" s="1"/>
  <c r="M148" i="19"/>
  <c r="Q148" i="21"/>
  <c r="Q148" i="19" s="1"/>
  <c r="M99" i="19"/>
  <c r="Q99" i="21"/>
  <c r="Q99" i="19" s="1"/>
  <c r="M160" i="19"/>
  <c r="Q160" i="21"/>
  <c r="Q160" i="19" s="1"/>
  <c r="M94" i="19"/>
  <c r="Q94" i="21"/>
  <c r="Q94" i="19" s="1"/>
  <c r="M101" i="19"/>
  <c r="Q101" i="21"/>
  <c r="Q101" i="19" s="1"/>
  <c r="M130" i="19"/>
  <c r="Q130" i="21"/>
  <c r="Q130" i="19" s="1"/>
  <c r="M66" i="19"/>
  <c r="Q66" i="21"/>
  <c r="Q66" i="19" s="1"/>
  <c r="M97" i="19"/>
  <c r="Q97" i="21"/>
  <c r="Q97" i="19" s="1"/>
  <c r="M127" i="19"/>
  <c r="Q127" i="21"/>
  <c r="Q127" i="19" s="1"/>
  <c r="L120" i="19"/>
  <c r="P120" i="21"/>
  <c r="P120" i="19" s="1"/>
  <c r="L182" i="19"/>
  <c r="P182" i="21"/>
  <c r="P182" i="19" s="1"/>
  <c r="L158" i="19"/>
  <c r="P158" i="21"/>
  <c r="P158" i="19" s="1"/>
  <c r="L122" i="19"/>
  <c r="P122" i="21"/>
  <c r="P122" i="19" s="1"/>
  <c r="L96" i="19"/>
  <c r="P96" i="21"/>
  <c r="P96" i="19" s="1"/>
  <c r="L126" i="19"/>
  <c r="P126" i="21"/>
  <c r="P126" i="19" s="1"/>
  <c r="L138" i="19"/>
  <c r="P138" i="21"/>
  <c r="P138" i="19" s="1"/>
  <c r="L77" i="19"/>
  <c r="P77" i="21"/>
  <c r="P77" i="19" s="1"/>
  <c r="L65" i="19"/>
  <c r="P65" i="21"/>
  <c r="P65" i="19" s="1"/>
  <c r="T41" i="21"/>
  <c r="T41" i="19" s="1"/>
  <c r="M45" i="20"/>
  <c r="L39" i="23"/>
  <c r="W150" i="23"/>
  <c r="W132" i="20"/>
  <c r="W105" i="20"/>
  <c r="W153" i="20"/>
  <c r="W140" i="20"/>
  <c r="W159" i="20"/>
  <c r="W81" i="20"/>
  <c r="W100" i="20"/>
  <c r="W156" i="20"/>
  <c r="W103" i="20"/>
  <c r="W167" i="20"/>
  <c r="W130" i="23"/>
  <c r="W162" i="23"/>
  <c r="W109" i="20"/>
  <c r="W173" i="20"/>
  <c r="W94" i="23"/>
  <c r="W163" i="20"/>
  <c r="W99" i="20"/>
  <c r="M40" i="19"/>
  <c r="Q40" i="21"/>
  <c r="Q40" i="19" s="1"/>
  <c r="M76" i="19"/>
  <c r="Q76" i="21"/>
  <c r="Q76" i="19" s="1"/>
  <c r="M102" i="19"/>
  <c r="Q102" i="21"/>
  <c r="Q102" i="19" s="1"/>
  <c r="M152" i="19"/>
  <c r="Q152" i="21"/>
  <c r="Q152" i="19" s="1"/>
  <c r="M116" i="19"/>
  <c r="Q116" i="21"/>
  <c r="Q116" i="19" s="1"/>
  <c r="M195" i="19"/>
  <c r="Q195" i="21"/>
  <c r="Q195" i="19" s="1"/>
  <c r="M67" i="19"/>
  <c r="Q67" i="21"/>
  <c r="Q67" i="19" s="1"/>
  <c r="M128" i="19"/>
  <c r="Q128" i="21"/>
  <c r="Q128" i="19" s="1"/>
  <c r="M190" i="19"/>
  <c r="Q190" i="21"/>
  <c r="Q190" i="19" s="1"/>
  <c r="M62" i="19"/>
  <c r="Q62" i="21"/>
  <c r="Q62" i="19" s="1"/>
  <c r="M149" i="19"/>
  <c r="Q149" i="21"/>
  <c r="Q149" i="19" s="1"/>
  <c r="M85" i="19"/>
  <c r="Q85" i="21"/>
  <c r="Q85" i="19" s="1"/>
  <c r="M178" i="19"/>
  <c r="Q178" i="21"/>
  <c r="Q178" i="19" s="1"/>
  <c r="M114" i="19"/>
  <c r="Q114" i="21"/>
  <c r="Q114" i="19" s="1"/>
  <c r="M50" i="19"/>
  <c r="Q50" i="21"/>
  <c r="Q50" i="19" s="1"/>
  <c r="M145" i="19"/>
  <c r="Q145" i="21"/>
  <c r="Q145" i="19" s="1"/>
  <c r="M81" i="19"/>
  <c r="Q81" i="21"/>
  <c r="Q81" i="19" s="1"/>
  <c r="M175" i="19"/>
  <c r="Q175" i="21"/>
  <c r="Q175" i="19" s="1"/>
  <c r="M111" i="19"/>
  <c r="Q111" i="21"/>
  <c r="Q111" i="19" s="1"/>
  <c r="Q47" i="21"/>
  <c r="Q47" i="19" s="1"/>
  <c r="M47" i="19"/>
  <c r="L187" i="19"/>
  <c r="P187" i="21"/>
  <c r="P187" i="19" s="1"/>
  <c r="L84" i="19"/>
  <c r="P84" i="21"/>
  <c r="P84" i="19" s="1"/>
  <c r="L156" i="19"/>
  <c r="P156" i="21"/>
  <c r="P156" i="19" s="1"/>
  <c r="L54" i="19"/>
  <c r="P54" i="21"/>
  <c r="P54" i="19" s="1"/>
  <c r="L56" i="19"/>
  <c r="P56" i="21"/>
  <c r="P56" i="19" s="1"/>
  <c r="L104" i="19"/>
  <c r="P104" i="21"/>
  <c r="P104" i="19" s="1"/>
  <c r="L146" i="19"/>
  <c r="P146" i="21"/>
  <c r="P146" i="19" s="1"/>
  <c r="L115" i="19"/>
  <c r="P115" i="21"/>
  <c r="P115" i="19" s="1"/>
  <c r="L94" i="19"/>
  <c r="P94" i="21"/>
  <c r="P94" i="19" s="1"/>
  <c r="L100" i="19"/>
  <c r="P100" i="21"/>
  <c r="P100" i="19" s="1"/>
  <c r="L132" i="19"/>
  <c r="P132" i="21"/>
  <c r="P132" i="19" s="1"/>
  <c r="L112" i="19"/>
  <c r="P112" i="21"/>
  <c r="P112" i="19" s="1"/>
  <c r="L189" i="19"/>
  <c r="P189" i="21"/>
  <c r="P189" i="19" s="1"/>
  <c r="L125" i="19"/>
  <c r="P125" i="21"/>
  <c r="P125" i="19" s="1"/>
  <c r="L61" i="19"/>
  <c r="P61" i="21"/>
  <c r="P61" i="19" s="1"/>
  <c r="L177" i="19"/>
  <c r="P177" i="21"/>
  <c r="P177" i="19" s="1"/>
  <c r="L113" i="19"/>
  <c r="P113" i="21"/>
  <c r="P113" i="19" s="1"/>
  <c r="L49" i="19"/>
  <c r="P49" i="21"/>
  <c r="P49" i="19" s="1"/>
  <c r="L143" i="19"/>
  <c r="P143" i="21"/>
  <c r="P143" i="19" s="1"/>
  <c r="L79" i="19"/>
  <c r="P79" i="21"/>
  <c r="P79" i="19" s="1"/>
  <c r="S46" i="21"/>
  <c r="S46" i="19" s="1"/>
  <c r="W163" i="18"/>
  <c r="M107" i="19"/>
  <c r="Q107" i="21"/>
  <c r="Q107" i="19" s="1"/>
  <c r="U41" i="21"/>
  <c r="U41" i="19" s="1"/>
  <c r="L39" i="20"/>
  <c r="W150" i="20"/>
  <c r="W132" i="16"/>
  <c r="W105" i="16"/>
  <c r="W153" i="16"/>
  <c r="W140" i="16"/>
  <c r="W159" i="16"/>
  <c r="W81" i="16"/>
  <c r="W100" i="16"/>
  <c r="W156" i="16"/>
  <c r="W103" i="16"/>
  <c r="W167" i="16"/>
  <c r="W130" i="20"/>
  <c r="W162" i="20"/>
  <c r="W109" i="16"/>
  <c r="W173" i="16"/>
  <c r="W94" i="20"/>
  <c r="W163" i="16"/>
  <c r="W99" i="16"/>
  <c r="M188" i="19"/>
  <c r="Q188" i="21"/>
  <c r="Q188" i="19" s="1"/>
  <c r="M60" i="19"/>
  <c r="Q60" i="21"/>
  <c r="Q60" i="19" s="1"/>
  <c r="M86" i="19"/>
  <c r="Q86" i="21"/>
  <c r="Q86" i="19" s="1"/>
  <c r="M120" i="19"/>
  <c r="Q120" i="21"/>
  <c r="Q120" i="19" s="1"/>
  <c r="M100" i="19"/>
  <c r="Q100" i="21"/>
  <c r="Q100" i="19" s="1"/>
  <c r="M179" i="19"/>
  <c r="Q179" i="21"/>
  <c r="Q179" i="19" s="1"/>
  <c r="M51" i="19"/>
  <c r="Q51" i="21"/>
  <c r="Q51" i="19" s="1"/>
  <c r="M112" i="19"/>
  <c r="Q112" i="21"/>
  <c r="Q112" i="19" s="1"/>
  <c r="M174" i="19"/>
  <c r="Q174" i="21"/>
  <c r="Q174" i="19" s="1"/>
  <c r="M46" i="19"/>
  <c r="Q46" i="21"/>
  <c r="Q46" i="19" s="1"/>
  <c r="M141" i="19"/>
  <c r="Q141" i="21"/>
  <c r="Q141" i="19" s="1"/>
  <c r="M77" i="19"/>
  <c r="Q77" i="21"/>
  <c r="Q77" i="19" s="1"/>
  <c r="M170" i="19"/>
  <c r="Q170" i="21"/>
  <c r="Q170" i="19" s="1"/>
  <c r="M106" i="19"/>
  <c r="Q106" i="21"/>
  <c r="Q106" i="19" s="1"/>
  <c r="M42" i="19"/>
  <c r="Q42" i="21"/>
  <c r="Q42" i="19" s="1"/>
  <c r="M137" i="19"/>
  <c r="Q137" i="21"/>
  <c r="Q137" i="19" s="1"/>
  <c r="M73" i="19"/>
  <c r="Q73" i="21"/>
  <c r="Q73" i="19" s="1"/>
  <c r="M167" i="19"/>
  <c r="Q167" i="21"/>
  <c r="Q167" i="19" s="1"/>
  <c r="M103" i="19"/>
  <c r="Q103" i="21"/>
  <c r="Q103" i="19" s="1"/>
  <c r="M39" i="19"/>
  <c r="Q39" i="21"/>
  <c r="Q39" i="19" s="1"/>
  <c r="L174" i="19"/>
  <c r="P174" i="21"/>
  <c r="P174" i="19" s="1"/>
  <c r="L72" i="19"/>
  <c r="P72" i="21"/>
  <c r="P72" i="19" s="1"/>
  <c r="L144" i="19"/>
  <c r="P144" i="21"/>
  <c r="P144" i="19" s="1"/>
  <c r="L38" i="19"/>
  <c r="P38" i="21"/>
  <c r="P38" i="19" s="1"/>
  <c r="L194" i="19"/>
  <c r="P194" i="21"/>
  <c r="P194" i="19" s="1"/>
  <c r="L91" i="19"/>
  <c r="P91" i="21"/>
  <c r="P91" i="19" s="1"/>
  <c r="L68" i="19"/>
  <c r="P68" i="21"/>
  <c r="P68" i="19" s="1"/>
  <c r="L102" i="19"/>
  <c r="P102" i="21"/>
  <c r="P102" i="19" s="1"/>
  <c r="L190" i="19"/>
  <c r="P190" i="21"/>
  <c r="P190" i="19" s="1"/>
  <c r="L88" i="19"/>
  <c r="P88" i="21"/>
  <c r="P88" i="19" s="1"/>
  <c r="P40" i="21"/>
  <c r="P40" i="19" s="1"/>
  <c r="L40" i="19"/>
  <c r="L99" i="19"/>
  <c r="P99" i="21"/>
  <c r="P99" i="19" s="1"/>
  <c r="L181" i="19"/>
  <c r="P181" i="21"/>
  <c r="P181" i="19" s="1"/>
  <c r="L117" i="19"/>
  <c r="P117" i="21"/>
  <c r="P117" i="19" s="1"/>
  <c r="L53" i="19"/>
  <c r="P53" i="21"/>
  <c r="P53" i="19" s="1"/>
  <c r="L169" i="19"/>
  <c r="P169" i="21"/>
  <c r="P169" i="19" s="1"/>
  <c r="L105" i="19"/>
  <c r="P105" i="21"/>
  <c r="P105" i="19" s="1"/>
  <c r="L41" i="19"/>
  <c r="P41" i="21"/>
  <c r="P41" i="19" s="1"/>
  <c r="L135" i="19"/>
  <c r="P135" i="21"/>
  <c r="P135" i="19" s="1"/>
  <c r="L71" i="19"/>
  <c r="P71" i="21"/>
  <c r="P71" i="19" s="1"/>
  <c r="M150" i="19"/>
  <c r="Q150" i="21"/>
  <c r="Q150" i="19" s="1"/>
  <c r="M176" i="19"/>
  <c r="Q176" i="21"/>
  <c r="Q176" i="19" s="1"/>
  <c r="M45" i="19"/>
  <c r="Q45" i="21"/>
  <c r="Q45" i="19" s="1"/>
  <c r="M135" i="19"/>
  <c r="Q135" i="21"/>
  <c r="Q135" i="19" s="1"/>
  <c r="L92" i="19"/>
  <c r="P92" i="21"/>
  <c r="P92" i="19" s="1"/>
  <c r="L139" i="19"/>
  <c r="P139" i="21"/>
  <c r="P139" i="19" s="1"/>
  <c r="L137" i="19"/>
  <c r="P137" i="21"/>
  <c r="P137" i="19" s="1"/>
  <c r="W153" i="18"/>
  <c r="W167" i="18"/>
  <c r="M136" i="19"/>
  <c r="Q136" i="21"/>
  <c r="Q136" i="19" s="1"/>
  <c r="M134" i="19"/>
  <c r="Q134" i="21"/>
  <c r="Q134" i="19" s="1"/>
  <c r="M75" i="19"/>
  <c r="Q75" i="21"/>
  <c r="Q75" i="19" s="1"/>
  <c r="M155" i="19"/>
  <c r="Q155" i="21"/>
  <c r="Q155" i="19" s="1"/>
  <c r="M165" i="19"/>
  <c r="Q165" i="21"/>
  <c r="Q165" i="19" s="1"/>
  <c r="M194" i="19"/>
  <c r="Q194" i="21"/>
  <c r="Q194" i="19" s="1"/>
  <c r="M161" i="19"/>
  <c r="Q161" i="21"/>
  <c r="Q161" i="19" s="1"/>
  <c r="M191" i="19"/>
  <c r="Q191" i="21"/>
  <c r="Q191" i="19" s="1"/>
  <c r="M63" i="19"/>
  <c r="Q63" i="21"/>
  <c r="Q63" i="19" s="1"/>
  <c r="L110" i="19"/>
  <c r="P110" i="21"/>
  <c r="P110" i="19" s="1"/>
  <c r="L80" i="19"/>
  <c r="P80" i="21"/>
  <c r="P80" i="19" s="1"/>
  <c r="L130" i="19"/>
  <c r="P130" i="21"/>
  <c r="P130" i="19" s="1"/>
  <c r="L140" i="19"/>
  <c r="P140" i="21"/>
  <c r="P140" i="19" s="1"/>
  <c r="L108" i="19"/>
  <c r="P108" i="21"/>
  <c r="P108" i="19" s="1"/>
  <c r="L141" i="19"/>
  <c r="P141" i="21"/>
  <c r="P141" i="19" s="1"/>
  <c r="L129" i="19"/>
  <c r="P129" i="21"/>
  <c r="P129" i="19" s="1"/>
  <c r="L95" i="19"/>
  <c r="P95" i="21"/>
  <c r="P95" i="19" s="1"/>
  <c r="T45" i="21"/>
  <c r="T45" i="19" s="1"/>
  <c r="Z46" i="21"/>
  <c r="Z46" i="19" s="1"/>
  <c r="U46" i="19"/>
  <c r="L46" i="23"/>
  <c r="L39" i="16"/>
  <c r="M41" i="18"/>
  <c r="W110" i="18"/>
  <c r="W142" i="18"/>
  <c r="W113" i="18"/>
  <c r="W145" i="18"/>
  <c r="W95" i="18"/>
  <c r="W108" i="18"/>
  <c r="W106" i="18"/>
  <c r="W122" i="18"/>
  <c r="W154" i="18"/>
  <c r="W101" i="18"/>
  <c r="W165" i="18"/>
  <c r="W96" i="18"/>
  <c r="W171" i="18"/>
  <c r="W107" i="18"/>
  <c r="M187" i="19"/>
  <c r="Q187" i="21"/>
  <c r="Q187" i="19" s="1"/>
  <c r="M172" i="19"/>
  <c r="Q172" i="21"/>
  <c r="Q172" i="19" s="1"/>
  <c r="M44" i="19"/>
  <c r="Q44" i="21"/>
  <c r="Q44" i="19" s="1"/>
  <c r="M70" i="19"/>
  <c r="Q70" i="21"/>
  <c r="Q70" i="19" s="1"/>
  <c r="M56" i="19"/>
  <c r="Q56" i="21"/>
  <c r="Q56" i="19" s="1"/>
  <c r="M84" i="19"/>
  <c r="Q84" i="21"/>
  <c r="Q84" i="19" s="1"/>
  <c r="M163" i="19"/>
  <c r="Q163" i="21"/>
  <c r="Q163" i="19" s="1"/>
  <c r="M168" i="19"/>
  <c r="Q168" i="21"/>
  <c r="Q168" i="19" s="1"/>
  <c r="M96" i="19"/>
  <c r="Q96" i="21"/>
  <c r="Q96" i="19" s="1"/>
  <c r="M158" i="19"/>
  <c r="Q158" i="21"/>
  <c r="Q158" i="19" s="1"/>
  <c r="Q37" i="21"/>
  <c r="Q37" i="19" s="1"/>
  <c r="M37" i="19"/>
  <c r="M133" i="19"/>
  <c r="Q133" i="21"/>
  <c r="Q133" i="19" s="1"/>
  <c r="M69" i="19"/>
  <c r="Q69" i="21"/>
  <c r="Q69" i="19" s="1"/>
  <c r="M162" i="19"/>
  <c r="Q162" i="21"/>
  <c r="Q162" i="19" s="1"/>
  <c r="M98" i="19"/>
  <c r="Q98" i="21"/>
  <c r="Q98" i="19" s="1"/>
  <c r="M193" i="19"/>
  <c r="Q193" i="21"/>
  <c r="Q193" i="19" s="1"/>
  <c r="M129" i="19"/>
  <c r="Q129" i="21"/>
  <c r="Q129" i="19" s="1"/>
  <c r="M65" i="19"/>
  <c r="Q65" i="21"/>
  <c r="Q65" i="19" s="1"/>
  <c r="M159" i="19"/>
  <c r="Q159" i="21"/>
  <c r="Q159" i="19" s="1"/>
  <c r="M95" i="19"/>
  <c r="Q95" i="21"/>
  <c r="Q95" i="19" s="1"/>
  <c r="L162" i="19"/>
  <c r="P162" i="21"/>
  <c r="P162" i="19" s="1"/>
  <c r="L59" i="19"/>
  <c r="P59" i="21"/>
  <c r="P59" i="19" s="1"/>
  <c r="L131" i="19"/>
  <c r="P131" i="21"/>
  <c r="P131" i="19" s="1"/>
  <c r="L186" i="19"/>
  <c r="P186" i="21"/>
  <c r="P186" i="19" s="1"/>
  <c r="L180" i="19"/>
  <c r="P180" i="21"/>
  <c r="P180" i="19" s="1"/>
  <c r="L78" i="19"/>
  <c r="P78" i="21"/>
  <c r="P78" i="19" s="1"/>
  <c r="L192" i="19"/>
  <c r="P192" i="21"/>
  <c r="P192" i="19" s="1"/>
  <c r="L90" i="19"/>
  <c r="P90" i="21"/>
  <c r="P90" i="19" s="1"/>
  <c r="L178" i="19"/>
  <c r="P178" i="21"/>
  <c r="P178" i="19" s="1"/>
  <c r="L75" i="19"/>
  <c r="P75" i="21"/>
  <c r="P75" i="19" s="1"/>
  <c r="L188" i="19"/>
  <c r="P188" i="21"/>
  <c r="P188" i="19" s="1"/>
  <c r="L86" i="19"/>
  <c r="P86" i="21"/>
  <c r="P86" i="19" s="1"/>
  <c r="L173" i="19"/>
  <c r="P173" i="21"/>
  <c r="P173" i="19" s="1"/>
  <c r="L109" i="19"/>
  <c r="P109" i="21"/>
  <c r="P109" i="19" s="1"/>
  <c r="L45" i="19"/>
  <c r="P45" i="21"/>
  <c r="P45" i="19" s="1"/>
  <c r="L161" i="19"/>
  <c r="P161" i="21"/>
  <c r="P161" i="19" s="1"/>
  <c r="L97" i="19"/>
  <c r="P97" i="21"/>
  <c r="P97" i="19" s="1"/>
  <c r="L191" i="19"/>
  <c r="P191" i="21"/>
  <c r="P191" i="19" s="1"/>
  <c r="L127" i="19"/>
  <c r="P127" i="21"/>
  <c r="P127" i="19" s="1"/>
  <c r="L63" i="19"/>
  <c r="P63" i="21"/>
  <c r="P63" i="19" s="1"/>
  <c r="M109" i="19"/>
  <c r="Q109" i="21"/>
  <c r="Q109" i="19" s="1"/>
  <c r="U45" i="21"/>
  <c r="U45" i="19" s="1"/>
  <c r="L46" i="18"/>
  <c r="S39" i="21"/>
  <c r="S39" i="19" s="1"/>
  <c r="M41" i="23"/>
  <c r="W110" i="16"/>
  <c r="W142" i="16"/>
  <c r="W113" i="23"/>
  <c r="W145" i="23"/>
  <c r="W95" i="23"/>
  <c r="W108" i="23"/>
  <c r="W106" i="16"/>
  <c r="W122" i="16"/>
  <c r="W154" i="16"/>
  <c r="W101" i="20"/>
  <c r="W165" i="20"/>
  <c r="W96" i="23"/>
  <c r="W171" i="23"/>
  <c r="W107" i="23"/>
  <c r="M123" i="19"/>
  <c r="Q123" i="21"/>
  <c r="Q123" i="19" s="1"/>
  <c r="M156" i="19"/>
  <c r="Q156" i="21"/>
  <c r="Q156" i="19" s="1"/>
  <c r="M182" i="19"/>
  <c r="Q182" i="21"/>
  <c r="Q182" i="19" s="1"/>
  <c r="M54" i="19"/>
  <c r="Q54" i="21"/>
  <c r="Q54" i="19" s="1"/>
  <c r="M196" i="19"/>
  <c r="Q196" i="21"/>
  <c r="Q196" i="19" s="1"/>
  <c r="M68" i="19"/>
  <c r="Q68" i="21"/>
  <c r="Q68" i="19" s="1"/>
  <c r="M147" i="19"/>
  <c r="Q147" i="21"/>
  <c r="Q147" i="19" s="1"/>
  <c r="M88" i="19"/>
  <c r="Q88" i="21"/>
  <c r="Q88" i="19" s="1"/>
  <c r="M80" i="19"/>
  <c r="Q80" i="21"/>
  <c r="Q80" i="19" s="1"/>
  <c r="M142" i="19"/>
  <c r="Q142" i="21"/>
  <c r="Q142" i="19" s="1"/>
  <c r="M189" i="19"/>
  <c r="Q189" i="21"/>
  <c r="Q189" i="19" s="1"/>
  <c r="M125" i="19"/>
  <c r="Q125" i="21"/>
  <c r="Q125" i="19" s="1"/>
  <c r="M61" i="19"/>
  <c r="Q61" i="21"/>
  <c r="Q61" i="19" s="1"/>
  <c r="M154" i="19"/>
  <c r="Q154" i="21"/>
  <c r="Q154" i="19" s="1"/>
  <c r="M90" i="19"/>
  <c r="Q90" i="21"/>
  <c r="Q90" i="19" s="1"/>
  <c r="M185" i="19"/>
  <c r="Q185" i="21"/>
  <c r="Q185" i="19" s="1"/>
  <c r="M121" i="19"/>
  <c r="Q121" i="21"/>
  <c r="Q121" i="19" s="1"/>
  <c r="M57" i="19"/>
  <c r="Q57" i="21"/>
  <c r="Q57" i="19" s="1"/>
  <c r="M151" i="19"/>
  <c r="Q151" i="21"/>
  <c r="Q151" i="19" s="1"/>
  <c r="M87" i="19"/>
  <c r="Q87" i="21"/>
  <c r="Q87" i="19" s="1"/>
  <c r="L147" i="19"/>
  <c r="P147" i="21"/>
  <c r="P147" i="19" s="1"/>
  <c r="L148" i="19"/>
  <c r="P148" i="21"/>
  <c r="P148" i="19" s="1"/>
  <c r="L44" i="19"/>
  <c r="P44" i="21"/>
  <c r="P44" i="19" s="1"/>
  <c r="L118" i="19"/>
  <c r="P118" i="21"/>
  <c r="P118" i="19" s="1"/>
  <c r="L134" i="19"/>
  <c r="P134" i="21"/>
  <c r="P134" i="19" s="1"/>
  <c r="L168" i="19"/>
  <c r="P168" i="21"/>
  <c r="P168" i="19" s="1"/>
  <c r="L66" i="19"/>
  <c r="P66" i="21"/>
  <c r="P66" i="19" s="1"/>
  <c r="L179" i="19"/>
  <c r="P179" i="21"/>
  <c r="P179" i="19" s="1"/>
  <c r="L76" i="19"/>
  <c r="P76" i="21"/>
  <c r="P76" i="19" s="1"/>
  <c r="L164" i="19"/>
  <c r="P164" i="21"/>
  <c r="P164" i="19" s="1"/>
  <c r="P62" i="21"/>
  <c r="P62" i="19" s="1"/>
  <c r="L62" i="19"/>
  <c r="L176" i="19"/>
  <c r="P176" i="21"/>
  <c r="P176" i="19" s="1"/>
  <c r="L74" i="19"/>
  <c r="P74" i="21"/>
  <c r="P74" i="19" s="1"/>
  <c r="L165" i="19"/>
  <c r="P165" i="21"/>
  <c r="P165" i="19" s="1"/>
  <c r="L101" i="19"/>
  <c r="P101" i="21"/>
  <c r="P101" i="19" s="1"/>
  <c r="L50" i="19"/>
  <c r="P50" i="21"/>
  <c r="P50" i="19" s="1"/>
  <c r="L153" i="19"/>
  <c r="P153" i="21"/>
  <c r="P153" i="19" s="1"/>
  <c r="L89" i="19"/>
  <c r="P89" i="21"/>
  <c r="P89" i="19" s="1"/>
  <c r="L183" i="19"/>
  <c r="P183" i="21"/>
  <c r="P183" i="19" s="1"/>
  <c r="L119" i="19"/>
  <c r="P119" i="21"/>
  <c r="P119" i="19" s="1"/>
  <c r="L55" i="19"/>
  <c r="P55" i="21"/>
  <c r="P55" i="19" s="1"/>
  <c r="Z37" i="21"/>
  <c r="Y45" i="21"/>
  <c r="Y45" i="19" s="1"/>
  <c r="R45" i="16"/>
  <c r="R45" i="20"/>
  <c r="R45" i="18"/>
  <c r="R45" i="23"/>
  <c r="U38" i="16"/>
  <c r="U38" i="20"/>
  <c r="U38" i="18"/>
  <c r="U38" i="23"/>
  <c r="R37" i="18"/>
  <c r="X60" i="16"/>
  <c r="X60" i="20"/>
  <c r="X60" i="23"/>
  <c r="X60" i="18"/>
  <c r="X41" i="16"/>
  <c r="X41" i="20"/>
  <c r="X41" i="18"/>
  <c r="X41" i="23"/>
  <c r="X45" i="16"/>
  <c r="X45" i="20"/>
  <c r="X45" i="23"/>
  <c r="X45" i="18"/>
  <c r="U40" i="16"/>
  <c r="U40" i="20"/>
  <c r="U40" i="18"/>
  <c r="U40" i="23"/>
  <c r="Y40" i="21"/>
  <c r="Y40" i="19" s="1"/>
  <c r="R40" i="16"/>
  <c r="R40" i="20"/>
  <c r="R40" i="18"/>
  <c r="R40" i="23"/>
  <c r="X89" i="16"/>
  <c r="X89" i="20"/>
  <c r="X89" i="23"/>
  <c r="X89" i="18"/>
  <c r="X154" i="16"/>
  <c r="X154" i="20"/>
  <c r="X154" i="23"/>
  <c r="X154" i="18"/>
  <c r="X133" i="16"/>
  <c r="X133" i="20"/>
  <c r="X133" i="18"/>
  <c r="X133" i="23"/>
  <c r="X134" i="16"/>
  <c r="X134" i="20"/>
  <c r="X134" i="18"/>
  <c r="X134" i="23"/>
  <c r="X129" i="16"/>
  <c r="X129" i="20"/>
  <c r="X129" i="23"/>
  <c r="X129" i="18"/>
  <c r="R38" i="16"/>
  <c r="R38" i="20"/>
  <c r="R38" i="23"/>
  <c r="R38" i="18"/>
  <c r="Y38" i="21"/>
  <c r="Y38" i="19" s="1"/>
  <c r="X87" i="16"/>
  <c r="X87" i="20"/>
  <c r="X87" i="23"/>
  <c r="X87" i="18"/>
  <c r="X72" i="16"/>
  <c r="X72" i="20"/>
  <c r="X72" i="18"/>
  <c r="X72" i="23"/>
  <c r="X186" i="16"/>
  <c r="X186" i="20"/>
  <c r="X186" i="23"/>
  <c r="X186" i="18"/>
  <c r="X119" i="16"/>
  <c r="X119" i="20"/>
  <c r="X119" i="23"/>
  <c r="X119" i="18"/>
  <c r="X190" i="16"/>
  <c r="X190" i="20"/>
  <c r="X190" i="23"/>
  <c r="X190" i="18"/>
  <c r="X121" i="16"/>
  <c r="X121" i="20"/>
  <c r="X121" i="18"/>
  <c r="X121" i="23"/>
  <c r="X171" i="16"/>
  <c r="X171" i="20"/>
  <c r="X171" i="23"/>
  <c r="X171" i="18"/>
  <c r="X140" i="16"/>
  <c r="X140" i="20"/>
  <c r="X140" i="23"/>
  <c r="X140" i="18"/>
  <c r="X96" i="16"/>
  <c r="X96" i="20"/>
  <c r="X96" i="18"/>
  <c r="X96" i="23"/>
  <c r="X85" i="16"/>
  <c r="X85" i="20"/>
  <c r="X85" i="18"/>
  <c r="X85" i="23"/>
  <c r="T40" i="16"/>
  <c r="T40" i="20"/>
  <c r="T40" i="23"/>
  <c r="T40" i="18"/>
  <c r="X107" i="16"/>
  <c r="X107" i="20"/>
  <c r="X107" i="23"/>
  <c r="X107" i="18"/>
  <c r="X38" i="16"/>
  <c r="X38" i="20"/>
  <c r="X38" i="18"/>
  <c r="X38" i="23"/>
  <c r="X42" i="16"/>
  <c r="X42" i="20"/>
  <c r="X42" i="23"/>
  <c r="X42" i="18"/>
  <c r="X46" i="16"/>
  <c r="X46" i="20"/>
  <c r="X46" i="18"/>
  <c r="X46" i="23"/>
  <c r="Z39" i="21"/>
  <c r="Z39" i="19" s="1"/>
  <c r="T39" i="16"/>
  <c r="T39" i="20"/>
  <c r="T39" i="18"/>
  <c r="T39" i="23"/>
  <c r="T44" i="16"/>
  <c r="T44" i="20"/>
  <c r="T44" i="23"/>
  <c r="T44" i="18"/>
  <c r="U42" i="16"/>
  <c r="U42" i="20"/>
  <c r="U42" i="23"/>
  <c r="U42" i="18"/>
  <c r="X90" i="16"/>
  <c r="X90" i="20"/>
  <c r="X90" i="23"/>
  <c r="X90" i="18"/>
  <c r="X70" i="16"/>
  <c r="X70" i="20"/>
  <c r="X70" i="23"/>
  <c r="X70" i="18"/>
  <c r="X135" i="16"/>
  <c r="X135" i="20"/>
  <c r="X135" i="23"/>
  <c r="X135" i="18"/>
  <c r="X71" i="16"/>
  <c r="X71" i="20"/>
  <c r="X71" i="18"/>
  <c r="X71" i="23"/>
  <c r="X163" i="16"/>
  <c r="X163" i="20"/>
  <c r="X163" i="18"/>
  <c r="X163" i="23"/>
  <c r="X173" i="16"/>
  <c r="X173" i="20"/>
  <c r="X173" i="18"/>
  <c r="X173" i="23"/>
  <c r="T42" i="16"/>
  <c r="T42" i="20"/>
  <c r="T42" i="18"/>
  <c r="T42" i="23"/>
  <c r="X58" i="16"/>
  <c r="X58" i="20"/>
  <c r="X58" i="23"/>
  <c r="X58" i="18"/>
  <c r="U41" i="16"/>
  <c r="U41" i="20"/>
  <c r="U41" i="23"/>
  <c r="U41" i="18"/>
  <c r="X131" i="16"/>
  <c r="X131" i="20"/>
  <c r="X131" i="18"/>
  <c r="X131" i="23"/>
  <c r="X153" i="16"/>
  <c r="X153" i="20"/>
  <c r="X153" i="23"/>
  <c r="X153" i="18"/>
  <c r="X50" i="16"/>
  <c r="X50" i="20"/>
  <c r="X50" i="23"/>
  <c r="X50" i="18"/>
  <c r="U37" i="16"/>
  <c r="U37" i="20"/>
  <c r="U37" i="23"/>
  <c r="U37" i="18"/>
  <c r="X74" i="16"/>
  <c r="X74" i="20"/>
  <c r="X74" i="18"/>
  <c r="X74" i="23"/>
  <c r="X61" i="16"/>
  <c r="X61" i="20"/>
  <c r="X61" i="23"/>
  <c r="X61" i="18"/>
  <c r="X73" i="16"/>
  <c r="X73" i="20"/>
  <c r="X73" i="23"/>
  <c r="X73" i="18"/>
  <c r="X187" i="16"/>
  <c r="X187" i="20"/>
  <c r="X187" i="23"/>
  <c r="X187" i="18"/>
  <c r="X160" i="16"/>
  <c r="X160" i="20"/>
  <c r="X160" i="18"/>
  <c r="X160" i="23"/>
  <c r="X188" i="16"/>
  <c r="X188" i="20"/>
  <c r="X188" i="18"/>
  <c r="X188" i="23"/>
  <c r="X136" i="16"/>
  <c r="X136" i="20"/>
  <c r="X136" i="18"/>
  <c r="X136" i="23"/>
  <c r="X142" i="16"/>
  <c r="X142" i="20"/>
  <c r="X142" i="23"/>
  <c r="X142" i="18"/>
  <c r="X115" i="16"/>
  <c r="X115" i="20"/>
  <c r="X115" i="23"/>
  <c r="X115" i="18"/>
  <c r="X64" i="16"/>
  <c r="X64" i="20"/>
  <c r="X64" i="18"/>
  <c r="X64" i="23"/>
  <c r="U39" i="16"/>
  <c r="U39" i="20"/>
  <c r="U39" i="23"/>
  <c r="U39" i="18"/>
  <c r="U44" i="16"/>
  <c r="U44" i="20"/>
  <c r="U44" i="23"/>
  <c r="U44" i="18"/>
  <c r="X39" i="16"/>
  <c r="X39" i="20"/>
  <c r="X39" i="23"/>
  <c r="X39" i="18"/>
  <c r="X43" i="16"/>
  <c r="X43" i="20"/>
  <c r="X43" i="18"/>
  <c r="X43" i="23"/>
  <c r="X47" i="16"/>
  <c r="X47" i="20"/>
  <c r="X47" i="18"/>
  <c r="X47" i="23"/>
  <c r="T46" i="16"/>
  <c r="T46" i="20"/>
  <c r="T46" i="23"/>
  <c r="T46" i="18"/>
  <c r="X54" i="16"/>
  <c r="X54" i="20"/>
  <c r="X54" i="23"/>
  <c r="X54" i="18"/>
  <c r="X77" i="16"/>
  <c r="X77" i="20"/>
  <c r="X77" i="18"/>
  <c r="X77" i="23"/>
  <c r="X144" i="16"/>
  <c r="X144" i="20"/>
  <c r="X144" i="23"/>
  <c r="X144" i="18"/>
  <c r="X191" i="16"/>
  <c r="X191" i="20"/>
  <c r="X191" i="23"/>
  <c r="X191" i="18"/>
  <c r="X182" i="16"/>
  <c r="X182" i="20"/>
  <c r="X182" i="23"/>
  <c r="X182" i="18"/>
  <c r="X104" i="16"/>
  <c r="X104" i="20"/>
  <c r="X104" i="18"/>
  <c r="X104" i="23"/>
  <c r="X156" i="16"/>
  <c r="X156" i="20"/>
  <c r="X156" i="18"/>
  <c r="X156" i="23"/>
  <c r="X65" i="16"/>
  <c r="X65" i="20"/>
  <c r="X65" i="23"/>
  <c r="X65" i="18"/>
  <c r="X145" i="16"/>
  <c r="X145" i="20"/>
  <c r="X145" i="18"/>
  <c r="X145" i="23"/>
  <c r="T43" i="16"/>
  <c r="T43" i="20"/>
  <c r="T43" i="23"/>
  <c r="T43" i="18"/>
  <c r="T45" i="16"/>
  <c r="T45" i="20"/>
  <c r="T45" i="18"/>
  <c r="T45" i="23"/>
  <c r="U46" i="16"/>
  <c r="U46" i="20"/>
  <c r="U46" i="18"/>
  <c r="U46" i="23"/>
  <c r="X169" i="16"/>
  <c r="X169" i="20"/>
  <c r="X169" i="23"/>
  <c r="X169" i="18"/>
  <c r="X103" i="16"/>
  <c r="X103" i="20"/>
  <c r="X103" i="23"/>
  <c r="X103" i="18"/>
  <c r="X165" i="16"/>
  <c r="X165" i="20"/>
  <c r="X165" i="23"/>
  <c r="X165" i="18"/>
  <c r="X62" i="16"/>
  <c r="X62" i="20"/>
  <c r="X62" i="23"/>
  <c r="X62" i="18"/>
  <c r="X158" i="16"/>
  <c r="X158" i="20"/>
  <c r="X158" i="23"/>
  <c r="X158" i="18"/>
  <c r="X126" i="16"/>
  <c r="X126" i="20"/>
  <c r="X126" i="18"/>
  <c r="X126" i="23"/>
  <c r="X83" i="16"/>
  <c r="X83" i="20"/>
  <c r="X83" i="18"/>
  <c r="X83" i="23"/>
  <c r="X94" i="16"/>
  <c r="X94" i="20"/>
  <c r="X94" i="23"/>
  <c r="X94" i="18"/>
  <c r="X52" i="16"/>
  <c r="X52" i="20"/>
  <c r="X52" i="18"/>
  <c r="X52" i="23"/>
  <c r="X172" i="16"/>
  <c r="X172" i="20"/>
  <c r="X172" i="23"/>
  <c r="X172" i="18"/>
  <c r="X56" i="16"/>
  <c r="X56" i="20"/>
  <c r="X56" i="18"/>
  <c r="X56" i="23"/>
  <c r="X57" i="16"/>
  <c r="X57" i="20"/>
  <c r="X57" i="23"/>
  <c r="X57" i="18"/>
  <c r="X40" i="16"/>
  <c r="X40" i="20"/>
  <c r="X40" i="23"/>
  <c r="X40" i="18"/>
  <c r="X44" i="16"/>
  <c r="X44" i="20"/>
  <c r="X44" i="23"/>
  <c r="X44" i="18"/>
  <c r="X48" i="16"/>
  <c r="X48" i="20"/>
  <c r="X48" i="23"/>
  <c r="X48" i="18"/>
  <c r="U43" i="16"/>
  <c r="U43" i="20"/>
  <c r="U43" i="18"/>
  <c r="U43" i="23"/>
  <c r="T38" i="16"/>
  <c r="T38" i="20"/>
  <c r="T38" i="23"/>
  <c r="T38" i="18"/>
  <c r="Y43" i="16"/>
  <c r="Y43" i="20"/>
  <c r="Y43" i="23"/>
  <c r="Y43" i="18"/>
  <c r="X53" i="16"/>
  <c r="X53" i="20"/>
  <c r="X53" i="23"/>
  <c r="X53" i="18"/>
  <c r="X81" i="16"/>
  <c r="X81" i="20"/>
  <c r="X81" i="23"/>
  <c r="X81" i="18"/>
  <c r="X174" i="16"/>
  <c r="X174" i="20"/>
  <c r="X174" i="18"/>
  <c r="X174" i="23"/>
  <c r="X100" i="16"/>
  <c r="X100" i="20"/>
  <c r="X100" i="23"/>
  <c r="X100" i="18"/>
  <c r="X111" i="16"/>
  <c r="X111" i="20"/>
  <c r="X111" i="18"/>
  <c r="X111" i="23"/>
  <c r="X177" i="16"/>
  <c r="X177" i="20"/>
  <c r="X177" i="23"/>
  <c r="X177" i="18"/>
  <c r="S42" i="16"/>
  <c r="S42" i="20"/>
  <c r="S42" i="23"/>
  <c r="S42" i="18"/>
  <c r="X118" i="16"/>
  <c r="X118" i="20"/>
  <c r="X118" i="23"/>
  <c r="X118" i="18"/>
  <c r="X114" i="16"/>
  <c r="X114" i="20"/>
  <c r="X114" i="18"/>
  <c r="X114" i="23"/>
  <c r="S37" i="16"/>
  <c r="S37" i="20"/>
  <c r="S37" i="23"/>
  <c r="S37" i="18"/>
  <c r="X97" i="16"/>
  <c r="X97" i="20"/>
  <c r="X97" i="23"/>
  <c r="X97" i="18"/>
  <c r="X161" i="16"/>
  <c r="X161" i="20"/>
  <c r="X161" i="23"/>
  <c r="X161" i="18"/>
  <c r="X49" i="16"/>
  <c r="X49" i="20"/>
  <c r="X49" i="18"/>
  <c r="X49" i="23"/>
  <c r="Y44" i="21"/>
  <c r="Y44" i="19" s="1"/>
  <c r="R44" i="16"/>
  <c r="R44" i="20"/>
  <c r="R44" i="23"/>
  <c r="R44" i="18"/>
  <c r="X63" i="16"/>
  <c r="X63" i="20"/>
  <c r="X63" i="23"/>
  <c r="X63" i="18"/>
  <c r="X84" i="16"/>
  <c r="X84" i="20"/>
  <c r="X84" i="23"/>
  <c r="X84" i="18"/>
  <c r="X51" i="16"/>
  <c r="X51" i="20"/>
  <c r="X51" i="23"/>
  <c r="X51" i="18"/>
  <c r="X166" i="16"/>
  <c r="X166" i="20"/>
  <c r="X166" i="23"/>
  <c r="X166" i="18"/>
  <c r="X192" i="16"/>
  <c r="X192" i="20"/>
  <c r="X192" i="23"/>
  <c r="X192" i="18"/>
  <c r="X184" i="16"/>
  <c r="X184" i="20"/>
  <c r="X184" i="23"/>
  <c r="X184" i="18"/>
  <c r="X80" i="16"/>
  <c r="X80" i="20"/>
  <c r="X80" i="18"/>
  <c r="X80" i="23"/>
  <c r="X155" i="16"/>
  <c r="X155" i="20"/>
  <c r="X155" i="23"/>
  <c r="X155" i="18"/>
  <c r="X122" i="16"/>
  <c r="X122" i="20"/>
  <c r="X122" i="23"/>
  <c r="X122" i="18"/>
  <c r="X69" i="16"/>
  <c r="X69" i="20"/>
  <c r="X69" i="23"/>
  <c r="X69" i="18"/>
  <c r="X127" i="16"/>
  <c r="X127" i="20"/>
  <c r="X127" i="23"/>
  <c r="X127" i="18"/>
  <c r="X170" i="16"/>
  <c r="X170" i="20"/>
  <c r="X170" i="18"/>
  <c r="X170" i="23"/>
  <c r="X88" i="16"/>
  <c r="X88" i="20"/>
  <c r="X88" i="18"/>
  <c r="X88" i="23"/>
  <c r="X59" i="16"/>
  <c r="X59" i="20"/>
  <c r="X59" i="18"/>
  <c r="X59" i="23"/>
  <c r="X67" i="16"/>
  <c r="X67" i="20"/>
  <c r="X67" i="18"/>
  <c r="X67" i="23"/>
  <c r="X168" i="16"/>
  <c r="X168" i="20"/>
  <c r="X168" i="18"/>
  <c r="X168" i="23"/>
  <c r="X193" i="16"/>
  <c r="X193" i="20"/>
  <c r="X193" i="18"/>
  <c r="X193" i="23"/>
  <c r="X78" i="16"/>
  <c r="X78" i="20"/>
  <c r="X78" i="18"/>
  <c r="X78" i="23"/>
  <c r="X92" i="16"/>
  <c r="X92" i="20"/>
  <c r="X92" i="23"/>
  <c r="X92" i="18"/>
  <c r="X196" i="16"/>
  <c r="X196" i="20"/>
  <c r="X196" i="23"/>
  <c r="X196" i="18"/>
  <c r="X120" i="16"/>
  <c r="X120" i="20"/>
  <c r="X120" i="23"/>
  <c r="X120" i="18"/>
  <c r="Y42" i="21"/>
  <c r="Y42" i="19" s="1"/>
  <c r="R42" i="16"/>
  <c r="R42" i="20"/>
  <c r="R42" i="23"/>
  <c r="R42" i="18"/>
  <c r="X123" i="16"/>
  <c r="X123" i="20"/>
  <c r="X123" i="23"/>
  <c r="X123" i="18"/>
  <c r="X113" i="16"/>
  <c r="X113" i="20"/>
  <c r="X113" i="23"/>
  <c r="X113" i="18"/>
  <c r="X82" i="16"/>
  <c r="X82" i="20"/>
  <c r="X82" i="23"/>
  <c r="X82" i="18"/>
  <c r="X162" i="16"/>
  <c r="X162" i="20"/>
  <c r="X162" i="23"/>
  <c r="X162" i="18"/>
  <c r="X132" i="16"/>
  <c r="X132" i="20"/>
  <c r="X132" i="23"/>
  <c r="X132" i="18"/>
  <c r="X112" i="16"/>
  <c r="X112" i="20"/>
  <c r="X112" i="23"/>
  <c r="X112" i="18"/>
  <c r="X139" i="16"/>
  <c r="X139" i="20"/>
  <c r="X139" i="18"/>
  <c r="X139" i="23"/>
  <c r="X181" i="16"/>
  <c r="X181" i="20"/>
  <c r="X181" i="23"/>
  <c r="X181" i="18"/>
  <c r="X110" i="16"/>
  <c r="X110" i="20"/>
  <c r="X110" i="18"/>
  <c r="X110" i="23"/>
  <c r="X75" i="16"/>
  <c r="X75" i="20"/>
  <c r="X75" i="23"/>
  <c r="X75" i="18"/>
  <c r="X179" i="16"/>
  <c r="X179" i="20"/>
  <c r="X179" i="23"/>
  <c r="X179" i="18"/>
  <c r="X143" i="16"/>
  <c r="X143" i="20"/>
  <c r="X143" i="23"/>
  <c r="X143" i="18"/>
  <c r="X152" i="16"/>
  <c r="X152" i="20"/>
  <c r="X152" i="18"/>
  <c r="X152" i="23"/>
  <c r="R43" i="16"/>
  <c r="R43" i="20"/>
  <c r="R43" i="18"/>
  <c r="R43" i="23"/>
  <c r="X147" i="16"/>
  <c r="X147" i="20"/>
  <c r="X147" i="18"/>
  <c r="X147" i="23"/>
  <c r="X116" i="16"/>
  <c r="X116" i="20"/>
  <c r="X116" i="23"/>
  <c r="X116" i="18"/>
  <c r="X164" i="16"/>
  <c r="X164" i="20"/>
  <c r="X164" i="23"/>
  <c r="X164" i="18"/>
  <c r="X146" i="16"/>
  <c r="X146" i="20"/>
  <c r="X146" i="23"/>
  <c r="X146" i="18"/>
  <c r="X167" i="16"/>
  <c r="X167" i="20"/>
  <c r="X167" i="23"/>
  <c r="X167" i="18"/>
  <c r="X108" i="16"/>
  <c r="X108" i="20"/>
  <c r="X108" i="23"/>
  <c r="X108" i="18"/>
  <c r="X183" i="16"/>
  <c r="X183" i="20"/>
  <c r="X183" i="23"/>
  <c r="X183" i="18"/>
  <c r="X66" i="16"/>
  <c r="X66" i="20"/>
  <c r="X66" i="23"/>
  <c r="X66" i="18"/>
  <c r="Y41" i="21"/>
  <c r="Y41" i="19" s="1"/>
  <c r="R41" i="16"/>
  <c r="R41" i="20"/>
  <c r="R41" i="23"/>
  <c r="R41" i="18"/>
  <c r="X159" i="16"/>
  <c r="X159" i="20"/>
  <c r="X159" i="23"/>
  <c r="X159" i="18"/>
  <c r="X148" i="16"/>
  <c r="X148" i="20"/>
  <c r="X148" i="23"/>
  <c r="X148" i="18"/>
  <c r="Y39" i="21"/>
  <c r="Y39" i="19" s="1"/>
  <c r="R39" i="16"/>
  <c r="R39" i="20"/>
  <c r="R39" i="23"/>
  <c r="R39" i="18"/>
  <c r="X55" i="16"/>
  <c r="X55" i="20"/>
  <c r="X55" i="18"/>
  <c r="X55" i="23"/>
  <c r="X79" i="16"/>
  <c r="X79" i="20"/>
  <c r="X79" i="23"/>
  <c r="X79" i="18"/>
  <c r="X138" i="16"/>
  <c r="X138" i="20"/>
  <c r="X138" i="23"/>
  <c r="X138" i="18"/>
  <c r="T37" i="16"/>
  <c r="T37" i="20"/>
  <c r="T37" i="18"/>
  <c r="T37" i="23"/>
  <c r="X128" i="16"/>
  <c r="X128" i="20"/>
  <c r="X128" i="18"/>
  <c r="X128" i="23"/>
  <c r="X124" i="16"/>
  <c r="X124" i="20"/>
  <c r="X124" i="18"/>
  <c r="X124" i="23"/>
  <c r="X91" i="16"/>
  <c r="X91" i="20"/>
  <c r="X91" i="18"/>
  <c r="X91" i="23"/>
  <c r="X125" i="16"/>
  <c r="X125" i="20"/>
  <c r="X125" i="23"/>
  <c r="X125" i="18"/>
  <c r="X195" i="16"/>
  <c r="X195" i="20"/>
  <c r="X195" i="23"/>
  <c r="X195" i="18"/>
  <c r="X98" i="16"/>
  <c r="X98" i="20"/>
  <c r="X98" i="23"/>
  <c r="X98" i="18"/>
  <c r="X149" i="16"/>
  <c r="X149" i="20"/>
  <c r="X149" i="18"/>
  <c r="X149" i="23"/>
  <c r="X86" i="16"/>
  <c r="X86" i="20"/>
  <c r="X86" i="18"/>
  <c r="X86" i="23"/>
  <c r="X93" i="16"/>
  <c r="X93" i="20"/>
  <c r="X93" i="23"/>
  <c r="X93" i="18"/>
  <c r="X176" i="16"/>
  <c r="X176" i="20"/>
  <c r="X176" i="23"/>
  <c r="X176" i="18"/>
  <c r="S45" i="16"/>
  <c r="S45" i="20"/>
  <c r="S45" i="23"/>
  <c r="S45" i="18"/>
  <c r="X178" i="16"/>
  <c r="X178" i="20"/>
  <c r="X178" i="18"/>
  <c r="X178" i="23"/>
  <c r="X105" i="16"/>
  <c r="X105" i="20"/>
  <c r="X105" i="23"/>
  <c r="X105" i="18"/>
  <c r="X137" i="16"/>
  <c r="X137" i="20"/>
  <c r="X137" i="23"/>
  <c r="X137" i="18"/>
  <c r="X37" i="16"/>
  <c r="X37" i="20"/>
  <c r="X37" i="23"/>
  <c r="X37" i="18"/>
  <c r="S43" i="16"/>
  <c r="S43" i="20"/>
  <c r="S43" i="23"/>
  <c r="S43" i="18"/>
  <c r="X68" i="16"/>
  <c r="X68" i="20"/>
  <c r="X68" i="23"/>
  <c r="X68" i="18"/>
  <c r="X99" i="16"/>
  <c r="X99" i="20"/>
  <c r="X99" i="18"/>
  <c r="X99" i="23"/>
  <c r="S40" i="16"/>
  <c r="S40" i="20"/>
  <c r="S40" i="23"/>
  <c r="S40" i="18"/>
  <c r="X185" i="16"/>
  <c r="X185" i="20"/>
  <c r="X185" i="18"/>
  <c r="X185" i="23"/>
  <c r="X95" i="16"/>
  <c r="X95" i="20"/>
  <c r="X95" i="23"/>
  <c r="X95" i="18"/>
  <c r="X106" i="16"/>
  <c r="X106" i="20"/>
  <c r="X106" i="18"/>
  <c r="X106" i="23"/>
  <c r="X151" i="16"/>
  <c r="X151" i="20"/>
  <c r="X151" i="23"/>
  <c r="X151" i="18"/>
  <c r="X157" i="16"/>
  <c r="X157" i="20"/>
  <c r="X157" i="23"/>
  <c r="X157" i="18"/>
  <c r="S41" i="16"/>
  <c r="S41" i="20"/>
  <c r="S41" i="18"/>
  <c r="S41" i="23"/>
  <c r="X150" i="16"/>
  <c r="X150" i="20"/>
  <c r="X150" i="18"/>
  <c r="X150" i="23"/>
  <c r="S38" i="16"/>
  <c r="S38" i="20"/>
  <c r="S38" i="18"/>
  <c r="S38" i="23"/>
  <c r="X130" i="16"/>
  <c r="X130" i="20"/>
  <c r="X130" i="23"/>
  <c r="X130" i="18"/>
  <c r="X180" i="16"/>
  <c r="X180" i="20"/>
  <c r="X180" i="23"/>
  <c r="X180" i="18"/>
  <c r="X109" i="16"/>
  <c r="X109" i="20"/>
  <c r="X109" i="18"/>
  <c r="X109" i="23"/>
  <c r="X194" i="16"/>
  <c r="X194" i="20"/>
  <c r="X194" i="23"/>
  <c r="X194" i="18"/>
  <c r="S46" i="18"/>
  <c r="S46" i="23"/>
  <c r="X102" i="16"/>
  <c r="X102" i="20"/>
  <c r="X102" i="23"/>
  <c r="X102" i="18"/>
  <c r="S44" i="16"/>
  <c r="S44" i="20"/>
  <c r="S44" i="18"/>
  <c r="S44" i="23"/>
  <c r="S39" i="16"/>
  <c r="S39" i="20"/>
  <c r="S39" i="23"/>
  <c r="S39" i="18"/>
  <c r="X101" i="16"/>
  <c r="X101" i="20"/>
  <c r="X101" i="23"/>
  <c r="X101" i="18"/>
  <c r="X117" i="16"/>
  <c r="X117" i="20"/>
  <c r="X117" i="23"/>
  <c r="X117" i="18"/>
  <c r="X175" i="16"/>
  <c r="X175" i="20"/>
  <c r="X175" i="23"/>
  <c r="X175" i="18"/>
  <c r="X76" i="16"/>
  <c r="X76" i="20"/>
  <c r="X76" i="23"/>
  <c r="X76" i="18"/>
  <c r="X189" i="16"/>
  <c r="X189" i="20"/>
  <c r="X189" i="18"/>
  <c r="X189" i="23"/>
  <c r="Z40" i="21"/>
  <c r="Z40" i="19" s="1"/>
  <c r="Z43" i="21"/>
  <c r="Z43" i="19" s="1"/>
  <c r="Z38" i="21"/>
  <c r="Z38" i="19" s="1"/>
  <c r="Z42" i="21"/>
  <c r="Z42" i="19" s="1"/>
  <c r="Z44" i="21"/>
  <c r="Z44" i="19" s="1"/>
  <c r="Z41" i="21" l="1"/>
  <c r="Z41" i="19" s="1"/>
  <c r="T41" i="16"/>
  <c r="T41" i="18"/>
  <c r="T41" i="23"/>
  <c r="Z46" i="23"/>
  <c r="T41" i="20"/>
  <c r="Z46" i="16"/>
  <c r="R37" i="20"/>
  <c r="U45" i="16"/>
  <c r="Z46" i="20"/>
  <c r="R37" i="23"/>
  <c r="R37" i="16"/>
  <c r="S46" i="20"/>
  <c r="Z45" i="21"/>
  <c r="Z45" i="19" s="1"/>
  <c r="S46" i="16"/>
  <c r="Y37" i="21"/>
  <c r="Y37" i="19" s="1"/>
  <c r="R46" i="19"/>
  <c r="Y46" i="21"/>
  <c r="R46" i="16"/>
  <c r="R46" i="18"/>
  <c r="R46" i="20"/>
  <c r="R46" i="23"/>
  <c r="U45" i="18"/>
  <c r="U45" i="23"/>
  <c r="Z46" i="18"/>
  <c r="Z37" i="16"/>
  <c r="Z37" i="19"/>
  <c r="U45" i="20"/>
  <c r="Z37" i="23"/>
  <c r="Z37" i="18"/>
  <c r="Z37" i="20"/>
  <c r="O6" i="21"/>
  <c r="O6" i="19" s="1"/>
  <c r="Q6" i="21"/>
  <c r="Q6" i="19" s="1"/>
  <c r="P6" i="21"/>
  <c r="P6" i="19" s="1"/>
  <c r="N6" i="21"/>
  <c r="N6" i="19" s="1"/>
  <c r="Z38" i="16"/>
  <c r="Z38" i="20"/>
  <c r="Z38" i="23"/>
  <c r="Z38" i="18"/>
  <c r="Z43" i="16"/>
  <c r="Z43" i="20"/>
  <c r="Z43" i="18"/>
  <c r="Z43" i="23"/>
  <c r="Z42" i="16"/>
  <c r="Z42" i="20"/>
  <c r="Z42" i="23"/>
  <c r="Z42" i="18"/>
  <c r="Z44" i="16"/>
  <c r="Z44" i="20"/>
  <c r="Z44" i="23"/>
  <c r="Z44" i="18"/>
  <c r="Z41" i="16"/>
  <c r="Z41" i="18"/>
  <c r="Z45" i="16"/>
  <c r="Z40" i="16"/>
  <c r="Z40" i="20"/>
  <c r="Z40" i="18"/>
  <c r="Z40" i="23"/>
  <c r="J131" i="16"/>
  <c r="J131" i="20"/>
  <c r="J131" i="18"/>
  <c r="J131" i="23"/>
  <c r="J99" i="16"/>
  <c r="J99" i="20"/>
  <c r="J99" i="23"/>
  <c r="J99" i="18"/>
  <c r="J123" i="16"/>
  <c r="J123" i="20"/>
  <c r="J123" i="23"/>
  <c r="J123" i="18"/>
  <c r="J47" i="16"/>
  <c r="J47" i="20"/>
  <c r="J47" i="18"/>
  <c r="J47" i="23"/>
  <c r="J65" i="16"/>
  <c r="J65" i="20"/>
  <c r="J65" i="18"/>
  <c r="J65" i="23"/>
  <c r="J121" i="16"/>
  <c r="J121" i="20"/>
  <c r="J121" i="23"/>
  <c r="J121" i="18"/>
  <c r="J115" i="16"/>
  <c r="J115" i="20"/>
  <c r="J115" i="18"/>
  <c r="J115" i="23"/>
  <c r="J177" i="16"/>
  <c r="J177" i="20"/>
  <c r="J177" i="23"/>
  <c r="J177" i="18"/>
  <c r="K191" i="16"/>
  <c r="K191" i="20"/>
  <c r="K191" i="18"/>
  <c r="K191" i="23"/>
  <c r="J170" i="16"/>
  <c r="J170" i="20"/>
  <c r="J170" i="23"/>
  <c r="J170" i="18"/>
  <c r="J106" i="16"/>
  <c r="J106" i="20"/>
  <c r="J106" i="23"/>
  <c r="J106" i="18"/>
  <c r="K173" i="16"/>
  <c r="K173" i="20"/>
  <c r="K173" i="23"/>
  <c r="K173" i="18"/>
  <c r="J144" i="16"/>
  <c r="J144" i="20"/>
  <c r="J144" i="23"/>
  <c r="J144" i="18"/>
  <c r="J80" i="16"/>
  <c r="J80" i="20"/>
  <c r="J80" i="23"/>
  <c r="J80" i="18"/>
  <c r="K75" i="16"/>
  <c r="K75" i="20"/>
  <c r="K75" i="23"/>
  <c r="K75" i="18"/>
  <c r="J183" i="16"/>
  <c r="J183" i="20"/>
  <c r="J183" i="23"/>
  <c r="J183" i="18"/>
  <c r="J119" i="16"/>
  <c r="J119" i="20"/>
  <c r="J119" i="23"/>
  <c r="J119" i="18"/>
  <c r="J55" i="16"/>
  <c r="J55" i="20"/>
  <c r="J55" i="18"/>
  <c r="J55" i="23"/>
  <c r="J158" i="16"/>
  <c r="J158" i="20"/>
  <c r="J158" i="23"/>
  <c r="J158" i="18"/>
  <c r="J94" i="16"/>
  <c r="J94" i="20"/>
  <c r="J94" i="18"/>
  <c r="J94" i="23"/>
  <c r="K131" i="16"/>
  <c r="K131" i="20"/>
  <c r="K131" i="23"/>
  <c r="K131" i="18"/>
  <c r="L85" i="16"/>
  <c r="L85" i="20"/>
  <c r="L85" i="23"/>
  <c r="L85" i="18"/>
  <c r="S85" i="21"/>
  <c r="S85" i="19" s="1"/>
  <c r="R85" i="21"/>
  <c r="R85" i="19" s="1"/>
  <c r="J133" i="16"/>
  <c r="J133" i="20"/>
  <c r="J133" i="23"/>
  <c r="J133" i="18"/>
  <c r="J69" i="16"/>
  <c r="J69" i="20"/>
  <c r="J69" i="23"/>
  <c r="J69" i="18"/>
  <c r="M83" i="16"/>
  <c r="M83" i="20"/>
  <c r="M83" i="18"/>
  <c r="M83" i="23"/>
  <c r="T83" i="21"/>
  <c r="T83" i="19" s="1"/>
  <c r="U83" i="21"/>
  <c r="U83" i="19" s="1"/>
  <c r="J180" i="16"/>
  <c r="J180" i="20"/>
  <c r="J180" i="23"/>
  <c r="J180" i="18"/>
  <c r="J116" i="16"/>
  <c r="J116" i="20"/>
  <c r="J116" i="23"/>
  <c r="J116" i="18"/>
  <c r="J52" i="16"/>
  <c r="J52" i="20"/>
  <c r="J52" i="23"/>
  <c r="J52" i="18"/>
  <c r="K194" i="16"/>
  <c r="K194" i="20"/>
  <c r="K194" i="18"/>
  <c r="K194" i="23"/>
  <c r="K180" i="16"/>
  <c r="K180" i="20"/>
  <c r="K180" i="23"/>
  <c r="K180" i="18"/>
  <c r="K116" i="16"/>
  <c r="K116" i="20"/>
  <c r="K116" i="18"/>
  <c r="K116" i="23"/>
  <c r="K52" i="16"/>
  <c r="K52" i="20"/>
  <c r="K52" i="18"/>
  <c r="K52" i="23"/>
  <c r="M145" i="16"/>
  <c r="M145" i="20"/>
  <c r="M145" i="18"/>
  <c r="M145" i="23"/>
  <c r="U145" i="21"/>
  <c r="U145" i="19" s="1"/>
  <c r="T145" i="21"/>
  <c r="T145" i="19" s="1"/>
  <c r="K154" i="16"/>
  <c r="K154" i="20"/>
  <c r="K154" i="18"/>
  <c r="K154" i="23"/>
  <c r="K90" i="16"/>
  <c r="K90" i="20"/>
  <c r="K90" i="23"/>
  <c r="K90" i="18"/>
  <c r="L147" i="16"/>
  <c r="L147" i="20"/>
  <c r="L147" i="23"/>
  <c r="L147" i="18"/>
  <c r="R147" i="21"/>
  <c r="R147" i="19" s="1"/>
  <c r="S147" i="21"/>
  <c r="S147" i="19" s="1"/>
  <c r="M75" i="16"/>
  <c r="M75" i="20"/>
  <c r="M75" i="23"/>
  <c r="M75" i="18"/>
  <c r="U75" i="21"/>
  <c r="U75" i="19" s="1"/>
  <c r="T75" i="21"/>
  <c r="T75" i="19" s="1"/>
  <c r="K129" i="16"/>
  <c r="K129" i="20"/>
  <c r="K129" i="23"/>
  <c r="K129" i="18"/>
  <c r="K65" i="16"/>
  <c r="K65" i="20"/>
  <c r="K65" i="23"/>
  <c r="K65" i="18"/>
  <c r="L81" i="16"/>
  <c r="L81" i="20"/>
  <c r="L81" i="23"/>
  <c r="L81" i="18"/>
  <c r="R81" i="21"/>
  <c r="R81" i="19" s="1"/>
  <c r="S81" i="21"/>
  <c r="S81" i="19" s="1"/>
  <c r="M179" i="16"/>
  <c r="M179" i="20"/>
  <c r="M179" i="23"/>
  <c r="M179" i="18"/>
  <c r="U179" i="21"/>
  <c r="U179" i="19" s="1"/>
  <c r="T179" i="21"/>
  <c r="T179" i="19" s="1"/>
  <c r="K168" i="16"/>
  <c r="K168" i="20"/>
  <c r="K168" i="18"/>
  <c r="K168" i="23"/>
  <c r="K104" i="16"/>
  <c r="K104" i="20"/>
  <c r="K104" i="18"/>
  <c r="K104" i="23"/>
  <c r="L185" i="16"/>
  <c r="L185" i="20"/>
  <c r="L185" i="23"/>
  <c r="L185" i="18"/>
  <c r="R185" i="21"/>
  <c r="R185" i="19" s="1"/>
  <c r="S185" i="21"/>
  <c r="S185" i="19" s="1"/>
  <c r="M113" i="16"/>
  <c r="M113" i="20"/>
  <c r="M113" i="23"/>
  <c r="M113" i="18"/>
  <c r="T113" i="21"/>
  <c r="T113" i="19" s="1"/>
  <c r="U113" i="21"/>
  <c r="U113" i="19" s="1"/>
  <c r="K119" i="16"/>
  <c r="K119" i="20"/>
  <c r="K119" i="18"/>
  <c r="K119" i="23"/>
  <c r="K55" i="16"/>
  <c r="K55" i="20"/>
  <c r="K55" i="23"/>
  <c r="K55" i="18"/>
  <c r="M131" i="16"/>
  <c r="M131" i="20"/>
  <c r="M131" i="18"/>
  <c r="M131" i="23"/>
  <c r="T131" i="21"/>
  <c r="T131" i="19" s="1"/>
  <c r="U131" i="21"/>
  <c r="U131" i="19" s="1"/>
  <c r="K158" i="16"/>
  <c r="K158" i="20"/>
  <c r="K158" i="18"/>
  <c r="K158" i="23"/>
  <c r="K94" i="16"/>
  <c r="K94" i="20"/>
  <c r="K94" i="23"/>
  <c r="K94" i="18"/>
  <c r="L157" i="16"/>
  <c r="L157" i="20"/>
  <c r="L157" i="18"/>
  <c r="L157" i="23"/>
  <c r="R157" i="21"/>
  <c r="R157" i="19" s="1"/>
  <c r="S157" i="21"/>
  <c r="S157" i="19" s="1"/>
  <c r="M87" i="16"/>
  <c r="M87" i="20"/>
  <c r="M87" i="23"/>
  <c r="M87" i="18"/>
  <c r="U87" i="21"/>
  <c r="U87" i="19" s="1"/>
  <c r="T87" i="21"/>
  <c r="T87" i="19" s="1"/>
  <c r="L160" i="16"/>
  <c r="L160" i="20"/>
  <c r="L160" i="23"/>
  <c r="L160" i="18"/>
  <c r="R160" i="21"/>
  <c r="R160" i="19" s="1"/>
  <c r="S160" i="21"/>
  <c r="S160" i="19" s="1"/>
  <c r="L96" i="16"/>
  <c r="L96" i="20"/>
  <c r="L96" i="23"/>
  <c r="L96" i="18"/>
  <c r="R96" i="21"/>
  <c r="R96" i="19" s="1"/>
  <c r="S96" i="21"/>
  <c r="S96" i="19" s="1"/>
  <c r="M174" i="18"/>
  <c r="M174" i="23"/>
  <c r="U174" i="21"/>
  <c r="U174" i="19" s="1"/>
  <c r="M174" i="16"/>
  <c r="M174" i="20"/>
  <c r="T174" i="21"/>
  <c r="T174" i="19" s="1"/>
  <c r="M110" i="18"/>
  <c r="M110" i="23"/>
  <c r="M110" i="16"/>
  <c r="M110" i="20"/>
  <c r="U110" i="21"/>
  <c r="U110" i="19" s="1"/>
  <c r="T110" i="21"/>
  <c r="T110" i="19" s="1"/>
  <c r="L135" i="16"/>
  <c r="L135" i="20"/>
  <c r="L135" i="23"/>
  <c r="L135" i="18"/>
  <c r="S135" i="21"/>
  <c r="S135" i="19" s="1"/>
  <c r="R135" i="21"/>
  <c r="R135" i="19" s="1"/>
  <c r="L71" i="16"/>
  <c r="L71" i="20"/>
  <c r="L71" i="23"/>
  <c r="L71" i="18"/>
  <c r="R71" i="21"/>
  <c r="R71" i="19" s="1"/>
  <c r="S71" i="21"/>
  <c r="S71" i="19" s="1"/>
  <c r="M149" i="16"/>
  <c r="M149" i="20"/>
  <c r="M149" i="23"/>
  <c r="M149" i="18"/>
  <c r="U149" i="21"/>
  <c r="U149" i="19" s="1"/>
  <c r="T149" i="21"/>
  <c r="T149" i="19" s="1"/>
  <c r="M85" i="16"/>
  <c r="M85" i="20"/>
  <c r="M85" i="23"/>
  <c r="M85" i="18"/>
  <c r="T85" i="21"/>
  <c r="T85" i="19" s="1"/>
  <c r="U85" i="21"/>
  <c r="U85" i="19" s="1"/>
  <c r="L142" i="23"/>
  <c r="R142" i="21"/>
  <c r="R142" i="19" s="1"/>
  <c r="L142" i="20"/>
  <c r="L142" i="18"/>
  <c r="L142" i="16"/>
  <c r="S142" i="21"/>
  <c r="S142" i="19" s="1"/>
  <c r="S78" i="21"/>
  <c r="S78" i="19" s="1"/>
  <c r="L78" i="16"/>
  <c r="L78" i="18"/>
  <c r="L78" i="20"/>
  <c r="L78" i="23"/>
  <c r="R78" i="21"/>
  <c r="R78" i="19" s="1"/>
  <c r="M156" i="16"/>
  <c r="M156" i="20"/>
  <c r="M156" i="18"/>
  <c r="M156" i="23"/>
  <c r="T156" i="21"/>
  <c r="T156" i="19" s="1"/>
  <c r="U156" i="21"/>
  <c r="U156" i="19" s="1"/>
  <c r="M92" i="16"/>
  <c r="M92" i="20"/>
  <c r="M92" i="23"/>
  <c r="M92" i="18"/>
  <c r="T92" i="21"/>
  <c r="T92" i="19" s="1"/>
  <c r="U92" i="21"/>
  <c r="U92" i="19" s="1"/>
  <c r="L188" i="16"/>
  <c r="L188" i="20"/>
  <c r="L188" i="23"/>
  <c r="L188" i="18"/>
  <c r="S188" i="21"/>
  <c r="S188" i="19" s="1"/>
  <c r="R188" i="21"/>
  <c r="R188" i="19" s="1"/>
  <c r="L124" i="16"/>
  <c r="L124" i="20"/>
  <c r="L124" i="23"/>
  <c r="L124" i="18"/>
  <c r="S124" i="21"/>
  <c r="S124" i="19" s="1"/>
  <c r="R124" i="21"/>
  <c r="R124" i="19" s="1"/>
  <c r="L60" i="16"/>
  <c r="L60" i="20"/>
  <c r="L60" i="18"/>
  <c r="L60" i="23"/>
  <c r="R60" i="21"/>
  <c r="R60" i="19" s="1"/>
  <c r="S60" i="21"/>
  <c r="S60" i="19" s="1"/>
  <c r="M138" i="16"/>
  <c r="M138" i="20"/>
  <c r="M138" i="23"/>
  <c r="M138" i="18"/>
  <c r="U138" i="21"/>
  <c r="U138" i="19" s="1"/>
  <c r="T138" i="21"/>
  <c r="T138" i="19" s="1"/>
  <c r="M74" i="16"/>
  <c r="M74" i="20"/>
  <c r="M74" i="23"/>
  <c r="M74" i="18"/>
  <c r="T74" i="21"/>
  <c r="T74" i="19" s="1"/>
  <c r="U74" i="21"/>
  <c r="U74" i="19" s="1"/>
  <c r="L194" i="16"/>
  <c r="L194" i="20"/>
  <c r="L194" i="23"/>
  <c r="L194" i="18"/>
  <c r="S194" i="21"/>
  <c r="S194" i="19" s="1"/>
  <c r="R194" i="21"/>
  <c r="R194" i="19" s="1"/>
  <c r="L130" i="16"/>
  <c r="L130" i="20"/>
  <c r="L130" i="23"/>
  <c r="L130" i="18"/>
  <c r="R130" i="21"/>
  <c r="R130" i="19" s="1"/>
  <c r="S130" i="21"/>
  <c r="S130" i="19" s="1"/>
  <c r="L66" i="16"/>
  <c r="L66" i="20"/>
  <c r="L66" i="18"/>
  <c r="L66" i="23"/>
  <c r="R66" i="21"/>
  <c r="R66" i="19" s="1"/>
  <c r="S66" i="21"/>
  <c r="S66" i="19" s="1"/>
  <c r="M144" i="16"/>
  <c r="M144" i="20"/>
  <c r="M144" i="23"/>
  <c r="M144" i="18"/>
  <c r="U144" i="21"/>
  <c r="U144" i="19" s="1"/>
  <c r="T144" i="21"/>
  <c r="T144" i="19" s="1"/>
  <c r="M80" i="16"/>
  <c r="M80" i="20"/>
  <c r="M80" i="23"/>
  <c r="M80" i="18"/>
  <c r="T80" i="21"/>
  <c r="T80" i="19" s="1"/>
  <c r="U80" i="21"/>
  <c r="U80" i="19" s="1"/>
  <c r="Y39" i="16"/>
  <c r="Y39" i="20"/>
  <c r="Y39" i="18"/>
  <c r="Y39" i="23"/>
  <c r="Y38" i="16"/>
  <c r="Y38" i="20"/>
  <c r="Y38" i="23"/>
  <c r="Y38" i="18"/>
  <c r="J91" i="16"/>
  <c r="J91" i="20"/>
  <c r="J91" i="23"/>
  <c r="J91" i="18"/>
  <c r="J195" i="16"/>
  <c r="J195" i="20"/>
  <c r="J195" i="23"/>
  <c r="J195" i="18"/>
  <c r="L113" i="16"/>
  <c r="L113" i="20"/>
  <c r="L113" i="18"/>
  <c r="L113" i="23"/>
  <c r="S113" i="21"/>
  <c r="S113" i="19" s="1"/>
  <c r="R113" i="21"/>
  <c r="R113" i="19" s="1"/>
  <c r="J89" i="16"/>
  <c r="J89" i="20"/>
  <c r="J89" i="18"/>
  <c r="J89" i="23"/>
  <c r="J83" i="16"/>
  <c r="J83" i="20"/>
  <c r="J83" i="23"/>
  <c r="J83" i="18"/>
  <c r="J145" i="16"/>
  <c r="J145" i="20"/>
  <c r="J145" i="18"/>
  <c r="J145" i="23"/>
  <c r="K77" i="16"/>
  <c r="K77" i="20"/>
  <c r="K77" i="23"/>
  <c r="K77" i="18"/>
  <c r="J162" i="16"/>
  <c r="J162" i="20"/>
  <c r="J162" i="23"/>
  <c r="J162" i="18"/>
  <c r="J98" i="16"/>
  <c r="J98" i="20"/>
  <c r="J98" i="23"/>
  <c r="J98" i="18"/>
  <c r="K147" i="16"/>
  <c r="K147" i="20"/>
  <c r="K147" i="18"/>
  <c r="K147" i="23"/>
  <c r="L129" i="16"/>
  <c r="L129" i="20"/>
  <c r="L129" i="18"/>
  <c r="L129" i="23"/>
  <c r="S129" i="21"/>
  <c r="S129" i="19" s="1"/>
  <c r="R129" i="21"/>
  <c r="R129" i="19" s="1"/>
  <c r="J136" i="16"/>
  <c r="J136" i="20"/>
  <c r="J136" i="23"/>
  <c r="J136" i="18"/>
  <c r="J72" i="16"/>
  <c r="J72" i="20"/>
  <c r="J72" i="23"/>
  <c r="J72" i="18"/>
  <c r="M121" i="16"/>
  <c r="M121" i="20"/>
  <c r="M121" i="18"/>
  <c r="M121" i="23"/>
  <c r="T121" i="21"/>
  <c r="T121" i="19" s="1"/>
  <c r="U121" i="21"/>
  <c r="U121" i="19" s="1"/>
  <c r="J175" i="16"/>
  <c r="J175" i="20"/>
  <c r="J175" i="23"/>
  <c r="J175" i="18"/>
  <c r="J111" i="16"/>
  <c r="J111" i="20"/>
  <c r="J111" i="23"/>
  <c r="J111" i="18"/>
  <c r="K47" i="16"/>
  <c r="K47" i="20"/>
  <c r="K47" i="23"/>
  <c r="K47" i="18"/>
  <c r="K187" i="16"/>
  <c r="K187" i="20"/>
  <c r="K187" i="23"/>
  <c r="K187" i="18"/>
  <c r="J150" i="16"/>
  <c r="J150" i="20"/>
  <c r="J150" i="18"/>
  <c r="J150" i="23"/>
  <c r="J86" i="16"/>
  <c r="J86" i="20"/>
  <c r="J86" i="23"/>
  <c r="J86" i="18"/>
  <c r="K99" i="16"/>
  <c r="K99" i="20"/>
  <c r="K99" i="18"/>
  <c r="K99" i="23"/>
  <c r="J189" i="16"/>
  <c r="J189" i="20"/>
  <c r="J189" i="23"/>
  <c r="J189" i="18"/>
  <c r="J125" i="16"/>
  <c r="J125" i="20"/>
  <c r="J125" i="23"/>
  <c r="J125" i="18"/>
  <c r="J61" i="16"/>
  <c r="J61" i="20"/>
  <c r="J61" i="23"/>
  <c r="J61" i="18"/>
  <c r="J172" i="16"/>
  <c r="J172" i="20"/>
  <c r="J172" i="23"/>
  <c r="J172" i="18"/>
  <c r="J108" i="16"/>
  <c r="J108" i="20"/>
  <c r="J108" i="23"/>
  <c r="J108" i="18"/>
  <c r="K179" i="16"/>
  <c r="K179" i="20"/>
  <c r="K179" i="18"/>
  <c r="K179" i="23"/>
  <c r="K172" i="16"/>
  <c r="K172" i="20"/>
  <c r="K172" i="18"/>
  <c r="K172" i="23"/>
  <c r="K108" i="16"/>
  <c r="K108" i="20"/>
  <c r="K108" i="18"/>
  <c r="K108" i="23"/>
  <c r="L195" i="16"/>
  <c r="L195" i="20"/>
  <c r="L195" i="23"/>
  <c r="L195" i="18"/>
  <c r="R195" i="21"/>
  <c r="R195" i="19" s="1"/>
  <c r="S195" i="21"/>
  <c r="S195" i="19" s="1"/>
  <c r="M123" i="16"/>
  <c r="M123" i="20"/>
  <c r="M123" i="23"/>
  <c r="M123" i="18"/>
  <c r="T123" i="21"/>
  <c r="T123" i="19" s="1"/>
  <c r="U123" i="21"/>
  <c r="U123" i="19" s="1"/>
  <c r="K146" i="16"/>
  <c r="K146" i="20"/>
  <c r="K146" i="23"/>
  <c r="K146" i="18"/>
  <c r="K82" i="16"/>
  <c r="K82" i="20"/>
  <c r="K82" i="23"/>
  <c r="K82" i="18"/>
  <c r="L125" i="16"/>
  <c r="L125" i="20"/>
  <c r="L125" i="18"/>
  <c r="L125" i="23"/>
  <c r="S125" i="21"/>
  <c r="S125" i="19" s="1"/>
  <c r="R125" i="21"/>
  <c r="R125" i="19" s="1"/>
  <c r="K185" i="16"/>
  <c r="K185" i="20"/>
  <c r="K185" i="23"/>
  <c r="K185" i="18"/>
  <c r="K121" i="16"/>
  <c r="K121" i="20"/>
  <c r="K121" i="18"/>
  <c r="K121" i="23"/>
  <c r="K57" i="16"/>
  <c r="K57" i="20"/>
  <c r="K57" i="23"/>
  <c r="K57" i="18"/>
  <c r="L59" i="16"/>
  <c r="L59" i="20"/>
  <c r="L59" i="23"/>
  <c r="L59" i="18"/>
  <c r="S59" i="21"/>
  <c r="S59" i="19" s="1"/>
  <c r="R59" i="21"/>
  <c r="R59" i="19" s="1"/>
  <c r="M159" i="16"/>
  <c r="M159" i="20"/>
  <c r="M159" i="18"/>
  <c r="M159" i="23"/>
  <c r="U159" i="21"/>
  <c r="U159" i="19" s="1"/>
  <c r="T159" i="21"/>
  <c r="T159" i="19" s="1"/>
  <c r="K160" i="16"/>
  <c r="K160" i="20"/>
  <c r="K160" i="18"/>
  <c r="K160" i="23"/>
  <c r="K96" i="16"/>
  <c r="K96" i="20"/>
  <c r="K96" i="18"/>
  <c r="K96" i="23"/>
  <c r="L163" i="16"/>
  <c r="L163" i="20"/>
  <c r="L163" i="23"/>
  <c r="L163" i="18"/>
  <c r="R163" i="21"/>
  <c r="R163" i="19" s="1"/>
  <c r="S163" i="21"/>
  <c r="S163" i="19" s="1"/>
  <c r="M91" i="16"/>
  <c r="M91" i="20"/>
  <c r="M91" i="18"/>
  <c r="M91" i="23"/>
  <c r="U91" i="21"/>
  <c r="U91" i="19" s="1"/>
  <c r="T91" i="21"/>
  <c r="T91" i="19" s="1"/>
  <c r="K111" i="16"/>
  <c r="K111" i="20"/>
  <c r="K111" i="23"/>
  <c r="K111" i="18"/>
  <c r="L181" i="16"/>
  <c r="L181" i="20"/>
  <c r="L181" i="23"/>
  <c r="L181" i="18"/>
  <c r="R181" i="21"/>
  <c r="R181" i="19" s="1"/>
  <c r="S181" i="21"/>
  <c r="S181" i="19" s="1"/>
  <c r="M111" i="16"/>
  <c r="M111" i="20"/>
  <c r="M111" i="23"/>
  <c r="M111" i="18"/>
  <c r="U111" i="21"/>
  <c r="U111" i="19" s="1"/>
  <c r="T111" i="21"/>
  <c r="T111" i="19" s="1"/>
  <c r="K150" i="16"/>
  <c r="K150" i="20"/>
  <c r="K150" i="23"/>
  <c r="K150" i="18"/>
  <c r="K86" i="16"/>
  <c r="K86" i="20"/>
  <c r="K86" i="23"/>
  <c r="K86" i="18"/>
  <c r="L137" i="16"/>
  <c r="L137" i="20"/>
  <c r="L137" i="18"/>
  <c r="L137" i="23"/>
  <c r="S137" i="21"/>
  <c r="S137" i="19" s="1"/>
  <c r="R137" i="21"/>
  <c r="R137" i="19" s="1"/>
  <c r="M59" i="16"/>
  <c r="M59" i="20"/>
  <c r="M59" i="18"/>
  <c r="M59" i="23"/>
  <c r="T59" i="21"/>
  <c r="T59" i="19" s="1"/>
  <c r="U59" i="21"/>
  <c r="U59" i="19" s="1"/>
  <c r="L152" i="16"/>
  <c r="L152" i="20"/>
  <c r="L152" i="23"/>
  <c r="L152" i="18"/>
  <c r="R152" i="21"/>
  <c r="R152" i="19" s="1"/>
  <c r="S152" i="21"/>
  <c r="S152" i="19" s="1"/>
  <c r="L88" i="16"/>
  <c r="L88" i="20"/>
  <c r="L88" i="23"/>
  <c r="L88" i="18"/>
  <c r="S88" i="21"/>
  <c r="S88" i="19" s="1"/>
  <c r="R88" i="21"/>
  <c r="R88" i="19" s="1"/>
  <c r="M166" i="20"/>
  <c r="M166" i="23"/>
  <c r="M166" i="18"/>
  <c r="U166" i="21"/>
  <c r="U166" i="19" s="1"/>
  <c r="M166" i="16"/>
  <c r="T166" i="21"/>
  <c r="T166" i="19" s="1"/>
  <c r="M102" i="20"/>
  <c r="M102" i="23"/>
  <c r="M102" i="18"/>
  <c r="M102" i="16"/>
  <c r="T102" i="21"/>
  <c r="T102" i="19" s="1"/>
  <c r="U102" i="21"/>
  <c r="U102" i="19" s="1"/>
  <c r="L191" i="16"/>
  <c r="L191" i="20"/>
  <c r="L191" i="23"/>
  <c r="L191" i="18"/>
  <c r="R191" i="21"/>
  <c r="R191" i="19" s="1"/>
  <c r="S191" i="21"/>
  <c r="S191" i="19" s="1"/>
  <c r="L127" i="16"/>
  <c r="L127" i="20"/>
  <c r="L127" i="23"/>
  <c r="L127" i="18"/>
  <c r="S127" i="21"/>
  <c r="S127" i="19" s="1"/>
  <c r="R127" i="21"/>
  <c r="R127" i="19" s="1"/>
  <c r="L63" i="16"/>
  <c r="L63" i="20"/>
  <c r="L63" i="23"/>
  <c r="L63" i="18"/>
  <c r="R63" i="21"/>
  <c r="R63" i="19" s="1"/>
  <c r="S63" i="21"/>
  <c r="S63" i="19" s="1"/>
  <c r="M141" i="16"/>
  <c r="M141" i="20"/>
  <c r="M141" i="23"/>
  <c r="M141" i="18"/>
  <c r="U141" i="21"/>
  <c r="U141" i="19" s="1"/>
  <c r="T141" i="21"/>
  <c r="T141" i="19" s="1"/>
  <c r="M77" i="16"/>
  <c r="M77" i="20"/>
  <c r="M77" i="18"/>
  <c r="M77" i="23"/>
  <c r="T77" i="21"/>
  <c r="T77" i="19" s="1"/>
  <c r="U77" i="21"/>
  <c r="U77" i="19" s="1"/>
  <c r="L134" i="16"/>
  <c r="L134" i="18"/>
  <c r="L134" i="20"/>
  <c r="R134" i="21"/>
  <c r="R134" i="19" s="1"/>
  <c r="L134" i="23"/>
  <c r="S134" i="21"/>
  <c r="S134" i="19" s="1"/>
  <c r="L70" i="20"/>
  <c r="L70" i="16"/>
  <c r="L70" i="23"/>
  <c r="L70" i="18"/>
  <c r="R70" i="21"/>
  <c r="R70" i="19" s="1"/>
  <c r="S70" i="21"/>
  <c r="S70" i="19" s="1"/>
  <c r="M148" i="16"/>
  <c r="M148" i="20"/>
  <c r="M148" i="18"/>
  <c r="M148" i="23"/>
  <c r="U148" i="21"/>
  <c r="U148" i="19" s="1"/>
  <c r="T148" i="21"/>
  <c r="T148" i="19" s="1"/>
  <c r="M84" i="20"/>
  <c r="M84" i="16"/>
  <c r="M84" i="23"/>
  <c r="M84" i="18"/>
  <c r="T84" i="21"/>
  <c r="T84" i="19" s="1"/>
  <c r="U84" i="21"/>
  <c r="U84" i="19" s="1"/>
  <c r="L180" i="16"/>
  <c r="L180" i="20"/>
  <c r="L180" i="23"/>
  <c r="L180" i="18"/>
  <c r="S180" i="21"/>
  <c r="S180" i="19" s="1"/>
  <c r="R180" i="21"/>
  <c r="R180" i="19" s="1"/>
  <c r="L116" i="16"/>
  <c r="L116" i="20"/>
  <c r="L116" i="23"/>
  <c r="L116" i="18"/>
  <c r="R116" i="21"/>
  <c r="R116" i="19" s="1"/>
  <c r="S116" i="21"/>
  <c r="S116" i="19" s="1"/>
  <c r="L52" i="16"/>
  <c r="L52" i="20"/>
  <c r="L52" i="23"/>
  <c r="L52" i="18"/>
  <c r="R52" i="21"/>
  <c r="R52" i="19" s="1"/>
  <c r="S52" i="21"/>
  <c r="S52" i="19" s="1"/>
  <c r="M194" i="16"/>
  <c r="M194" i="20"/>
  <c r="M194" i="23"/>
  <c r="M194" i="18"/>
  <c r="U194" i="21"/>
  <c r="U194" i="19" s="1"/>
  <c r="T194" i="21"/>
  <c r="T194" i="19" s="1"/>
  <c r="M130" i="16"/>
  <c r="M130" i="20"/>
  <c r="M130" i="23"/>
  <c r="M130" i="18"/>
  <c r="U130" i="21"/>
  <c r="U130" i="19" s="1"/>
  <c r="T130" i="21"/>
  <c r="T130" i="19" s="1"/>
  <c r="M66" i="16"/>
  <c r="M66" i="20"/>
  <c r="M66" i="23"/>
  <c r="M66" i="18"/>
  <c r="T66" i="21"/>
  <c r="T66" i="19" s="1"/>
  <c r="U66" i="21"/>
  <c r="U66" i="19" s="1"/>
  <c r="L186" i="16"/>
  <c r="L186" i="20"/>
  <c r="L186" i="23"/>
  <c r="L186" i="18"/>
  <c r="R186" i="21"/>
  <c r="R186" i="19" s="1"/>
  <c r="S186" i="21"/>
  <c r="S186" i="19" s="1"/>
  <c r="L122" i="16"/>
  <c r="L122" i="20"/>
  <c r="L122" i="18"/>
  <c r="L122" i="23"/>
  <c r="S122" i="21"/>
  <c r="S122" i="19" s="1"/>
  <c r="R122" i="21"/>
  <c r="R122" i="19" s="1"/>
  <c r="L58" i="16"/>
  <c r="L58" i="20"/>
  <c r="L58" i="18"/>
  <c r="L58" i="23"/>
  <c r="R58" i="21"/>
  <c r="R58" i="19" s="1"/>
  <c r="S58" i="21"/>
  <c r="S58" i="19" s="1"/>
  <c r="M136" i="16"/>
  <c r="M136" i="20"/>
  <c r="M136" i="18"/>
  <c r="M136" i="23"/>
  <c r="U136" i="21"/>
  <c r="U136" i="19" s="1"/>
  <c r="T136" i="21"/>
  <c r="T136" i="19" s="1"/>
  <c r="M72" i="16"/>
  <c r="M72" i="20"/>
  <c r="M72" i="23"/>
  <c r="M72" i="18"/>
  <c r="U72" i="21"/>
  <c r="U72" i="19" s="1"/>
  <c r="T72" i="21"/>
  <c r="T72" i="19" s="1"/>
  <c r="Z39" i="16"/>
  <c r="Z39" i="20"/>
  <c r="Z39" i="23"/>
  <c r="Z39" i="18"/>
  <c r="Y40" i="16"/>
  <c r="Y40" i="20"/>
  <c r="Y40" i="23"/>
  <c r="Y40" i="18"/>
  <c r="J67" i="16"/>
  <c r="J67" i="20"/>
  <c r="J67" i="23"/>
  <c r="J67" i="18"/>
  <c r="J187" i="16"/>
  <c r="J187" i="20"/>
  <c r="J187" i="23"/>
  <c r="J187" i="18"/>
  <c r="J57" i="16"/>
  <c r="J57" i="20"/>
  <c r="J57" i="18"/>
  <c r="J57" i="23"/>
  <c r="J51" i="16"/>
  <c r="J51" i="20"/>
  <c r="J51" i="23"/>
  <c r="J51" i="18"/>
  <c r="J113" i="16"/>
  <c r="J113" i="20"/>
  <c r="J113" i="23"/>
  <c r="J113" i="18"/>
  <c r="J171" i="16"/>
  <c r="J171" i="20"/>
  <c r="J171" i="18"/>
  <c r="J171" i="23"/>
  <c r="K175" i="16"/>
  <c r="K175" i="20"/>
  <c r="K175" i="23"/>
  <c r="K175" i="18"/>
  <c r="J169" i="16"/>
  <c r="J169" i="20"/>
  <c r="J169" i="18"/>
  <c r="J169" i="23"/>
  <c r="K171" i="16"/>
  <c r="K171" i="20"/>
  <c r="K171" i="23"/>
  <c r="K171" i="18"/>
  <c r="J154" i="16"/>
  <c r="J154" i="20"/>
  <c r="J154" i="23"/>
  <c r="J154" i="18"/>
  <c r="J90" i="16"/>
  <c r="J90" i="20"/>
  <c r="J90" i="23"/>
  <c r="J90" i="18"/>
  <c r="K115" i="16"/>
  <c r="K115" i="20"/>
  <c r="K115" i="23"/>
  <c r="K115" i="18"/>
  <c r="J192" i="16"/>
  <c r="J192" i="20"/>
  <c r="J192" i="18"/>
  <c r="J192" i="23"/>
  <c r="J128" i="16"/>
  <c r="J128" i="20"/>
  <c r="J128" i="23"/>
  <c r="J128" i="18"/>
  <c r="J64" i="16"/>
  <c r="J64" i="20"/>
  <c r="J64" i="23"/>
  <c r="J64" i="18"/>
  <c r="J167" i="16"/>
  <c r="J167" i="20"/>
  <c r="J167" i="18"/>
  <c r="J167" i="23"/>
  <c r="J103" i="16"/>
  <c r="J103" i="20"/>
  <c r="J103" i="18"/>
  <c r="J103" i="23"/>
  <c r="K165" i="16"/>
  <c r="K165" i="20"/>
  <c r="K165" i="18"/>
  <c r="K165" i="23"/>
  <c r="L177" i="16"/>
  <c r="L177" i="20"/>
  <c r="L177" i="18"/>
  <c r="L177" i="23"/>
  <c r="R177" i="21"/>
  <c r="R177" i="19" s="1"/>
  <c r="S177" i="21"/>
  <c r="S177" i="19" s="1"/>
  <c r="J142" i="16"/>
  <c r="J142" i="20"/>
  <c r="J142" i="23"/>
  <c r="J142" i="18"/>
  <c r="J78" i="16"/>
  <c r="J78" i="20"/>
  <c r="J78" i="23"/>
  <c r="J78" i="18"/>
  <c r="K67" i="16"/>
  <c r="K67" i="20"/>
  <c r="K67" i="18"/>
  <c r="K67" i="23"/>
  <c r="M185" i="16"/>
  <c r="M185" i="20"/>
  <c r="M185" i="23"/>
  <c r="M185" i="18"/>
  <c r="U185" i="21"/>
  <c r="U185" i="19" s="1"/>
  <c r="T185" i="21"/>
  <c r="T185" i="19" s="1"/>
  <c r="J181" i="16"/>
  <c r="J181" i="20"/>
  <c r="J181" i="23"/>
  <c r="J181" i="18"/>
  <c r="J117" i="16"/>
  <c r="J117" i="20"/>
  <c r="J117" i="18"/>
  <c r="J117" i="23"/>
  <c r="J53" i="16"/>
  <c r="J53" i="20"/>
  <c r="J53" i="18"/>
  <c r="J53" i="23"/>
  <c r="K195" i="16"/>
  <c r="K195" i="20"/>
  <c r="K195" i="23"/>
  <c r="K195" i="18"/>
  <c r="J164" i="16"/>
  <c r="J164" i="20"/>
  <c r="J164" i="18"/>
  <c r="J164" i="23"/>
  <c r="J100" i="16"/>
  <c r="J100" i="20"/>
  <c r="J100" i="18"/>
  <c r="J100" i="23"/>
  <c r="K155" i="16"/>
  <c r="K155" i="20"/>
  <c r="K155" i="23"/>
  <c r="K155" i="18"/>
  <c r="L149" i="16"/>
  <c r="L149" i="20"/>
  <c r="L149" i="18"/>
  <c r="L149" i="23"/>
  <c r="R149" i="21"/>
  <c r="R149" i="19" s="1"/>
  <c r="S149" i="21"/>
  <c r="S149" i="19" s="1"/>
  <c r="K164" i="16"/>
  <c r="K164" i="20"/>
  <c r="K164" i="23"/>
  <c r="K164" i="18"/>
  <c r="K100" i="16"/>
  <c r="K100" i="20"/>
  <c r="K100" i="23"/>
  <c r="K100" i="18"/>
  <c r="L173" i="16"/>
  <c r="L173" i="20"/>
  <c r="L173" i="23"/>
  <c r="L173" i="18"/>
  <c r="R173" i="21"/>
  <c r="R173" i="19" s="1"/>
  <c r="S173" i="21"/>
  <c r="S173" i="19" s="1"/>
  <c r="M103" i="16"/>
  <c r="M103" i="20"/>
  <c r="M103" i="18"/>
  <c r="M103" i="23"/>
  <c r="U103" i="21"/>
  <c r="U103" i="19" s="1"/>
  <c r="T103" i="21"/>
  <c r="T103" i="19" s="1"/>
  <c r="K138" i="16"/>
  <c r="K138" i="20"/>
  <c r="K138" i="18"/>
  <c r="K138" i="23"/>
  <c r="K74" i="16"/>
  <c r="K74" i="20"/>
  <c r="K74" i="23"/>
  <c r="K74" i="18"/>
  <c r="L105" i="16"/>
  <c r="L105" i="20"/>
  <c r="L105" i="23"/>
  <c r="L105" i="18"/>
  <c r="R105" i="21"/>
  <c r="R105" i="19" s="1"/>
  <c r="S105" i="21"/>
  <c r="S105" i="19" s="1"/>
  <c r="K177" i="16"/>
  <c r="K177" i="20"/>
  <c r="K177" i="23"/>
  <c r="K177" i="18"/>
  <c r="K113" i="16"/>
  <c r="K113" i="20"/>
  <c r="K113" i="23"/>
  <c r="K113" i="18"/>
  <c r="K49" i="16"/>
  <c r="K49" i="20"/>
  <c r="K49" i="18"/>
  <c r="K49" i="23"/>
  <c r="M137" i="16"/>
  <c r="M137" i="20"/>
  <c r="M137" i="23"/>
  <c r="M137" i="18"/>
  <c r="U137" i="21"/>
  <c r="U137" i="19" s="1"/>
  <c r="T137" i="21"/>
  <c r="T137" i="19" s="1"/>
  <c r="K152" i="16"/>
  <c r="K152" i="20"/>
  <c r="K152" i="23"/>
  <c r="K152" i="18"/>
  <c r="K88" i="16"/>
  <c r="K88" i="20"/>
  <c r="K88" i="18"/>
  <c r="K88" i="23"/>
  <c r="L141" i="16"/>
  <c r="L141" i="20"/>
  <c r="L141" i="18"/>
  <c r="L141" i="23"/>
  <c r="S141" i="21"/>
  <c r="S141" i="19" s="1"/>
  <c r="R141" i="21"/>
  <c r="R141" i="19" s="1"/>
  <c r="M67" i="20"/>
  <c r="M67" i="16"/>
  <c r="M67" i="18"/>
  <c r="M67" i="23"/>
  <c r="T67" i="21"/>
  <c r="T67" i="19" s="1"/>
  <c r="U67" i="21"/>
  <c r="U67" i="19" s="1"/>
  <c r="K103" i="16"/>
  <c r="K103" i="20"/>
  <c r="K103" i="23"/>
  <c r="K103" i="18"/>
  <c r="L161" i="16"/>
  <c r="L161" i="20"/>
  <c r="L161" i="23"/>
  <c r="L161" i="18"/>
  <c r="R161" i="21"/>
  <c r="R161" i="19" s="1"/>
  <c r="S161" i="21"/>
  <c r="S161" i="19" s="1"/>
  <c r="M89" i="16"/>
  <c r="M89" i="20"/>
  <c r="M89" i="18"/>
  <c r="M89" i="23"/>
  <c r="U89" i="21"/>
  <c r="U89" i="19" s="1"/>
  <c r="T89" i="21"/>
  <c r="T89" i="19" s="1"/>
  <c r="K142" i="16"/>
  <c r="K142" i="20"/>
  <c r="K142" i="18"/>
  <c r="K142" i="23"/>
  <c r="K78" i="16"/>
  <c r="K78" i="20"/>
  <c r="K78" i="23"/>
  <c r="K78" i="18"/>
  <c r="L115" i="16"/>
  <c r="L115" i="20"/>
  <c r="L115" i="18"/>
  <c r="L115" i="23"/>
  <c r="S115" i="21"/>
  <c r="S115" i="19" s="1"/>
  <c r="R115" i="21"/>
  <c r="R115" i="19" s="1"/>
  <c r="M55" i="16"/>
  <c r="M55" i="20"/>
  <c r="M55" i="18"/>
  <c r="M55" i="23"/>
  <c r="U55" i="21"/>
  <c r="U55" i="19" s="1"/>
  <c r="T55" i="21"/>
  <c r="T55" i="19" s="1"/>
  <c r="L144" i="16"/>
  <c r="L144" i="20"/>
  <c r="L144" i="23"/>
  <c r="L144" i="18"/>
  <c r="S144" i="21"/>
  <c r="S144" i="19" s="1"/>
  <c r="R144" i="21"/>
  <c r="R144" i="19" s="1"/>
  <c r="L80" i="16"/>
  <c r="L80" i="20"/>
  <c r="L80" i="23"/>
  <c r="L80" i="18"/>
  <c r="R80" i="21"/>
  <c r="R80" i="19" s="1"/>
  <c r="S80" i="21"/>
  <c r="S80" i="19" s="1"/>
  <c r="M158" i="23"/>
  <c r="M158" i="18"/>
  <c r="M158" i="20"/>
  <c r="M158" i="16"/>
  <c r="U158" i="21"/>
  <c r="U158" i="19" s="1"/>
  <c r="T158" i="21"/>
  <c r="T158" i="19" s="1"/>
  <c r="M94" i="23"/>
  <c r="M94" i="18"/>
  <c r="M94" i="16"/>
  <c r="M94" i="20"/>
  <c r="T94" i="21"/>
  <c r="T94" i="19" s="1"/>
  <c r="U94" i="21"/>
  <c r="U94" i="19" s="1"/>
  <c r="L183" i="16"/>
  <c r="L183" i="20"/>
  <c r="L183" i="23"/>
  <c r="L183" i="18"/>
  <c r="R183" i="21"/>
  <c r="R183" i="19" s="1"/>
  <c r="S183" i="21"/>
  <c r="S183" i="19" s="1"/>
  <c r="L119" i="16"/>
  <c r="L119" i="20"/>
  <c r="L119" i="23"/>
  <c r="L119" i="18"/>
  <c r="R119" i="21"/>
  <c r="R119" i="19" s="1"/>
  <c r="S119" i="21"/>
  <c r="S119" i="19" s="1"/>
  <c r="L55" i="16"/>
  <c r="L55" i="20"/>
  <c r="L55" i="23"/>
  <c r="L55" i="18"/>
  <c r="S55" i="21"/>
  <c r="S55" i="19" s="1"/>
  <c r="R55" i="21"/>
  <c r="R55" i="19" s="1"/>
  <c r="M133" i="16"/>
  <c r="M133" i="20"/>
  <c r="M133" i="23"/>
  <c r="M133" i="18"/>
  <c r="U133" i="21"/>
  <c r="U133" i="19" s="1"/>
  <c r="T133" i="21"/>
  <c r="T133" i="19" s="1"/>
  <c r="M69" i="16"/>
  <c r="M69" i="20"/>
  <c r="M69" i="23"/>
  <c r="M69" i="18"/>
  <c r="T69" i="21"/>
  <c r="T69" i="19" s="1"/>
  <c r="U69" i="21"/>
  <c r="U69" i="19" s="1"/>
  <c r="L190" i="23"/>
  <c r="L190" i="20"/>
  <c r="L190" i="16"/>
  <c r="L190" i="18"/>
  <c r="S190" i="21"/>
  <c r="S190" i="19" s="1"/>
  <c r="R190" i="21"/>
  <c r="R190" i="19" s="1"/>
  <c r="L126" i="23"/>
  <c r="L126" i="18"/>
  <c r="L126" i="20"/>
  <c r="L126" i="16"/>
  <c r="R126" i="21"/>
  <c r="R126" i="19" s="1"/>
  <c r="S126" i="21"/>
  <c r="S126" i="19" s="1"/>
  <c r="L62" i="23"/>
  <c r="L62" i="16"/>
  <c r="S62" i="21"/>
  <c r="S62" i="19" s="1"/>
  <c r="R62" i="21"/>
  <c r="R62" i="19" s="1"/>
  <c r="L62" i="20"/>
  <c r="L62" i="18"/>
  <c r="M140" i="16"/>
  <c r="M140" i="20"/>
  <c r="M140" i="18"/>
  <c r="M140" i="23"/>
  <c r="U140" i="21"/>
  <c r="U140" i="19" s="1"/>
  <c r="T140" i="21"/>
  <c r="T140" i="19" s="1"/>
  <c r="M76" i="16"/>
  <c r="M76" i="20"/>
  <c r="M76" i="23"/>
  <c r="M76" i="18"/>
  <c r="T76" i="21"/>
  <c r="T76" i="19" s="1"/>
  <c r="U76" i="21"/>
  <c r="U76" i="19" s="1"/>
  <c r="L172" i="16"/>
  <c r="L172" i="20"/>
  <c r="L172" i="23"/>
  <c r="L172" i="18"/>
  <c r="R172" i="21"/>
  <c r="R172" i="19" s="1"/>
  <c r="S172" i="21"/>
  <c r="S172" i="19" s="1"/>
  <c r="L108" i="16"/>
  <c r="L108" i="20"/>
  <c r="L108" i="23"/>
  <c r="L108" i="18"/>
  <c r="R108" i="21"/>
  <c r="R108" i="19" s="1"/>
  <c r="S108" i="21"/>
  <c r="S108" i="19" s="1"/>
  <c r="M186" i="16"/>
  <c r="M186" i="20"/>
  <c r="M186" i="23"/>
  <c r="M186" i="18"/>
  <c r="U186" i="21"/>
  <c r="U186" i="19" s="1"/>
  <c r="T186" i="21"/>
  <c r="T186" i="19" s="1"/>
  <c r="M122" i="16"/>
  <c r="M122" i="20"/>
  <c r="M122" i="23"/>
  <c r="M122" i="18"/>
  <c r="T122" i="21"/>
  <c r="T122" i="19" s="1"/>
  <c r="U122" i="21"/>
  <c r="U122" i="19" s="1"/>
  <c r="M58" i="16"/>
  <c r="M58" i="20"/>
  <c r="M58" i="23"/>
  <c r="M58" i="18"/>
  <c r="T58" i="21"/>
  <c r="T58" i="19" s="1"/>
  <c r="U58" i="21"/>
  <c r="U58" i="19" s="1"/>
  <c r="L178" i="16"/>
  <c r="L178" i="20"/>
  <c r="L178" i="23"/>
  <c r="L178" i="18"/>
  <c r="S178" i="21"/>
  <c r="S178" i="19" s="1"/>
  <c r="R178" i="21"/>
  <c r="R178" i="19" s="1"/>
  <c r="L114" i="16"/>
  <c r="L114" i="20"/>
  <c r="L114" i="23"/>
  <c r="L114" i="18"/>
  <c r="R114" i="21"/>
  <c r="R114" i="19" s="1"/>
  <c r="S114" i="21"/>
  <c r="S114" i="19" s="1"/>
  <c r="L50" i="16"/>
  <c r="L50" i="20"/>
  <c r="L50" i="23"/>
  <c r="L50" i="18"/>
  <c r="S50" i="21"/>
  <c r="S50" i="19" s="1"/>
  <c r="R50" i="21"/>
  <c r="R50" i="19" s="1"/>
  <c r="M192" i="16"/>
  <c r="M192" i="20"/>
  <c r="M192" i="18"/>
  <c r="M192" i="23"/>
  <c r="U192" i="21"/>
  <c r="U192" i="19" s="1"/>
  <c r="T192" i="21"/>
  <c r="T192" i="19" s="1"/>
  <c r="M128" i="16"/>
  <c r="M128" i="20"/>
  <c r="M128" i="18"/>
  <c r="M128" i="23"/>
  <c r="T128" i="21"/>
  <c r="T128" i="19" s="1"/>
  <c r="U128" i="21"/>
  <c r="U128" i="19" s="1"/>
  <c r="M64" i="16"/>
  <c r="M64" i="20"/>
  <c r="M64" i="23"/>
  <c r="M64" i="18"/>
  <c r="T64" i="21"/>
  <c r="T64" i="19" s="1"/>
  <c r="U64" i="21"/>
  <c r="U64" i="19" s="1"/>
  <c r="Y37" i="16"/>
  <c r="Y37" i="20"/>
  <c r="Y37" i="23"/>
  <c r="Y37" i="18"/>
  <c r="J59" i="16"/>
  <c r="J59" i="20"/>
  <c r="J59" i="23"/>
  <c r="J59" i="18"/>
  <c r="J163" i="16"/>
  <c r="J163" i="20"/>
  <c r="J163" i="23"/>
  <c r="J163" i="18"/>
  <c r="J81" i="16"/>
  <c r="J81" i="20"/>
  <c r="J81" i="18"/>
  <c r="J81" i="23"/>
  <c r="J139" i="16"/>
  <c r="J139" i="20"/>
  <c r="J139" i="23"/>
  <c r="J139" i="18"/>
  <c r="K53" i="16"/>
  <c r="K53" i="20"/>
  <c r="K53" i="23"/>
  <c r="K53" i="18"/>
  <c r="J137" i="16"/>
  <c r="J137" i="20"/>
  <c r="J137" i="18"/>
  <c r="J137" i="23"/>
  <c r="J146" i="16"/>
  <c r="J146" i="20"/>
  <c r="J146" i="23"/>
  <c r="J146" i="18"/>
  <c r="J82" i="16"/>
  <c r="J82" i="20"/>
  <c r="J82" i="23"/>
  <c r="J82" i="18"/>
  <c r="K83" i="16"/>
  <c r="K83" i="20"/>
  <c r="K83" i="18"/>
  <c r="K83" i="23"/>
  <c r="J184" i="16"/>
  <c r="J184" i="20"/>
  <c r="J184" i="18"/>
  <c r="J184" i="23"/>
  <c r="J120" i="16"/>
  <c r="J120" i="20"/>
  <c r="J120" i="23"/>
  <c r="J120" i="18"/>
  <c r="J56" i="16"/>
  <c r="J56" i="20"/>
  <c r="J56" i="23"/>
  <c r="J56" i="18"/>
  <c r="J159" i="16"/>
  <c r="J159" i="20"/>
  <c r="J159" i="18"/>
  <c r="J159" i="23"/>
  <c r="J95" i="16"/>
  <c r="J95" i="20"/>
  <c r="J95" i="18"/>
  <c r="J95" i="23"/>
  <c r="K133" i="16"/>
  <c r="K133" i="20"/>
  <c r="K133" i="18"/>
  <c r="K133" i="23"/>
  <c r="L91" i="16"/>
  <c r="L91" i="20"/>
  <c r="L91" i="23"/>
  <c r="L91" i="18"/>
  <c r="R91" i="21"/>
  <c r="R91" i="19" s="1"/>
  <c r="S91" i="21"/>
  <c r="S91" i="19" s="1"/>
  <c r="J134" i="16"/>
  <c r="J134" i="20"/>
  <c r="J134" i="18"/>
  <c r="J134" i="23"/>
  <c r="J70" i="16"/>
  <c r="J70" i="20"/>
  <c r="J70" i="18"/>
  <c r="J70" i="23"/>
  <c r="M99" i="16"/>
  <c r="M99" i="20"/>
  <c r="M99" i="18"/>
  <c r="M99" i="23"/>
  <c r="U99" i="21"/>
  <c r="U99" i="19" s="1"/>
  <c r="T99" i="21"/>
  <c r="T99" i="19" s="1"/>
  <c r="J173" i="16"/>
  <c r="J173" i="20"/>
  <c r="J173" i="23"/>
  <c r="J173" i="18"/>
  <c r="J109" i="16"/>
  <c r="J109" i="20"/>
  <c r="J109" i="18"/>
  <c r="J109" i="23"/>
  <c r="K181" i="16"/>
  <c r="K181" i="20"/>
  <c r="K181" i="23"/>
  <c r="K181" i="18"/>
  <c r="J156" i="16"/>
  <c r="J156" i="20"/>
  <c r="J156" i="23"/>
  <c r="J156" i="18"/>
  <c r="J92" i="16"/>
  <c r="J92" i="20"/>
  <c r="J92" i="18"/>
  <c r="J92" i="23"/>
  <c r="K123" i="16"/>
  <c r="K123" i="20"/>
  <c r="K123" i="18"/>
  <c r="K123" i="23"/>
  <c r="L65" i="16"/>
  <c r="L65" i="20"/>
  <c r="L65" i="23"/>
  <c r="L65" i="18"/>
  <c r="R65" i="21"/>
  <c r="R65" i="19" s="1"/>
  <c r="S65" i="21"/>
  <c r="S65" i="19" s="1"/>
  <c r="K156" i="16"/>
  <c r="K156" i="20"/>
  <c r="K156" i="18"/>
  <c r="K156" i="23"/>
  <c r="K92" i="16"/>
  <c r="K92" i="20"/>
  <c r="K92" i="23"/>
  <c r="K92" i="18"/>
  <c r="L153" i="16"/>
  <c r="L153" i="20"/>
  <c r="L153" i="18"/>
  <c r="L153" i="23"/>
  <c r="R153" i="21"/>
  <c r="R153" i="19" s="1"/>
  <c r="S153" i="21"/>
  <c r="S153" i="19" s="1"/>
  <c r="M81" i="16"/>
  <c r="M81" i="20"/>
  <c r="M81" i="18"/>
  <c r="M81" i="23"/>
  <c r="T81" i="21"/>
  <c r="T81" i="19" s="1"/>
  <c r="U81" i="21"/>
  <c r="U81" i="19" s="1"/>
  <c r="K130" i="16"/>
  <c r="K130" i="20"/>
  <c r="K130" i="18"/>
  <c r="K130" i="23"/>
  <c r="K66" i="16"/>
  <c r="K66" i="20"/>
  <c r="K66" i="23"/>
  <c r="K66" i="18"/>
  <c r="L83" i="16"/>
  <c r="L83" i="20"/>
  <c r="L83" i="23"/>
  <c r="L83" i="18"/>
  <c r="R83" i="21"/>
  <c r="R83" i="19" s="1"/>
  <c r="S83" i="21"/>
  <c r="S83" i="19" s="1"/>
  <c r="M183" i="16"/>
  <c r="M183" i="20"/>
  <c r="M183" i="23"/>
  <c r="M183" i="18"/>
  <c r="U183" i="21"/>
  <c r="U183" i="19" s="1"/>
  <c r="T183" i="21"/>
  <c r="T183" i="19" s="1"/>
  <c r="K169" i="16"/>
  <c r="K169" i="20"/>
  <c r="K169" i="23"/>
  <c r="K169" i="18"/>
  <c r="K105" i="16"/>
  <c r="K105" i="20"/>
  <c r="K105" i="23"/>
  <c r="K105" i="18"/>
  <c r="L187" i="16"/>
  <c r="L187" i="20"/>
  <c r="L187" i="23"/>
  <c r="L187" i="18"/>
  <c r="R187" i="21"/>
  <c r="R187" i="19" s="1"/>
  <c r="S187" i="21"/>
  <c r="S187" i="19" s="1"/>
  <c r="M115" i="16"/>
  <c r="M115" i="20"/>
  <c r="M115" i="23"/>
  <c r="M115" i="18"/>
  <c r="U115" i="21"/>
  <c r="U115" i="19" s="1"/>
  <c r="T115" i="21"/>
  <c r="T115" i="19" s="1"/>
  <c r="K144" i="16"/>
  <c r="K144" i="20"/>
  <c r="K144" i="18"/>
  <c r="K144" i="23"/>
  <c r="K80" i="16"/>
  <c r="K80" i="20"/>
  <c r="K80" i="18"/>
  <c r="K80" i="23"/>
  <c r="L121" i="16"/>
  <c r="L121" i="20"/>
  <c r="L121" i="23"/>
  <c r="L121" i="18"/>
  <c r="R121" i="21"/>
  <c r="R121" i="19" s="1"/>
  <c r="S121" i="21"/>
  <c r="S121" i="19" s="1"/>
  <c r="K159" i="16"/>
  <c r="K159" i="20"/>
  <c r="K159" i="23"/>
  <c r="K159" i="18"/>
  <c r="K95" i="16"/>
  <c r="K95" i="20"/>
  <c r="K95" i="23"/>
  <c r="K95" i="18"/>
  <c r="L139" i="16"/>
  <c r="L139" i="20"/>
  <c r="L139" i="23"/>
  <c r="L139" i="18"/>
  <c r="R139" i="21"/>
  <c r="R139" i="19" s="1"/>
  <c r="S139" i="21"/>
  <c r="S139" i="19" s="1"/>
  <c r="M63" i="16"/>
  <c r="M63" i="20"/>
  <c r="M63" i="18"/>
  <c r="M63" i="23"/>
  <c r="T63" i="21"/>
  <c r="T63" i="19" s="1"/>
  <c r="U63" i="21"/>
  <c r="U63" i="19" s="1"/>
  <c r="K134" i="16"/>
  <c r="K134" i="20"/>
  <c r="K134" i="23"/>
  <c r="K134" i="18"/>
  <c r="K70" i="16"/>
  <c r="K70" i="20"/>
  <c r="K70" i="23"/>
  <c r="K70" i="18"/>
  <c r="L93" i="16"/>
  <c r="L93" i="20"/>
  <c r="L93" i="23"/>
  <c r="L93" i="18"/>
  <c r="R93" i="21"/>
  <c r="R93" i="19" s="1"/>
  <c r="S93" i="21"/>
  <c r="S93" i="19" s="1"/>
  <c r="M193" i="16"/>
  <c r="M193" i="20"/>
  <c r="M193" i="23"/>
  <c r="M193" i="18"/>
  <c r="U193" i="21"/>
  <c r="U193" i="19" s="1"/>
  <c r="T193" i="21"/>
  <c r="T193" i="19" s="1"/>
  <c r="L136" i="16"/>
  <c r="L136" i="20"/>
  <c r="L136" i="23"/>
  <c r="L136" i="18"/>
  <c r="S136" i="21"/>
  <c r="S136" i="19" s="1"/>
  <c r="R136" i="21"/>
  <c r="R136" i="19" s="1"/>
  <c r="L72" i="16"/>
  <c r="L72" i="20"/>
  <c r="L72" i="18"/>
  <c r="L72" i="23"/>
  <c r="R72" i="21"/>
  <c r="R72" i="19" s="1"/>
  <c r="S72" i="21"/>
  <c r="S72" i="19" s="1"/>
  <c r="M150" i="20"/>
  <c r="M150" i="18"/>
  <c r="M150" i="23"/>
  <c r="M150" i="16"/>
  <c r="U150" i="21"/>
  <c r="U150" i="19" s="1"/>
  <c r="T150" i="21"/>
  <c r="T150" i="19" s="1"/>
  <c r="M86" i="18"/>
  <c r="M86" i="23"/>
  <c r="M86" i="20"/>
  <c r="M86" i="16"/>
  <c r="U86" i="21"/>
  <c r="U86" i="19" s="1"/>
  <c r="T86" i="21"/>
  <c r="T86" i="19" s="1"/>
  <c r="L175" i="16"/>
  <c r="L175" i="20"/>
  <c r="L175" i="18"/>
  <c r="L175" i="23"/>
  <c r="S175" i="21"/>
  <c r="S175" i="19" s="1"/>
  <c r="R175" i="21"/>
  <c r="R175" i="19" s="1"/>
  <c r="L111" i="16"/>
  <c r="L111" i="20"/>
  <c r="L111" i="18"/>
  <c r="L111" i="23"/>
  <c r="S111" i="21"/>
  <c r="S111" i="19" s="1"/>
  <c r="R111" i="21"/>
  <c r="R111" i="19" s="1"/>
  <c r="M47" i="16"/>
  <c r="M47" i="20"/>
  <c r="M47" i="18"/>
  <c r="M47" i="23"/>
  <c r="U47" i="21"/>
  <c r="U47" i="19" s="1"/>
  <c r="T47" i="21"/>
  <c r="T47" i="19" s="1"/>
  <c r="M189" i="16"/>
  <c r="M189" i="20"/>
  <c r="M189" i="23"/>
  <c r="M189" i="18"/>
  <c r="U189" i="21"/>
  <c r="U189" i="19" s="1"/>
  <c r="T189" i="21"/>
  <c r="T189" i="19" s="1"/>
  <c r="M125" i="16"/>
  <c r="M125" i="20"/>
  <c r="M125" i="23"/>
  <c r="M125" i="18"/>
  <c r="U125" i="21"/>
  <c r="U125" i="19" s="1"/>
  <c r="T125" i="21"/>
  <c r="T125" i="19" s="1"/>
  <c r="M61" i="16"/>
  <c r="M61" i="20"/>
  <c r="M61" i="23"/>
  <c r="M61" i="18"/>
  <c r="U61" i="21"/>
  <c r="U61" i="19" s="1"/>
  <c r="T61" i="21"/>
  <c r="T61" i="19" s="1"/>
  <c r="L182" i="18"/>
  <c r="L182" i="20"/>
  <c r="L182" i="16"/>
  <c r="L182" i="23"/>
  <c r="R182" i="21"/>
  <c r="R182" i="19" s="1"/>
  <c r="S182" i="21"/>
  <c r="S182" i="19" s="1"/>
  <c r="L118" i="16"/>
  <c r="L118" i="20"/>
  <c r="L118" i="18"/>
  <c r="L118" i="23"/>
  <c r="S118" i="21"/>
  <c r="S118" i="19" s="1"/>
  <c r="R118" i="21"/>
  <c r="R118" i="19" s="1"/>
  <c r="L54" i="23"/>
  <c r="L54" i="18"/>
  <c r="L54" i="20"/>
  <c r="L54" i="16"/>
  <c r="R54" i="21"/>
  <c r="R54" i="19" s="1"/>
  <c r="S54" i="21"/>
  <c r="S54" i="19" s="1"/>
  <c r="M196" i="16"/>
  <c r="M196" i="20"/>
  <c r="M196" i="18"/>
  <c r="M196" i="23"/>
  <c r="U196" i="21"/>
  <c r="U196" i="19" s="1"/>
  <c r="T196" i="21"/>
  <c r="T196" i="19" s="1"/>
  <c r="M132" i="16"/>
  <c r="M132" i="20"/>
  <c r="M132" i="23"/>
  <c r="M132" i="18"/>
  <c r="U132" i="21"/>
  <c r="U132" i="19" s="1"/>
  <c r="T132" i="21"/>
  <c r="T132" i="19" s="1"/>
  <c r="M68" i="16"/>
  <c r="M68" i="20"/>
  <c r="M68" i="23"/>
  <c r="M68" i="18"/>
  <c r="T68" i="21"/>
  <c r="T68" i="19" s="1"/>
  <c r="U68" i="21"/>
  <c r="U68" i="19" s="1"/>
  <c r="L164" i="16"/>
  <c r="L164" i="20"/>
  <c r="L164" i="18"/>
  <c r="L164" i="23"/>
  <c r="R164" i="21"/>
  <c r="R164" i="19" s="1"/>
  <c r="S164" i="21"/>
  <c r="S164" i="19" s="1"/>
  <c r="L100" i="16"/>
  <c r="L100" i="20"/>
  <c r="L100" i="18"/>
  <c r="L100" i="23"/>
  <c r="R100" i="21"/>
  <c r="R100" i="19" s="1"/>
  <c r="S100" i="21"/>
  <c r="S100" i="19" s="1"/>
  <c r="M178" i="16"/>
  <c r="M178" i="20"/>
  <c r="M178" i="18"/>
  <c r="M178" i="23"/>
  <c r="U178" i="21"/>
  <c r="U178" i="19" s="1"/>
  <c r="T178" i="21"/>
  <c r="T178" i="19" s="1"/>
  <c r="M114" i="16"/>
  <c r="M114" i="20"/>
  <c r="M114" i="18"/>
  <c r="M114" i="23"/>
  <c r="U114" i="21"/>
  <c r="U114" i="19" s="1"/>
  <c r="T114" i="21"/>
  <c r="T114" i="19" s="1"/>
  <c r="M50" i="16"/>
  <c r="M50" i="20"/>
  <c r="M50" i="18"/>
  <c r="M50" i="23"/>
  <c r="T50" i="21"/>
  <c r="T50" i="19" s="1"/>
  <c r="U50" i="21"/>
  <c r="U50" i="19" s="1"/>
  <c r="L170" i="16"/>
  <c r="L170" i="20"/>
  <c r="L170" i="18"/>
  <c r="L170" i="23"/>
  <c r="R170" i="21"/>
  <c r="R170" i="19" s="1"/>
  <c r="S170" i="21"/>
  <c r="S170" i="19" s="1"/>
  <c r="L106" i="16"/>
  <c r="L106" i="20"/>
  <c r="L106" i="18"/>
  <c r="L106" i="23"/>
  <c r="S106" i="21"/>
  <c r="S106" i="19" s="1"/>
  <c r="R106" i="21"/>
  <c r="R106" i="19" s="1"/>
  <c r="M184" i="16"/>
  <c r="M184" i="20"/>
  <c r="M184" i="23"/>
  <c r="M184" i="18"/>
  <c r="T184" i="21"/>
  <c r="T184" i="19" s="1"/>
  <c r="U184" i="21"/>
  <c r="U184" i="19" s="1"/>
  <c r="M120" i="16"/>
  <c r="M120" i="20"/>
  <c r="M120" i="23"/>
  <c r="M120" i="18"/>
  <c r="U120" i="21"/>
  <c r="U120" i="19" s="1"/>
  <c r="T120" i="21"/>
  <c r="T120" i="19" s="1"/>
  <c r="M56" i="16"/>
  <c r="M56" i="20"/>
  <c r="M56" i="23"/>
  <c r="M56" i="18"/>
  <c r="U56" i="21"/>
  <c r="U56" i="19" s="1"/>
  <c r="T56" i="21"/>
  <c r="T56" i="19" s="1"/>
  <c r="J155" i="16"/>
  <c r="J155" i="20"/>
  <c r="J155" i="23"/>
  <c r="J155" i="18"/>
  <c r="J193" i="16"/>
  <c r="J193" i="20"/>
  <c r="J193" i="23"/>
  <c r="J193" i="18"/>
  <c r="J49" i="16"/>
  <c r="J49" i="20"/>
  <c r="J49" i="23"/>
  <c r="J49" i="18"/>
  <c r="J107" i="16"/>
  <c r="J107" i="20"/>
  <c r="J107" i="18"/>
  <c r="J107" i="23"/>
  <c r="J105" i="16"/>
  <c r="J105" i="20"/>
  <c r="J105" i="18"/>
  <c r="J105" i="23"/>
  <c r="J138" i="16"/>
  <c r="J138" i="20"/>
  <c r="J138" i="23"/>
  <c r="J138" i="18"/>
  <c r="J74" i="16"/>
  <c r="J74" i="20"/>
  <c r="J74" i="23"/>
  <c r="J74" i="18"/>
  <c r="K51" i="16"/>
  <c r="K51" i="20"/>
  <c r="K51" i="23"/>
  <c r="K51" i="18"/>
  <c r="M143" i="16"/>
  <c r="M143" i="20"/>
  <c r="M143" i="18"/>
  <c r="M143" i="23"/>
  <c r="U143" i="21"/>
  <c r="U143" i="19" s="1"/>
  <c r="T143" i="21"/>
  <c r="T143" i="19" s="1"/>
  <c r="J176" i="16"/>
  <c r="J176" i="20"/>
  <c r="J176" i="18"/>
  <c r="J176" i="23"/>
  <c r="J112" i="16"/>
  <c r="J112" i="20"/>
  <c r="J112" i="18"/>
  <c r="J112" i="23"/>
  <c r="J48" i="16"/>
  <c r="J48" i="20"/>
  <c r="J48" i="23"/>
  <c r="J48" i="18"/>
  <c r="K189" i="16"/>
  <c r="K189" i="20"/>
  <c r="K189" i="23"/>
  <c r="K189" i="18"/>
  <c r="J151" i="16"/>
  <c r="J151" i="20"/>
  <c r="J151" i="18"/>
  <c r="J151" i="23"/>
  <c r="J87" i="16"/>
  <c r="J87" i="20"/>
  <c r="J87" i="23"/>
  <c r="J87" i="18"/>
  <c r="K101" i="16"/>
  <c r="K101" i="20"/>
  <c r="K101" i="18"/>
  <c r="K101" i="23"/>
  <c r="J190" i="16"/>
  <c r="J190" i="20"/>
  <c r="J190" i="23"/>
  <c r="J190" i="18"/>
  <c r="J126" i="16"/>
  <c r="J126" i="20"/>
  <c r="J126" i="23"/>
  <c r="J126" i="18"/>
  <c r="J62" i="16"/>
  <c r="J62" i="20"/>
  <c r="J62" i="18"/>
  <c r="J62" i="23"/>
  <c r="J165" i="16"/>
  <c r="J165" i="20"/>
  <c r="J165" i="23"/>
  <c r="J165" i="18"/>
  <c r="J101" i="16"/>
  <c r="J101" i="20"/>
  <c r="J101" i="23"/>
  <c r="J101" i="18"/>
  <c r="K157" i="16"/>
  <c r="K157" i="20"/>
  <c r="K157" i="23"/>
  <c r="K157" i="18"/>
  <c r="L155" i="16"/>
  <c r="L155" i="20"/>
  <c r="L155" i="18"/>
  <c r="L155" i="23"/>
  <c r="R155" i="21"/>
  <c r="R155" i="19" s="1"/>
  <c r="S155" i="21"/>
  <c r="S155" i="19" s="1"/>
  <c r="J148" i="16"/>
  <c r="J148" i="20"/>
  <c r="J148" i="18"/>
  <c r="J148" i="23"/>
  <c r="J84" i="16"/>
  <c r="J84" i="20"/>
  <c r="J84" i="18"/>
  <c r="J84" i="23"/>
  <c r="K91" i="16"/>
  <c r="K91" i="20"/>
  <c r="K91" i="18"/>
  <c r="K91" i="23"/>
  <c r="K148" i="16"/>
  <c r="K148" i="20"/>
  <c r="K148" i="23"/>
  <c r="K148" i="18"/>
  <c r="K84" i="16"/>
  <c r="K84" i="20"/>
  <c r="K84" i="23"/>
  <c r="K84" i="18"/>
  <c r="L131" i="16"/>
  <c r="L131" i="20"/>
  <c r="L131" i="23"/>
  <c r="L131" i="18"/>
  <c r="S131" i="21"/>
  <c r="S131" i="19" s="1"/>
  <c r="R131" i="21"/>
  <c r="R131" i="19" s="1"/>
  <c r="K186" i="16"/>
  <c r="K186" i="20"/>
  <c r="K186" i="18"/>
  <c r="K186" i="23"/>
  <c r="K122" i="16"/>
  <c r="K122" i="20"/>
  <c r="K122" i="23"/>
  <c r="K122" i="18"/>
  <c r="K58" i="16"/>
  <c r="K58" i="20"/>
  <c r="K58" i="23"/>
  <c r="K58" i="18"/>
  <c r="L61" i="16"/>
  <c r="L61" i="20"/>
  <c r="L61" i="23"/>
  <c r="L61" i="18"/>
  <c r="S61" i="21"/>
  <c r="S61" i="19" s="1"/>
  <c r="R61" i="21"/>
  <c r="R61" i="19" s="1"/>
  <c r="M161" i="16"/>
  <c r="M161" i="20"/>
  <c r="M161" i="18"/>
  <c r="M161" i="23"/>
  <c r="T161" i="21"/>
  <c r="T161" i="19" s="1"/>
  <c r="U161" i="21"/>
  <c r="U161" i="19" s="1"/>
  <c r="K161" i="16"/>
  <c r="K161" i="20"/>
  <c r="K161" i="23"/>
  <c r="K161" i="18"/>
  <c r="K97" i="16"/>
  <c r="K97" i="20"/>
  <c r="K97" i="23"/>
  <c r="K97" i="18"/>
  <c r="L165" i="16"/>
  <c r="L165" i="20"/>
  <c r="L165" i="23"/>
  <c r="L165" i="18"/>
  <c r="R165" i="21"/>
  <c r="R165" i="19" s="1"/>
  <c r="S165" i="21"/>
  <c r="S165" i="19" s="1"/>
  <c r="M95" i="16"/>
  <c r="M95" i="20"/>
  <c r="M95" i="18"/>
  <c r="M95" i="23"/>
  <c r="U95" i="21"/>
  <c r="U95" i="19" s="1"/>
  <c r="T95" i="21"/>
  <c r="T95" i="19" s="1"/>
  <c r="K136" i="16"/>
  <c r="K136" i="20"/>
  <c r="K136" i="18"/>
  <c r="K136" i="23"/>
  <c r="K72" i="16"/>
  <c r="K72" i="20"/>
  <c r="K72" i="23"/>
  <c r="K72" i="18"/>
  <c r="L99" i="16"/>
  <c r="L99" i="20"/>
  <c r="L99" i="23"/>
  <c r="L99" i="18"/>
  <c r="R99" i="21"/>
  <c r="R99" i="19" s="1"/>
  <c r="S99" i="21"/>
  <c r="S99" i="19" s="1"/>
  <c r="K151" i="16"/>
  <c r="K151" i="20"/>
  <c r="K151" i="23"/>
  <c r="K151" i="18"/>
  <c r="K87" i="16"/>
  <c r="K87" i="20"/>
  <c r="K87" i="23"/>
  <c r="K87" i="18"/>
  <c r="L117" i="16"/>
  <c r="L117" i="20"/>
  <c r="L117" i="23"/>
  <c r="L117" i="18"/>
  <c r="R117" i="21"/>
  <c r="R117" i="19" s="1"/>
  <c r="S117" i="21"/>
  <c r="S117" i="19" s="1"/>
  <c r="K190" i="16"/>
  <c r="K190" i="20"/>
  <c r="K190" i="18"/>
  <c r="K190" i="23"/>
  <c r="K126" i="16"/>
  <c r="K126" i="20"/>
  <c r="K126" i="18"/>
  <c r="K126" i="23"/>
  <c r="K62" i="16"/>
  <c r="K62" i="20"/>
  <c r="K62" i="23"/>
  <c r="K62" i="18"/>
  <c r="L73" i="16"/>
  <c r="L73" i="20"/>
  <c r="L73" i="23"/>
  <c r="L73" i="18"/>
  <c r="R73" i="21"/>
  <c r="R73" i="19" s="1"/>
  <c r="S73" i="21"/>
  <c r="S73" i="19" s="1"/>
  <c r="M171" i="16"/>
  <c r="M171" i="20"/>
  <c r="M171" i="23"/>
  <c r="M171" i="18"/>
  <c r="U171" i="21"/>
  <c r="U171" i="19" s="1"/>
  <c r="T171" i="21"/>
  <c r="T171" i="19" s="1"/>
  <c r="L192" i="16"/>
  <c r="L192" i="20"/>
  <c r="L192" i="23"/>
  <c r="L192" i="18"/>
  <c r="S192" i="21"/>
  <c r="S192" i="19" s="1"/>
  <c r="R192" i="21"/>
  <c r="R192" i="19" s="1"/>
  <c r="L128" i="16"/>
  <c r="L128" i="20"/>
  <c r="L128" i="23"/>
  <c r="L128" i="18"/>
  <c r="R128" i="21"/>
  <c r="R128" i="19" s="1"/>
  <c r="S128" i="21"/>
  <c r="S128" i="19" s="1"/>
  <c r="L64" i="16"/>
  <c r="L64" i="20"/>
  <c r="L64" i="23"/>
  <c r="L64" i="18"/>
  <c r="R64" i="21"/>
  <c r="R64" i="19" s="1"/>
  <c r="S64" i="21"/>
  <c r="S64" i="19" s="1"/>
  <c r="M142" i="20"/>
  <c r="M142" i="23"/>
  <c r="M142" i="18"/>
  <c r="M142" i="16"/>
  <c r="U142" i="21"/>
  <c r="U142" i="19" s="1"/>
  <c r="T142" i="21"/>
  <c r="T142" i="19" s="1"/>
  <c r="M78" i="18"/>
  <c r="M78" i="23"/>
  <c r="M78" i="20"/>
  <c r="M78" i="16"/>
  <c r="T78" i="21"/>
  <c r="T78" i="19" s="1"/>
  <c r="U78" i="21"/>
  <c r="U78" i="19" s="1"/>
  <c r="L167" i="16"/>
  <c r="L167" i="20"/>
  <c r="L167" i="23"/>
  <c r="L167" i="18"/>
  <c r="R167" i="21"/>
  <c r="R167" i="19" s="1"/>
  <c r="S167" i="21"/>
  <c r="S167" i="19" s="1"/>
  <c r="L103" i="16"/>
  <c r="L103" i="20"/>
  <c r="L103" i="23"/>
  <c r="L103" i="18"/>
  <c r="R103" i="21"/>
  <c r="R103" i="19" s="1"/>
  <c r="S103" i="21"/>
  <c r="S103" i="19" s="1"/>
  <c r="M181" i="16"/>
  <c r="M181" i="20"/>
  <c r="M181" i="18"/>
  <c r="M181" i="23"/>
  <c r="U181" i="21"/>
  <c r="U181" i="19" s="1"/>
  <c r="T181" i="21"/>
  <c r="T181" i="19" s="1"/>
  <c r="M117" i="16"/>
  <c r="M117" i="20"/>
  <c r="M117" i="18"/>
  <c r="M117" i="23"/>
  <c r="U117" i="21"/>
  <c r="U117" i="19" s="1"/>
  <c r="T117" i="21"/>
  <c r="T117" i="19" s="1"/>
  <c r="M53" i="16"/>
  <c r="M53" i="20"/>
  <c r="M53" i="23"/>
  <c r="M53" i="18"/>
  <c r="U53" i="21"/>
  <c r="U53" i="19" s="1"/>
  <c r="T53" i="21"/>
  <c r="T53" i="19" s="1"/>
  <c r="L174" i="18"/>
  <c r="L174" i="20"/>
  <c r="R174" i="21"/>
  <c r="R174" i="19" s="1"/>
  <c r="L174" i="23"/>
  <c r="L174" i="16"/>
  <c r="S174" i="21"/>
  <c r="S174" i="19" s="1"/>
  <c r="L110" i="23"/>
  <c r="L110" i="20"/>
  <c r="L110" i="18"/>
  <c r="L110" i="16"/>
  <c r="R110" i="21"/>
  <c r="R110" i="19" s="1"/>
  <c r="S110" i="21"/>
  <c r="S110" i="19" s="1"/>
  <c r="M188" i="16"/>
  <c r="M188" i="20"/>
  <c r="M188" i="18"/>
  <c r="M188" i="23"/>
  <c r="T188" i="21"/>
  <c r="T188" i="19" s="1"/>
  <c r="U188" i="21"/>
  <c r="U188" i="19" s="1"/>
  <c r="M124" i="16"/>
  <c r="M124" i="20"/>
  <c r="M124" i="18"/>
  <c r="M124" i="23"/>
  <c r="U124" i="21"/>
  <c r="U124" i="19" s="1"/>
  <c r="T124" i="21"/>
  <c r="T124" i="19" s="1"/>
  <c r="M60" i="16"/>
  <c r="M60" i="20"/>
  <c r="M60" i="23"/>
  <c r="M60" i="18"/>
  <c r="U60" i="21"/>
  <c r="U60" i="19" s="1"/>
  <c r="T60" i="21"/>
  <c r="T60" i="19" s="1"/>
  <c r="L156" i="16"/>
  <c r="L156" i="20"/>
  <c r="L156" i="23"/>
  <c r="L156" i="18"/>
  <c r="R156" i="21"/>
  <c r="R156" i="19" s="1"/>
  <c r="S156" i="21"/>
  <c r="S156" i="19" s="1"/>
  <c r="L92" i="16"/>
  <c r="L92" i="20"/>
  <c r="L92" i="18"/>
  <c r="L92" i="23"/>
  <c r="S92" i="21"/>
  <c r="S92" i="19" s="1"/>
  <c r="R92" i="21"/>
  <c r="R92" i="19" s="1"/>
  <c r="M170" i="16"/>
  <c r="M170" i="20"/>
  <c r="M170" i="23"/>
  <c r="M170" i="18"/>
  <c r="U170" i="21"/>
  <c r="U170" i="19" s="1"/>
  <c r="T170" i="21"/>
  <c r="T170" i="19" s="1"/>
  <c r="M106" i="16"/>
  <c r="M106" i="20"/>
  <c r="M106" i="23"/>
  <c r="M106" i="18"/>
  <c r="U106" i="21"/>
  <c r="U106" i="19" s="1"/>
  <c r="T106" i="21"/>
  <c r="T106" i="19" s="1"/>
  <c r="M73" i="16"/>
  <c r="M73" i="20"/>
  <c r="M73" i="18"/>
  <c r="M73" i="23"/>
  <c r="T73" i="21"/>
  <c r="T73" i="19" s="1"/>
  <c r="U73" i="21"/>
  <c r="U73" i="19" s="1"/>
  <c r="L162" i="16"/>
  <c r="L162" i="20"/>
  <c r="L162" i="18"/>
  <c r="L162" i="23"/>
  <c r="S162" i="21"/>
  <c r="S162" i="19" s="1"/>
  <c r="R162" i="21"/>
  <c r="R162" i="19" s="1"/>
  <c r="L98" i="16"/>
  <c r="L98" i="20"/>
  <c r="L98" i="18"/>
  <c r="L98" i="23"/>
  <c r="R98" i="21"/>
  <c r="R98" i="19" s="1"/>
  <c r="S98" i="21"/>
  <c r="S98" i="19" s="1"/>
  <c r="M176" i="16"/>
  <c r="M176" i="20"/>
  <c r="M176" i="18"/>
  <c r="M176" i="23"/>
  <c r="U176" i="21"/>
  <c r="U176" i="19" s="1"/>
  <c r="T176" i="21"/>
  <c r="T176" i="19" s="1"/>
  <c r="M112" i="16"/>
  <c r="M112" i="20"/>
  <c r="M112" i="18"/>
  <c r="M112" i="23"/>
  <c r="U112" i="21"/>
  <c r="U112" i="19" s="1"/>
  <c r="T112" i="21"/>
  <c r="T112" i="19" s="1"/>
  <c r="M48" i="16"/>
  <c r="M48" i="20"/>
  <c r="M48" i="23"/>
  <c r="M48" i="18"/>
  <c r="T48" i="21"/>
  <c r="T48" i="19" s="1"/>
  <c r="U48" i="21"/>
  <c r="U48" i="19" s="1"/>
  <c r="K149" i="16"/>
  <c r="K149" i="20"/>
  <c r="K149" i="23"/>
  <c r="K149" i="18"/>
  <c r="J161" i="16"/>
  <c r="J161" i="20"/>
  <c r="J161" i="18"/>
  <c r="J161" i="23"/>
  <c r="K141" i="16"/>
  <c r="K141" i="20"/>
  <c r="K141" i="23"/>
  <c r="K141" i="18"/>
  <c r="J75" i="16"/>
  <c r="J75" i="20"/>
  <c r="J75" i="18"/>
  <c r="J75" i="23"/>
  <c r="J73" i="16"/>
  <c r="J73" i="20"/>
  <c r="J73" i="18"/>
  <c r="J73" i="23"/>
  <c r="J194" i="16"/>
  <c r="J194" i="20"/>
  <c r="J194" i="23"/>
  <c r="J194" i="18"/>
  <c r="J130" i="16"/>
  <c r="J130" i="20"/>
  <c r="J130" i="23"/>
  <c r="J130" i="18"/>
  <c r="J66" i="16"/>
  <c r="J66" i="20"/>
  <c r="J66" i="23"/>
  <c r="J66" i="18"/>
  <c r="J168" i="16"/>
  <c r="J168" i="20"/>
  <c r="J168" i="23"/>
  <c r="J168" i="18"/>
  <c r="J104" i="16"/>
  <c r="J104" i="20"/>
  <c r="J104" i="23"/>
  <c r="J104" i="18"/>
  <c r="K167" i="16"/>
  <c r="K167" i="20"/>
  <c r="K167" i="23"/>
  <c r="K167" i="18"/>
  <c r="L193" i="16"/>
  <c r="L193" i="20"/>
  <c r="L193" i="23"/>
  <c r="L193" i="18"/>
  <c r="R193" i="21"/>
  <c r="R193" i="19" s="1"/>
  <c r="S193" i="21"/>
  <c r="S193" i="19" s="1"/>
  <c r="J143" i="16"/>
  <c r="J143" i="20"/>
  <c r="J143" i="23"/>
  <c r="J143" i="18"/>
  <c r="J79" i="16"/>
  <c r="J79" i="20"/>
  <c r="J79" i="23"/>
  <c r="J79" i="18"/>
  <c r="K69" i="16"/>
  <c r="K69" i="20"/>
  <c r="K69" i="18"/>
  <c r="K69" i="23"/>
  <c r="M191" i="16"/>
  <c r="M191" i="20"/>
  <c r="M191" i="23"/>
  <c r="M191" i="18"/>
  <c r="U191" i="21"/>
  <c r="U191" i="19" s="1"/>
  <c r="T191" i="21"/>
  <c r="T191" i="19" s="1"/>
  <c r="J182" i="16"/>
  <c r="J182" i="20"/>
  <c r="J182" i="23"/>
  <c r="J182" i="18"/>
  <c r="J118" i="16"/>
  <c r="J118" i="20"/>
  <c r="J118" i="23"/>
  <c r="J118" i="18"/>
  <c r="J54" i="16"/>
  <c r="J54" i="20"/>
  <c r="J54" i="18"/>
  <c r="J54" i="23"/>
  <c r="K196" i="16"/>
  <c r="K196" i="20"/>
  <c r="K196" i="23"/>
  <c r="K196" i="18"/>
  <c r="J157" i="16"/>
  <c r="J157" i="20"/>
  <c r="J157" i="18"/>
  <c r="J157" i="23"/>
  <c r="J93" i="16"/>
  <c r="J93" i="20"/>
  <c r="J93" i="23"/>
  <c r="J93" i="18"/>
  <c r="K125" i="16"/>
  <c r="K125" i="20"/>
  <c r="K125" i="23"/>
  <c r="K125" i="18"/>
  <c r="L69" i="16"/>
  <c r="L69" i="20"/>
  <c r="L69" i="23"/>
  <c r="L69" i="18"/>
  <c r="R69" i="21"/>
  <c r="R69" i="19" s="1"/>
  <c r="S69" i="21"/>
  <c r="S69" i="19" s="1"/>
  <c r="J140" i="16"/>
  <c r="J140" i="20"/>
  <c r="J140" i="18"/>
  <c r="J140" i="23"/>
  <c r="J76" i="16"/>
  <c r="J76" i="20"/>
  <c r="J76" i="23"/>
  <c r="J76" i="18"/>
  <c r="K59" i="16"/>
  <c r="K59" i="20"/>
  <c r="K59" i="18"/>
  <c r="K59" i="23"/>
  <c r="M163" i="16"/>
  <c r="M163" i="20"/>
  <c r="M163" i="18"/>
  <c r="M163" i="23"/>
  <c r="U163" i="21"/>
  <c r="U163" i="19" s="1"/>
  <c r="T163" i="21"/>
  <c r="T163" i="19" s="1"/>
  <c r="K140" i="16"/>
  <c r="K140" i="20"/>
  <c r="K140" i="23"/>
  <c r="K140" i="18"/>
  <c r="K76" i="16"/>
  <c r="K76" i="20"/>
  <c r="K76" i="18"/>
  <c r="K76" i="23"/>
  <c r="L109" i="16"/>
  <c r="L109" i="20"/>
  <c r="L109" i="23"/>
  <c r="L109" i="18"/>
  <c r="R109" i="21"/>
  <c r="R109" i="19" s="1"/>
  <c r="S109" i="21"/>
  <c r="S109" i="19" s="1"/>
  <c r="K178" i="16"/>
  <c r="K178" i="20"/>
  <c r="K178" i="18"/>
  <c r="K178" i="23"/>
  <c r="K114" i="16"/>
  <c r="K114" i="20"/>
  <c r="K114" i="18"/>
  <c r="K114" i="23"/>
  <c r="K50" i="16"/>
  <c r="K50" i="20"/>
  <c r="K50" i="23"/>
  <c r="K50" i="18"/>
  <c r="M139" i="16"/>
  <c r="M139" i="20"/>
  <c r="M139" i="23"/>
  <c r="M139" i="18"/>
  <c r="U139" i="21"/>
  <c r="U139" i="19" s="1"/>
  <c r="T139" i="21"/>
  <c r="T139" i="19" s="1"/>
  <c r="K153" i="16"/>
  <c r="K153" i="20"/>
  <c r="K153" i="23"/>
  <c r="K153" i="18"/>
  <c r="K89" i="16"/>
  <c r="K89" i="20"/>
  <c r="K89" i="23"/>
  <c r="K89" i="18"/>
  <c r="L145" i="16"/>
  <c r="L145" i="20"/>
  <c r="L145" i="23"/>
  <c r="L145" i="18"/>
  <c r="R145" i="21"/>
  <c r="R145" i="19" s="1"/>
  <c r="S145" i="21"/>
  <c r="S145" i="19" s="1"/>
  <c r="M71" i="16"/>
  <c r="M71" i="20"/>
  <c r="M71" i="18"/>
  <c r="M71" i="23"/>
  <c r="T71" i="21"/>
  <c r="T71" i="19" s="1"/>
  <c r="U71" i="21"/>
  <c r="U71" i="19" s="1"/>
  <c r="K128" i="16"/>
  <c r="K128" i="20"/>
  <c r="K128" i="18"/>
  <c r="K128" i="23"/>
  <c r="K64" i="16"/>
  <c r="K64" i="20"/>
  <c r="K64" i="18"/>
  <c r="K64" i="23"/>
  <c r="L77" i="16"/>
  <c r="L77" i="20"/>
  <c r="L77" i="23"/>
  <c r="L77" i="18"/>
  <c r="R77" i="21"/>
  <c r="R77" i="19" s="1"/>
  <c r="S77" i="21"/>
  <c r="S77" i="19" s="1"/>
  <c r="M177" i="16"/>
  <c r="M177" i="20"/>
  <c r="M177" i="23"/>
  <c r="M177" i="18"/>
  <c r="U177" i="21"/>
  <c r="U177" i="19" s="1"/>
  <c r="T177" i="21"/>
  <c r="T177" i="19" s="1"/>
  <c r="K143" i="16"/>
  <c r="K143" i="20"/>
  <c r="K143" i="18"/>
  <c r="K143" i="23"/>
  <c r="K79" i="16"/>
  <c r="K79" i="20"/>
  <c r="K79" i="23"/>
  <c r="K79" i="18"/>
  <c r="L97" i="16"/>
  <c r="L97" i="20"/>
  <c r="L97" i="23"/>
  <c r="L97" i="18"/>
  <c r="R97" i="21"/>
  <c r="R97" i="19" s="1"/>
  <c r="S97" i="21"/>
  <c r="S97" i="19" s="1"/>
  <c r="M195" i="16"/>
  <c r="M195" i="20"/>
  <c r="M195" i="23"/>
  <c r="M195" i="18"/>
  <c r="U195" i="21"/>
  <c r="U195" i="19" s="1"/>
  <c r="T195" i="21"/>
  <c r="T195" i="19" s="1"/>
  <c r="K182" i="16"/>
  <c r="K182" i="20"/>
  <c r="K182" i="18"/>
  <c r="K182" i="23"/>
  <c r="K118" i="16"/>
  <c r="K118" i="20"/>
  <c r="K118" i="18"/>
  <c r="K118" i="23"/>
  <c r="K54" i="16"/>
  <c r="K54" i="20"/>
  <c r="K54" i="23"/>
  <c r="K54" i="18"/>
  <c r="L51" i="16"/>
  <c r="L51" i="20"/>
  <c r="L51" i="18"/>
  <c r="L51" i="23"/>
  <c r="R51" i="21"/>
  <c r="R51" i="19" s="1"/>
  <c r="S51" i="21"/>
  <c r="S51" i="19" s="1"/>
  <c r="M151" i="16"/>
  <c r="M151" i="20"/>
  <c r="M151" i="23"/>
  <c r="M151" i="18"/>
  <c r="U151" i="21"/>
  <c r="U151" i="19" s="1"/>
  <c r="T151" i="21"/>
  <c r="T151" i="19" s="1"/>
  <c r="L184" i="16"/>
  <c r="L184" i="20"/>
  <c r="L184" i="18"/>
  <c r="L184" i="23"/>
  <c r="S184" i="21"/>
  <c r="S184" i="19" s="1"/>
  <c r="R184" i="21"/>
  <c r="R184" i="19" s="1"/>
  <c r="L120" i="16"/>
  <c r="L120" i="20"/>
  <c r="L120" i="18"/>
  <c r="L120" i="23"/>
  <c r="R120" i="21"/>
  <c r="R120" i="19" s="1"/>
  <c r="S120" i="21"/>
  <c r="S120" i="19" s="1"/>
  <c r="L56" i="16"/>
  <c r="L56" i="20"/>
  <c r="L56" i="18"/>
  <c r="L56" i="23"/>
  <c r="R56" i="21"/>
  <c r="R56" i="19" s="1"/>
  <c r="S56" i="21"/>
  <c r="S56" i="19" s="1"/>
  <c r="M134" i="20"/>
  <c r="M134" i="23"/>
  <c r="M134" i="18"/>
  <c r="M134" i="16"/>
  <c r="T134" i="21"/>
  <c r="T134" i="19" s="1"/>
  <c r="U134" i="21"/>
  <c r="U134" i="19" s="1"/>
  <c r="M70" i="23"/>
  <c r="M70" i="18"/>
  <c r="M70" i="16"/>
  <c r="M70" i="20"/>
  <c r="U70" i="21"/>
  <c r="U70" i="19" s="1"/>
  <c r="T70" i="21"/>
  <c r="T70" i="19" s="1"/>
  <c r="L159" i="16"/>
  <c r="L159" i="20"/>
  <c r="L159" i="23"/>
  <c r="L159" i="18"/>
  <c r="S159" i="21"/>
  <c r="S159" i="19" s="1"/>
  <c r="R159" i="21"/>
  <c r="R159" i="19" s="1"/>
  <c r="L95" i="16"/>
  <c r="L95" i="20"/>
  <c r="L95" i="23"/>
  <c r="L95" i="18"/>
  <c r="S95" i="21"/>
  <c r="S95" i="19" s="1"/>
  <c r="R95" i="21"/>
  <c r="R95" i="19" s="1"/>
  <c r="M173" i="16"/>
  <c r="M173" i="20"/>
  <c r="M173" i="18"/>
  <c r="M173" i="23"/>
  <c r="U173" i="21"/>
  <c r="U173" i="19" s="1"/>
  <c r="T173" i="21"/>
  <c r="T173" i="19" s="1"/>
  <c r="M109" i="16"/>
  <c r="M109" i="20"/>
  <c r="M109" i="18"/>
  <c r="M109" i="23"/>
  <c r="U109" i="21"/>
  <c r="U109" i="19" s="1"/>
  <c r="T109" i="21"/>
  <c r="T109" i="19" s="1"/>
  <c r="L166" i="20"/>
  <c r="L166" i="23"/>
  <c r="L166" i="18"/>
  <c r="L166" i="16"/>
  <c r="R166" i="21"/>
  <c r="R166" i="19" s="1"/>
  <c r="S166" i="21"/>
  <c r="S166" i="19" s="1"/>
  <c r="L102" i="16"/>
  <c r="L102" i="23"/>
  <c r="L102" i="18"/>
  <c r="L102" i="20"/>
  <c r="S102" i="21"/>
  <c r="S102" i="19" s="1"/>
  <c r="R102" i="21"/>
  <c r="R102" i="19" s="1"/>
  <c r="M180" i="16"/>
  <c r="M180" i="20"/>
  <c r="M180" i="23"/>
  <c r="M180" i="18"/>
  <c r="T180" i="21"/>
  <c r="T180" i="19" s="1"/>
  <c r="U180" i="21"/>
  <c r="U180" i="19" s="1"/>
  <c r="M116" i="16"/>
  <c r="M116" i="20"/>
  <c r="M116" i="23"/>
  <c r="M116" i="18"/>
  <c r="U116" i="21"/>
  <c r="U116" i="19" s="1"/>
  <c r="T116" i="21"/>
  <c r="T116" i="19" s="1"/>
  <c r="M52" i="16"/>
  <c r="M52" i="20"/>
  <c r="M52" i="18"/>
  <c r="M52" i="23"/>
  <c r="U52" i="21"/>
  <c r="U52" i="19" s="1"/>
  <c r="T52" i="21"/>
  <c r="T52" i="19" s="1"/>
  <c r="L148" i="16"/>
  <c r="L148" i="20"/>
  <c r="L148" i="23"/>
  <c r="L148" i="18"/>
  <c r="R148" i="21"/>
  <c r="R148" i="19" s="1"/>
  <c r="S148" i="21"/>
  <c r="S148" i="19" s="1"/>
  <c r="L84" i="16"/>
  <c r="L84" i="20"/>
  <c r="L84" i="18"/>
  <c r="L84" i="23"/>
  <c r="R84" i="21"/>
  <c r="R84" i="19" s="1"/>
  <c r="S84" i="21"/>
  <c r="S84" i="19" s="1"/>
  <c r="M162" i="16"/>
  <c r="M162" i="20"/>
  <c r="M162" i="23"/>
  <c r="M162" i="18"/>
  <c r="U162" i="21"/>
  <c r="U162" i="19" s="1"/>
  <c r="T162" i="21"/>
  <c r="T162" i="19" s="1"/>
  <c r="M98" i="16"/>
  <c r="M98" i="20"/>
  <c r="M98" i="23"/>
  <c r="M98" i="18"/>
  <c r="T98" i="21"/>
  <c r="T98" i="19" s="1"/>
  <c r="U98" i="21"/>
  <c r="U98" i="19" s="1"/>
  <c r="M65" i="16"/>
  <c r="M65" i="20"/>
  <c r="M65" i="18"/>
  <c r="M65" i="23"/>
  <c r="T65" i="21"/>
  <c r="T65" i="19" s="1"/>
  <c r="U65" i="21"/>
  <c r="U65" i="19" s="1"/>
  <c r="L154" i="16"/>
  <c r="L154" i="20"/>
  <c r="L154" i="23"/>
  <c r="L154" i="18"/>
  <c r="R154" i="21"/>
  <c r="R154" i="19" s="1"/>
  <c r="S154" i="21"/>
  <c r="S154" i="19" s="1"/>
  <c r="L90" i="16"/>
  <c r="L90" i="20"/>
  <c r="L90" i="18"/>
  <c r="L90" i="23"/>
  <c r="R90" i="21"/>
  <c r="R90" i="19" s="1"/>
  <c r="S90" i="21"/>
  <c r="S90" i="19" s="1"/>
  <c r="M168" i="16"/>
  <c r="M168" i="20"/>
  <c r="M168" i="23"/>
  <c r="M168" i="18"/>
  <c r="U168" i="21"/>
  <c r="U168" i="19" s="1"/>
  <c r="T168" i="21"/>
  <c r="T168" i="19" s="1"/>
  <c r="M104" i="16"/>
  <c r="M104" i="20"/>
  <c r="M104" i="23"/>
  <c r="M104" i="18"/>
  <c r="U104" i="21"/>
  <c r="U104" i="19" s="1"/>
  <c r="T104" i="21"/>
  <c r="T104" i="19" s="1"/>
  <c r="AC37" i="18" a="1"/>
  <c r="AC37" i="18" s="1"/>
  <c r="Y41" i="16"/>
  <c r="Y41" i="20"/>
  <c r="Y41" i="23"/>
  <c r="Y41" i="18"/>
  <c r="L133" i="16"/>
  <c r="L133" i="20"/>
  <c r="L133" i="23"/>
  <c r="L133" i="18"/>
  <c r="R133" i="21"/>
  <c r="R133" i="19" s="1"/>
  <c r="S133" i="21"/>
  <c r="S133" i="19" s="1"/>
  <c r="K117" i="16"/>
  <c r="K117" i="20"/>
  <c r="K117" i="23"/>
  <c r="K117" i="18"/>
  <c r="J129" i="16"/>
  <c r="J129" i="20"/>
  <c r="J129" i="18"/>
  <c r="J129" i="23"/>
  <c r="J185" i="16"/>
  <c r="J185" i="20"/>
  <c r="J185" i="23"/>
  <c r="J185" i="18"/>
  <c r="Y185" i="21"/>
  <c r="Y185" i="19" s="1"/>
  <c r="J179" i="16"/>
  <c r="J179" i="20"/>
  <c r="J179" i="23"/>
  <c r="J179" i="18"/>
  <c r="K193" i="16"/>
  <c r="K193" i="20"/>
  <c r="K193" i="18"/>
  <c r="K193" i="23"/>
  <c r="J186" i="16"/>
  <c r="J186" i="20"/>
  <c r="J186" i="23"/>
  <c r="J186" i="18"/>
  <c r="J122" i="16"/>
  <c r="J122" i="20"/>
  <c r="J122" i="18"/>
  <c r="J122" i="23"/>
  <c r="J58" i="16"/>
  <c r="J58" i="20"/>
  <c r="J58" i="23"/>
  <c r="J58" i="18"/>
  <c r="J160" i="16"/>
  <c r="J160" i="20"/>
  <c r="J160" i="23"/>
  <c r="J160" i="18"/>
  <c r="J96" i="16"/>
  <c r="J96" i="20"/>
  <c r="J96" i="23"/>
  <c r="J96" i="18"/>
  <c r="K139" i="16"/>
  <c r="K139" i="20"/>
  <c r="K139" i="18"/>
  <c r="K139" i="23"/>
  <c r="L107" i="16"/>
  <c r="L107" i="20"/>
  <c r="L107" i="18"/>
  <c r="L107" i="23"/>
  <c r="R107" i="21"/>
  <c r="R107" i="19" s="1"/>
  <c r="S107" i="21"/>
  <c r="S107" i="19" s="1"/>
  <c r="J135" i="16"/>
  <c r="J135" i="20"/>
  <c r="J135" i="18"/>
  <c r="J135" i="23"/>
  <c r="J71" i="16"/>
  <c r="J71" i="20"/>
  <c r="J71" i="18"/>
  <c r="J71" i="23"/>
  <c r="M105" i="16"/>
  <c r="M105" i="20"/>
  <c r="M105" i="18"/>
  <c r="M105" i="23"/>
  <c r="U105" i="21"/>
  <c r="U105" i="19" s="1"/>
  <c r="T105" i="21"/>
  <c r="T105" i="19" s="1"/>
  <c r="J174" i="16"/>
  <c r="J174" i="20"/>
  <c r="J174" i="23"/>
  <c r="J174" i="18"/>
  <c r="J110" i="16"/>
  <c r="J110" i="20"/>
  <c r="J110" i="23"/>
  <c r="J110" i="18"/>
  <c r="K183" i="16"/>
  <c r="K183" i="20"/>
  <c r="K183" i="18"/>
  <c r="K183" i="23"/>
  <c r="J149" i="16"/>
  <c r="J149" i="20"/>
  <c r="J149" i="23"/>
  <c r="J149" i="18"/>
  <c r="J85" i="16"/>
  <c r="J85" i="20"/>
  <c r="J85" i="23"/>
  <c r="J85" i="18"/>
  <c r="K93" i="16"/>
  <c r="K93" i="20"/>
  <c r="K93" i="18"/>
  <c r="K93" i="23"/>
  <c r="J196" i="16"/>
  <c r="J196" i="20"/>
  <c r="J196" i="23"/>
  <c r="J196" i="18"/>
  <c r="J132" i="16"/>
  <c r="J132" i="20"/>
  <c r="J132" i="23"/>
  <c r="J132" i="18"/>
  <c r="J68" i="16"/>
  <c r="J68" i="20"/>
  <c r="J68" i="18"/>
  <c r="J68" i="23"/>
  <c r="M79" i="16"/>
  <c r="M79" i="20"/>
  <c r="M79" i="23"/>
  <c r="M79" i="18"/>
  <c r="U79" i="21"/>
  <c r="U79" i="19" s="1"/>
  <c r="T79" i="21"/>
  <c r="T79" i="19" s="1"/>
  <c r="K132" i="16"/>
  <c r="K132" i="20"/>
  <c r="K132" i="23"/>
  <c r="K132" i="18"/>
  <c r="K68" i="16"/>
  <c r="K68" i="20"/>
  <c r="K68" i="23"/>
  <c r="K68" i="18"/>
  <c r="L89" i="16"/>
  <c r="L89" i="20"/>
  <c r="L89" i="23"/>
  <c r="L89" i="18"/>
  <c r="R89" i="21"/>
  <c r="R89" i="19" s="1"/>
  <c r="S89" i="21"/>
  <c r="S89" i="19" s="1"/>
  <c r="M187" i="16"/>
  <c r="M187" i="20"/>
  <c r="M187" i="23"/>
  <c r="M187" i="18"/>
  <c r="U187" i="21"/>
  <c r="U187" i="19" s="1"/>
  <c r="T187" i="21"/>
  <c r="T187" i="19" s="1"/>
  <c r="K170" i="16"/>
  <c r="K170" i="20"/>
  <c r="K170" i="23"/>
  <c r="K170" i="18"/>
  <c r="K106" i="16"/>
  <c r="K106" i="20"/>
  <c r="K106" i="23"/>
  <c r="K106" i="18"/>
  <c r="L189" i="16"/>
  <c r="L189" i="20"/>
  <c r="L189" i="18"/>
  <c r="L189" i="23"/>
  <c r="R189" i="21"/>
  <c r="R189" i="19" s="1"/>
  <c r="S189" i="21"/>
  <c r="S189" i="19" s="1"/>
  <c r="M119" i="16"/>
  <c r="M119" i="20"/>
  <c r="M119" i="23"/>
  <c r="M119" i="18"/>
  <c r="T119" i="21"/>
  <c r="T119" i="19" s="1"/>
  <c r="U119" i="21"/>
  <c r="U119" i="19" s="1"/>
  <c r="K145" i="16"/>
  <c r="K145" i="20"/>
  <c r="K145" i="23"/>
  <c r="K145" i="18"/>
  <c r="K81" i="16"/>
  <c r="K81" i="20"/>
  <c r="K81" i="23"/>
  <c r="K81" i="18"/>
  <c r="L123" i="16"/>
  <c r="L123" i="20"/>
  <c r="L123" i="23"/>
  <c r="L123" i="18"/>
  <c r="S123" i="21"/>
  <c r="S123" i="19" s="1"/>
  <c r="R123" i="21"/>
  <c r="R123" i="19" s="1"/>
  <c r="K184" i="16"/>
  <c r="K184" i="20"/>
  <c r="K184" i="23"/>
  <c r="K184" i="18"/>
  <c r="K120" i="16"/>
  <c r="K120" i="20"/>
  <c r="K120" i="23"/>
  <c r="K120" i="18"/>
  <c r="K56" i="16"/>
  <c r="K56" i="20"/>
  <c r="K56" i="23"/>
  <c r="K56" i="18"/>
  <c r="L57" i="16"/>
  <c r="L57" i="20"/>
  <c r="L57" i="23"/>
  <c r="L57" i="18"/>
  <c r="R57" i="21"/>
  <c r="R57" i="19" s="1"/>
  <c r="S57" i="21"/>
  <c r="S57" i="19" s="1"/>
  <c r="M155" i="16"/>
  <c r="M155" i="20"/>
  <c r="M155" i="23"/>
  <c r="M155" i="18"/>
  <c r="T155" i="21"/>
  <c r="T155" i="19" s="1"/>
  <c r="U155" i="21"/>
  <c r="U155" i="19" s="1"/>
  <c r="K135" i="16"/>
  <c r="K135" i="20"/>
  <c r="K135" i="23"/>
  <c r="K135" i="18"/>
  <c r="K71" i="16"/>
  <c r="K71" i="20"/>
  <c r="K71" i="23"/>
  <c r="K71" i="18"/>
  <c r="L75" i="16"/>
  <c r="L75" i="20"/>
  <c r="L75" i="18"/>
  <c r="L75" i="23"/>
  <c r="R75" i="21"/>
  <c r="R75" i="19" s="1"/>
  <c r="S75" i="21"/>
  <c r="S75" i="19" s="1"/>
  <c r="M175" i="16"/>
  <c r="M175" i="20"/>
  <c r="M175" i="23"/>
  <c r="M175" i="18"/>
  <c r="U175" i="21"/>
  <c r="U175" i="19" s="1"/>
  <c r="T175" i="21"/>
  <c r="T175" i="19" s="1"/>
  <c r="K174" i="16"/>
  <c r="K174" i="20"/>
  <c r="K174" i="23"/>
  <c r="K174" i="18"/>
  <c r="K110" i="16"/>
  <c r="K110" i="20"/>
  <c r="K110" i="23"/>
  <c r="K110" i="18"/>
  <c r="L47" i="16"/>
  <c r="L47" i="20"/>
  <c r="L47" i="23"/>
  <c r="L47" i="18"/>
  <c r="S47" i="21"/>
  <c r="S47" i="19" s="1"/>
  <c r="R47" i="21"/>
  <c r="R47" i="19" s="1"/>
  <c r="M129" i="16"/>
  <c r="M129" i="20"/>
  <c r="M129" i="23"/>
  <c r="M129" i="18"/>
  <c r="U129" i="21"/>
  <c r="U129" i="19" s="1"/>
  <c r="T129" i="21"/>
  <c r="T129" i="19" s="1"/>
  <c r="L176" i="16"/>
  <c r="L176" i="20"/>
  <c r="L176" i="23"/>
  <c r="L176" i="18"/>
  <c r="S176" i="21"/>
  <c r="S176" i="19" s="1"/>
  <c r="R176" i="21"/>
  <c r="R176" i="19" s="1"/>
  <c r="L112" i="16"/>
  <c r="L112" i="20"/>
  <c r="L112" i="23"/>
  <c r="L112" i="18"/>
  <c r="R112" i="21"/>
  <c r="R112" i="19" s="1"/>
  <c r="S112" i="21"/>
  <c r="S112" i="19" s="1"/>
  <c r="L48" i="16"/>
  <c r="L48" i="20"/>
  <c r="L48" i="18"/>
  <c r="L48" i="23"/>
  <c r="S48" i="21"/>
  <c r="S48" i="19" s="1"/>
  <c r="R48" i="21"/>
  <c r="R48" i="19" s="1"/>
  <c r="M190" i="23"/>
  <c r="M190" i="18"/>
  <c r="M190" i="20"/>
  <c r="U190" i="21"/>
  <c r="U190" i="19" s="1"/>
  <c r="M190" i="16"/>
  <c r="T190" i="21"/>
  <c r="T190" i="19" s="1"/>
  <c r="M126" i="20"/>
  <c r="M126" i="23"/>
  <c r="M126" i="18"/>
  <c r="M126" i="16"/>
  <c r="T126" i="21"/>
  <c r="T126" i="19" s="1"/>
  <c r="U126" i="21"/>
  <c r="U126" i="19" s="1"/>
  <c r="M62" i="23"/>
  <c r="M62" i="18"/>
  <c r="M62" i="16"/>
  <c r="M62" i="20"/>
  <c r="U62" i="21"/>
  <c r="U62" i="19" s="1"/>
  <c r="T62" i="21"/>
  <c r="T62" i="19" s="1"/>
  <c r="L151" i="16"/>
  <c r="L151" i="20"/>
  <c r="L151" i="18"/>
  <c r="L151" i="23"/>
  <c r="S151" i="21"/>
  <c r="S151" i="19" s="1"/>
  <c r="R151" i="21"/>
  <c r="R151" i="19" s="1"/>
  <c r="L87" i="16"/>
  <c r="L87" i="20"/>
  <c r="L87" i="18"/>
  <c r="L87" i="23"/>
  <c r="R87" i="21"/>
  <c r="R87" i="19" s="1"/>
  <c r="S87" i="21"/>
  <c r="S87" i="19" s="1"/>
  <c r="M165" i="16"/>
  <c r="M165" i="20"/>
  <c r="M165" i="23"/>
  <c r="M165" i="18"/>
  <c r="U165" i="21"/>
  <c r="U165" i="19" s="1"/>
  <c r="T165" i="21"/>
  <c r="T165" i="19" s="1"/>
  <c r="M101" i="16"/>
  <c r="M101" i="20"/>
  <c r="M101" i="23"/>
  <c r="M101" i="18"/>
  <c r="U101" i="21"/>
  <c r="U101" i="19" s="1"/>
  <c r="T101" i="21"/>
  <c r="T101" i="19" s="1"/>
  <c r="L158" i="20"/>
  <c r="L158" i="23"/>
  <c r="L158" i="18"/>
  <c r="L158" i="16"/>
  <c r="R158" i="21"/>
  <c r="R158" i="19" s="1"/>
  <c r="S158" i="21"/>
  <c r="S158" i="19" s="1"/>
  <c r="L94" i="18"/>
  <c r="L94" i="23"/>
  <c r="L94" i="20"/>
  <c r="L94" i="16"/>
  <c r="S94" i="21"/>
  <c r="S94" i="19" s="1"/>
  <c r="R94" i="21"/>
  <c r="R94" i="19" s="1"/>
  <c r="M172" i="16"/>
  <c r="M172" i="20"/>
  <c r="M172" i="23"/>
  <c r="M172" i="18"/>
  <c r="U172" i="21"/>
  <c r="U172" i="19" s="1"/>
  <c r="T172" i="21"/>
  <c r="T172" i="19" s="1"/>
  <c r="M108" i="16"/>
  <c r="M108" i="20"/>
  <c r="M108" i="23"/>
  <c r="M108" i="18"/>
  <c r="U108" i="21"/>
  <c r="U108" i="19" s="1"/>
  <c r="T108" i="21"/>
  <c r="T108" i="19" s="1"/>
  <c r="M51" i="16"/>
  <c r="M51" i="20"/>
  <c r="M51" i="23"/>
  <c r="M51" i="18"/>
  <c r="U51" i="21"/>
  <c r="U51" i="19" s="1"/>
  <c r="T51" i="21"/>
  <c r="T51" i="19" s="1"/>
  <c r="L140" i="16"/>
  <c r="L140" i="20"/>
  <c r="L140" i="23"/>
  <c r="L140" i="18"/>
  <c r="R140" i="21"/>
  <c r="R140" i="19" s="1"/>
  <c r="S140" i="21"/>
  <c r="S140" i="19" s="1"/>
  <c r="L76" i="16"/>
  <c r="L76" i="20"/>
  <c r="L76" i="23"/>
  <c r="L76" i="18"/>
  <c r="S76" i="21"/>
  <c r="S76" i="19" s="1"/>
  <c r="R76" i="21"/>
  <c r="R76" i="19" s="1"/>
  <c r="M154" i="16"/>
  <c r="M154" i="20"/>
  <c r="M154" i="23"/>
  <c r="M154" i="18"/>
  <c r="T154" i="21"/>
  <c r="T154" i="19" s="1"/>
  <c r="U154" i="21"/>
  <c r="U154" i="19" s="1"/>
  <c r="M90" i="16"/>
  <c r="M90" i="20"/>
  <c r="M90" i="23"/>
  <c r="M90" i="18"/>
  <c r="U90" i="21"/>
  <c r="U90" i="19" s="1"/>
  <c r="T90" i="21"/>
  <c r="T90" i="19" s="1"/>
  <c r="M57" i="16"/>
  <c r="M57" i="20"/>
  <c r="M57" i="18"/>
  <c r="M57" i="23"/>
  <c r="T57" i="21"/>
  <c r="T57" i="19" s="1"/>
  <c r="U57" i="21"/>
  <c r="U57" i="19" s="1"/>
  <c r="L146" i="16"/>
  <c r="L146" i="20"/>
  <c r="L146" i="18"/>
  <c r="L146" i="23"/>
  <c r="R146" i="21"/>
  <c r="R146" i="19" s="1"/>
  <c r="S146" i="21"/>
  <c r="S146" i="19" s="1"/>
  <c r="L82" i="16"/>
  <c r="L82" i="20"/>
  <c r="L82" i="18"/>
  <c r="L82" i="23"/>
  <c r="R82" i="21"/>
  <c r="R82" i="19" s="1"/>
  <c r="S82" i="21"/>
  <c r="S82" i="19" s="1"/>
  <c r="M160" i="16"/>
  <c r="M160" i="20"/>
  <c r="M160" i="23"/>
  <c r="M160" i="18"/>
  <c r="T160" i="21"/>
  <c r="T160" i="19" s="1"/>
  <c r="U160" i="21"/>
  <c r="U160" i="19" s="1"/>
  <c r="M96" i="16"/>
  <c r="M96" i="20"/>
  <c r="M96" i="23"/>
  <c r="M96" i="18"/>
  <c r="U96" i="21"/>
  <c r="U96" i="19" s="1"/>
  <c r="T96" i="21"/>
  <c r="T96" i="19" s="1"/>
  <c r="Y44" i="16"/>
  <c r="Y44" i="20"/>
  <c r="Y44" i="18"/>
  <c r="Y44" i="23"/>
  <c r="L49" i="16"/>
  <c r="L49" i="20"/>
  <c r="L49" i="23"/>
  <c r="L49" i="18"/>
  <c r="R49" i="21"/>
  <c r="R49" i="19" s="1"/>
  <c r="S49" i="21"/>
  <c r="S49" i="19" s="1"/>
  <c r="J97" i="16"/>
  <c r="J97" i="20"/>
  <c r="J97" i="18"/>
  <c r="J97" i="23"/>
  <c r="J153" i="16"/>
  <c r="J153" i="20"/>
  <c r="J153" i="23"/>
  <c r="J153" i="18"/>
  <c r="K109" i="16"/>
  <c r="K109" i="20"/>
  <c r="K109" i="23"/>
  <c r="K109" i="18"/>
  <c r="J147" i="16"/>
  <c r="J147" i="20"/>
  <c r="J147" i="23"/>
  <c r="J147" i="18"/>
  <c r="K85" i="16"/>
  <c r="K85" i="20"/>
  <c r="K85" i="18"/>
  <c r="K85" i="23"/>
  <c r="M147" i="16"/>
  <c r="M147" i="20"/>
  <c r="M147" i="23"/>
  <c r="M147" i="18"/>
  <c r="U147" i="21"/>
  <c r="U147" i="19" s="1"/>
  <c r="T147" i="21"/>
  <c r="T147" i="19" s="1"/>
  <c r="M127" i="16"/>
  <c r="M127" i="20"/>
  <c r="M127" i="18"/>
  <c r="M127" i="23"/>
  <c r="T127" i="21"/>
  <c r="T127" i="19" s="1"/>
  <c r="U127" i="21"/>
  <c r="U127" i="19" s="1"/>
  <c r="J178" i="16"/>
  <c r="J178" i="20"/>
  <c r="J178" i="23"/>
  <c r="J178" i="18"/>
  <c r="J114" i="16"/>
  <c r="J114" i="20"/>
  <c r="J114" i="23"/>
  <c r="J114" i="18"/>
  <c r="J50" i="16"/>
  <c r="J50" i="20"/>
  <c r="J50" i="18"/>
  <c r="J50" i="23"/>
  <c r="K192" i="16"/>
  <c r="K192" i="20"/>
  <c r="K192" i="23"/>
  <c r="K192" i="18"/>
  <c r="J152" i="16"/>
  <c r="J152" i="20"/>
  <c r="J152" i="18"/>
  <c r="J152" i="23"/>
  <c r="J88" i="16"/>
  <c r="J88" i="20"/>
  <c r="J88" i="23"/>
  <c r="J88" i="18"/>
  <c r="K107" i="16"/>
  <c r="K107" i="20"/>
  <c r="K107" i="23"/>
  <c r="K107" i="18"/>
  <c r="J191" i="16"/>
  <c r="J191" i="20"/>
  <c r="J191" i="23"/>
  <c r="J191" i="18"/>
  <c r="J127" i="16"/>
  <c r="J127" i="20"/>
  <c r="J127" i="18"/>
  <c r="J127" i="23"/>
  <c r="J63" i="16"/>
  <c r="J63" i="20"/>
  <c r="J63" i="18"/>
  <c r="J63" i="23"/>
  <c r="J166" i="16"/>
  <c r="J166" i="20"/>
  <c r="J166" i="18"/>
  <c r="J166" i="23"/>
  <c r="J102" i="16"/>
  <c r="J102" i="20"/>
  <c r="J102" i="18"/>
  <c r="J102" i="23"/>
  <c r="K163" i="16"/>
  <c r="K163" i="20"/>
  <c r="K163" i="18"/>
  <c r="K163" i="23"/>
  <c r="L171" i="16"/>
  <c r="L171" i="20"/>
  <c r="L171" i="23"/>
  <c r="L171" i="18"/>
  <c r="S171" i="21"/>
  <c r="S171" i="19" s="1"/>
  <c r="R171" i="21"/>
  <c r="R171" i="19" s="1"/>
  <c r="J141" i="16"/>
  <c r="J141" i="20"/>
  <c r="J141" i="23"/>
  <c r="J141" i="18"/>
  <c r="J77" i="16"/>
  <c r="J77" i="20"/>
  <c r="J77" i="18"/>
  <c r="J77" i="23"/>
  <c r="K61" i="16"/>
  <c r="K61" i="20"/>
  <c r="K61" i="18"/>
  <c r="K61" i="23"/>
  <c r="M169" i="16"/>
  <c r="M169" i="20"/>
  <c r="M169" i="18"/>
  <c r="M169" i="23"/>
  <c r="U169" i="21"/>
  <c r="U169" i="19" s="1"/>
  <c r="T169" i="21"/>
  <c r="T169" i="19" s="1"/>
  <c r="J188" i="16"/>
  <c r="J188" i="20"/>
  <c r="J188" i="23"/>
  <c r="J188" i="18"/>
  <c r="J124" i="16"/>
  <c r="J124" i="20"/>
  <c r="J124" i="18"/>
  <c r="J124" i="23"/>
  <c r="J60" i="16"/>
  <c r="J60" i="20"/>
  <c r="J60" i="18"/>
  <c r="J60" i="23"/>
  <c r="K188" i="16"/>
  <c r="K188" i="20"/>
  <c r="K188" i="23"/>
  <c r="K188" i="18"/>
  <c r="K124" i="16"/>
  <c r="K124" i="20"/>
  <c r="K124" i="23"/>
  <c r="K124" i="18"/>
  <c r="K60" i="16"/>
  <c r="K60" i="20"/>
  <c r="K60" i="23"/>
  <c r="K60" i="18"/>
  <c r="L67" i="16"/>
  <c r="L67" i="20"/>
  <c r="L67" i="23"/>
  <c r="L67" i="18"/>
  <c r="R67" i="21"/>
  <c r="R67" i="19" s="1"/>
  <c r="S67" i="21"/>
  <c r="S67" i="19" s="1"/>
  <c r="M167" i="16"/>
  <c r="M167" i="20"/>
  <c r="M167" i="18"/>
  <c r="M167" i="23"/>
  <c r="U167" i="21"/>
  <c r="U167" i="19" s="1"/>
  <c r="T167" i="21"/>
  <c r="T167" i="19" s="1"/>
  <c r="K162" i="16"/>
  <c r="K162" i="20"/>
  <c r="K162" i="23"/>
  <c r="K162" i="18"/>
  <c r="K98" i="16"/>
  <c r="K98" i="20"/>
  <c r="K98" i="23"/>
  <c r="K98" i="18"/>
  <c r="L169" i="16"/>
  <c r="L169" i="20"/>
  <c r="L169" i="23"/>
  <c r="L169" i="18"/>
  <c r="R169" i="21"/>
  <c r="R169" i="19" s="1"/>
  <c r="S169" i="21"/>
  <c r="S169" i="19" s="1"/>
  <c r="M97" i="16"/>
  <c r="M97" i="20"/>
  <c r="M97" i="18"/>
  <c r="M97" i="23"/>
  <c r="U97" i="21"/>
  <c r="U97" i="19" s="1"/>
  <c r="T97" i="21"/>
  <c r="T97" i="19" s="1"/>
  <c r="K137" i="16"/>
  <c r="K137" i="20"/>
  <c r="K137" i="23"/>
  <c r="K137" i="18"/>
  <c r="K73" i="16"/>
  <c r="K73" i="20"/>
  <c r="K73" i="23"/>
  <c r="K73" i="18"/>
  <c r="L101" i="16"/>
  <c r="L101" i="20"/>
  <c r="L101" i="23"/>
  <c r="L101" i="18"/>
  <c r="S101" i="21"/>
  <c r="S101" i="19" s="1"/>
  <c r="R101" i="21"/>
  <c r="R101" i="19" s="1"/>
  <c r="K176" i="16"/>
  <c r="K176" i="20"/>
  <c r="K176" i="23"/>
  <c r="K176" i="18"/>
  <c r="K112" i="16"/>
  <c r="K112" i="20"/>
  <c r="K112" i="23"/>
  <c r="K112" i="18"/>
  <c r="K48" i="16"/>
  <c r="K48" i="20"/>
  <c r="K48" i="23"/>
  <c r="K48" i="18"/>
  <c r="M135" i="16"/>
  <c r="M135" i="20"/>
  <c r="M135" i="18"/>
  <c r="M135" i="23"/>
  <c r="T135" i="21"/>
  <c r="T135" i="19" s="1"/>
  <c r="U135" i="21"/>
  <c r="U135" i="19" s="1"/>
  <c r="K127" i="16"/>
  <c r="K127" i="20"/>
  <c r="K127" i="23"/>
  <c r="K127" i="18"/>
  <c r="K63" i="16"/>
  <c r="K63" i="20"/>
  <c r="K63" i="23"/>
  <c r="K63" i="18"/>
  <c r="L53" i="16"/>
  <c r="L53" i="20"/>
  <c r="L53" i="18"/>
  <c r="L53" i="23"/>
  <c r="S53" i="21"/>
  <c r="S53" i="19" s="1"/>
  <c r="R53" i="21"/>
  <c r="R53" i="19" s="1"/>
  <c r="M153" i="16"/>
  <c r="M153" i="20"/>
  <c r="M153" i="23"/>
  <c r="M153" i="18"/>
  <c r="U153" i="21"/>
  <c r="U153" i="19" s="1"/>
  <c r="T153" i="21"/>
  <c r="T153" i="19" s="1"/>
  <c r="K166" i="16"/>
  <c r="K166" i="20"/>
  <c r="K166" i="23"/>
  <c r="K166" i="18"/>
  <c r="K102" i="16"/>
  <c r="K102" i="20"/>
  <c r="K102" i="23"/>
  <c r="K102" i="18"/>
  <c r="L179" i="16"/>
  <c r="L179" i="20"/>
  <c r="L179" i="23"/>
  <c r="L179" i="18"/>
  <c r="R179" i="21"/>
  <c r="R179" i="19" s="1"/>
  <c r="S179" i="21"/>
  <c r="S179" i="19" s="1"/>
  <c r="M107" i="16"/>
  <c r="M107" i="20"/>
  <c r="M107" i="23"/>
  <c r="M107" i="18"/>
  <c r="U107" i="21"/>
  <c r="U107" i="19" s="1"/>
  <c r="T107" i="21"/>
  <c r="T107" i="19" s="1"/>
  <c r="L168" i="16"/>
  <c r="L168" i="20"/>
  <c r="L168" i="23"/>
  <c r="L168" i="18"/>
  <c r="R168" i="21"/>
  <c r="R168" i="19" s="1"/>
  <c r="S168" i="21"/>
  <c r="S168" i="19" s="1"/>
  <c r="L104" i="16"/>
  <c r="L104" i="20"/>
  <c r="L104" i="23"/>
  <c r="L104" i="18"/>
  <c r="S104" i="21"/>
  <c r="S104" i="19" s="1"/>
  <c r="R104" i="21"/>
  <c r="R104" i="19" s="1"/>
  <c r="M182" i="23"/>
  <c r="M182" i="18"/>
  <c r="M182" i="16"/>
  <c r="U182" i="21"/>
  <c r="U182" i="19" s="1"/>
  <c r="M182" i="20"/>
  <c r="T182" i="21"/>
  <c r="T182" i="19" s="1"/>
  <c r="M118" i="23"/>
  <c r="M118" i="18"/>
  <c r="M118" i="16"/>
  <c r="M118" i="20"/>
  <c r="U118" i="21"/>
  <c r="U118" i="19" s="1"/>
  <c r="T118" i="21"/>
  <c r="T118" i="19" s="1"/>
  <c r="M54" i="23"/>
  <c r="M54" i="18"/>
  <c r="M54" i="20"/>
  <c r="M54" i="16"/>
  <c r="T54" i="21"/>
  <c r="T54" i="19" s="1"/>
  <c r="U54" i="21"/>
  <c r="U54" i="19" s="1"/>
  <c r="L143" i="16"/>
  <c r="L143" i="20"/>
  <c r="L143" i="23"/>
  <c r="L143" i="18"/>
  <c r="R143" i="21"/>
  <c r="R143" i="19" s="1"/>
  <c r="S143" i="21"/>
  <c r="S143" i="19" s="1"/>
  <c r="L79" i="16"/>
  <c r="L79" i="20"/>
  <c r="L79" i="18"/>
  <c r="L79" i="23"/>
  <c r="R79" i="21"/>
  <c r="R79" i="19" s="1"/>
  <c r="S79" i="21"/>
  <c r="S79" i="19" s="1"/>
  <c r="M157" i="16"/>
  <c r="M157" i="20"/>
  <c r="M157" i="23"/>
  <c r="M157" i="18"/>
  <c r="T157" i="21"/>
  <c r="T157" i="19" s="1"/>
  <c r="U157" i="21"/>
  <c r="U157" i="19" s="1"/>
  <c r="M93" i="16"/>
  <c r="M93" i="20"/>
  <c r="M93" i="23"/>
  <c r="M93" i="18"/>
  <c r="U93" i="21"/>
  <c r="U93" i="19" s="1"/>
  <c r="T93" i="21"/>
  <c r="T93" i="19" s="1"/>
  <c r="L150" i="23"/>
  <c r="R150" i="21"/>
  <c r="R150" i="19" s="1"/>
  <c r="L150" i="20"/>
  <c r="L150" i="16"/>
  <c r="L150" i="18"/>
  <c r="S150" i="21"/>
  <c r="S150" i="19" s="1"/>
  <c r="L86" i="16"/>
  <c r="L86" i="20"/>
  <c r="L86" i="23"/>
  <c r="R86" i="21"/>
  <c r="R86" i="19" s="1"/>
  <c r="L86" i="18"/>
  <c r="S86" i="21"/>
  <c r="S86" i="19" s="1"/>
  <c r="M164" i="16"/>
  <c r="M164" i="20"/>
  <c r="M164" i="23"/>
  <c r="M164" i="18"/>
  <c r="T164" i="21"/>
  <c r="T164" i="19" s="1"/>
  <c r="U164" i="21"/>
  <c r="U164" i="19" s="1"/>
  <c r="M100" i="16"/>
  <c r="M100" i="20"/>
  <c r="M100" i="23"/>
  <c r="M100" i="18"/>
  <c r="U100" i="21"/>
  <c r="U100" i="19" s="1"/>
  <c r="T100" i="21"/>
  <c r="T100" i="19" s="1"/>
  <c r="L196" i="16"/>
  <c r="L196" i="20"/>
  <c r="L196" i="23"/>
  <c r="L196" i="18"/>
  <c r="R196" i="21"/>
  <c r="R196" i="19" s="1"/>
  <c r="S196" i="21"/>
  <c r="S196" i="19" s="1"/>
  <c r="L132" i="16"/>
  <c r="L132" i="20"/>
  <c r="L132" i="18"/>
  <c r="L132" i="23"/>
  <c r="R132" i="21"/>
  <c r="R132" i="19" s="1"/>
  <c r="S132" i="21"/>
  <c r="S132" i="19" s="1"/>
  <c r="L68" i="16"/>
  <c r="L68" i="20"/>
  <c r="L68" i="18"/>
  <c r="L68" i="23"/>
  <c r="S68" i="21"/>
  <c r="S68" i="19" s="1"/>
  <c r="R68" i="21"/>
  <c r="R68" i="19" s="1"/>
  <c r="M146" i="16"/>
  <c r="M146" i="20"/>
  <c r="M146" i="23"/>
  <c r="M146" i="18"/>
  <c r="U146" i="21"/>
  <c r="U146" i="19" s="1"/>
  <c r="T146" i="21"/>
  <c r="T146" i="19" s="1"/>
  <c r="M82" i="16"/>
  <c r="M82" i="20"/>
  <c r="M82" i="23"/>
  <c r="M82" i="18"/>
  <c r="T82" i="21"/>
  <c r="T82" i="19" s="1"/>
  <c r="U82" i="21"/>
  <c r="U82" i="19" s="1"/>
  <c r="M49" i="16"/>
  <c r="M49" i="20"/>
  <c r="M49" i="23"/>
  <c r="M49" i="18"/>
  <c r="T49" i="21"/>
  <c r="T49" i="19" s="1"/>
  <c r="U49" i="21"/>
  <c r="U49" i="19" s="1"/>
  <c r="L138" i="16"/>
  <c r="L138" i="20"/>
  <c r="L138" i="23"/>
  <c r="L138" i="18"/>
  <c r="S138" i="21"/>
  <c r="S138" i="19" s="1"/>
  <c r="R138" i="21"/>
  <c r="R138" i="19" s="1"/>
  <c r="L74" i="16"/>
  <c r="L74" i="20"/>
  <c r="L74" i="18"/>
  <c r="L74" i="23"/>
  <c r="S74" i="21"/>
  <c r="S74" i="19" s="1"/>
  <c r="R74" i="21"/>
  <c r="R74" i="19" s="1"/>
  <c r="M152" i="16"/>
  <c r="M152" i="20"/>
  <c r="M152" i="18"/>
  <c r="M152" i="23"/>
  <c r="U152" i="21"/>
  <c r="U152" i="19" s="1"/>
  <c r="T152" i="21"/>
  <c r="T152" i="19" s="1"/>
  <c r="M88" i="16"/>
  <c r="M88" i="20"/>
  <c r="M88" i="23"/>
  <c r="M88" i="18"/>
  <c r="U88" i="21"/>
  <c r="U88" i="19" s="1"/>
  <c r="T88" i="21"/>
  <c r="T88" i="19" s="1"/>
  <c r="Y42" i="16"/>
  <c r="Y42" i="20"/>
  <c r="Y42" i="18"/>
  <c r="Y42" i="23"/>
  <c r="Y45" i="16"/>
  <c r="Y45" i="20"/>
  <c r="Y45" i="23"/>
  <c r="Y45" i="18"/>
  <c r="Z41" i="20" l="1"/>
  <c r="Z41" i="23"/>
  <c r="Z141" i="21"/>
  <c r="Z141" i="19" s="1"/>
  <c r="Z45" i="23"/>
  <c r="Z45" i="18"/>
  <c r="Y46" i="19"/>
  <c r="Y46" i="18"/>
  <c r="Y46" i="23"/>
  <c r="Y46" i="16"/>
  <c r="Y46" i="20"/>
  <c r="Z45" i="20"/>
  <c r="Z112" i="21"/>
  <c r="Z112" i="19" s="1"/>
  <c r="Z188" i="21"/>
  <c r="Z74" i="21"/>
  <c r="Z74" i="19" s="1"/>
  <c r="Y71" i="21"/>
  <c r="Y71" i="19" s="1"/>
  <c r="Z75" i="21"/>
  <c r="Z75" i="23" s="1"/>
  <c r="Z56" i="21"/>
  <c r="Z56" i="20" s="1"/>
  <c r="Z63" i="21"/>
  <c r="Z63" i="19" s="1"/>
  <c r="Z178" i="21"/>
  <c r="Z178" i="19" s="1"/>
  <c r="Y114" i="21"/>
  <c r="Y105" i="21"/>
  <c r="Y106" i="21"/>
  <c r="Y106" i="18" s="1"/>
  <c r="Y62" i="21"/>
  <c r="Z179" i="21"/>
  <c r="Z60" i="21"/>
  <c r="Z60" i="19" s="1"/>
  <c r="Y122" i="21"/>
  <c r="Y122" i="19" s="1"/>
  <c r="N6" i="18"/>
  <c r="N6" i="16"/>
  <c r="N6" i="20"/>
  <c r="N6" i="23"/>
  <c r="P6" i="16"/>
  <c r="P6" i="23"/>
  <c r="P6" i="18"/>
  <c r="P6" i="20"/>
  <c r="Q6" i="16"/>
  <c r="Q6" i="20"/>
  <c r="Q6" i="18"/>
  <c r="Q6" i="23"/>
  <c r="O6" i="18"/>
  <c r="O6" i="16"/>
  <c r="O6" i="23"/>
  <c r="O6" i="20"/>
  <c r="Y47" i="21"/>
  <c r="Z51" i="21"/>
  <c r="Z101" i="21"/>
  <c r="Z129" i="21"/>
  <c r="Z129" i="19" s="1"/>
  <c r="Z191" i="21"/>
  <c r="Y176" i="21"/>
  <c r="P132" i="20"/>
  <c r="P132" i="18"/>
  <c r="P132" i="23"/>
  <c r="P132" i="16"/>
  <c r="S86" i="18"/>
  <c r="S86" i="23"/>
  <c r="S86" i="16"/>
  <c r="S86" i="20"/>
  <c r="S143" i="16"/>
  <c r="S143" i="23"/>
  <c r="S143" i="18"/>
  <c r="S143" i="20"/>
  <c r="T153" i="16"/>
  <c r="T153" i="20"/>
  <c r="T153" i="23"/>
  <c r="T153" i="18"/>
  <c r="Z153" i="21"/>
  <c r="Z153" i="19" s="1"/>
  <c r="P138" i="18"/>
  <c r="P138" i="23"/>
  <c r="P138" i="16"/>
  <c r="P138" i="20"/>
  <c r="T49" i="20"/>
  <c r="Z49" i="21"/>
  <c r="Z49" i="19" s="1"/>
  <c r="T49" i="23"/>
  <c r="T49" i="16"/>
  <c r="T49" i="18"/>
  <c r="T82" i="18"/>
  <c r="T82" i="23"/>
  <c r="T82" i="16"/>
  <c r="T82" i="20"/>
  <c r="Z82" i="21"/>
  <c r="Z82" i="19" s="1"/>
  <c r="U146" i="16"/>
  <c r="U146" i="20"/>
  <c r="U146" i="23"/>
  <c r="U146" i="18"/>
  <c r="S68" i="18"/>
  <c r="S68" i="16"/>
  <c r="S68" i="20"/>
  <c r="S68" i="23"/>
  <c r="R132" i="23"/>
  <c r="R132" i="18"/>
  <c r="R132" i="16"/>
  <c r="R132" i="20"/>
  <c r="R196" i="23"/>
  <c r="R196" i="16"/>
  <c r="R196" i="20"/>
  <c r="Y196" i="21"/>
  <c r="Y196" i="19" s="1"/>
  <c r="R196" i="18"/>
  <c r="Q54" i="16"/>
  <c r="Q54" i="20"/>
  <c r="Q54" i="18"/>
  <c r="Q54" i="23"/>
  <c r="O63" i="20"/>
  <c r="O63" i="23"/>
  <c r="O63" i="18"/>
  <c r="O63" i="16"/>
  <c r="Z112" i="16"/>
  <c r="Z112" i="20"/>
  <c r="Z112" i="23"/>
  <c r="Q97" i="16"/>
  <c r="Q97" i="20"/>
  <c r="Q97" i="23"/>
  <c r="Q97" i="18"/>
  <c r="Z188" i="18"/>
  <c r="N60" i="20"/>
  <c r="N60" i="18"/>
  <c r="N60" i="23"/>
  <c r="N60" i="16"/>
  <c r="R171" i="18"/>
  <c r="R171" i="23"/>
  <c r="R171" i="16"/>
  <c r="R171" i="20"/>
  <c r="Y171" i="21"/>
  <c r="Y171" i="19" s="1"/>
  <c r="N166" i="16"/>
  <c r="N166" i="20"/>
  <c r="N166" i="23"/>
  <c r="N166" i="18"/>
  <c r="N191" i="16"/>
  <c r="N191" i="20"/>
  <c r="N191" i="23"/>
  <c r="N191" i="18"/>
  <c r="O192" i="20"/>
  <c r="O192" i="23"/>
  <c r="O192" i="18"/>
  <c r="O192" i="16"/>
  <c r="P49" i="18"/>
  <c r="P49" i="16"/>
  <c r="P49" i="20"/>
  <c r="P49" i="23"/>
  <c r="U96" i="16"/>
  <c r="U96" i="20"/>
  <c r="U96" i="23"/>
  <c r="U96" i="18"/>
  <c r="Q160" i="18"/>
  <c r="Q160" i="20"/>
  <c r="Q160" i="16"/>
  <c r="Q160" i="23"/>
  <c r="P82" i="18"/>
  <c r="P82" i="20"/>
  <c r="P82" i="23"/>
  <c r="P82" i="16"/>
  <c r="P146" i="23"/>
  <c r="P146" i="16"/>
  <c r="P146" i="20"/>
  <c r="P146" i="18"/>
  <c r="U51" i="16"/>
  <c r="U51" i="20"/>
  <c r="U51" i="23"/>
  <c r="U51" i="18"/>
  <c r="Q108" i="16"/>
  <c r="Q108" i="20"/>
  <c r="Q108" i="18"/>
  <c r="Q108" i="23"/>
  <c r="Q172" i="23"/>
  <c r="Q172" i="18"/>
  <c r="Q172" i="16"/>
  <c r="Q172" i="20"/>
  <c r="Q101" i="18"/>
  <c r="Q101" i="16"/>
  <c r="Q101" i="20"/>
  <c r="Q101" i="23"/>
  <c r="Q165" i="20"/>
  <c r="Q165" i="23"/>
  <c r="Q165" i="18"/>
  <c r="Q165" i="16"/>
  <c r="P87" i="23"/>
  <c r="P87" i="18"/>
  <c r="P87" i="16"/>
  <c r="P87" i="20"/>
  <c r="P151" i="16"/>
  <c r="P151" i="20"/>
  <c r="P151" i="18"/>
  <c r="P151" i="23"/>
  <c r="Q129" i="20"/>
  <c r="Q129" i="18"/>
  <c r="Q129" i="23"/>
  <c r="Q129" i="16"/>
  <c r="N42" i="20"/>
  <c r="N42" i="16"/>
  <c r="N42" i="18"/>
  <c r="N42" i="23"/>
  <c r="P40" i="16"/>
  <c r="P40" i="23"/>
  <c r="P40" i="18"/>
  <c r="P40" i="20"/>
  <c r="N46" i="20"/>
  <c r="N46" i="23"/>
  <c r="N46" i="18"/>
  <c r="N46" i="16"/>
  <c r="T175" i="23"/>
  <c r="T175" i="18"/>
  <c r="Z175" i="21"/>
  <c r="Z175" i="19" s="1"/>
  <c r="T175" i="16"/>
  <c r="T175" i="20"/>
  <c r="S75" i="20"/>
  <c r="S75" i="18"/>
  <c r="S75" i="23"/>
  <c r="S75" i="16"/>
  <c r="O170" i="16"/>
  <c r="O170" i="20"/>
  <c r="O170" i="18"/>
  <c r="O170" i="23"/>
  <c r="U187" i="23"/>
  <c r="U187" i="18"/>
  <c r="U187" i="16"/>
  <c r="U187" i="20"/>
  <c r="P89" i="23"/>
  <c r="P89" i="18"/>
  <c r="P89" i="16"/>
  <c r="P89" i="20"/>
  <c r="T79" i="20"/>
  <c r="T79" i="23"/>
  <c r="T79" i="18"/>
  <c r="T79" i="16"/>
  <c r="N68" i="20"/>
  <c r="N68" i="23"/>
  <c r="N68" i="18"/>
  <c r="N68" i="16"/>
  <c r="Q105" i="18"/>
  <c r="Q105" i="16"/>
  <c r="Q105" i="20"/>
  <c r="Q105" i="23"/>
  <c r="S107" i="16"/>
  <c r="S107" i="20"/>
  <c r="S107" i="23"/>
  <c r="S107" i="18"/>
  <c r="N96" i="20"/>
  <c r="N96" i="18"/>
  <c r="N96" i="16"/>
  <c r="N96" i="23"/>
  <c r="N129" i="16"/>
  <c r="N129" i="18"/>
  <c r="N129" i="20"/>
  <c r="N129" i="23"/>
  <c r="O182" i="20"/>
  <c r="O182" i="18"/>
  <c r="O182" i="23"/>
  <c r="O182" i="16"/>
  <c r="Q195" i="20"/>
  <c r="Q195" i="23"/>
  <c r="Q195" i="18"/>
  <c r="Q195" i="16"/>
  <c r="P97" i="20"/>
  <c r="P97" i="18"/>
  <c r="P97" i="23"/>
  <c r="P97" i="16"/>
  <c r="O178" i="20"/>
  <c r="O178" i="23"/>
  <c r="O178" i="16"/>
  <c r="O178" i="18"/>
  <c r="P109" i="20"/>
  <c r="P109" i="23"/>
  <c r="P109" i="18"/>
  <c r="P109" i="16"/>
  <c r="T163" i="23"/>
  <c r="T163" i="18"/>
  <c r="Z163" i="21"/>
  <c r="Z163" i="19" s="1"/>
  <c r="T163" i="16"/>
  <c r="T163" i="20"/>
  <c r="N76" i="18"/>
  <c r="N76" i="23"/>
  <c r="N76" i="20"/>
  <c r="N76" i="16"/>
  <c r="Q191" i="23"/>
  <c r="Q191" i="18"/>
  <c r="Q191" i="16"/>
  <c r="Q191" i="20"/>
  <c r="N79" i="16"/>
  <c r="N79" i="18"/>
  <c r="N79" i="20"/>
  <c r="N79" i="23"/>
  <c r="N194" i="18"/>
  <c r="N194" i="16"/>
  <c r="N194" i="20"/>
  <c r="N194" i="23"/>
  <c r="U73" i="16"/>
  <c r="U73" i="20"/>
  <c r="U73" i="23"/>
  <c r="U73" i="18"/>
  <c r="T106" i="18"/>
  <c r="T106" i="16"/>
  <c r="T106" i="20"/>
  <c r="T106" i="23"/>
  <c r="Z106" i="21"/>
  <c r="Z106" i="19" s="1"/>
  <c r="T170" i="23"/>
  <c r="T170" i="18"/>
  <c r="T170" i="16"/>
  <c r="T170" i="20"/>
  <c r="R92" i="16"/>
  <c r="R92" i="20"/>
  <c r="R92" i="18"/>
  <c r="R92" i="23"/>
  <c r="Y92" i="21"/>
  <c r="Y92" i="19" s="1"/>
  <c r="P156" i="18"/>
  <c r="P156" i="23"/>
  <c r="P156" i="16"/>
  <c r="P156" i="20"/>
  <c r="U78" i="20"/>
  <c r="U78" i="23"/>
  <c r="U78" i="18"/>
  <c r="U78" i="16"/>
  <c r="T142" i="16"/>
  <c r="T142" i="23"/>
  <c r="T142" i="18"/>
  <c r="T142" i="20"/>
  <c r="Z142" i="21"/>
  <c r="Z142" i="19" s="1"/>
  <c r="S64" i="23"/>
  <c r="S64" i="16"/>
  <c r="S64" i="20"/>
  <c r="S64" i="18"/>
  <c r="S128" i="20"/>
  <c r="S128" i="23"/>
  <c r="S128" i="16"/>
  <c r="S128" i="18"/>
  <c r="R192" i="20"/>
  <c r="R192" i="23"/>
  <c r="R192" i="16"/>
  <c r="Y192" i="21"/>
  <c r="Y192" i="19" s="1"/>
  <c r="R192" i="18"/>
  <c r="O62" i="20"/>
  <c r="O62" i="18"/>
  <c r="O62" i="23"/>
  <c r="O62" i="16"/>
  <c r="O87" i="23"/>
  <c r="O87" i="16"/>
  <c r="O87" i="20"/>
  <c r="O87" i="18"/>
  <c r="O136" i="23"/>
  <c r="O136" i="16"/>
  <c r="O136" i="20"/>
  <c r="O136" i="18"/>
  <c r="Q95" i="16"/>
  <c r="Q95" i="20"/>
  <c r="Q95" i="23"/>
  <c r="Q95" i="18"/>
  <c r="P165" i="18"/>
  <c r="P165" i="23"/>
  <c r="P165" i="16"/>
  <c r="P165" i="20"/>
  <c r="U161" i="18"/>
  <c r="U161" i="16"/>
  <c r="U161" i="20"/>
  <c r="U161" i="23"/>
  <c r="P61" i="16"/>
  <c r="P61" i="20"/>
  <c r="P61" i="18"/>
  <c r="P61" i="23"/>
  <c r="O84" i="23"/>
  <c r="O84" i="18"/>
  <c r="O84" i="16"/>
  <c r="O84" i="20"/>
  <c r="N165" i="23"/>
  <c r="N165" i="16"/>
  <c r="N165" i="20"/>
  <c r="N165" i="18"/>
  <c r="O189" i="20"/>
  <c r="O189" i="18"/>
  <c r="O189" i="16"/>
  <c r="O189" i="23"/>
  <c r="U56" i="23"/>
  <c r="U56" i="18"/>
  <c r="U56" i="16"/>
  <c r="U56" i="20"/>
  <c r="U120" i="18"/>
  <c r="U120" i="16"/>
  <c r="U120" i="20"/>
  <c r="U120" i="23"/>
  <c r="Q184" i="16"/>
  <c r="Q184" i="20"/>
  <c r="Q184" i="23"/>
  <c r="Q184" i="18"/>
  <c r="S106" i="18"/>
  <c r="S106" i="16"/>
  <c r="S106" i="20"/>
  <c r="S106" i="23"/>
  <c r="P170" i="16"/>
  <c r="P170" i="20"/>
  <c r="P170" i="23"/>
  <c r="P170" i="18"/>
  <c r="Q68" i="16"/>
  <c r="Q68" i="20"/>
  <c r="Q68" i="18"/>
  <c r="Q68" i="23"/>
  <c r="U132" i="20"/>
  <c r="U132" i="23"/>
  <c r="U132" i="18"/>
  <c r="U132" i="16"/>
  <c r="U196" i="23"/>
  <c r="U196" i="18"/>
  <c r="U196" i="16"/>
  <c r="U196" i="20"/>
  <c r="Q61" i="16"/>
  <c r="Q61" i="20"/>
  <c r="Q61" i="23"/>
  <c r="Q61" i="18"/>
  <c r="Q125" i="16"/>
  <c r="Q125" i="20"/>
  <c r="Q125" i="23"/>
  <c r="Q125" i="18"/>
  <c r="U189" i="18"/>
  <c r="U189" i="16"/>
  <c r="U189" i="20"/>
  <c r="U189" i="23"/>
  <c r="Q40" i="23"/>
  <c r="Q40" i="16"/>
  <c r="Q40" i="20"/>
  <c r="Q40" i="18"/>
  <c r="Q47" i="16"/>
  <c r="Q47" i="20"/>
  <c r="Q47" i="23"/>
  <c r="Q47" i="18"/>
  <c r="R111" i="16"/>
  <c r="R111" i="20"/>
  <c r="R111" i="18"/>
  <c r="R111" i="23"/>
  <c r="Y175" i="21"/>
  <c r="Y175" i="19" s="1"/>
  <c r="R175" i="16"/>
  <c r="R175" i="20"/>
  <c r="R175" i="18"/>
  <c r="R175" i="23"/>
  <c r="Q86" i="20"/>
  <c r="Q86" i="16"/>
  <c r="Q86" i="18"/>
  <c r="Q86" i="23"/>
  <c r="Q193" i="16"/>
  <c r="Q193" i="20"/>
  <c r="Q193" i="23"/>
  <c r="Q193" i="18"/>
  <c r="P93" i="16"/>
  <c r="P93" i="20"/>
  <c r="P93" i="18"/>
  <c r="P93" i="23"/>
  <c r="T81" i="16"/>
  <c r="T81" i="20"/>
  <c r="T81" i="23"/>
  <c r="T81" i="18"/>
  <c r="Z81" i="21"/>
  <c r="Z81" i="19" s="1"/>
  <c r="R153" i="16"/>
  <c r="R153" i="20"/>
  <c r="R153" i="18"/>
  <c r="R153" i="23"/>
  <c r="Y153" i="21"/>
  <c r="Y153" i="19" s="1"/>
  <c r="N156" i="23"/>
  <c r="N156" i="16"/>
  <c r="N156" i="20"/>
  <c r="N156" i="18"/>
  <c r="U99" i="23"/>
  <c r="U99" i="18"/>
  <c r="U99" i="16"/>
  <c r="U99" i="20"/>
  <c r="N159" i="16"/>
  <c r="N159" i="20"/>
  <c r="N159" i="23"/>
  <c r="N159" i="18"/>
  <c r="N184" i="18"/>
  <c r="N184" i="16"/>
  <c r="N184" i="20"/>
  <c r="N184" i="23"/>
  <c r="N139" i="20"/>
  <c r="N139" i="23"/>
  <c r="N139" i="16"/>
  <c r="N139" i="18"/>
  <c r="N163" i="20"/>
  <c r="N163" i="23"/>
  <c r="N163" i="16"/>
  <c r="N163" i="18"/>
  <c r="U58" i="16"/>
  <c r="U58" i="20"/>
  <c r="U58" i="18"/>
  <c r="U58" i="23"/>
  <c r="U122" i="18"/>
  <c r="U122" i="16"/>
  <c r="U122" i="20"/>
  <c r="U122" i="23"/>
  <c r="T186" i="20"/>
  <c r="T186" i="23"/>
  <c r="T186" i="16"/>
  <c r="T186" i="18"/>
  <c r="S108" i="16"/>
  <c r="S108" i="20"/>
  <c r="S108" i="18"/>
  <c r="S108" i="23"/>
  <c r="S172" i="16"/>
  <c r="S172" i="20"/>
  <c r="S172" i="18"/>
  <c r="S172" i="23"/>
  <c r="P62" i="20"/>
  <c r="P62" i="16"/>
  <c r="P62" i="23"/>
  <c r="P62" i="18"/>
  <c r="P190" i="16"/>
  <c r="P190" i="23"/>
  <c r="P190" i="20"/>
  <c r="P190" i="18"/>
  <c r="U94" i="20"/>
  <c r="U94" i="18"/>
  <c r="U94" i="23"/>
  <c r="U94" i="16"/>
  <c r="T158" i="16"/>
  <c r="T158" i="20"/>
  <c r="T158" i="18"/>
  <c r="Z158" i="21"/>
  <c r="Z158" i="19" s="1"/>
  <c r="T158" i="23"/>
  <c r="S80" i="20"/>
  <c r="S80" i="23"/>
  <c r="S80" i="16"/>
  <c r="S80" i="18"/>
  <c r="R144" i="16"/>
  <c r="R144" i="20"/>
  <c r="R144" i="18"/>
  <c r="R144" i="23"/>
  <c r="Y144" i="21"/>
  <c r="Y144" i="19" s="1"/>
  <c r="U89" i="16"/>
  <c r="U89" i="20"/>
  <c r="U89" i="23"/>
  <c r="U89" i="18"/>
  <c r="R161" i="23"/>
  <c r="R161" i="18"/>
  <c r="R161" i="16"/>
  <c r="R161" i="20"/>
  <c r="Y161" i="21"/>
  <c r="Y161" i="19" s="1"/>
  <c r="T103" i="23"/>
  <c r="T103" i="18"/>
  <c r="Z103" i="21"/>
  <c r="Z103" i="19" s="1"/>
  <c r="T103" i="16"/>
  <c r="T103" i="20"/>
  <c r="S173" i="16"/>
  <c r="S173" i="20"/>
  <c r="S173" i="23"/>
  <c r="S173" i="18"/>
  <c r="S149" i="18"/>
  <c r="S149" i="16"/>
  <c r="S149" i="20"/>
  <c r="S149" i="23"/>
  <c r="N100" i="23"/>
  <c r="N100" i="16"/>
  <c r="N100" i="20"/>
  <c r="N100" i="18"/>
  <c r="O67" i="16"/>
  <c r="O67" i="20"/>
  <c r="O67" i="23"/>
  <c r="O67" i="18"/>
  <c r="N142" i="20"/>
  <c r="N142" i="16"/>
  <c r="N142" i="18"/>
  <c r="N142" i="23"/>
  <c r="P177" i="18"/>
  <c r="P177" i="23"/>
  <c r="P177" i="16"/>
  <c r="P177" i="20"/>
  <c r="N192" i="23"/>
  <c r="N192" i="20"/>
  <c r="N192" i="16"/>
  <c r="N192" i="18"/>
  <c r="N154" i="16"/>
  <c r="N154" i="23"/>
  <c r="N154" i="18"/>
  <c r="N154" i="20"/>
  <c r="N57" i="23"/>
  <c r="N57" i="16"/>
  <c r="N57" i="20"/>
  <c r="N57" i="18"/>
  <c r="U66" i="23"/>
  <c r="U66" i="18"/>
  <c r="U66" i="16"/>
  <c r="U66" i="20"/>
  <c r="T130" i="20"/>
  <c r="T130" i="23"/>
  <c r="T130" i="18"/>
  <c r="T130" i="16"/>
  <c r="Z130" i="21"/>
  <c r="Z130" i="19" s="1"/>
  <c r="T194" i="20"/>
  <c r="T194" i="16"/>
  <c r="T194" i="18"/>
  <c r="Z194" i="21"/>
  <c r="Z194" i="19" s="1"/>
  <c r="T194" i="23"/>
  <c r="S52" i="18"/>
  <c r="S52" i="23"/>
  <c r="S52" i="16"/>
  <c r="S52" i="20"/>
  <c r="S116" i="23"/>
  <c r="S116" i="18"/>
  <c r="S116" i="16"/>
  <c r="S116" i="20"/>
  <c r="Y180" i="21"/>
  <c r="Y180" i="19" s="1"/>
  <c r="R180" i="20"/>
  <c r="R180" i="23"/>
  <c r="R180" i="16"/>
  <c r="R180" i="18"/>
  <c r="Q166" i="16"/>
  <c r="Q166" i="20"/>
  <c r="Q166" i="18"/>
  <c r="Q166" i="23"/>
  <c r="P88" i="23"/>
  <c r="P88" i="18"/>
  <c r="P88" i="16"/>
  <c r="P88" i="20"/>
  <c r="P152" i="16"/>
  <c r="P152" i="20"/>
  <c r="P152" i="23"/>
  <c r="P152" i="18"/>
  <c r="O86" i="16"/>
  <c r="O86" i="23"/>
  <c r="O86" i="18"/>
  <c r="O86" i="20"/>
  <c r="O111" i="20"/>
  <c r="O111" i="23"/>
  <c r="O111" i="16"/>
  <c r="O111" i="18"/>
  <c r="Q91" i="16"/>
  <c r="Q91" i="20"/>
  <c r="Q91" i="23"/>
  <c r="Q91" i="18"/>
  <c r="P163" i="16"/>
  <c r="P163" i="20"/>
  <c r="P163" i="23"/>
  <c r="P163" i="18"/>
  <c r="T159" i="16"/>
  <c r="T159" i="20"/>
  <c r="T159" i="23"/>
  <c r="T159" i="18"/>
  <c r="Z159" i="21"/>
  <c r="Z159" i="19" s="1"/>
  <c r="R59" i="23"/>
  <c r="R59" i="16"/>
  <c r="R59" i="20"/>
  <c r="Y59" i="21"/>
  <c r="Y59" i="19" s="1"/>
  <c r="R59" i="18"/>
  <c r="Y125" i="21"/>
  <c r="Y125" i="19" s="1"/>
  <c r="R125" i="16"/>
  <c r="R125" i="23"/>
  <c r="R125" i="18"/>
  <c r="R125" i="20"/>
  <c r="N61" i="16"/>
  <c r="N61" i="18"/>
  <c r="N61" i="23"/>
  <c r="N61" i="20"/>
  <c r="O187" i="16"/>
  <c r="O187" i="18"/>
  <c r="O187" i="20"/>
  <c r="O187" i="23"/>
  <c r="O41" i="20"/>
  <c r="O41" i="23"/>
  <c r="O41" i="18"/>
  <c r="O41" i="16"/>
  <c r="N175" i="16"/>
  <c r="N175" i="20"/>
  <c r="N175" i="23"/>
  <c r="N175" i="18"/>
  <c r="N162" i="20"/>
  <c r="N162" i="23"/>
  <c r="N162" i="18"/>
  <c r="N162" i="16"/>
  <c r="N83" i="20"/>
  <c r="N83" i="23"/>
  <c r="N83" i="16"/>
  <c r="N83" i="18"/>
  <c r="T74" i="20"/>
  <c r="T74" i="23"/>
  <c r="T74" i="18"/>
  <c r="T74" i="16"/>
  <c r="U138" i="16"/>
  <c r="U138" i="20"/>
  <c r="U138" i="23"/>
  <c r="U138" i="18"/>
  <c r="R60" i="16"/>
  <c r="R60" i="20"/>
  <c r="R60" i="18"/>
  <c r="R60" i="23"/>
  <c r="Y60" i="21"/>
  <c r="Y60" i="19" s="1"/>
  <c r="P124" i="18"/>
  <c r="P124" i="23"/>
  <c r="P124" i="16"/>
  <c r="P124" i="20"/>
  <c r="S188" i="16"/>
  <c r="S188" i="20"/>
  <c r="S188" i="23"/>
  <c r="S188" i="18"/>
  <c r="R142" i="18"/>
  <c r="R142" i="16"/>
  <c r="R142" i="20"/>
  <c r="R142" i="23"/>
  <c r="Y142" i="21"/>
  <c r="Y142" i="19" s="1"/>
  <c r="Q174" i="20"/>
  <c r="Q174" i="16"/>
  <c r="Q174" i="23"/>
  <c r="Q174" i="18"/>
  <c r="T75" i="23"/>
  <c r="T75" i="18"/>
  <c r="T75" i="16"/>
  <c r="T75" i="20"/>
  <c r="S147" i="16"/>
  <c r="S147" i="20"/>
  <c r="S147" i="23"/>
  <c r="S147" i="18"/>
  <c r="O52" i="18"/>
  <c r="O52" i="16"/>
  <c r="O52" i="20"/>
  <c r="O52" i="23"/>
  <c r="O194" i="16"/>
  <c r="O194" i="20"/>
  <c r="O194" i="23"/>
  <c r="O194" i="18"/>
  <c r="N180" i="23"/>
  <c r="N180" i="20"/>
  <c r="N180" i="18"/>
  <c r="N180" i="16"/>
  <c r="N99" i="23"/>
  <c r="N99" i="16"/>
  <c r="N99" i="20"/>
  <c r="N99" i="18"/>
  <c r="S171" i="20"/>
  <c r="S171" i="23"/>
  <c r="S171" i="16"/>
  <c r="S171" i="18"/>
  <c r="O109" i="16"/>
  <c r="O109" i="20"/>
  <c r="O109" i="23"/>
  <c r="O109" i="18"/>
  <c r="T73" i="23"/>
  <c r="T73" i="18"/>
  <c r="T73" i="16"/>
  <c r="T73" i="20"/>
  <c r="Z73" i="21"/>
  <c r="Z73" i="19" s="1"/>
  <c r="U106" i="23"/>
  <c r="U106" i="18"/>
  <c r="U106" i="16"/>
  <c r="U106" i="20"/>
  <c r="U170" i="18"/>
  <c r="U170" i="16"/>
  <c r="U170" i="20"/>
  <c r="U170" i="23"/>
  <c r="S92" i="18"/>
  <c r="S92" i="23"/>
  <c r="S92" i="16"/>
  <c r="S92" i="20"/>
  <c r="S156" i="23"/>
  <c r="S156" i="18"/>
  <c r="S156" i="16"/>
  <c r="S156" i="20"/>
  <c r="R174" i="23"/>
  <c r="R174" i="16"/>
  <c r="R174" i="20"/>
  <c r="R174" i="18"/>
  <c r="Y174" i="21"/>
  <c r="Y174" i="19" s="1"/>
  <c r="T78" i="18"/>
  <c r="T78" i="23"/>
  <c r="T78" i="16"/>
  <c r="T78" i="20"/>
  <c r="U142" i="23"/>
  <c r="U142" i="18"/>
  <c r="U142" i="16"/>
  <c r="U142" i="20"/>
  <c r="R64" i="16"/>
  <c r="R64" i="20"/>
  <c r="R64" i="23"/>
  <c r="Y64" i="21"/>
  <c r="Y64" i="19" s="1"/>
  <c r="R64" i="18"/>
  <c r="P128" i="16"/>
  <c r="P128" i="20"/>
  <c r="P128" i="18"/>
  <c r="P128" i="23"/>
  <c r="S192" i="20"/>
  <c r="S192" i="23"/>
  <c r="S192" i="16"/>
  <c r="S192" i="18"/>
  <c r="T161" i="16"/>
  <c r="T161" i="20"/>
  <c r="T161" i="18"/>
  <c r="T161" i="23"/>
  <c r="Z161" i="21"/>
  <c r="Z161" i="19" s="1"/>
  <c r="R61" i="16"/>
  <c r="R61" i="20"/>
  <c r="R61" i="23"/>
  <c r="R61" i="18"/>
  <c r="S155" i="16"/>
  <c r="S155" i="20"/>
  <c r="S155" i="18"/>
  <c r="S155" i="23"/>
  <c r="N101" i="16"/>
  <c r="N101" i="23"/>
  <c r="N101" i="18"/>
  <c r="N101" i="20"/>
  <c r="N62" i="20"/>
  <c r="N62" i="16"/>
  <c r="N62" i="23"/>
  <c r="N62" i="18"/>
  <c r="N151" i="16"/>
  <c r="N151" i="20"/>
  <c r="N151" i="23"/>
  <c r="N151" i="18"/>
  <c r="N176" i="23"/>
  <c r="N176" i="20"/>
  <c r="N176" i="18"/>
  <c r="N176" i="16"/>
  <c r="O51" i="18"/>
  <c r="O51" i="20"/>
  <c r="O51" i="16"/>
  <c r="O51" i="23"/>
  <c r="N74" i="16"/>
  <c r="N74" i="20"/>
  <c r="N74" i="18"/>
  <c r="N74" i="23"/>
  <c r="Q45" i="20"/>
  <c r="Q45" i="16"/>
  <c r="Q45" i="18"/>
  <c r="Q45" i="23"/>
  <c r="T47" i="20"/>
  <c r="T47" i="18"/>
  <c r="T47" i="16"/>
  <c r="T47" i="23"/>
  <c r="Z47" i="21"/>
  <c r="Z47" i="19" s="1"/>
  <c r="P111" i="16"/>
  <c r="P111" i="20"/>
  <c r="P111" i="23"/>
  <c r="P111" i="18"/>
  <c r="S175" i="18"/>
  <c r="S175" i="16"/>
  <c r="S175" i="20"/>
  <c r="S175" i="23"/>
  <c r="U63" i="16"/>
  <c r="U63" i="23"/>
  <c r="U63" i="18"/>
  <c r="U63" i="20"/>
  <c r="S139" i="16"/>
  <c r="S139" i="20"/>
  <c r="S139" i="18"/>
  <c r="S139" i="23"/>
  <c r="O80" i="16"/>
  <c r="O80" i="20"/>
  <c r="O80" i="23"/>
  <c r="O80" i="18"/>
  <c r="O105" i="16"/>
  <c r="O105" i="20"/>
  <c r="O105" i="23"/>
  <c r="O105" i="18"/>
  <c r="O130" i="20"/>
  <c r="O130" i="23"/>
  <c r="O130" i="18"/>
  <c r="O130" i="16"/>
  <c r="Q81" i="16"/>
  <c r="Q81" i="20"/>
  <c r="Q81" i="23"/>
  <c r="Q81" i="18"/>
  <c r="P153" i="23"/>
  <c r="P153" i="18"/>
  <c r="P153" i="16"/>
  <c r="P153" i="20"/>
  <c r="S65" i="20"/>
  <c r="S65" i="18"/>
  <c r="S65" i="16"/>
  <c r="S65" i="23"/>
  <c r="N92" i="23"/>
  <c r="N92" i="18"/>
  <c r="N92" i="20"/>
  <c r="N92" i="16"/>
  <c r="N109" i="20"/>
  <c r="N109" i="23"/>
  <c r="N109" i="16"/>
  <c r="N109" i="18"/>
  <c r="Q99" i="23"/>
  <c r="Q99" i="18"/>
  <c r="Q99" i="16"/>
  <c r="Q99" i="20"/>
  <c r="N120" i="20"/>
  <c r="N120" i="18"/>
  <c r="N120" i="16"/>
  <c r="N120" i="23"/>
  <c r="N82" i="20"/>
  <c r="N82" i="23"/>
  <c r="N82" i="18"/>
  <c r="N82" i="16"/>
  <c r="T58" i="16"/>
  <c r="T58" i="20"/>
  <c r="T58" i="18"/>
  <c r="T58" i="23"/>
  <c r="T122" i="20"/>
  <c r="T122" i="23"/>
  <c r="T122" i="18"/>
  <c r="T122" i="16"/>
  <c r="Z122" i="21"/>
  <c r="Z122" i="19" s="1"/>
  <c r="U186" i="16"/>
  <c r="U186" i="20"/>
  <c r="U186" i="23"/>
  <c r="U186" i="18"/>
  <c r="R108" i="23"/>
  <c r="R108" i="18"/>
  <c r="R108" i="16"/>
  <c r="Y108" i="21"/>
  <c r="Y108" i="19" s="1"/>
  <c r="R108" i="20"/>
  <c r="R172" i="16"/>
  <c r="R172" i="20"/>
  <c r="R172" i="18"/>
  <c r="Y172" i="21"/>
  <c r="Y172" i="19" s="1"/>
  <c r="R172" i="23"/>
  <c r="T94" i="23"/>
  <c r="T94" i="16"/>
  <c r="T94" i="20"/>
  <c r="T94" i="18"/>
  <c r="Z94" i="21"/>
  <c r="Z94" i="19" s="1"/>
  <c r="U158" i="23"/>
  <c r="U158" i="18"/>
  <c r="U158" i="16"/>
  <c r="U158" i="20"/>
  <c r="R80" i="20"/>
  <c r="R80" i="23"/>
  <c r="Y80" i="21"/>
  <c r="Y80" i="19" s="1"/>
  <c r="R80" i="18"/>
  <c r="R80" i="16"/>
  <c r="S144" i="23"/>
  <c r="S144" i="18"/>
  <c r="S144" i="16"/>
  <c r="S144" i="20"/>
  <c r="O142" i="18"/>
  <c r="O142" i="16"/>
  <c r="O142" i="20"/>
  <c r="O142" i="23"/>
  <c r="Q89" i="16"/>
  <c r="Q89" i="20"/>
  <c r="Q89" i="18"/>
  <c r="Q89" i="23"/>
  <c r="P161" i="16"/>
  <c r="P161" i="20"/>
  <c r="P161" i="23"/>
  <c r="P161" i="18"/>
  <c r="O88" i="16"/>
  <c r="O88" i="20"/>
  <c r="O88" i="23"/>
  <c r="O88" i="18"/>
  <c r="O113" i="23"/>
  <c r="O113" i="18"/>
  <c r="O113" i="16"/>
  <c r="O113" i="20"/>
  <c r="U103" i="23"/>
  <c r="U103" i="18"/>
  <c r="U103" i="16"/>
  <c r="U103" i="20"/>
  <c r="P173" i="16"/>
  <c r="P173" i="20"/>
  <c r="P173" i="18"/>
  <c r="P173" i="23"/>
  <c r="R149" i="18"/>
  <c r="R149" i="23"/>
  <c r="Y149" i="21"/>
  <c r="Y149" i="19" s="1"/>
  <c r="R149" i="16"/>
  <c r="R149" i="20"/>
  <c r="N117" i="16"/>
  <c r="N117" i="20"/>
  <c r="N117" i="23"/>
  <c r="N117" i="18"/>
  <c r="N167" i="16"/>
  <c r="N167" i="20"/>
  <c r="N167" i="23"/>
  <c r="N167" i="18"/>
  <c r="T66" i="16"/>
  <c r="T66" i="20"/>
  <c r="T66" i="18"/>
  <c r="T66" i="23"/>
  <c r="Z66" i="21"/>
  <c r="Z66" i="19" s="1"/>
  <c r="U130" i="23"/>
  <c r="U130" i="18"/>
  <c r="U130" i="16"/>
  <c r="U130" i="20"/>
  <c r="Q194" i="16"/>
  <c r="Q194" i="20"/>
  <c r="Q194" i="23"/>
  <c r="Q194" i="18"/>
  <c r="R52" i="18"/>
  <c r="R52" i="16"/>
  <c r="R52" i="20"/>
  <c r="R52" i="23"/>
  <c r="Y52" i="21"/>
  <c r="Y52" i="19" s="1"/>
  <c r="R116" i="23"/>
  <c r="R116" i="18"/>
  <c r="R116" i="16"/>
  <c r="R116" i="20"/>
  <c r="Y116" i="21"/>
  <c r="Y116" i="19" s="1"/>
  <c r="S180" i="20"/>
  <c r="S180" i="18"/>
  <c r="S180" i="23"/>
  <c r="S180" i="16"/>
  <c r="P70" i="23"/>
  <c r="P70" i="20"/>
  <c r="P70" i="16"/>
  <c r="P70" i="18"/>
  <c r="Q102" i="20"/>
  <c r="Q102" i="18"/>
  <c r="Q102" i="23"/>
  <c r="Q102" i="16"/>
  <c r="U166" i="16"/>
  <c r="U166" i="20"/>
  <c r="U166" i="23"/>
  <c r="U166" i="18"/>
  <c r="U159" i="16"/>
  <c r="U159" i="20"/>
  <c r="U159" i="23"/>
  <c r="U159" i="18"/>
  <c r="P59" i="23"/>
  <c r="P59" i="18"/>
  <c r="P59" i="16"/>
  <c r="P59" i="20"/>
  <c r="S125" i="23"/>
  <c r="S125" i="18"/>
  <c r="S125" i="16"/>
  <c r="S125" i="20"/>
  <c r="O179" i="16"/>
  <c r="O179" i="20"/>
  <c r="O179" i="23"/>
  <c r="O179" i="18"/>
  <c r="N172" i="16"/>
  <c r="N172" i="23"/>
  <c r="N172" i="20"/>
  <c r="N172" i="18"/>
  <c r="O42" i="18"/>
  <c r="O42" i="16"/>
  <c r="O42" i="20"/>
  <c r="O42" i="23"/>
  <c r="Y129" i="21"/>
  <c r="Y129" i="19" s="1"/>
  <c r="R129" i="16"/>
  <c r="R129" i="20"/>
  <c r="R129" i="23"/>
  <c r="R129" i="18"/>
  <c r="Q74" i="16"/>
  <c r="Q74" i="20"/>
  <c r="Q74" i="18"/>
  <c r="Q74" i="23"/>
  <c r="Q138" i="23"/>
  <c r="Q138" i="18"/>
  <c r="Q138" i="16"/>
  <c r="Q138" i="20"/>
  <c r="P60" i="23"/>
  <c r="P60" i="18"/>
  <c r="P60" i="16"/>
  <c r="P60" i="20"/>
  <c r="S124" i="16"/>
  <c r="S124" i="20"/>
  <c r="S124" i="18"/>
  <c r="S124" i="23"/>
  <c r="P188" i="16"/>
  <c r="P188" i="20"/>
  <c r="P188" i="23"/>
  <c r="P188" i="18"/>
  <c r="S78" i="16"/>
  <c r="S78" i="20"/>
  <c r="S78" i="18"/>
  <c r="S78" i="23"/>
  <c r="Q110" i="16"/>
  <c r="Q110" i="20"/>
  <c r="Q110" i="18"/>
  <c r="Q110" i="23"/>
  <c r="U174" i="20"/>
  <c r="U174" i="23"/>
  <c r="U174" i="18"/>
  <c r="U174" i="16"/>
  <c r="T87" i="20"/>
  <c r="T87" i="23"/>
  <c r="T87" i="16"/>
  <c r="T87" i="18"/>
  <c r="Z87" i="21"/>
  <c r="Z87" i="19" s="1"/>
  <c r="S157" i="16"/>
  <c r="S157" i="20"/>
  <c r="S157" i="18"/>
  <c r="S157" i="23"/>
  <c r="O55" i="16"/>
  <c r="O55" i="23"/>
  <c r="O55" i="18"/>
  <c r="O55" i="20"/>
  <c r="O104" i="23"/>
  <c r="O104" i="18"/>
  <c r="O104" i="16"/>
  <c r="O104" i="20"/>
  <c r="U75" i="20"/>
  <c r="U75" i="18"/>
  <c r="U75" i="23"/>
  <c r="U75" i="16"/>
  <c r="R147" i="23"/>
  <c r="R147" i="18"/>
  <c r="R147" i="16"/>
  <c r="R147" i="20"/>
  <c r="Y147" i="21"/>
  <c r="Y147" i="19" s="1"/>
  <c r="O154" i="16"/>
  <c r="O154" i="20"/>
  <c r="O154" i="18"/>
  <c r="O154" i="23"/>
  <c r="U83" i="23"/>
  <c r="U83" i="18"/>
  <c r="U83" i="16"/>
  <c r="U83" i="20"/>
  <c r="N69" i="16"/>
  <c r="N69" i="23"/>
  <c r="N69" i="18"/>
  <c r="N69" i="20"/>
  <c r="N80" i="23"/>
  <c r="N80" i="20"/>
  <c r="N80" i="18"/>
  <c r="N80" i="16"/>
  <c r="N115" i="18"/>
  <c r="N115" i="16"/>
  <c r="N115" i="20"/>
  <c r="N115" i="23"/>
  <c r="N47" i="16"/>
  <c r="N47" i="18"/>
  <c r="N47" i="20"/>
  <c r="N47" i="23"/>
  <c r="Q49" i="16"/>
  <c r="Q49" i="20"/>
  <c r="Q49" i="23"/>
  <c r="Q49" i="18"/>
  <c r="P196" i="16"/>
  <c r="P196" i="20"/>
  <c r="P196" i="23"/>
  <c r="P196" i="18"/>
  <c r="T100" i="16"/>
  <c r="T100" i="18"/>
  <c r="T100" i="23"/>
  <c r="T100" i="20"/>
  <c r="Z100" i="21"/>
  <c r="Z100" i="19" s="1"/>
  <c r="Y53" i="21"/>
  <c r="Y53" i="19" s="1"/>
  <c r="R53" i="16"/>
  <c r="R53" i="20"/>
  <c r="R53" i="23"/>
  <c r="R53" i="18"/>
  <c r="O188" i="16"/>
  <c r="O188" i="23"/>
  <c r="O188" i="18"/>
  <c r="O188" i="20"/>
  <c r="N97" i="16"/>
  <c r="N97" i="18"/>
  <c r="N97" i="20"/>
  <c r="N97" i="23"/>
  <c r="P158" i="16"/>
  <c r="P158" i="18"/>
  <c r="P158" i="20"/>
  <c r="P158" i="23"/>
  <c r="N43" i="23"/>
  <c r="N43" i="18"/>
  <c r="N43" i="16"/>
  <c r="N43" i="20"/>
  <c r="P75" i="16"/>
  <c r="P75" i="20"/>
  <c r="P75" i="18"/>
  <c r="P75" i="23"/>
  <c r="N85" i="16"/>
  <c r="N85" i="20"/>
  <c r="N85" i="18"/>
  <c r="N85" i="23"/>
  <c r="U105" i="16"/>
  <c r="U105" i="20"/>
  <c r="U105" i="23"/>
  <c r="U105" i="18"/>
  <c r="O193" i="16"/>
  <c r="O193" i="20"/>
  <c r="O193" i="18"/>
  <c r="O193" i="23"/>
  <c r="U65" i="20"/>
  <c r="U65" i="23"/>
  <c r="U65" i="16"/>
  <c r="U65" i="18"/>
  <c r="P102" i="20"/>
  <c r="P102" i="23"/>
  <c r="P102" i="16"/>
  <c r="P102" i="18"/>
  <c r="U134" i="23"/>
  <c r="U134" i="18"/>
  <c r="U134" i="16"/>
  <c r="U134" i="20"/>
  <c r="S56" i="23"/>
  <c r="S56" i="18"/>
  <c r="S56" i="16"/>
  <c r="S56" i="20"/>
  <c r="R184" i="20"/>
  <c r="R184" i="23"/>
  <c r="R184" i="16"/>
  <c r="R184" i="18"/>
  <c r="S77" i="20"/>
  <c r="S77" i="23"/>
  <c r="S77" i="16"/>
  <c r="S77" i="18"/>
  <c r="O89" i="16"/>
  <c r="O89" i="20"/>
  <c r="O89" i="23"/>
  <c r="O89" i="18"/>
  <c r="U163" i="16"/>
  <c r="U163" i="20"/>
  <c r="U163" i="23"/>
  <c r="U163" i="18"/>
  <c r="U100" i="20"/>
  <c r="U100" i="23"/>
  <c r="U100" i="18"/>
  <c r="U100" i="16"/>
  <c r="T164" i="16"/>
  <c r="T164" i="23"/>
  <c r="T164" i="18"/>
  <c r="T164" i="20"/>
  <c r="Z164" i="21"/>
  <c r="Z164" i="19" s="1"/>
  <c r="P86" i="20"/>
  <c r="P86" i="18"/>
  <c r="P86" i="16"/>
  <c r="P86" i="23"/>
  <c r="Q93" i="16"/>
  <c r="Q93" i="20"/>
  <c r="Q93" i="23"/>
  <c r="Q93" i="18"/>
  <c r="T157" i="23"/>
  <c r="T157" i="18"/>
  <c r="T157" i="16"/>
  <c r="T157" i="20"/>
  <c r="Z157" i="21"/>
  <c r="Z157" i="19" s="1"/>
  <c r="R79" i="16"/>
  <c r="R79" i="20"/>
  <c r="R79" i="23"/>
  <c r="R79" i="18"/>
  <c r="Y79" i="21"/>
  <c r="Y79" i="19" s="1"/>
  <c r="Y143" i="21"/>
  <c r="Y143" i="19" s="1"/>
  <c r="R143" i="23"/>
  <c r="R143" i="18"/>
  <c r="R143" i="16"/>
  <c r="R143" i="20"/>
  <c r="U107" i="16"/>
  <c r="U107" i="20"/>
  <c r="U107" i="18"/>
  <c r="U107" i="23"/>
  <c r="R179" i="16"/>
  <c r="R179" i="20"/>
  <c r="R179" i="18"/>
  <c r="R179" i="23"/>
  <c r="Y179" i="21"/>
  <c r="Y179" i="19" s="1"/>
  <c r="U153" i="18"/>
  <c r="U153" i="16"/>
  <c r="U153" i="20"/>
  <c r="U153" i="23"/>
  <c r="S53" i="23"/>
  <c r="S53" i="16"/>
  <c r="S53" i="20"/>
  <c r="S53" i="18"/>
  <c r="O48" i="16"/>
  <c r="O48" i="20"/>
  <c r="O48" i="23"/>
  <c r="O48" i="18"/>
  <c r="U97" i="23"/>
  <c r="U97" i="18"/>
  <c r="U97" i="16"/>
  <c r="U97" i="20"/>
  <c r="O124" i="23"/>
  <c r="O124" i="20"/>
  <c r="O124" i="16"/>
  <c r="O124" i="18"/>
  <c r="O61" i="16"/>
  <c r="O61" i="20"/>
  <c r="O61" i="18"/>
  <c r="O61" i="23"/>
  <c r="N141" i="20"/>
  <c r="N141" i="23"/>
  <c r="N141" i="16"/>
  <c r="N141" i="18"/>
  <c r="P171" i="20"/>
  <c r="P171" i="23"/>
  <c r="P171" i="18"/>
  <c r="P171" i="16"/>
  <c r="N102" i="16"/>
  <c r="N102" i="20"/>
  <c r="N102" i="23"/>
  <c r="N102" i="18"/>
  <c r="N127" i="16"/>
  <c r="N127" i="20"/>
  <c r="N127" i="23"/>
  <c r="N127" i="18"/>
  <c r="N178" i="18"/>
  <c r="N178" i="16"/>
  <c r="N178" i="20"/>
  <c r="N178" i="23"/>
  <c r="U127" i="16"/>
  <c r="U127" i="18"/>
  <c r="U127" i="23"/>
  <c r="U127" i="20"/>
  <c r="Z147" i="21"/>
  <c r="Z147" i="19" s="1"/>
  <c r="T147" i="16"/>
  <c r="T147" i="23"/>
  <c r="T147" i="18"/>
  <c r="T147" i="20"/>
  <c r="U57" i="16"/>
  <c r="U57" i="23"/>
  <c r="U57" i="18"/>
  <c r="U57" i="20"/>
  <c r="T90" i="23"/>
  <c r="T90" i="16"/>
  <c r="T90" i="20"/>
  <c r="T90" i="18"/>
  <c r="Z90" i="21"/>
  <c r="Z90" i="19" s="1"/>
  <c r="U154" i="23"/>
  <c r="U154" i="18"/>
  <c r="U154" i="16"/>
  <c r="U154" i="20"/>
  <c r="R76" i="23"/>
  <c r="R76" i="18"/>
  <c r="Y76" i="21"/>
  <c r="Y76" i="19" s="1"/>
  <c r="R76" i="16"/>
  <c r="R76" i="20"/>
  <c r="S140" i="23"/>
  <c r="S140" i="18"/>
  <c r="S140" i="16"/>
  <c r="S140" i="20"/>
  <c r="T62" i="20"/>
  <c r="T62" i="18"/>
  <c r="T62" i="16"/>
  <c r="T62" i="23"/>
  <c r="Z62" i="21"/>
  <c r="Z62" i="19" s="1"/>
  <c r="U126" i="23"/>
  <c r="U126" i="18"/>
  <c r="U126" i="16"/>
  <c r="U126" i="20"/>
  <c r="Z190" i="21"/>
  <c r="Z190" i="19" s="1"/>
  <c r="T190" i="20"/>
  <c r="T190" i="23"/>
  <c r="T190" i="18"/>
  <c r="T190" i="16"/>
  <c r="R48" i="16"/>
  <c r="R48" i="20"/>
  <c r="R48" i="23"/>
  <c r="Y48" i="21"/>
  <c r="Y48" i="19" s="1"/>
  <c r="R48" i="18"/>
  <c r="S112" i="18"/>
  <c r="S112" i="16"/>
  <c r="S112" i="20"/>
  <c r="S112" i="23"/>
  <c r="R176" i="23"/>
  <c r="R176" i="16"/>
  <c r="R176" i="20"/>
  <c r="R176" i="18"/>
  <c r="P38" i="23"/>
  <c r="P38" i="18"/>
  <c r="P38" i="16"/>
  <c r="P38" i="20"/>
  <c r="N37" i="16"/>
  <c r="N37" i="23"/>
  <c r="N37" i="18"/>
  <c r="N37" i="20"/>
  <c r="O174" i="16"/>
  <c r="O174" i="20"/>
  <c r="O174" i="18"/>
  <c r="O174" i="23"/>
  <c r="Q175" i="23"/>
  <c r="Q175" i="18"/>
  <c r="Q175" i="16"/>
  <c r="Q175" i="20"/>
  <c r="R75" i="16"/>
  <c r="R75" i="20"/>
  <c r="R75" i="23"/>
  <c r="R75" i="18"/>
  <c r="Y75" i="21"/>
  <c r="Y75" i="19" s="1"/>
  <c r="U155" i="23"/>
  <c r="U155" i="18"/>
  <c r="U155" i="16"/>
  <c r="U155" i="20"/>
  <c r="S57" i="16"/>
  <c r="S57" i="20"/>
  <c r="S57" i="18"/>
  <c r="S57" i="23"/>
  <c r="O132" i="20"/>
  <c r="O132" i="23"/>
  <c r="O132" i="16"/>
  <c r="O132" i="18"/>
  <c r="Q79" i="16"/>
  <c r="Q79" i="20"/>
  <c r="Q79" i="23"/>
  <c r="Q79" i="18"/>
  <c r="O93" i="16"/>
  <c r="O93" i="20"/>
  <c r="O93" i="23"/>
  <c r="O93" i="18"/>
  <c r="N71" i="23"/>
  <c r="N71" i="16"/>
  <c r="N71" i="20"/>
  <c r="N71" i="18"/>
  <c r="P107" i="16"/>
  <c r="P107" i="20"/>
  <c r="P107" i="23"/>
  <c r="P107" i="18"/>
  <c r="Y122" i="23"/>
  <c r="Y122" i="18"/>
  <c r="Y122" i="16"/>
  <c r="Y122" i="20"/>
  <c r="R133" i="18"/>
  <c r="R133" i="16"/>
  <c r="R133" i="20"/>
  <c r="R133" i="23"/>
  <c r="Y133" i="21"/>
  <c r="Y133" i="19" s="1"/>
  <c r="Q65" i="16"/>
  <c r="Q65" i="20"/>
  <c r="Q65" i="23"/>
  <c r="Q65" i="18"/>
  <c r="T98" i="18"/>
  <c r="T98" i="23"/>
  <c r="T98" i="16"/>
  <c r="T98" i="20"/>
  <c r="Z98" i="21"/>
  <c r="Z98" i="19" s="1"/>
  <c r="U162" i="16"/>
  <c r="U162" i="20"/>
  <c r="U162" i="23"/>
  <c r="U162" i="18"/>
  <c r="R84" i="18"/>
  <c r="R84" i="23"/>
  <c r="R84" i="20"/>
  <c r="R84" i="16"/>
  <c r="Y84" i="21"/>
  <c r="Y84" i="19" s="1"/>
  <c r="R148" i="16"/>
  <c r="R148" i="20"/>
  <c r="R148" i="23"/>
  <c r="R148" i="18"/>
  <c r="Y148" i="21"/>
  <c r="Y148" i="19" s="1"/>
  <c r="P166" i="20"/>
  <c r="P166" i="18"/>
  <c r="P166" i="16"/>
  <c r="P166" i="23"/>
  <c r="U70" i="23"/>
  <c r="U70" i="16"/>
  <c r="U70" i="20"/>
  <c r="U70" i="18"/>
  <c r="T134" i="18"/>
  <c r="T134" i="16"/>
  <c r="T134" i="20"/>
  <c r="T134" i="23"/>
  <c r="Z134" i="21"/>
  <c r="Z134" i="19" s="1"/>
  <c r="R56" i="16"/>
  <c r="R56" i="18"/>
  <c r="R56" i="23"/>
  <c r="R56" i="20"/>
  <c r="Y56" i="21"/>
  <c r="Y56" i="19" s="1"/>
  <c r="R120" i="20"/>
  <c r="R120" i="23"/>
  <c r="R120" i="16"/>
  <c r="Y120" i="21"/>
  <c r="Y120" i="19" s="1"/>
  <c r="R120" i="18"/>
  <c r="S184" i="16"/>
  <c r="S184" i="20"/>
  <c r="S184" i="23"/>
  <c r="S184" i="18"/>
  <c r="U177" i="23"/>
  <c r="U177" i="18"/>
  <c r="U177" i="16"/>
  <c r="U177" i="20"/>
  <c r="P77" i="18"/>
  <c r="P77" i="23"/>
  <c r="P77" i="16"/>
  <c r="P77" i="20"/>
  <c r="O140" i="18"/>
  <c r="O140" i="23"/>
  <c r="O140" i="16"/>
  <c r="O140" i="20"/>
  <c r="Q163" i="16"/>
  <c r="Q163" i="20"/>
  <c r="Q163" i="23"/>
  <c r="Q163" i="18"/>
  <c r="N130" i="18"/>
  <c r="N130" i="16"/>
  <c r="N130" i="20"/>
  <c r="N130" i="23"/>
  <c r="Q73" i="16"/>
  <c r="Q73" i="20"/>
  <c r="Q73" i="23"/>
  <c r="Q73" i="18"/>
  <c r="Q106" i="16"/>
  <c r="Q106" i="20"/>
  <c r="Q106" i="18"/>
  <c r="Q106" i="23"/>
  <c r="Q170" i="16"/>
  <c r="Q170" i="20"/>
  <c r="Q170" i="23"/>
  <c r="Q170" i="18"/>
  <c r="P92" i="16"/>
  <c r="P92" i="20"/>
  <c r="P92" i="23"/>
  <c r="P92" i="18"/>
  <c r="R156" i="16"/>
  <c r="R156" i="20"/>
  <c r="R156" i="23"/>
  <c r="R156" i="18"/>
  <c r="P64" i="16"/>
  <c r="P64" i="20"/>
  <c r="P64" i="23"/>
  <c r="P64" i="18"/>
  <c r="R128" i="23"/>
  <c r="R128" i="18"/>
  <c r="R128" i="16"/>
  <c r="R128" i="20"/>
  <c r="Y128" i="21"/>
  <c r="Y128" i="19" s="1"/>
  <c r="P192" i="16"/>
  <c r="P192" i="20"/>
  <c r="P192" i="23"/>
  <c r="P192" i="18"/>
  <c r="T171" i="23"/>
  <c r="T171" i="18"/>
  <c r="T171" i="16"/>
  <c r="T171" i="20"/>
  <c r="S73" i="20"/>
  <c r="S73" i="23"/>
  <c r="S73" i="16"/>
  <c r="S73" i="18"/>
  <c r="S117" i="16"/>
  <c r="S117" i="20"/>
  <c r="S117" i="23"/>
  <c r="S117" i="18"/>
  <c r="O161" i="16"/>
  <c r="O161" i="20"/>
  <c r="O161" i="23"/>
  <c r="O161" i="18"/>
  <c r="Q161" i="20"/>
  <c r="Q161" i="23"/>
  <c r="Q161" i="18"/>
  <c r="Q161" i="16"/>
  <c r="S61" i="16"/>
  <c r="S61" i="20"/>
  <c r="S61" i="23"/>
  <c r="S61" i="18"/>
  <c r="R131" i="16"/>
  <c r="R131" i="20"/>
  <c r="R131" i="23"/>
  <c r="R131" i="18"/>
  <c r="Y131" i="21"/>
  <c r="Y131" i="19" s="1"/>
  <c r="O91" i="23"/>
  <c r="O91" i="18"/>
  <c r="O91" i="16"/>
  <c r="O91" i="20"/>
  <c r="N148" i="16"/>
  <c r="N148" i="23"/>
  <c r="N148" i="20"/>
  <c r="N148" i="18"/>
  <c r="R155" i="16"/>
  <c r="R155" i="20"/>
  <c r="R155" i="23"/>
  <c r="R155" i="18"/>
  <c r="Y155" i="21"/>
  <c r="Y155" i="19" s="1"/>
  <c r="N112" i="16"/>
  <c r="N112" i="18"/>
  <c r="N112" i="23"/>
  <c r="N112" i="20"/>
  <c r="T143" i="16"/>
  <c r="T143" i="20"/>
  <c r="T143" i="23"/>
  <c r="T143" i="18"/>
  <c r="Z143" i="21"/>
  <c r="Z143" i="19" s="1"/>
  <c r="N155" i="20"/>
  <c r="N155" i="23"/>
  <c r="N155" i="18"/>
  <c r="N155" i="16"/>
  <c r="U50" i="18"/>
  <c r="U50" i="23"/>
  <c r="U50" i="16"/>
  <c r="U50" i="20"/>
  <c r="T114" i="20"/>
  <c r="T114" i="23"/>
  <c r="T114" i="16"/>
  <c r="Z114" i="21"/>
  <c r="Z114" i="19" s="1"/>
  <c r="T114" i="18"/>
  <c r="T178" i="18"/>
  <c r="T178" i="16"/>
  <c r="T178" i="20"/>
  <c r="T178" i="23"/>
  <c r="S100" i="18"/>
  <c r="S100" i="23"/>
  <c r="S100" i="16"/>
  <c r="S100" i="20"/>
  <c r="S164" i="16"/>
  <c r="S164" i="20"/>
  <c r="S164" i="18"/>
  <c r="S164" i="23"/>
  <c r="P182" i="16"/>
  <c r="P182" i="18"/>
  <c r="P182" i="23"/>
  <c r="P182" i="20"/>
  <c r="Q42" i="20"/>
  <c r="Q42" i="23"/>
  <c r="Q42" i="18"/>
  <c r="Q42" i="16"/>
  <c r="U47" i="20"/>
  <c r="U47" i="18"/>
  <c r="U47" i="16"/>
  <c r="U47" i="23"/>
  <c r="S111" i="16"/>
  <c r="S111" i="20"/>
  <c r="S111" i="18"/>
  <c r="S111" i="23"/>
  <c r="P175" i="23"/>
  <c r="P175" i="18"/>
  <c r="P175" i="16"/>
  <c r="P175" i="20"/>
  <c r="T63" i="18"/>
  <c r="T63" i="16"/>
  <c r="T63" i="20"/>
  <c r="T63" i="23"/>
  <c r="P139" i="16"/>
  <c r="P139" i="20"/>
  <c r="P139" i="18"/>
  <c r="P139" i="23"/>
  <c r="P65" i="18"/>
  <c r="P65" i="23"/>
  <c r="P65" i="16"/>
  <c r="P65" i="20"/>
  <c r="O133" i="16"/>
  <c r="O133" i="20"/>
  <c r="O133" i="18"/>
  <c r="O133" i="23"/>
  <c r="N95" i="16"/>
  <c r="N95" i="20"/>
  <c r="N95" i="23"/>
  <c r="N95" i="18"/>
  <c r="O53" i="18"/>
  <c r="O53" i="23"/>
  <c r="O53" i="16"/>
  <c r="O53" i="20"/>
  <c r="Q58" i="16"/>
  <c r="Q58" i="18"/>
  <c r="Q58" i="23"/>
  <c r="Q58" i="20"/>
  <c r="Q122" i="16"/>
  <c r="Q122" i="20"/>
  <c r="Q122" i="23"/>
  <c r="Q122" i="18"/>
  <c r="Q186" i="23"/>
  <c r="Q186" i="18"/>
  <c r="Q186" i="16"/>
  <c r="Q186" i="20"/>
  <c r="P108" i="16"/>
  <c r="P108" i="20"/>
  <c r="P108" i="18"/>
  <c r="P108" i="23"/>
  <c r="P172" i="20"/>
  <c r="P172" i="23"/>
  <c r="P172" i="18"/>
  <c r="P172" i="16"/>
  <c r="P80" i="16"/>
  <c r="P80" i="20"/>
  <c r="P80" i="23"/>
  <c r="P80" i="18"/>
  <c r="P144" i="23"/>
  <c r="P144" i="18"/>
  <c r="P144" i="16"/>
  <c r="P144" i="20"/>
  <c r="Z78" i="21"/>
  <c r="Z78" i="19" s="1"/>
  <c r="Q103" i="23"/>
  <c r="Q103" i="18"/>
  <c r="Q103" i="20"/>
  <c r="Q103" i="16"/>
  <c r="R173" i="16"/>
  <c r="R173" i="20"/>
  <c r="R173" i="23"/>
  <c r="R173" i="18"/>
  <c r="Y173" i="21"/>
  <c r="Y173" i="19" s="1"/>
  <c r="O164" i="23"/>
  <c r="O164" i="18"/>
  <c r="O164" i="16"/>
  <c r="O164" i="20"/>
  <c r="P149" i="16"/>
  <c r="P149" i="20"/>
  <c r="P149" i="23"/>
  <c r="P149" i="18"/>
  <c r="O195" i="20"/>
  <c r="O195" i="23"/>
  <c r="O195" i="18"/>
  <c r="O195" i="16"/>
  <c r="T185" i="20"/>
  <c r="T185" i="23"/>
  <c r="Z185" i="21"/>
  <c r="Z185" i="19" s="1"/>
  <c r="T185" i="16"/>
  <c r="T185" i="18"/>
  <c r="N78" i="20"/>
  <c r="N78" i="16"/>
  <c r="N78" i="23"/>
  <c r="N78" i="18"/>
  <c r="N128" i="20"/>
  <c r="N128" i="18"/>
  <c r="N128" i="16"/>
  <c r="N128" i="23"/>
  <c r="N90" i="20"/>
  <c r="N90" i="23"/>
  <c r="N90" i="18"/>
  <c r="N90" i="16"/>
  <c r="N51" i="20"/>
  <c r="N51" i="18"/>
  <c r="N51" i="16"/>
  <c r="N51" i="23"/>
  <c r="Q66" i="16"/>
  <c r="Q66" i="20"/>
  <c r="Q66" i="18"/>
  <c r="Q66" i="23"/>
  <c r="Q130" i="23"/>
  <c r="Q130" i="18"/>
  <c r="Q130" i="16"/>
  <c r="Q130" i="20"/>
  <c r="U194" i="16"/>
  <c r="U194" i="20"/>
  <c r="U194" i="23"/>
  <c r="U194" i="18"/>
  <c r="P52" i="18"/>
  <c r="P52" i="16"/>
  <c r="P52" i="20"/>
  <c r="P52" i="23"/>
  <c r="P116" i="23"/>
  <c r="P116" i="18"/>
  <c r="P116" i="20"/>
  <c r="P116" i="16"/>
  <c r="P180" i="16"/>
  <c r="P180" i="20"/>
  <c r="P180" i="23"/>
  <c r="P180" i="18"/>
  <c r="P134" i="23"/>
  <c r="P134" i="16"/>
  <c r="P134" i="18"/>
  <c r="P134" i="20"/>
  <c r="U59" i="23"/>
  <c r="U59" i="18"/>
  <c r="U59" i="16"/>
  <c r="U59" i="20"/>
  <c r="R137" i="20"/>
  <c r="R137" i="23"/>
  <c r="R137" i="16"/>
  <c r="R137" i="18"/>
  <c r="Y137" i="21"/>
  <c r="Y137" i="19" s="1"/>
  <c r="O160" i="16"/>
  <c r="O160" i="20"/>
  <c r="O160" i="23"/>
  <c r="O160" i="18"/>
  <c r="Q159" i="23"/>
  <c r="Q159" i="18"/>
  <c r="Q159" i="16"/>
  <c r="Q159" i="20"/>
  <c r="S59" i="18"/>
  <c r="S59" i="16"/>
  <c r="S59" i="20"/>
  <c r="S59" i="23"/>
  <c r="O185" i="18"/>
  <c r="O185" i="23"/>
  <c r="O185" i="16"/>
  <c r="O185" i="20"/>
  <c r="P125" i="23"/>
  <c r="P125" i="18"/>
  <c r="P125" i="20"/>
  <c r="P125" i="16"/>
  <c r="U123" i="23"/>
  <c r="U123" i="16"/>
  <c r="U123" i="20"/>
  <c r="U123" i="18"/>
  <c r="S195" i="23"/>
  <c r="S195" i="18"/>
  <c r="S195" i="16"/>
  <c r="S195" i="20"/>
  <c r="O43" i="20"/>
  <c r="O43" i="16"/>
  <c r="O43" i="23"/>
  <c r="O43" i="18"/>
  <c r="N111" i="16"/>
  <c r="N111" i="20"/>
  <c r="N111" i="23"/>
  <c r="N111" i="18"/>
  <c r="N136" i="18"/>
  <c r="N136" i="23"/>
  <c r="N136" i="20"/>
  <c r="N136" i="16"/>
  <c r="S129" i="16"/>
  <c r="S129" i="20"/>
  <c r="S129" i="23"/>
  <c r="S129" i="18"/>
  <c r="N98" i="20"/>
  <c r="N98" i="23"/>
  <c r="N98" i="18"/>
  <c r="N98" i="16"/>
  <c r="N91" i="18"/>
  <c r="N91" i="16"/>
  <c r="N91" i="20"/>
  <c r="N91" i="23"/>
  <c r="U87" i="18"/>
  <c r="U87" i="16"/>
  <c r="U87" i="20"/>
  <c r="U87" i="23"/>
  <c r="R157" i="23"/>
  <c r="R157" i="18"/>
  <c r="R157" i="16"/>
  <c r="R157" i="20"/>
  <c r="Y157" i="21"/>
  <c r="Y157" i="19" s="1"/>
  <c r="O129" i="18"/>
  <c r="O129" i="16"/>
  <c r="O129" i="20"/>
  <c r="O129" i="23"/>
  <c r="Q75" i="16"/>
  <c r="Q75" i="20"/>
  <c r="Q75" i="23"/>
  <c r="Q75" i="18"/>
  <c r="P147" i="16"/>
  <c r="P147" i="20"/>
  <c r="P147" i="18"/>
  <c r="P147" i="23"/>
  <c r="T145" i="16"/>
  <c r="T145" i="20"/>
  <c r="T145" i="18"/>
  <c r="Z145" i="21"/>
  <c r="Z145" i="19" s="1"/>
  <c r="T145" i="23"/>
  <c r="N116" i="20"/>
  <c r="N116" i="18"/>
  <c r="N116" i="23"/>
  <c r="N116" i="16"/>
  <c r="Q83" i="23"/>
  <c r="Q83" i="18"/>
  <c r="Q83" i="16"/>
  <c r="Q83" i="20"/>
  <c r="N170" i="16"/>
  <c r="N170" i="20"/>
  <c r="N170" i="23"/>
  <c r="N170" i="18"/>
  <c r="N65" i="16"/>
  <c r="N65" i="18"/>
  <c r="N65" i="23"/>
  <c r="N65" i="20"/>
  <c r="Q182" i="16"/>
  <c r="Q182" i="18"/>
  <c r="Q182" i="20"/>
  <c r="Q182" i="23"/>
  <c r="T107" i="20"/>
  <c r="T107" i="23"/>
  <c r="T107" i="16"/>
  <c r="T107" i="18"/>
  <c r="P41" i="18"/>
  <c r="P41" i="16"/>
  <c r="P41" i="20"/>
  <c r="P41" i="23"/>
  <c r="U175" i="16"/>
  <c r="U175" i="20"/>
  <c r="U175" i="23"/>
  <c r="U175" i="18"/>
  <c r="O106" i="23"/>
  <c r="O106" i="18"/>
  <c r="O106" i="16"/>
  <c r="O106" i="20"/>
  <c r="N110" i="16"/>
  <c r="N110" i="20"/>
  <c r="N110" i="23"/>
  <c r="N110" i="18"/>
  <c r="Y71" i="16"/>
  <c r="Y71" i="20"/>
  <c r="Y71" i="23"/>
  <c r="Y71" i="18"/>
  <c r="U98" i="23"/>
  <c r="U98" i="18"/>
  <c r="U98" i="16"/>
  <c r="U98" i="20"/>
  <c r="S84" i="16"/>
  <c r="S84" i="20"/>
  <c r="S84" i="23"/>
  <c r="S84" i="18"/>
  <c r="S148" i="20"/>
  <c r="S148" i="23"/>
  <c r="S148" i="16"/>
  <c r="S148" i="18"/>
  <c r="O118" i="18"/>
  <c r="O118" i="16"/>
  <c r="O118" i="20"/>
  <c r="O118" i="23"/>
  <c r="N118" i="20"/>
  <c r="N118" i="16"/>
  <c r="N118" i="23"/>
  <c r="N118" i="18"/>
  <c r="U191" i="20"/>
  <c r="U191" i="23"/>
  <c r="U191" i="18"/>
  <c r="U191" i="16"/>
  <c r="T88" i="16"/>
  <c r="T88" i="20"/>
  <c r="T88" i="23"/>
  <c r="Z88" i="21"/>
  <c r="Z88" i="19" s="1"/>
  <c r="T88" i="18"/>
  <c r="T152" i="18"/>
  <c r="T152" i="16"/>
  <c r="T152" i="20"/>
  <c r="Z152" i="21"/>
  <c r="Z152" i="19" s="1"/>
  <c r="T152" i="23"/>
  <c r="Y74" i="21"/>
  <c r="Y74" i="19" s="1"/>
  <c r="R74" i="20"/>
  <c r="R74" i="18"/>
  <c r="R74" i="16"/>
  <c r="R74" i="23"/>
  <c r="R138" i="18"/>
  <c r="R138" i="16"/>
  <c r="R138" i="20"/>
  <c r="R138" i="23"/>
  <c r="Y138" i="21"/>
  <c r="Y138" i="19" s="1"/>
  <c r="Q100" i="16"/>
  <c r="Q100" i="20"/>
  <c r="Q100" i="18"/>
  <c r="Q100" i="23"/>
  <c r="Q164" i="23"/>
  <c r="Q164" i="18"/>
  <c r="Q164" i="16"/>
  <c r="Q164" i="20"/>
  <c r="U93" i="18"/>
  <c r="U93" i="16"/>
  <c r="U93" i="20"/>
  <c r="U93" i="23"/>
  <c r="Q157" i="16"/>
  <c r="Q157" i="20"/>
  <c r="Q157" i="23"/>
  <c r="Q157" i="18"/>
  <c r="P79" i="16"/>
  <c r="P79" i="20"/>
  <c r="P79" i="18"/>
  <c r="P79" i="23"/>
  <c r="P143" i="16"/>
  <c r="P143" i="20"/>
  <c r="P143" i="23"/>
  <c r="P143" i="18"/>
  <c r="Q107" i="16"/>
  <c r="Q107" i="20"/>
  <c r="Q107" i="23"/>
  <c r="Q107" i="18"/>
  <c r="P179" i="18"/>
  <c r="P179" i="16"/>
  <c r="P179" i="20"/>
  <c r="P179" i="23"/>
  <c r="O166" i="16"/>
  <c r="O166" i="23"/>
  <c r="O166" i="18"/>
  <c r="O166" i="20"/>
  <c r="Q153" i="16"/>
  <c r="Q153" i="20"/>
  <c r="Q153" i="23"/>
  <c r="Q153" i="18"/>
  <c r="P53" i="16"/>
  <c r="P53" i="20"/>
  <c r="P53" i="23"/>
  <c r="P53" i="18"/>
  <c r="O73" i="23"/>
  <c r="O73" i="18"/>
  <c r="O73" i="16"/>
  <c r="O73" i="20"/>
  <c r="S169" i="23"/>
  <c r="S169" i="18"/>
  <c r="S169" i="16"/>
  <c r="S169" i="20"/>
  <c r="Z107" i="21"/>
  <c r="Z107" i="19" s="1"/>
  <c r="Y114" i="18"/>
  <c r="Y114" i="23"/>
  <c r="T127" i="16"/>
  <c r="T127" i="20"/>
  <c r="T127" i="18"/>
  <c r="T127" i="23"/>
  <c r="Z127" i="21"/>
  <c r="Z127" i="19" s="1"/>
  <c r="U147" i="20"/>
  <c r="U147" i="23"/>
  <c r="U147" i="18"/>
  <c r="U147" i="16"/>
  <c r="O85" i="23"/>
  <c r="O85" i="16"/>
  <c r="O85" i="20"/>
  <c r="O85" i="18"/>
  <c r="T57" i="23"/>
  <c r="T57" i="18"/>
  <c r="T57" i="16"/>
  <c r="T57" i="20"/>
  <c r="Z57" i="21"/>
  <c r="Z57" i="19" s="1"/>
  <c r="U90" i="16"/>
  <c r="U90" i="20"/>
  <c r="U90" i="23"/>
  <c r="U90" i="18"/>
  <c r="Q154" i="23"/>
  <c r="Q154" i="18"/>
  <c r="Q154" i="16"/>
  <c r="Q154" i="20"/>
  <c r="P76" i="18"/>
  <c r="P76" i="23"/>
  <c r="P76" i="16"/>
  <c r="P76" i="20"/>
  <c r="R140" i="16"/>
  <c r="R140" i="20"/>
  <c r="R140" i="18"/>
  <c r="R140" i="23"/>
  <c r="Y140" i="21"/>
  <c r="Y140" i="19" s="1"/>
  <c r="P94" i="16"/>
  <c r="P94" i="23"/>
  <c r="P94" i="20"/>
  <c r="P94" i="18"/>
  <c r="U62" i="18"/>
  <c r="U62" i="23"/>
  <c r="U62" i="16"/>
  <c r="U62" i="20"/>
  <c r="T126" i="18"/>
  <c r="T126" i="16"/>
  <c r="T126" i="20"/>
  <c r="T126" i="23"/>
  <c r="Z126" i="21"/>
  <c r="Z126" i="19" s="1"/>
  <c r="P48" i="20"/>
  <c r="P48" i="18"/>
  <c r="P48" i="23"/>
  <c r="P48" i="16"/>
  <c r="P112" i="20"/>
  <c r="P112" i="18"/>
  <c r="P112" i="23"/>
  <c r="P112" i="16"/>
  <c r="S176" i="16"/>
  <c r="S176" i="20"/>
  <c r="S176" i="18"/>
  <c r="S176" i="23"/>
  <c r="P42" i="16"/>
  <c r="P42" i="20"/>
  <c r="P42" i="23"/>
  <c r="P42" i="18"/>
  <c r="N45" i="20"/>
  <c r="N45" i="23"/>
  <c r="N45" i="18"/>
  <c r="N45" i="16"/>
  <c r="T155" i="16"/>
  <c r="T155" i="20"/>
  <c r="T155" i="23"/>
  <c r="T155" i="18"/>
  <c r="Z155" i="21"/>
  <c r="Z155" i="19" s="1"/>
  <c r="P57" i="16"/>
  <c r="P57" i="20"/>
  <c r="P57" i="23"/>
  <c r="P57" i="18"/>
  <c r="R123" i="20"/>
  <c r="R123" i="18"/>
  <c r="Y123" i="21"/>
  <c r="Y123" i="19" s="1"/>
  <c r="R123" i="23"/>
  <c r="R123" i="16"/>
  <c r="N122" i="16"/>
  <c r="N122" i="23"/>
  <c r="N122" i="18"/>
  <c r="N122" i="20"/>
  <c r="P133" i="20"/>
  <c r="P133" i="23"/>
  <c r="P133" i="18"/>
  <c r="P133" i="16"/>
  <c r="T65" i="23"/>
  <c r="T65" i="18"/>
  <c r="T65" i="16"/>
  <c r="T65" i="20"/>
  <c r="Z65" i="21"/>
  <c r="Z65" i="19" s="1"/>
  <c r="Q98" i="23"/>
  <c r="Q98" i="16"/>
  <c r="Q98" i="20"/>
  <c r="Q98" i="18"/>
  <c r="Q162" i="20"/>
  <c r="Q162" i="23"/>
  <c r="Q162" i="18"/>
  <c r="Q162" i="16"/>
  <c r="P84" i="20"/>
  <c r="P84" i="23"/>
  <c r="P84" i="18"/>
  <c r="P84" i="16"/>
  <c r="P148" i="23"/>
  <c r="P148" i="18"/>
  <c r="P148" i="16"/>
  <c r="P148" i="20"/>
  <c r="Q70" i="16"/>
  <c r="Q70" i="18"/>
  <c r="Q70" i="23"/>
  <c r="Q70" i="20"/>
  <c r="P56" i="18"/>
  <c r="P56" i="16"/>
  <c r="P56" i="20"/>
  <c r="P56" i="23"/>
  <c r="P120" i="16"/>
  <c r="P120" i="20"/>
  <c r="P120" i="18"/>
  <c r="P120" i="23"/>
  <c r="P184" i="23"/>
  <c r="P184" i="18"/>
  <c r="P184" i="16"/>
  <c r="P184" i="20"/>
  <c r="O54" i="16"/>
  <c r="O54" i="20"/>
  <c r="O54" i="23"/>
  <c r="O54" i="18"/>
  <c r="O143" i="16"/>
  <c r="O143" i="20"/>
  <c r="O143" i="23"/>
  <c r="O143" i="18"/>
  <c r="Q177" i="16"/>
  <c r="Q177" i="20"/>
  <c r="Q177" i="23"/>
  <c r="Q177" i="18"/>
  <c r="R77" i="23"/>
  <c r="R77" i="18"/>
  <c r="R77" i="16"/>
  <c r="R77" i="20"/>
  <c r="Y77" i="21"/>
  <c r="Y77" i="19" s="1"/>
  <c r="Z71" i="21"/>
  <c r="Z71" i="19" s="1"/>
  <c r="U71" i="20"/>
  <c r="U71" i="23"/>
  <c r="U71" i="18"/>
  <c r="U71" i="16"/>
  <c r="S145" i="16"/>
  <c r="S145" i="18"/>
  <c r="S145" i="23"/>
  <c r="S145" i="20"/>
  <c r="O50" i="16"/>
  <c r="O50" i="20"/>
  <c r="O50" i="18"/>
  <c r="O50" i="23"/>
  <c r="O125" i="20"/>
  <c r="O125" i="18"/>
  <c r="O125" i="23"/>
  <c r="O125" i="16"/>
  <c r="N157" i="20"/>
  <c r="N157" i="23"/>
  <c r="N157" i="18"/>
  <c r="N157" i="16"/>
  <c r="N54" i="16"/>
  <c r="N54" i="20"/>
  <c r="N54" i="23"/>
  <c r="N54" i="18"/>
  <c r="N143" i="16"/>
  <c r="N143" i="20"/>
  <c r="N143" i="23"/>
  <c r="N143" i="18"/>
  <c r="O167" i="16"/>
  <c r="O167" i="20"/>
  <c r="O167" i="18"/>
  <c r="O167" i="23"/>
  <c r="N75" i="16"/>
  <c r="N75" i="18"/>
  <c r="N75" i="23"/>
  <c r="N75" i="20"/>
  <c r="Q142" i="16"/>
  <c r="Q142" i="23"/>
  <c r="Q142" i="18"/>
  <c r="Q142" i="20"/>
  <c r="U171" i="16"/>
  <c r="U171" i="20"/>
  <c r="U171" i="23"/>
  <c r="U171" i="18"/>
  <c r="R73" i="23"/>
  <c r="R73" i="18"/>
  <c r="R73" i="16"/>
  <c r="R73" i="20"/>
  <c r="Y73" i="21"/>
  <c r="Y73" i="19" s="1"/>
  <c r="R117" i="16"/>
  <c r="R117" i="20"/>
  <c r="R117" i="23"/>
  <c r="R117" i="18"/>
  <c r="Y117" i="21"/>
  <c r="Y117" i="19" s="1"/>
  <c r="Z186" i="21"/>
  <c r="Z186" i="19" s="1"/>
  <c r="S131" i="23"/>
  <c r="S131" i="16"/>
  <c r="S131" i="20"/>
  <c r="S131" i="18"/>
  <c r="P155" i="16"/>
  <c r="P155" i="20"/>
  <c r="P155" i="23"/>
  <c r="P155" i="18"/>
  <c r="U143" i="20"/>
  <c r="U143" i="23"/>
  <c r="U143" i="18"/>
  <c r="U143" i="16"/>
  <c r="N49" i="23"/>
  <c r="N49" i="16"/>
  <c r="N49" i="20"/>
  <c r="N49" i="18"/>
  <c r="T50" i="20"/>
  <c r="T50" i="18"/>
  <c r="T50" i="23"/>
  <c r="T50" i="16"/>
  <c r="Z50" i="21"/>
  <c r="Z50" i="19" s="1"/>
  <c r="U114" i="18"/>
  <c r="U114" i="16"/>
  <c r="U114" i="20"/>
  <c r="U114" i="23"/>
  <c r="U178" i="16"/>
  <c r="U178" i="20"/>
  <c r="U178" i="23"/>
  <c r="U178" i="18"/>
  <c r="P100" i="16"/>
  <c r="P100" i="20"/>
  <c r="P100" i="18"/>
  <c r="P100" i="23"/>
  <c r="R164" i="16"/>
  <c r="R164" i="20"/>
  <c r="R164" i="23"/>
  <c r="R164" i="18"/>
  <c r="Y164" i="21"/>
  <c r="Y164" i="19" s="1"/>
  <c r="P54" i="16"/>
  <c r="P54" i="18"/>
  <c r="P54" i="20"/>
  <c r="P54" i="23"/>
  <c r="P118" i="23"/>
  <c r="P118" i="16"/>
  <c r="P118" i="20"/>
  <c r="P118" i="18"/>
  <c r="Q37" i="16"/>
  <c r="Q37" i="18"/>
  <c r="Q37" i="20"/>
  <c r="Q37" i="23"/>
  <c r="O134" i="20"/>
  <c r="O134" i="23"/>
  <c r="O134" i="18"/>
  <c r="O134" i="16"/>
  <c r="Q63" i="16"/>
  <c r="Q63" i="20"/>
  <c r="Q63" i="23"/>
  <c r="Q63" i="18"/>
  <c r="R139" i="16"/>
  <c r="R139" i="20"/>
  <c r="R139" i="23"/>
  <c r="R139" i="18"/>
  <c r="Y139" i="21"/>
  <c r="Y139" i="19" s="1"/>
  <c r="S121" i="20"/>
  <c r="S121" i="23"/>
  <c r="S121" i="16"/>
  <c r="S121" i="18"/>
  <c r="O66" i="20"/>
  <c r="O66" i="18"/>
  <c r="O66" i="23"/>
  <c r="O66" i="16"/>
  <c r="O156" i="20"/>
  <c r="O156" i="18"/>
  <c r="O156" i="16"/>
  <c r="O156" i="23"/>
  <c r="R65" i="16"/>
  <c r="R65" i="23"/>
  <c r="R65" i="18"/>
  <c r="R65" i="20"/>
  <c r="Y65" i="21"/>
  <c r="Y65" i="19" s="1"/>
  <c r="N56" i="20"/>
  <c r="N56" i="23"/>
  <c r="N56" i="16"/>
  <c r="N56" i="18"/>
  <c r="N137" i="18"/>
  <c r="N137" i="16"/>
  <c r="N137" i="20"/>
  <c r="N137" i="23"/>
  <c r="O78" i="20"/>
  <c r="O78" i="18"/>
  <c r="O78" i="23"/>
  <c r="O78" i="16"/>
  <c r="U67" i="16"/>
  <c r="U67" i="23"/>
  <c r="U67" i="18"/>
  <c r="U67" i="20"/>
  <c r="Y141" i="21"/>
  <c r="Y141" i="19" s="1"/>
  <c r="R141" i="20"/>
  <c r="R141" i="18"/>
  <c r="R141" i="16"/>
  <c r="R141" i="23"/>
  <c r="O49" i="20"/>
  <c r="O49" i="23"/>
  <c r="O49" i="16"/>
  <c r="O49" i="18"/>
  <c r="Z74" i="16"/>
  <c r="Z74" i="23"/>
  <c r="Z74" i="18"/>
  <c r="Z74" i="20"/>
  <c r="N53" i="16"/>
  <c r="N53" i="20"/>
  <c r="N53" i="23"/>
  <c r="N53" i="18"/>
  <c r="Q185" i="20"/>
  <c r="Q185" i="23"/>
  <c r="Q185" i="18"/>
  <c r="Q185" i="16"/>
  <c r="N103" i="16"/>
  <c r="N103" i="20"/>
  <c r="N103" i="23"/>
  <c r="N103" i="18"/>
  <c r="N171" i="20"/>
  <c r="N171" i="23"/>
  <c r="N171" i="16"/>
  <c r="N171" i="18"/>
  <c r="N67" i="20"/>
  <c r="N67" i="18"/>
  <c r="N67" i="16"/>
  <c r="N67" i="23"/>
  <c r="Q59" i="16"/>
  <c r="Q59" i="20"/>
  <c r="Q59" i="23"/>
  <c r="Q59" i="18"/>
  <c r="S137" i="16"/>
  <c r="S137" i="23"/>
  <c r="S137" i="18"/>
  <c r="S137" i="20"/>
  <c r="T123" i="16"/>
  <c r="T123" i="20"/>
  <c r="T123" i="23"/>
  <c r="T123" i="18"/>
  <c r="Z123" i="21"/>
  <c r="Z123" i="19" s="1"/>
  <c r="R195" i="23"/>
  <c r="R195" i="18"/>
  <c r="Y195" i="21"/>
  <c r="Y195" i="19" s="1"/>
  <c r="R195" i="16"/>
  <c r="R195" i="20"/>
  <c r="N108" i="23"/>
  <c r="N108" i="20"/>
  <c r="N108" i="18"/>
  <c r="N108" i="16"/>
  <c r="O99" i="23"/>
  <c r="O99" i="18"/>
  <c r="O99" i="16"/>
  <c r="O99" i="20"/>
  <c r="N150" i="16"/>
  <c r="N150" i="20"/>
  <c r="N150" i="23"/>
  <c r="N150" i="18"/>
  <c r="O44" i="16"/>
  <c r="O44" i="20"/>
  <c r="O44" i="18"/>
  <c r="O44" i="23"/>
  <c r="U121" i="16"/>
  <c r="U121" i="20"/>
  <c r="U121" i="18"/>
  <c r="U121" i="23"/>
  <c r="P129" i="16"/>
  <c r="P129" i="20"/>
  <c r="P129" i="18"/>
  <c r="P129" i="23"/>
  <c r="U92" i="18"/>
  <c r="U92" i="16"/>
  <c r="U92" i="20"/>
  <c r="U92" i="23"/>
  <c r="U156" i="20"/>
  <c r="U156" i="23"/>
  <c r="U156" i="18"/>
  <c r="U156" i="16"/>
  <c r="R78" i="16"/>
  <c r="R78" i="20"/>
  <c r="R78" i="23"/>
  <c r="R78" i="18"/>
  <c r="Y78" i="21"/>
  <c r="Y78" i="19" s="1"/>
  <c r="S142" i="16"/>
  <c r="S142" i="23"/>
  <c r="S142" i="18"/>
  <c r="S142" i="20"/>
  <c r="U85" i="20"/>
  <c r="U85" i="18"/>
  <c r="U85" i="23"/>
  <c r="U85" i="16"/>
  <c r="Z149" i="21"/>
  <c r="Z149" i="19" s="1"/>
  <c r="T149" i="20"/>
  <c r="T149" i="23"/>
  <c r="T149" i="18"/>
  <c r="T149" i="16"/>
  <c r="S71" i="16"/>
  <c r="S71" i="18"/>
  <c r="S71" i="23"/>
  <c r="S71" i="20"/>
  <c r="R135" i="20"/>
  <c r="R135" i="23"/>
  <c r="Y135" i="21"/>
  <c r="Y135" i="19" s="1"/>
  <c r="R135" i="18"/>
  <c r="R135" i="16"/>
  <c r="Q87" i="18"/>
  <c r="Q87" i="16"/>
  <c r="Q87" i="20"/>
  <c r="Q87" i="23"/>
  <c r="P157" i="16"/>
  <c r="P157" i="20"/>
  <c r="P157" i="18"/>
  <c r="P157" i="23"/>
  <c r="U131" i="20"/>
  <c r="U131" i="18"/>
  <c r="U131" i="16"/>
  <c r="U131" i="23"/>
  <c r="O65" i="18"/>
  <c r="O65" i="16"/>
  <c r="O65" i="20"/>
  <c r="O65" i="23"/>
  <c r="U145" i="16"/>
  <c r="U145" i="20"/>
  <c r="U145" i="23"/>
  <c r="U145" i="18"/>
  <c r="T83" i="16"/>
  <c r="T83" i="20"/>
  <c r="T83" i="23"/>
  <c r="T83" i="18"/>
  <c r="Z83" i="21"/>
  <c r="Z83" i="19" s="1"/>
  <c r="O131" i="18"/>
  <c r="O131" i="16"/>
  <c r="O131" i="20"/>
  <c r="O131" i="23"/>
  <c r="N158" i="16"/>
  <c r="N158" i="20"/>
  <c r="N158" i="18"/>
  <c r="N158" i="23"/>
  <c r="N55" i="23"/>
  <c r="N55" i="16"/>
  <c r="N55" i="20"/>
  <c r="N55" i="18"/>
  <c r="Q146" i="20"/>
  <c r="Q146" i="23"/>
  <c r="Q146" i="18"/>
  <c r="Q146" i="16"/>
  <c r="Q118" i="20"/>
  <c r="Q118" i="16"/>
  <c r="Q118" i="18"/>
  <c r="Q118" i="23"/>
  <c r="N147" i="16"/>
  <c r="N147" i="18"/>
  <c r="N147" i="20"/>
  <c r="N147" i="23"/>
  <c r="O81" i="16"/>
  <c r="O81" i="20"/>
  <c r="O81" i="23"/>
  <c r="O81" i="18"/>
  <c r="U79" i="23"/>
  <c r="U79" i="18"/>
  <c r="U79" i="16"/>
  <c r="U79" i="20"/>
  <c r="R107" i="20"/>
  <c r="R107" i="18"/>
  <c r="R107" i="16"/>
  <c r="R107" i="23"/>
  <c r="Y107" i="21"/>
  <c r="Y107" i="19" s="1"/>
  <c r="N186" i="16"/>
  <c r="N186" i="18"/>
  <c r="N186" i="20"/>
  <c r="N186" i="23"/>
  <c r="S133" i="20"/>
  <c r="S133" i="23"/>
  <c r="S133" i="16"/>
  <c r="S133" i="18"/>
  <c r="T162" i="16"/>
  <c r="T162" i="20"/>
  <c r="T162" i="18"/>
  <c r="Z162" i="21"/>
  <c r="Z162" i="19" s="1"/>
  <c r="T162" i="23"/>
  <c r="T70" i="20"/>
  <c r="T70" i="18"/>
  <c r="T70" i="23"/>
  <c r="T70" i="16"/>
  <c r="S120" i="23"/>
  <c r="S120" i="18"/>
  <c r="S120" i="16"/>
  <c r="S120" i="20"/>
  <c r="T177" i="23"/>
  <c r="T177" i="18"/>
  <c r="Z177" i="21"/>
  <c r="Z177" i="19" s="1"/>
  <c r="T177" i="16"/>
  <c r="T177" i="20"/>
  <c r="O114" i="16"/>
  <c r="O114" i="20"/>
  <c r="O114" i="18"/>
  <c r="O114" i="23"/>
  <c r="U88" i="16"/>
  <c r="U88" i="20"/>
  <c r="U88" i="23"/>
  <c r="U88" i="18"/>
  <c r="Q152" i="16"/>
  <c r="Q152" i="20"/>
  <c r="Q152" i="23"/>
  <c r="Q152" i="18"/>
  <c r="S74" i="20"/>
  <c r="S74" i="23"/>
  <c r="S74" i="18"/>
  <c r="S74" i="16"/>
  <c r="S138" i="23"/>
  <c r="S138" i="18"/>
  <c r="S138" i="16"/>
  <c r="S138" i="20"/>
  <c r="U135" i="16"/>
  <c r="U135" i="23"/>
  <c r="U135" i="18"/>
  <c r="U135" i="20"/>
  <c r="R169" i="18"/>
  <c r="R169" i="16"/>
  <c r="R169" i="20"/>
  <c r="Y169" i="21"/>
  <c r="Y169" i="19" s="1"/>
  <c r="R169" i="23"/>
  <c r="O60" i="16"/>
  <c r="O60" i="20"/>
  <c r="O60" i="23"/>
  <c r="O60" i="18"/>
  <c r="N188" i="20"/>
  <c r="N188" i="23"/>
  <c r="N188" i="18"/>
  <c r="N188" i="16"/>
  <c r="T169" i="20"/>
  <c r="T169" i="23"/>
  <c r="T169" i="16"/>
  <c r="T169" i="18"/>
  <c r="Z169" i="21"/>
  <c r="Z169" i="19" s="1"/>
  <c r="N77" i="20"/>
  <c r="N77" i="23"/>
  <c r="N77" i="16"/>
  <c r="N77" i="18"/>
  <c r="N63" i="16"/>
  <c r="N63" i="20"/>
  <c r="N63" i="23"/>
  <c r="N63" i="18"/>
  <c r="O107" i="18"/>
  <c r="O107" i="16"/>
  <c r="O107" i="20"/>
  <c r="O107" i="23"/>
  <c r="N152" i="16"/>
  <c r="N152" i="18"/>
  <c r="N152" i="20"/>
  <c r="N152" i="23"/>
  <c r="N114" i="20"/>
  <c r="N114" i="23"/>
  <c r="N114" i="16"/>
  <c r="N114" i="18"/>
  <c r="Q127" i="16"/>
  <c r="Q127" i="20"/>
  <c r="Q127" i="23"/>
  <c r="Q127" i="18"/>
  <c r="Q147" i="16"/>
  <c r="Q147" i="20"/>
  <c r="Q147" i="23"/>
  <c r="Q147" i="18"/>
  <c r="Q57" i="18"/>
  <c r="Q57" i="16"/>
  <c r="Q57" i="20"/>
  <c r="Q57" i="23"/>
  <c r="Q90" i="16"/>
  <c r="Q90" i="20"/>
  <c r="Q90" i="18"/>
  <c r="Q90" i="23"/>
  <c r="T154" i="16"/>
  <c r="T154" i="20"/>
  <c r="T154" i="23"/>
  <c r="T154" i="18"/>
  <c r="S76" i="16"/>
  <c r="S76" i="20"/>
  <c r="S76" i="23"/>
  <c r="S76" i="18"/>
  <c r="P140" i="16"/>
  <c r="P140" i="20"/>
  <c r="P140" i="23"/>
  <c r="P140" i="18"/>
  <c r="U190" i="18"/>
  <c r="U190" i="16"/>
  <c r="U190" i="20"/>
  <c r="U190" i="23"/>
  <c r="S48" i="16"/>
  <c r="S48" i="20"/>
  <c r="S48" i="23"/>
  <c r="S48" i="18"/>
  <c r="R112" i="20"/>
  <c r="R112" i="23"/>
  <c r="R112" i="18"/>
  <c r="R112" i="16"/>
  <c r="Y112" i="21"/>
  <c r="Y112" i="19" s="1"/>
  <c r="P176" i="16"/>
  <c r="P176" i="20"/>
  <c r="P176" i="23"/>
  <c r="P176" i="18"/>
  <c r="P44" i="20"/>
  <c r="P44" i="23"/>
  <c r="P44" i="18"/>
  <c r="P44" i="16"/>
  <c r="P46" i="18"/>
  <c r="P46" i="16"/>
  <c r="P46" i="23"/>
  <c r="P46" i="20"/>
  <c r="P39" i="18"/>
  <c r="P39" i="16"/>
  <c r="P39" i="20"/>
  <c r="P39" i="23"/>
  <c r="O110" i="16"/>
  <c r="O110" i="20"/>
  <c r="O110" i="18"/>
  <c r="O110" i="23"/>
  <c r="O135" i="16"/>
  <c r="O135" i="20"/>
  <c r="O135" i="23"/>
  <c r="O135" i="18"/>
  <c r="Q155" i="18"/>
  <c r="Q155" i="16"/>
  <c r="Q155" i="20"/>
  <c r="Q155" i="23"/>
  <c r="R57" i="20"/>
  <c r="R57" i="18"/>
  <c r="R57" i="23"/>
  <c r="R57" i="16"/>
  <c r="Y57" i="21"/>
  <c r="Y57" i="19" s="1"/>
  <c r="S123" i="20"/>
  <c r="S123" i="18"/>
  <c r="S123" i="23"/>
  <c r="S123" i="16"/>
  <c r="O68" i="16"/>
  <c r="O68" i="20"/>
  <c r="O68" i="23"/>
  <c r="O68" i="18"/>
  <c r="N196" i="16"/>
  <c r="N196" i="18"/>
  <c r="N196" i="20"/>
  <c r="N196" i="23"/>
  <c r="N58" i="18"/>
  <c r="N58" i="16"/>
  <c r="N58" i="20"/>
  <c r="N58" i="23"/>
  <c r="Y185" i="16"/>
  <c r="Y185" i="20"/>
  <c r="Y185" i="23"/>
  <c r="Y185" i="18"/>
  <c r="Q134" i="20"/>
  <c r="Q134" i="16"/>
  <c r="Q134" i="23"/>
  <c r="Q134" i="18"/>
  <c r="Z79" i="21"/>
  <c r="Z79" i="19" s="1"/>
  <c r="Q71" i="23"/>
  <c r="Q71" i="18"/>
  <c r="Q71" i="16"/>
  <c r="Q71" i="20"/>
  <c r="R145" i="16"/>
  <c r="R145" i="20"/>
  <c r="R145" i="23"/>
  <c r="R145" i="18"/>
  <c r="Y145" i="21"/>
  <c r="Y145" i="19" s="1"/>
  <c r="O76" i="16"/>
  <c r="O76" i="20"/>
  <c r="O76" i="23"/>
  <c r="O76" i="18"/>
  <c r="N168" i="23"/>
  <c r="N168" i="18"/>
  <c r="N168" i="16"/>
  <c r="N168" i="20"/>
  <c r="N66" i="20"/>
  <c r="N66" i="23"/>
  <c r="N66" i="18"/>
  <c r="N66" i="16"/>
  <c r="N161" i="20"/>
  <c r="N161" i="23"/>
  <c r="N161" i="16"/>
  <c r="N161" i="18"/>
  <c r="U48" i="16"/>
  <c r="U48" i="20"/>
  <c r="U48" i="18"/>
  <c r="U48" i="23"/>
  <c r="Q112" i="23"/>
  <c r="Q112" i="16"/>
  <c r="Q112" i="20"/>
  <c r="Q112" i="18"/>
  <c r="T176" i="16"/>
  <c r="T176" i="20"/>
  <c r="T176" i="18"/>
  <c r="T176" i="23"/>
  <c r="Z176" i="21"/>
  <c r="Z176" i="19" s="1"/>
  <c r="S98" i="20"/>
  <c r="S98" i="23"/>
  <c r="S98" i="16"/>
  <c r="S98" i="18"/>
  <c r="R162" i="18"/>
  <c r="R162" i="23"/>
  <c r="R162" i="16"/>
  <c r="R162" i="20"/>
  <c r="Y162" i="21"/>
  <c r="Y162" i="19" s="1"/>
  <c r="T60" i="16"/>
  <c r="T60" i="18"/>
  <c r="T60" i="23"/>
  <c r="T60" i="20"/>
  <c r="Z124" i="21"/>
  <c r="Z124" i="19" s="1"/>
  <c r="T124" i="16"/>
  <c r="T124" i="20"/>
  <c r="T124" i="23"/>
  <c r="T124" i="18"/>
  <c r="U188" i="16"/>
  <c r="U188" i="20"/>
  <c r="U188" i="23"/>
  <c r="U188" i="18"/>
  <c r="S110" i="16"/>
  <c r="S110" i="20"/>
  <c r="S110" i="18"/>
  <c r="S110" i="23"/>
  <c r="S174" i="16"/>
  <c r="S174" i="20"/>
  <c r="S174" i="23"/>
  <c r="S174" i="18"/>
  <c r="T53" i="16"/>
  <c r="T53" i="20"/>
  <c r="T53" i="23"/>
  <c r="T53" i="18"/>
  <c r="Z53" i="21"/>
  <c r="Z53" i="19" s="1"/>
  <c r="T117" i="18"/>
  <c r="T117" i="23"/>
  <c r="Z117" i="21"/>
  <c r="Z117" i="19" s="1"/>
  <c r="T117" i="16"/>
  <c r="T117" i="20"/>
  <c r="T181" i="23"/>
  <c r="T181" i="18"/>
  <c r="Z181" i="21"/>
  <c r="Z181" i="19" s="1"/>
  <c r="T181" i="16"/>
  <c r="T181" i="20"/>
  <c r="S103" i="20"/>
  <c r="S103" i="18"/>
  <c r="S103" i="16"/>
  <c r="S103" i="23"/>
  <c r="S167" i="16"/>
  <c r="S167" i="20"/>
  <c r="S167" i="23"/>
  <c r="S167" i="18"/>
  <c r="Q78" i="16"/>
  <c r="Q78" i="20"/>
  <c r="Q78" i="18"/>
  <c r="Q78" i="23"/>
  <c r="Q171" i="23"/>
  <c r="Q171" i="18"/>
  <c r="Q171" i="16"/>
  <c r="Q171" i="20"/>
  <c r="P73" i="23"/>
  <c r="P73" i="18"/>
  <c r="P73" i="16"/>
  <c r="P73" i="20"/>
  <c r="O190" i="16"/>
  <c r="O190" i="23"/>
  <c r="O190" i="18"/>
  <c r="O190" i="20"/>
  <c r="P117" i="23"/>
  <c r="P117" i="18"/>
  <c r="P117" i="16"/>
  <c r="P117" i="20"/>
  <c r="S99" i="20"/>
  <c r="S99" i="18"/>
  <c r="S99" i="23"/>
  <c r="S99" i="16"/>
  <c r="O97" i="16"/>
  <c r="O97" i="20"/>
  <c r="O97" i="23"/>
  <c r="O97" i="18"/>
  <c r="O186" i="16"/>
  <c r="O186" i="20"/>
  <c r="O186" i="23"/>
  <c r="O186" i="18"/>
  <c r="P131" i="20"/>
  <c r="P131" i="23"/>
  <c r="P131" i="18"/>
  <c r="P131" i="16"/>
  <c r="N84" i="20"/>
  <c r="N84" i="23"/>
  <c r="N84" i="16"/>
  <c r="N84" i="18"/>
  <c r="O101" i="16"/>
  <c r="O101" i="20"/>
  <c r="O101" i="23"/>
  <c r="O101" i="18"/>
  <c r="N48" i="18"/>
  <c r="N48" i="16"/>
  <c r="N48" i="20"/>
  <c r="N48" i="23"/>
  <c r="Q143" i="16"/>
  <c r="Q143" i="20"/>
  <c r="Q143" i="23"/>
  <c r="Q143" i="18"/>
  <c r="N193" i="20"/>
  <c r="N193" i="23"/>
  <c r="N193" i="16"/>
  <c r="N193" i="18"/>
  <c r="Q50" i="16"/>
  <c r="Q50" i="20"/>
  <c r="Q50" i="18"/>
  <c r="Q50" i="23"/>
  <c r="Q114" i="18"/>
  <c r="Q114" i="23"/>
  <c r="Q114" i="16"/>
  <c r="Q114" i="20"/>
  <c r="Q178" i="16"/>
  <c r="Q178" i="20"/>
  <c r="Q178" i="23"/>
  <c r="Q178" i="18"/>
  <c r="R100" i="23"/>
  <c r="R100" i="18"/>
  <c r="R100" i="16"/>
  <c r="R100" i="20"/>
  <c r="Y100" i="21"/>
  <c r="Y100" i="19" s="1"/>
  <c r="P164" i="18"/>
  <c r="P164" i="23"/>
  <c r="P164" i="16"/>
  <c r="P164" i="20"/>
  <c r="Q39" i="20"/>
  <c r="Q39" i="23"/>
  <c r="Q39" i="16"/>
  <c r="Q39" i="18"/>
  <c r="T86" i="18"/>
  <c r="T86" i="23"/>
  <c r="Z86" i="21"/>
  <c r="Z86" i="19" s="1"/>
  <c r="T86" i="16"/>
  <c r="T86" i="20"/>
  <c r="T150" i="16"/>
  <c r="T150" i="20"/>
  <c r="T150" i="23"/>
  <c r="T150" i="18"/>
  <c r="Z150" i="21"/>
  <c r="Z150" i="19" s="1"/>
  <c r="S72" i="20"/>
  <c r="S72" i="18"/>
  <c r="S72" i="16"/>
  <c r="S72" i="23"/>
  <c r="Y136" i="21"/>
  <c r="Y136" i="19" s="1"/>
  <c r="R136" i="20"/>
  <c r="R136" i="23"/>
  <c r="R136" i="16"/>
  <c r="R136" i="18"/>
  <c r="Z70" i="21"/>
  <c r="Z70" i="19" s="1"/>
  <c r="R121" i="18"/>
  <c r="R121" i="16"/>
  <c r="R121" i="20"/>
  <c r="R121" i="23"/>
  <c r="Y121" i="21"/>
  <c r="Y121" i="19" s="1"/>
  <c r="S91" i="23"/>
  <c r="S91" i="18"/>
  <c r="S91" i="16"/>
  <c r="S91" i="20"/>
  <c r="N59" i="18"/>
  <c r="N59" i="16"/>
  <c r="N59" i="20"/>
  <c r="N59" i="23"/>
  <c r="U64" i="23"/>
  <c r="U64" i="18"/>
  <c r="U64" i="16"/>
  <c r="U64" i="20"/>
  <c r="U128" i="16"/>
  <c r="U128" i="20"/>
  <c r="U128" i="18"/>
  <c r="U128" i="23"/>
  <c r="Z192" i="21"/>
  <c r="Z192" i="19" s="1"/>
  <c r="T192" i="16"/>
  <c r="T192" i="20"/>
  <c r="T192" i="18"/>
  <c r="T192" i="23"/>
  <c r="R50" i="23"/>
  <c r="R50" i="18"/>
  <c r="R50" i="16"/>
  <c r="R50" i="20"/>
  <c r="Y50" i="21"/>
  <c r="Y50" i="19" s="1"/>
  <c r="S114" i="20"/>
  <c r="S114" i="18"/>
  <c r="S114" i="16"/>
  <c r="S114" i="23"/>
  <c r="R178" i="16"/>
  <c r="R178" i="20"/>
  <c r="R178" i="18"/>
  <c r="Y178" i="21"/>
  <c r="Y178" i="19" s="1"/>
  <c r="R178" i="23"/>
  <c r="U76" i="16"/>
  <c r="U76" i="20"/>
  <c r="U76" i="23"/>
  <c r="U76" i="18"/>
  <c r="Z140" i="21"/>
  <c r="Z140" i="19" s="1"/>
  <c r="T140" i="16"/>
  <c r="T140" i="23"/>
  <c r="T140" i="18"/>
  <c r="T140" i="20"/>
  <c r="S126" i="23"/>
  <c r="S126" i="16"/>
  <c r="S126" i="20"/>
  <c r="S126" i="18"/>
  <c r="R190" i="16"/>
  <c r="R190" i="20"/>
  <c r="R190" i="23"/>
  <c r="R190" i="18"/>
  <c r="Y190" i="21"/>
  <c r="Y190" i="19" s="1"/>
  <c r="U69" i="16"/>
  <c r="U69" i="20"/>
  <c r="U69" i="23"/>
  <c r="U69" i="18"/>
  <c r="T133" i="16"/>
  <c r="T133" i="20"/>
  <c r="T133" i="23"/>
  <c r="Z133" i="21"/>
  <c r="Z133" i="19" s="1"/>
  <c r="T133" i="18"/>
  <c r="R55" i="16"/>
  <c r="R55" i="20"/>
  <c r="R55" i="18"/>
  <c r="R55" i="23"/>
  <c r="Y55" i="21"/>
  <c r="Y55" i="19" s="1"/>
  <c r="S119" i="20"/>
  <c r="S119" i="18"/>
  <c r="S119" i="23"/>
  <c r="S119" i="16"/>
  <c r="S183" i="23"/>
  <c r="S183" i="18"/>
  <c r="S183" i="16"/>
  <c r="S183" i="20"/>
  <c r="Q94" i="20"/>
  <c r="Q94" i="16"/>
  <c r="Q94" i="18"/>
  <c r="Q94" i="23"/>
  <c r="Q158" i="20"/>
  <c r="Q158" i="16"/>
  <c r="Q158" i="23"/>
  <c r="Q158" i="18"/>
  <c r="T55" i="23"/>
  <c r="T55" i="18"/>
  <c r="T55" i="16"/>
  <c r="T55" i="20"/>
  <c r="Z55" i="21"/>
  <c r="Z55" i="19" s="1"/>
  <c r="R115" i="18"/>
  <c r="R115" i="16"/>
  <c r="R115" i="20"/>
  <c r="R115" i="23"/>
  <c r="Y115" i="21"/>
  <c r="Y115" i="19" s="1"/>
  <c r="T67" i="23"/>
  <c r="T67" i="18"/>
  <c r="T67" i="16"/>
  <c r="T67" i="20"/>
  <c r="Z67" i="21"/>
  <c r="Z67" i="19" s="1"/>
  <c r="S141" i="18"/>
  <c r="S141" i="23"/>
  <c r="S141" i="16"/>
  <c r="S141" i="20"/>
  <c r="O74" i="23"/>
  <c r="O74" i="16"/>
  <c r="O74" i="20"/>
  <c r="O74" i="18"/>
  <c r="O100" i="16"/>
  <c r="O100" i="20"/>
  <c r="O100" i="23"/>
  <c r="O100" i="18"/>
  <c r="U185" i="16"/>
  <c r="U185" i="20"/>
  <c r="U185" i="23"/>
  <c r="U185" i="18"/>
  <c r="O165" i="16"/>
  <c r="O165" i="20"/>
  <c r="O165" i="23"/>
  <c r="O165" i="18"/>
  <c r="N64" i="16"/>
  <c r="N64" i="23"/>
  <c r="N64" i="18"/>
  <c r="N64" i="20"/>
  <c r="T72" i="18"/>
  <c r="T72" i="23"/>
  <c r="Z72" i="21"/>
  <c r="Z72" i="19" s="1"/>
  <c r="T72" i="16"/>
  <c r="T72" i="20"/>
  <c r="T136" i="18"/>
  <c r="T136" i="16"/>
  <c r="T136" i="20"/>
  <c r="T136" i="23"/>
  <c r="Z136" i="21"/>
  <c r="Z136" i="19" s="1"/>
  <c r="S58" i="18"/>
  <c r="S58" i="16"/>
  <c r="S58" i="20"/>
  <c r="S58" i="23"/>
  <c r="R122" i="18"/>
  <c r="R122" i="23"/>
  <c r="R122" i="16"/>
  <c r="R122" i="20"/>
  <c r="S186" i="16"/>
  <c r="S186" i="20"/>
  <c r="S186" i="18"/>
  <c r="S186" i="23"/>
  <c r="U84" i="16"/>
  <c r="U84" i="23"/>
  <c r="U84" i="18"/>
  <c r="U84" i="20"/>
  <c r="Z148" i="21"/>
  <c r="Z148" i="19" s="1"/>
  <c r="T148" i="16"/>
  <c r="T148" i="20"/>
  <c r="T148" i="18"/>
  <c r="T148" i="23"/>
  <c r="S70" i="16"/>
  <c r="S70" i="18"/>
  <c r="S70" i="23"/>
  <c r="S70" i="20"/>
  <c r="S134" i="16"/>
  <c r="S134" i="20"/>
  <c r="S134" i="18"/>
  <c r="S134" i="23"/>
  <c r="U77" i="18"/>
  <c r="U77" i="23"/>
  <c r="U77" i="16"/>
  <c r="U77" i="20"/>
  <c r="T141" i="20"/>
  <c r="T141" i="23"/>
  <c r="T141" i="16"/>
  <c r="T141" i="18"/>
  <c r="S63" i="16"/>
  <c r="S63" i="20"/>
  <c r="S63" i="18"/>
  <c r="S63" i="23"/>
  <c r="R127" i="16"/>
  <c r="R127" i="20"/>
  <c r="R127" i="18"/>
  <c r="Y127" i="21"/>
  <c r="Y127" i="19" s="1"/>
  <c r="R127" i="23"/>
  <c r="S191" i="16"/>
  <c r="S191" i="20"/>
  <c r="S191" i="18"/>
  <c r="S191" i="23"/>
  <c r="T59" i="16"/>
  <c r="T59" i="20"/>
  <c r="T59" i="23"/>
  <c r="T59" i="18"/>
  <c r="Z59" i="21"/>
  <c r="Z59" i="19" s="1"/>
  <c r="P137" i="23"/>
  <c r="P137" i="16"/>
  <c r="P137" i="20"/>
  <c r="P137" i="18"/>
  <c r="Z111" i="21"/>
  <c r="Z111" i="19" s="1"/>
  <c r="T111" i="16"/>
  <c r="T111" i="20"/>
  <c r="T111" i="23"/>
  <c r="T111" i="18"/>
  <c r="S181" i="16"/>
  <c r="S181" i="18"/>
  <c r="S181" i="23"/>
  <c r="S181" i="20"/>
  <c r="O96" i="18"/>
  <c r="O96" i="16"/>
  <c r="O96" i="20"/>
  <c r="O96" i="23"/>
  <c r="O121" i="16"/>
  <c r="O121" i="20"/>
  <c r="O121" i="18"/>
  <c r="O121" i="23"/>
  <c r="O146" i="20"/>
  <c r="O146" i="23"/>
  <c r="O146" i="18"/>
  <c r="O146" i="16"/>
  <c r="Q123" i="18"/>
  <c r="Q123" i="16"/>
  <c r="Q123" i="20"/>
  <c r="Q123" i="23"/>
  <c r="P195" i="16"/>
  <c r="P195" i="20"/>
  <c r="P195" i="23"/>
  <c r="P195" i="18"/>
  <c r="O172" i="18"/>
  <c r="O172" i="16"/>
  <c r="O172" i="20"/>
  <c r="O172" i="23"/>
  <c r="N189" i="23"/>
  <c r="N189" i="16"/>
  <c r="N189" i="20"/>
  <c r="N189" i="18"/>
  <c r="O39" i="18"/>
  <c r="O39" i="16"/>
  <c r="O39" i="20"/>
  <c r="O39" i="23"/>
  <c r="O37" i="18"/>
  <c r="O37" i="16"/>
  <c r="O37" i="23"/>
  <c r="O37" i="20"/>
  <c r="Y111" i="21"/>
  <c r="Y111" i="19" s="1"/>
  <c r="Q121" i="18"/>
  <c r="Q121" i="16"/>
  <c r="Q121" i="20"/>
  <c r="Q121" i="23"/>
  <c r="N72" i="16"/>
  <c r="N72" i="23"/>
  <c r="N72" i="20"/>
  <c r="N72" i="18"/>
  <c r="T92" i="20"/>
  <c r="T92" i="18"/>
  <c r="T92" i="23"/>
  <c r="T92" i="16"/>
  <c r="Z92" i="21"/>
  <c r="Z92" i="19" s="1"/>
  <c r="T156" i="18"/>
  <c r="T156" i="16"/>
  <c r="T156" i="20"/>
  <c r="T156" i="23"/>
  <c r="Z156" i="21"/>
  <c r="Z156" i="19" s="1"/>
  <c r="P78" i="20"/>
  <c r="P78" i="23"/>
  <c r="P78" i="16"/>
  <c r="P78" i="18"/>
  <c r="T85" i="16"/>
  <c r="T85" i="20"/>
  <c r="T85" i="23"/>
  <c r="T85" i="18"/>
  <c r="Z85" i="21"/>
  <c r="Z85" i="19" s="1"/>
  <c r="U149" i="16"/>
  <c r="U149" i="20"/>
  <c r="U149" i="23"/>
  <c r="U149" i="18"/>
  <c r="R71" i="16"/>
  <c r="R71" i="23"/>
  <c r="R71" i="20"/>
  <c r="R71" i="18"/>
  <c r="S135" i="18"/>
  <c r="S135" i="23"/>
  <c r="S135" i="16"/>
  <c r="S135" i="20"/>
  <c r="T131" i="18"/>
  <c r="T131" i="23"/>
  <c r="T131" i="16"/>
  <c r="T131" i="20"/>
  <c r="Z131" i="21"/>
  <c r="Z131" i="19" s="1"/>
  <c r="Q145" i="23"/>
  <c r="Q145" i="18"/>
  <c r="Q145" i="16"/>
  <c r="Q145" i="20"/>
  <c r="O180" i="20"/>
  <c r="O180" i="23"/>
  <c r="O180" i="18"/>
  <c r="O180" i="16"/>
  <c r="N52" i="23"/>
  <c r="N52" i="18"/>
  <c r="N52" i="16"/>
  <c r="N52" i="20"/>
  <c r="N183" i="16"/>
  <c r="N183" i="20"/>
  <c r="N183" i="18"/>
  <c r="N183" i="23"/>
  <c r="O173" i="23"/>
  <c r="O173" i="18"/>
  <c r="O173" i="16"/>
  <c r="O173" i="20"/>
  <c r="N106" i="16"/>
  <c r="N106" i="20"/>
  <c r="N106" i="18"/>
  <c r="N106" i="23"/>
  <c r="P68" i="16"/>
  <c r="P68" i="20"/>
  <c r="P68" i="18"/>
  <c r="P68" i="23"/>
  <c r="O137" i="16"/>
  <c r="O137" i="20"/>
  <c r="O137" i="23"/>
  <c r="O137" i="18"/>
  <c r="Q88" i="18"/>
  <c r="Q88" i="23"/>
  <c r="Q88" i="16"/>
  <c r="Q88" i="20"/>
  <c r="P74" i="20"/>
  <c r="P74" i="23"/>
  <c r="P74" i="18"/>
  <c r="P74" i="16"/>
  <c r="R86" i="16"/>
  <c r="R86" i="20"/>
  <c r="R86" i="23"/>
  <c r="R86" i="18"/>
  <c r="Y86" i="21"/>
  <c r="Y86" i="19" s="1"/>
  <c r="P150" i="20"/>
  <c r="P150" i="16"/>
  <c r="P150" i="18"/>
  <c r="P150" i="23"/>
  <c r="U54" i="20"/>
  <c r="U54" i="18"/>
  <c r="U54" i="23"/>
  <c r="U54" i="16"/>
  <c r="T118" i="16"/>
  <c r="T118" i="20"/>
  <c r="T118" i="18"/>
  <c r="T118" i="23"/>
  <c r="Z118" i="21"/>
  <c r="Z118" i="19" s="1"/>
  <c r="T182" i="20"/>
  <c r="T182" i="23"/>
  <c r="T182" i="16"/>
  <c r="T182" i="18"/>
  <c r="R104" i="16"/>
  <c r="R104" i="20"/>
  <c r="R104" i="23"/>
  <c r="R104" i="18"/>
  <c r="S168" i="20"/>
  <c r="S168" i="18"/>
  <c r="S168" i="23"/>
  <c r="S168" i="16"/>
  <c r="O102" i="18"/>
  <c r="O102" i="16"/>
  <c r="O102" i="20"/>
  <c r="O102" i="23"/>
  <c r="T135" i="16"/>
  <c r="T135" i="20"/>
  <c r="T135" i="18"/>
  <c r="Z135" i="21"/>
  <c r="Z135" i="19" s="1"/>
  <c r="T135" i="23"/>
  <c r="R101" i="16"/>
  <c r="R101" i="23"/>
  <c r="R101" i="18"/>
  <c r="R101" i="20"/>
  <c r="Y101" i="21"/>
  <c r="Y101" i="19" s="1"/>
  <c r="P169" i="23"/>
  <c r="P169" i="18"/>
  <c r="P169" i="16"/>
  <c r="P169" i="20"/>
  <c r="T167" i="16"/>
  <c r="T167" i="20"/>
  <c r="T167" i="23"/>
  <c r="T167" i="18"/>
  <c r="Z167" i="21"/>
  <c r="Z167" i="19" s="1"/>
  <c r="S67" i="23"/>
  <c r="S67" i="16"/>
  <c r="S67" i="20"/>
  <c r="S67" i="18"/>
  <c r="U169" i="23"/>
  <c r="U169" i="18"/>
  <c r="U169" i="16"/>
  <c r="U169" i="20"/>
  <c r="N50" i="20"/>
  <c r="N50" i="23"/>
  <c r="N50" i="18"/>
  <c r="N50" i="16"/>
  <c r="Q126" i="20"/>
  <c r="Q126" i="23"/>
  <c r="Q126" i="18"/>
  <c r="Q126" i="16"/>
  <c r="N40" i="16"/>
  <c r="N40" i="18"/>
  <c r="N40" i="20"/>
  <c r="N40" i="23"/>
  <c r="N39" i="20"/>
  <c r="N39" i="23"/>
  <c r="N39" i="18"/>
  <c r="N39" i="16"/>
  <c r="P43" i="18"/>
  <c r="P43" i="16"/>
  <c r="P43" i="23"/>
  <c r="P43" i="20"/>
  <c r="R47" i="16"/>
  <c r="R47" i="20"/>
  <c r="R47" i="18"/>
  <c r="R47" i="23"/>
  <c r="O184" i="16"/>
  <c r="O184" i="20"/>
  <c r="O184" i="23"/>
  <c r="O184" i="18"/>
  <c r="P123" i="16"/>
  <c r="P123" i="20"/>
  <c r="P123" i="23"/>
  <c r="P123" i="18"/>
  <c r="U119" i="16"/>
  <c r="U119" i="20"/>
  <c r="U119" i="23"/>
  <c r="U119" i="18"/>
  <c r="S189" i="16"/>
  <c r="S189" i="18"/>
  <c r="S189" i="23"/>
  <c r="S189" i="20"/>
  <c r="N135" i="16"/>
  <c r="N135" i="20"/>
  <c r="N135" i="23"/>
  <c r="N135" i="18"/>
  <c r="N185" i="16"/>
  <c r="N185" i="18"/>
  <c r="N185" i="20"/>
  <c r="N185" i="23"/>
  <c r="O117" i="20"/>
  <c r="O117" i="18"/>
  <c r="O117" i="23"/>
  <c r="O117" i="16"/>
  <c r="T104" i="16"/>
  <c r="T104" i="20"/>
  <c r="T104" i="23"/>
  <c r="T104" i="18"/>
  <c r="Z104" i="21"/>
  <c r="Z104" i="19" s="1"/>
  <c r="T168" i="20"/>
  <c r="T168" i="23"/>
  <c r="T168" i="18"/>
  <c r="T168" i="16"/>
  <c r="Z168" i="21"/>
  <c r="Z168" i="19" s="1"/>
  <c r="S90" i="20"/>
  <c r="S90" i="23"/>
  <c r="S90" i="16"/>
  <c r="S90" i="18"/>
  <c r="S154" i="16"/>
  <c r="S154" i="20"/>
  <c r="S154" i="18"/>
  <c r="S154" i="23"/>
  <c r="Z52" i="21"/>
  <c r="Z52" i="19" s="1"/>
  <c r="T52" i="16"/>
  <c r="T52" i="18"/>
  <c r="T52" i="23"/>
  <c r="T52" i="20"/>
  <c r="Z116" i="21"/>
  <c r="Z116" i="19" s="1"/>
  <c r="T116" i="20"/>
  <c r="T116" i="23"/>
  <c r="T116" i="18"/>
  <c r="T116" i="16"/>
  <c r="U180" i="23"/>
  <c r="U180" i="18"/>
  <c r="U180" i="16"/>
  <c r="U180" i="20"/>
  <c r="R102" i="16"/>
  <c r="R102" i="20"/>
  <c r="R102" i="18"/>
  <c r="R102" i="23"/>
  <c r="Y102" i="21"/>
  <c r="Y102" i="19" s="1"/>
  <c r="S166" i="23"/>
  <c r="S166" i="16"/>
  <c r="S166" i="20"/>
  <c r="S166" i="18"/>
  <c r="Z109" i="21"/>
  <c r="Z109" i="19" s="1"/>
  <c r="T109" i="16"/>
  <c r="T109" i="23"/>
  <c r="T109" i="18"/>
  <c r="T109" i="20"/>
  <c r="T173" i="20"/>
  <c r="T173" i="23"/>
  <c r="T173" i="16"/>
  <c r="T173" i="18"/>
  <c r="Z173" i="21"/>
  <c r="Z173" i="19" s="1"/>
  <c r="R95" i="16"/>
  <c r="R95" i="18"/>
  <c r="R95" i="23"/>
  <c r="R95" i="20"/>
  <c r="Y95" i="21"/>
  <c r="Y95" i="19" s="1"/>
  <c r="R159" i="18"/>
  <c r="R159" i="23"/>
  <c r="Y159" i="21"/>
  <c r="Y159" i="19" s="1"/>
  <c r="R159" i="16"/>
  <c r="R159" i="20"/>
  <c r="Z151" i="21"/>
  <c r="Z151" i="19" s="1"/>
  <c r="T151" i="16"/>
  <c r="T151" i="20"/>
  <c r="T151" i="23"/>
  <c r="T151" i="18"/>
  <c r="S51" i="23"/>
  <c r="S51" i="18"/>
  <c r="S51" i="16"/>
  <c r="S51" i="20"/>
  <c r="O79" i="18"/>
  <c r="O79" i="23"/>
  <c r="O79" i="16"/>
  <c r="O79" i="20"/>
  <c r="O128" i="16"/>
  <c r="O128" i="18"/>
  <c r="O128" i="20"/>
  <c r="O128" i="23"/>
  <c r="T71" i="23"/>
  <c r="T71" i="18"/>
  <c r="T71" i="16"/>
  <c r="T71" i="20"/>
  <c r="P145" i="18"/>
  <c r="P145" i="16"/>
  <c r="P145" i="20"/>
  <c r="P145" i="23"/>
  <c r="T139" i="16"/>
  <c r="T139" i="20"/>
  <c r="T139" i="23"/>
  <c r="T139" i="18"/>
  <c r="Z139" i="21"/>
  <c r="Z139" i="19" s="1"/>
  <c r="S69" i="16"/>
  <c r="S69" i="23"/>
  <c r="S69" i="18"/>
  <c r="S69" i="20"/>
  <c r="N93" i="18"/>
  <c r="N93" i="16"/>
  <c r="N93" i="20"/>
  <c r="N93" i="23"/>
  <c r="O69" i="23"/>
  <c r="O69" i="16"/>
  <c r="O69" i="20"/>
  <c r="O69" i="18"/>
  <c r="S193" i="20"/>
  <c r="S193" i="23"/>
  <c r="S193" i="16"/>
  <c r="S193" i="18"/>
  <c r="Y104" i="21"/>
  <c r="Y104" i="19" s="1"/>
  <c r="Z141" i="20"/>
  <c r="Z141" i="23"/>
  <c r="Z141" i="18"/>
  <c r="Z141" i="16"/>
  <c r="T48" i="16"/>
  <c r="T48" i="20"/>
  <c r="T48" i="18"/>
  <c r="T48" i="23"/>
  <c r="Z48" i="21"/>
  <c r="Z48" i="19" s="1"/>
  <c r="T112" i="16"/>
  <c r="T112" i="20"/>
  <c r="T112" i="23"/>
  <c r="T112" i="18"/>
  <c r="U176" i="16"/>
  <c r="U176" i="23"/>
  <c r="U176" i="18"/>
  <c r="U176" i="20"/>
  <c r="P98" i="16"/>
  <c r="P98" i="20"/>
  <c r="P98" i="18"/>
  <c r="P98" i="23"/>
  <c r="S162" i="16"/>
  <c r="S162" i="20"/>
  <c r="S162" i="23"/>
  <c r="S162" i="18"/>
  <c r="U60" i="16"/>
  <c r="U60" i="20"/>
  <c r="U60" i="23"/>
  <c r="U60" i="18"/>
  <c r="U124" i="23"/>
  <c r="U124" i="18"/>
  <c r="U124" i="16"/>
  <c r="U124" i="20"/>
  <c r="Q188" i="23"/>
  <c r="Q188" i="18"/>
  <c r="Q188" i="16"/>
  <c r="Q188" i="20"/>
  <c r="R110" i="16"/>
  <c r="R110" i="20"/>
  <c r="R110" i="23"/>
  <c r="R110" i="18"/>
  <c r="Y110" i="21"/>
  <c r="Y110" i="19" s="1"/>
  <c r="U53" i="18"/>
  <c r="U53" i="16"/>
  <c r="U53" i="20"/>
  <c r="U53" i="23"/>
  <c r="U117" i="20"/>
  <c r="U117" i="18"/>
  <c r="U117" i="23"/>
  <c r="U117" i="16"/>
  <c r="Q181" i="16"/>
  <c r="Q181" i="20"/>
  <c r="Q181" i="23"/>
  <c r="Q181" i="18"/>
  <c r="R103" i="16"/>
  <c r="R103" i="20"/>
  <c r="R103" i="23"/>
  <c r="R103" i="18"/>
  <c r="Y103" i="21"/>
  <c r="Y103" i="19" s="1"/>
  <c r="R167" i="16"/>
  <c r="R167" i="20"/>
  <c r="R167" i="23"/>
  <c r="R167" i="18"/>
  <c r="Y167" i="21"/>
  <c r="Y167" i="19" s="1"/>
  <c r="R99" i="18"/>
  <c r="R99" i="23"/>
  <c r="R99" i="16"/>
  <c r="R99" i="20"/>
  <c r="Y99" i="21"/>
  <c r="Y99" i="19" s="1"/>
  <c r="O122" i="23"/>
  <c r="O122" i="16"/>
  <c r="O122" i="20"/>
  <c r="O122" i="18"/>
  <c r="N190" i="20"/>
  <c r="N190" i="16"/>
  <c r="N190" i="23"/>
  <c r="N190" i="18"/>
  <c r="N107" i="16"/>
  <c r="N107" i="18"/>
  <c r="N107" i="23"/>
  <c r="N107" i="20"/>
  <c r="Q44" i="23"/>
  <c r="Q44" i="16"/>
  <c r="Q44" i="20"/>
  <c r="Q44" i="18"/>
  <c r="U86" i="16"/>
  <c r="U86" i="20"/>
  <c r="U86" i="23"/>
  <c r="U86" i="18"/>
  <c r="U150" i="18"/>
  <c r="U150" i="16"/>
  <c r="U150" i="20"/>
  <c r="U150" i="23"/>
  <c r="R72" i="20"/>
  <c r="R72" i="23"/>
  <c r="Y72" i="21"/>
  <c r="Y72" i="19" s="1"/>
  <c r="R72" i="16"/>
  <c r="R72" i="18"/>
  <c r="S136" i="20"/>
  <c r="S136" i="23"/>
  <c r="S136" i="16"/>
  <c r="S136" i="18"/>
  <c r="O70" i="18"/>
  <c r="O70" i="23"/>
  <c r="O70" i="16"/>
  <c r="O70" i="20"/>
  <c r="O159" i="23"/>
  <c r="O159" i="18"/>
  <c r="O159" i="16"/>
  <c r="O159" i="20"/>
  <c r="P121" i="16"/>
  <c r="P121" i="20"/>
  <c r="P121" i="18"/>
  <c r="P121" i="23"/>
  <c r="Z115" i="21"/>
  <c r="Z115" i="19" s="1"/>
  <c r="T115" i="16"/>
  <c r="T115" i="23"/>
  <c r="T115" i="18"/>
  <c r="T115" i="20"/>
  <c r="S187" i="20"/>
  <c r="S187" i="23"/>
  <c r="S187" i="16"/>
  <c r="S187" i="18"/>
  <c r="T183" i="20"/>
  <c r="T183" i="23"/>
  <c r="Z183" i="21"/>
  <c r="Z183" i="19" s="1"/>
  <c r="T183" i="16"/>
  <c r="T183" i="18"/>
  <c r="S83" i="16"/>
  <c r="S83" i="23"/>
  <c r="S83" i="18"/>
  <c r="S83" i="20"/>
  <c r="O92" i="20"/>
  <c r="O92" i="23"/>
  <c r="O92" i="18"/>
  <c r="O92" i="16"/>
  <c r="N134" i="16"/>
  <c r="N134" i="23"/>
  <c r="N134" i="20"/>
  <c r="N134" i="18"/>
  <c r="R91" i="16"/>
  <c r="R91" i="18"/>
  <c r="R91" i="23"/>
  <c r="R91" i="20"/>
  <c r="Y91" i="21"/>
  <c r="Y91" i="19" s="1"/>
  <c r="N81" i="20"/>
  <c r="N81" i="23"/>
  <c r="N81" i="16"/>
  <c r="N81" i="18"/>
  <c r="T64" i="20"/>
  <c r="T64" i="18"/>
  <c r="T64" i="16"/>
  <c r="Z64" i="21"/>
  <c r="Z64" i="19" s="1"/>
  <c r="T64" i="23"/>
  <c r="Z128" i="21"/>
  <c r="Z128" i="19" s="1"/>
  <c r="T128" i="20"/>
  <c r="T128" i="23"/>
  <c r="T128" i="18"/>
  <c r="T128" i="16"/>
  <c r="Q192" i="20"/>
  <c r="Q192" i="23"/>
  <c r="Q192" i="18"/>
  <c r="Q192" i="16"/>
  <c r="S50" i="16"/>
  <c r="S50" i="20"/>
  <c r="S50" i="18"/>
  <c r="S50" i="23"/>
  <c r="P114" i="23"/>
  <c r="P114" i="18"/>
  <c r="P114" i="16"/>
  <c r="P114" i="20"/>
  <c r="P178" i="16"/>
  <c r="P178" i="20"/>
  <c r="P178" i="23"/>
  <c r="P178" i="18"/>
  <c r="Z76" i="21"/>
  <c r="Z76" i="19" s="1"/>
  <c r="T76" i="16"/>
  <c r="T76" i="23"/>
  <c r="T76" i="18"/>
  <c r="T76" i="20"/>
  <c r="Q140" i="16"/>
  <c r="Q140" i="20"/>
  <c r="Q140" i="23"/>
  <c r="Q140" i="18"/>
  <c r="R126" i="16"/>
  <c r="R126" i="20"/>
  <c r="R126" i="23"/>
  <c r="R126" i="18"/>
  <c r="Y126" i="21"/>
  <c r="Y126" i="19" s="1"/>
  <c r="S190" i="16"/>
  <c r="S190" i="20"/>
  <c r="S190" i="23"/>
  <c r="S190" i="18"/>
  <c r="T69" i="16"/>
  <c r="T69" i="20"/>
  <c r="T69" i="23"/>
  <c r="T69" i="18"/>
  <c r="Z69" i="21"/>
  <c r="Z69" i="19" s="1"/>
  <c r="U133" i="20"/>
  <c r="U133" i="18"/>
  <c r="U133" i="23"/>
  <c r="U133" i="16"/>
  <c r="S55" i="23"/>
  <c r="S55" i="18"/>
  <c r="S55" i="16"/>
  <c r="S55" i="20"/>
  <c r="R119" i="18"/>
  <c r="R119" i="16"/>
  <c r="R119" i="20"/>
  <c r="R119" i="23"/>
  <c r="Y119" i="21"/>
  <c r="Y119" i="19" s="1"/>
  <c r="R183" i="23"/>
  <c r="R183" i="18"/>
  <c r="R183" i="16"/>
  <c r="R183" i="20"/>
  <c r="Y183" i="21"/>
  <c r="Y183" i="19" s="1"/>
  <c r="U55" i="16"/>
  <c r="U55" i="20"/>
  <c r="U55" i="23"/>
  <c r="U55" i="18"/>
  <c r="S115" i="20"/>
  <c r="S115" i="18"/>
  <c r="S115" i="16"/>
  <c r="S115" i="23"/>
  <c r="O103" i="18"/>
  <c r="O103" i="23"/>
  <c r="O103" i="16"/>
  <c r="O103" i="20"/>
  <c r="Q67" i="16"/>
  <c r="Q67" i="20"/>
  <c r="Q67" i="23"/>
  <c r="Q67" i="18"/>
  <c r="P141" i="16"/>
  <c r="P141" i="20"/>
  <c r="P141" i="23"/>
  <c r="P141" i="18"/>
  <c r="T137" i="23"/>
  <c r="T137" i="18"/>
  <c r="T137" i="16"/>
  <c r="T137" i="20"/>
  <c r="Z137" i="21"/>
  <c r="Z137" i="19" s="1"/>
  <c r="S105" i="16"/>
  <c r="S105" i="20"/>
  <c r="S105" i="18"/>
  <c r="S105" i="23"/>
  <c r="N169" i="18"/>
  <c r="N169" i="16"/>
  <c r="N169" i="20"/>
  <c r="N169" i="23"/>
  <c r="O175" i="16"/>
  <c r="O175" i="20"/>
  <c r="O175" i="23"/>
  <c r="O175" i="18"/>
  <c r="U72" i="16"/>
  <c r="U72" i="20"/>
  <c r="U72" i="23"/>
  <c r="U72" i="18"/>
  <c r="U136" i="16"/>
  <c r="U136" i="20"/>
  <c r="U136" i="23"/>
  <c r="U136" i="18"/>
  <c r="P58" i="20"/>
  <c r="P58" i="23"/>
  <c r="P58" i="16"/>
  <c r="P58" i="18"/>
  <c r="S122" i="16"/>
  <c r="S122" i="20"/>
  <c r="S122" i="23"/>
  <c r="S122" i="18"/>
  <c r="R186" i="23"/>
  <c r="R186" i="18"/>
  <c r="R186" i="16"/>
  <c r="R186" i="20"/>
  <c r="Y186" i="21"/>
  <c r="Y186" i="19" s="1"/>
  <c r="T84" i="20"/>
  <c r="T84" i="18"/>
  <c r="T84" i="23"/>
  <c r="T84" i="16"/>
  <c r="Z84" i="21"/>
  <c r="Z84" i="19" s="1"/>
  <c r="Q148" i="20"/>
  <c r="Q148" i="23"/>
  <c r="Q148" i="18"/>
  <c r="Q148" i="16"/>
  <c r="R70" i="18"/>
  <c r="R70" i="23"/>
  <c r="R70" i="16"/>
  <c r="R70" i="20"/>
  <c r="Y70" i="21"/>
  <c r="Y70" i="19" s="1"/>
  <c r="T77" i="16"/>
  <c r="T77" i="20"/>
  <c r="T77" i="18"/>
  <c r="Z77" i="21"/>
  <c r="Z77" i="19" s="1"/>
  <c r="T77" i="23"/>
  <c r="U141" i="18"/>
  <c r="U141" i="16"/>
  <c r="U141" i="20"/>
  <c r="U141" i="23"/>
  <c r="R63" i="23"/>
  <c r="R63" i="16"/>
  <c r="R63" i="20"/>
  <c r="R63" i="18"/>
  <c r="Y63" i="21"/>
  <c r="Y63" i="19" s="1"/>
  <c r="S127" i="23"/>
  <c r="S127" i="16"/>
  <c r="S127" i="20"/>
  <c r="S127" i="18"/>
  <c r="R191" i="16"/>
  <c r="R191" i="20"/>
  <c r="R191" i="18"/>
  <c r="R191" i="23"/>
  <c r="Y191" i="21"/>
  <c r="Y191" i="19" s="1"/>
  <c r="U111" i="16"/>
  <c r="U111" i="20"/>
  <c r="U111" i="18"/>
  <c r="U111" i="23"/>
  <c r="R181" i="20"/>
  <c r="R181" i="23"/>
  <c r="R181" i="18"/>
  <c r="Y181" i="21"/>
  <c r="Y181" i="19" s="1"/>
  <c r="R181" i="16"/>
  <c r="N86" i="16"/>
  <c r="N86" i="20"/>
  <c r="N86" i="18"/>
  <c r="N86" i="23"/>
  <c r="O46" i="16"/>
  <c r="O46" i="20"/>
  <c r="O46" i="23"/>
  <c r="O46" i="18"/>
  <c r="O45" i="23"/>
  <c r="O45" i="18"/>
  <c r="O45" i="16"/>
  <c r="O45" i="20"/>
  <c r="T121" i="23"/>
  <c r="T121" i="16"/>
  <c r="T121" i="20"/>
  <c r="T121" i="18"/>
  <c r="Z121" i="21"/>
  <c r="Z121" i="19" s="1"/>
  <c r="N145" i="20"/>
  <c r="N145" i="23"/>
  <c r="N145" i="16"/>
  <c r="N145" i="18"/>
  <c r="R113" i="23"/>
  <c r="R113" i="18"/>
  <c r="R113" i="16"/>
  <c r="Y113" i="21"/>
  <c r="Y113" i="19" s="1"/>
  <c r="R113" i="20"/>
  <c r="N195" i="16"/>
  <c r="N195" i="18"/>
  <c r="N195" i="20"/>
  <c r="N195" i="23"/>
  <c r="U80" i="16"/>
  <c r="U80" i="20"/>
  <c r="U80" i="23"/>
  <c r="U80" i="18"/>
  <c r="Z144" i="21"/>
  <c r="Z144" i="19" s="1"/>
  <c r="T144" i="20"/>
  <c r="T144" i="23"/>
  <c r="T144" i="18"/>
  <c r="T144" i="16"/>
  <c r="S66" i="23"/>
  <c r="S66" i="18"/>
  <c r="S66" i="16"/>
  <c r="S66" i="20"/>
  <c r="S130" i="23"/>
  <c r="S130" i="18"/>
  <c r="S130" i="16"/>
  <c r="S130" i="20"/>
  <c r="R194" i="16"/>
  <c r="R194" i="23"/>
  <c r="R194" i="18"/>
  <c r="Y194" i="21"/>
  <c r="Y194" i="19" s="1"/>
  <c r="R194" i="20"/>
  <c r="Q92" i="16"/>
  <c r="Q92" i="20"/>
  <c r="Q92" i="18"/>
  <c r="Q92" i="23"/>
  <c r="Q156" i="23"/>
  <c r="Q156" i="18"/>
  <c r="Q156" i="16"/>
  <c r="Q156" i="20"/>
  <c r="Q85" i="23"/>
  <c r="Q85" i="18"/>
  <c r="Q85" i="16"/>
  <c r="Q85" i="20"/>
  <c r="Q149" i="16"/>
  <c r="Q149" i="20"/>
  <c r="Q149" i="23"/>
  <c r="Q149" i="18"/>
  <c r="P71" i="20"/>
  <c r="P71" i="18"/>
  <c r="P71" i="23"/>
  <c r="P71" i="16"/>
  <c r="P135" i="23"/>
  <c r="P135" i="18"/>
  <c r="P135" i="16"/>
  <c r="P135" i="20"/>
  <c r="T110" i="18"/>
  <c r="T110" i="23"/>
  <c r="T110" i="16"/>
  <c r="T110" i="20"/>
  <c r="Z110" i="21"/>
  <c r="Z110" i="19" s="1"/>
  <c r="Z174" i="21"/>
  <c r="Z174" i="19" s="1"/>
  <c r="T174" i="16"/>
  <c r="T174" i="20"/>
  <c r="T174" i="23"/>
  <c r="T174" i="18"/>
  <c r="S96" i="16"/>
  <c r="S96" i="20"/>
  <c r="S96" i="18"/>
  <c r="S96" i="23"/>
  <c r="S160" i="20"/>
  <c r="S160" i="18"/>
  <c r="S160" i="16"/>
  <c r="S160" i="23"/>
  <c r="O158" i="23"/>
  <c r="O158" i="18"/>
  <c r="O158" i="16"/>
  <c r="O158" i="20"/>
  <c r="Q131" i="23"/>
  <c r="Q131" i="16"/>
  <c r="Q131" i="20"/>
  <c r="Q131" i="18"/>
  <c r="U113" i="18"/>
  <c r="U113" i="23"/>
  <c r="U113" i="16"/>
  <c r="U113" i="20"/>
  <c r="S185" i="18"/>
  <c r="S185" i="16"/>
  <c r="S185" i="20"/>
  <c r="S185" i="23"/>
  <c r="Q179" i="16"/>
  <c r="Q179" i="20"/>
  <c r="Q179" i="23"/>
  <c r="Q179" i="18"/>
  <c r="S81" i="20"/>
  <c r="S81" i="23"/>
  <c r="S81" i="16"/>
  <c r="S81" i="18"/>
  <c r="Y85" i="21"/>
  <c r="Y85" i="19" s="1"/>
  <c r="R85" i="16"/>
  <c r="R85" i="20"/>
  <c r="R85" i="18"/>
  <c r="R85" i="23"/>
  <c r="N94" i="16"/>
  <c r="N94" i="20"/>
  <c r="N94" i="23"/>
  <c r="N94" i="18"/>
  <c r="N177" i="20"/>
  <c r="N177" i="23"/>
  <c r="N177" i="18"/>
  <c r="N177" i="16"/>
  <c r="Q82" i="23"/>
  <c r="Q82" i="16"/>
  <c r="Q82" i="20"/>
  <c r="Q82" i="18"/>
  <c r="U164" i="20"/>
  <c r="U164" i="23"/>
  <c r="U164" i="16"/>
  <c r="U164" i="18"/>
  <c r="S150" i="20"/>
  <c r="S150" i="18"/>
  <c r="S150" i="16"/>
  <c r="S150" i="23"/>
  <c r="U157" i="18"/>
  <c r="U157" i="16"/>
  <c r="U157" i="20"/>
  <c r="U157" i="23"/>
  <c r="S179" i="23"/>
  <c r="S179" i="18"/>
  <c r="S179" i="16"/>
  <c r="S179" i="20"/>
  <c r="R150" i="16"/>
  <c r="R150" i="20"/>
  <c r="R150" i="23"/>
  <c r="R150" i="18"/>
  <c r="Y150" i="21"/>
  <c r="Y150" i="19" s="1"/>
  <c r="T54" i="16"/>
  <c r="T54" i="20"/>
  <c r="T54" i="18"/>
  <c r="T54" i="23"/>
  <c r="Z54" i="21"/>
  <c r="Z54" i="19" s="1"/>
  <c r="U118" i="16"/>
  <c r="U118" i="20"/>
  <c r="U118" i="18"/>
  <c r="U118" i="23"/>
  <c r="P104" i="23"/>
  <c r="P104" i="16"/>
  <c r="P104" i="20"/>
  <c r="P104" i="18"/>
  <c r="R168" i="20"/>
  <c r="R168" i="23"/>
  <c r="R168" i="18"/>
  <c r="R168" i="16"/>
  <c r="Y168" i="21"/>
  <c r="Y168" i="19" s="1"/>
  <c r="O127" i="20"/>
  <c r="O127" i="18"/>
  <c r="O127" i="16"/>
  <c r="O127" i="23"/>
  <c r="Q135" i="16"/>
  <c r="Q135" i="20"/>
  <c r="Q135" i="18"/>
  <c r="Q135" i="23"/>
  <c r="S101" i="18"/>
  <c r="S101" i="16"/>
  <c r="S101" i="20"/>
  <c r="S101" i="23"/>
  <c r="U167" i="23"/>
  <c r="U167" i="18"/>
  <c r="U167" i="16"/>
  <c r="U167" i="20"/>
  <c r="R67" i="20"/>
  <c r="R67" i="23"/>
  <c r="R67" i="16"/>
  <c r="R67" i="18"/>
  <c r="Y67" i="21"/>
  <c r="Y67" i="19" s="1"/>
  <c r="N124" i="18"/>
  <c r="N124" i="16"/>
  <c r="N124" i="20"/>
  <c r="N124" i="23"/>
  <c r="Q169" i="16"/>
  <c r="Q169" i="20"/>
  <c r="Q169" i="23"/>
  <c r="Q169" i="18"/>
  <c r="O163" i="16"/>
  <c r="O163" i="20"/>
  <c r="O163" i="18"/>
  <c r="O163" i="23"/>
  <c r="N88" i="18"/>
  <c r="N88" i="20"/>
  <c r="N88" i="23"/>
  <c r="N88" i="16"/>
  <c r="S49" i="18"/>
  <c r="S49" i="23"/>
  <c r="S49" i="16"/>
  <c r="S49" i="20"/>
  <c r="Z96" i="21"/>
  <c r="Z96" i="19" s="1"/>
  <c r="T96" i="16"/>
  <c r="T96" i="20"/>
  <c r="T96" i="18"/>
  <c r="T96" i="23"/>
  <c r="U160" i="18"/>
  <c r="U160" i="16"/>
  <c r="U160" i="20"/>
  <c r="U160" i="23"/>
  <c r="S82" i="23"/>
  <c r="S82" i="18"/>
  <c r="S82" i="16"/>
  <c r="S82" i="20"/>
  <c r="S146" i="16"/>
  <c r="S146" i="20"/>
  <c r="S146" i="23"/>
  <c r="S146" i="18"/>
  <c r="T51" i="20"/>
  <c r="T51" i="23"/>
  <c r="T51" i="16"/>
  <c r="T51" i="18"/>
  <c r="T108" i="23"/>
  <c r="T108" i="18"/>
  <c r="Z108" i="21"/>
  <c r="Z108" i="19" s="1"/>
  <c r="T108" i="16"/>
  <c r="T108" i="20"/>
  <c r="T172" i="16"/>
  <c r="T172" i="20"/>
  <c r="T172" i="23"/>
  <c r="T172" i="18"/>
  <c r="Z172" i="21"/>
  <c r="Z172" i="19" s="1"/>
  <c r="R94" i="20"/>
  <c r="R94" i="18"/>
  <c r="Y94" i="21"/>
  <c r="Y94" i="19" s="1"/>
  <c r="R94" i="16"/>
  <c r="R94" i="23"/>
  <c r="S158" i="20"/>
  <c r="S158" i="18"/>
  <c r="S158" i="16"/>
  <c r="S158" i="23"/>
  <c r="T101" i="23"/>
  <c r="T101" i="18"/>
  <c r="T101" i="16"/>
  <c r="T101" i="20"/>
  <c r="T165" i="16"/>
  <c r="T165" i="20"/>
  <c r="T165" i="23"/>
  <c r="T165" i="18"/>
  <c r="Z165" i="21"/>
  <c r="Z165" i="19" s="1"/>
  <c r="S87" i="23"/>
  <c r="S87" i="18"/>
  <c r="S87" i="16"/>
  <c r="S87" i="20"/>
  <c r="R151" i="16"/>
  <c r="R151" i="20"/>
  <c r="R151" i="23"/>
  <c r="R151" i="18"/>
  <c r="Y151" i="21"/>
  <c r="Y151" i="19" s="1"/>
  <c r="Q62" i="18"/>
  <c r="Q62" i="23"/>
  <c r="Q62" i="16"/>
  <c r="Q62" i="20"/>
  <c r="Q190" i="16"/>
  <c r="Q190" i="23"/>
  <c r="Q190" i="18"/>
  <c r="Q190" i="20"/>
  <c r="T129" i="16"/>
  <c r="T129" i="18"/>
  <c r="T129" i="23"/>
  <c r="T129" i="20"/>
  <c r="P37" i="23"/>
  <c r="P37" i="18"/>
  <c r="P37" i="20"/>
  <c r="P37" i="16"/>
  <c r="P45" i="23"/>
  <c r="P45" i="18"/>
  <c r="P45" i="20"/>
  <c r="P45" i="16"/>
  <c r="P47" i="16"/>
  <c r="P47" i="20"/>
  <c r="P47" i="23"/>
  <c r="P47" i="18"/>
  <c r="S47" i="16"/>
  <c r="S47" i="20"/>
  <c r="S47" i="18"/>
  <c r="S47" i="23"/>
  <c r="O71" i="23"/>
  <c r="O71" i="16"/>
  <c r="O71" i="20"/>
  <c r="O71" i="18"/>
  <c r="O56" i="16"/>
  <c r="O56" i="20"/>
  <c r="O56" i="23"/>
  <c r="O56" i="18"/>
  <c r="T119" i="23"/>
  <c r="T119" i="16"/>
  <c r="T119" i="20"/>
  <c r="T119" i="18"/>
  <c r="Z119" i="21"/>
  <c r="Z119" i="19" s="1"/>
  <c r="R189" i="16"/>
  <c r="R189" i="23"/>
  <c r="R189" i="18"/>
  <c r="R189" i="20"/>
  <c r="Y189" i="21"/>
  <c r="Y189" i="19" s="1"/>
  <c r="T187" i="18"/>
  <c r="Z187" i="21"/>
  <c r="Z187" i="19" s="1"/>
  <c r="T187" i="16"/>
  <c r="T187" i="20"/>
  <c r="T187" i="23"/>
  <c r="S89" i="18"/>
  <c r="S89" i="23"/>
  <c r="S89" i="16"/>
  <c r="S89" i="20"/>
  <c r="N132" i="23"/>
  <c r="N132" i="16"/>
  <c r="N132" i="20"/>
  <c r="N132" i="18"/>
  <c r="O139" i="16"/>
  <c r="O139" i="20"/>
  <c r="O139" i="23"/>
  <c r="O139" i="18"/>
  <c r="N160" i="18"/>
  <c r="N160" i="16"/>
  <c r="N160" i="23"/>
  <c r="N160" i="20"/>
  <c r="U104" i="20"/>
  <c r="U104" i="23"/>
  <c r="U104" i="16"/>
  <c r="U104" i="18"/>
  <c r="U168" i="23"/>
  <c r="U168" i="18"/>
  <c r="U168" i="16"/>
  <c r="U168" i="20"/>
  <c r="P90" i="23"/>
  <c r="P90" i="20"/>
  <c r="P90" i="16"/>
  <c r="P90" i="18"/>
  <c r="R154" i="20"/>
  <c r="R154" i="18"/>
  <c r="R154" i="23"/>
  <c r="Y154" i="21"/>
  <c r="Y154" i="19" s="1"/>
  <c r="R154" i="16"/>
  <c r="U52" i="18"/>
  <c r="U52" i="23"/>
  <c r="U52" i="16"/>
  <c r="U52" i="20"/>
  <c r="U116" i="16"/>
  <c r="U116" i="20"/>
  <c r="U116" i="23"/>
  <c r="U116" i="18"/>
  <c r="T180" i="20"/>
  <c r="T180" i="23"/>
  <c r="T180" i="16"/>
  <c r="T180" i="18"/>
  <c r="Z180" i="21"/>
  <c r="Z180" i="19" s="1"/>
  <c r="S102" i="18"/>
  <c r="S102" i="23"/>
  <c r="S102" i="16"/>
  <c r="S102" i="20"/>
  <c r="R166" i="16"/>
  <c r="R166" i="18"/>
  <c r="R166" i="23"/>
  <c r="R166" i="20"/>
  <c r="Y166" i="21"/>
  <c r="Y166" i="19" s="1"/>
  <c r="U109" i="18"/>
  <c r="U109" i="23"/>
  <c r="U109" i="16"/>
  <c r="U109" i="20"/>
  <c r="U173" i="16"/>
  <c r="U173" i="20"/>
  <c r="U173" i="23"/>
  <c r="U173" i="18"/>
  <c r="S95" i="23"/>
  <c r="S95" i="18"/>
  <c r="S95" i="16"/>
  <c r="S95" i="20"/>
  <c r="S159" i="16"/>
  <c r="S159" i="20"/>
  <c r="S159" i="18"/>
  <c r="S159" i="23"/>
  <c r="U151" i="23"/>
  <c r="U151" i="18"/>
  <c r="U151" i="16"/>
  <c r="U151" i="20"/>
  <c r="R51" i="16"/>
  <c r="R51" i="20"/>
  <c r="R51" i="18"/>
  <c r="R51" i="23"/>
  <c r="Y51" i="21"/>
  <c r="Y51" i="19" s="1"/>
  <c r="Z195" i="21"/>
  <c r="Z195" i="19" s="1"/>
  <c r="T195" i="16"/>
  <c r="T195" i="23"/>
  <c r="T195" i="18"/>
  <c r="T195" i="20"/>
  <c r="S97" i="20"/>
  <c r="S97" i="23"/>
  <c r="S97" i="16"/>
  <c r="S97" i="18"/>
  <c r="U139" i="20"/>
  <c r="U139" i="23"/>
  <c r="U139" i="18"/>
  <c r="U139" i="16"/>
  <c r="S109" i="20"/>
  <c r="S109" i="23"/>
  <c r="S109" i="16"/>
  <c r="S109" i="18"/>
  <c r="O59" i="16"/>
  <c r="O59" i="23"/>
  <c r="O59" i="18"/>
  <c r="O59" i="20"/>
  <c r="N140" i="23"/>
  <c r="N140" i="16"/>
  <c r="N140" i="18"/>
  <c r="N140" i="20"/>
  <c r="R69" i="18"/>
  <c r="R69" i="16"/>
  <c r="R69" i="20"/>
  <c r="R69" i="23"/>
  <c r="Y69" i="21"/>
  <c r="Y69" i="19" s="1"/>
  <c r="R193" i="18"/>
  <c r="R193" i="23"/>
  <c r="R193" i="16"/>
  <c r="R193" i="20"/>
  <c r="Y193" i="21"/>
  <c r="Y193" i="19" s="1"/>
  <c r="N104" i="16"/>
  <c r="N104" i="18"/>
  <c r="N104" i="20"/>
  <c r="N104" i="23"/>
  <c r="N73" i="20"/>
  <c r="N73" i="18"/>
  <c r="N73" i="23"/>
  <c r="N73" i="16"/>
  <c r="O141" i="23"/>
  <c r="O141" i="18"/>
  <c r="O141" i="16"/>
  <c r="O141" i="20"/>
  <c r="Q48" i="16"/>
  <c r="Q48" i="20"/>
  <c r="Q48" i="18"/>
  <c r="Q48" i="23"/>
  <c r="U112" i="23"/>
  <c r="U112" i="18"/>
  <c r="U112" i="16"/>
  <c r="U112" i="20"/>
  <c r="Q176" i="20"/>
  <c r="Q176" i="23"/>
  <c r="Q176" i="18"/>
  <c r="Q176" i="16"/>
  <c r="R98" i="16"/>
  <c r="R98" i="20"/>
  <c r="R98" i="18"/>
  <c r="R98" i="23"/>
  <c r="Y98" i="21"/>
  <c r="Y98" i="19" s="1"/>
  <c r="P162" i="16"/>
  <c r="P162" i="20"/>
  <c r="P162" i="23"/>
  <c r="P162" i="18"/>
  <c r="Q60" i="20"/>
  <c r="Q60" i="18"/>
  <c r="Q60" i="23"/>
  <c r="Q60" i="16"/>
  <c r="Q124" i="16"/>
  <c r="Q124" i="20"/>
  <c r="Q124" i="23"/>
  <c r="Q124" i="18"/>
  <c r="T188" i="16"/>
  <c r="T188" i="20"/>
  <c r="T188" i="23"/>
  <c r="T188" i="18"/>
  <c r="Q53" i="16"/>
  <c r="Q53" i="20"/>
  <c r="Q53" i="23"/>
  <c r="Q53" i="18"/>
  <c r="Q117" i="23"/>
  <c r="Q117" i="18"/>
  <c r="Q117" i="16"/>
  <c r="Q117" i="20"/>
  <c r="U181" i="23"/>
  <c r="U181" i="18"/>
  <c r="U181" i="16"/>
  <c r="U181" i="20"/>
  <c r="P103" i="18"/>
  <c r="P103" i="16"/>
  <c r="P103" i="20"/>
  <c r="P103" i="23"/>
  <c r="P167" i="16"/>
  <c r="P167" i="20"/>
  <c r="P167" i="23"/>
  <c r="P167" i="18"/>
  <c r="O126" i="23"/>
  <c r="O126" i="16"/>
  <c r="O126" i="20"/>
  <c r="O126" i="18"/>
  <c r="O151" i="20"/>
  <c r="O151" i="23"/>
  <c r="O151" i="16"/>
  <c r="O151" i="18"/>
  <c r="P99" i="23"/>
  <c r="P99" i="18"/>
  <c r="P99" i="16"/>
  <c r="P99" i="20"/>
  <c r="T95" i="16"/>
  <c r="T95" i="20"/>
  <c r="T95" i="18"/>
  <c r="Z95" i="21"/>
  <c r="Z95" i="19" s="1"/>
  <c r="T95" i="23"/>
  <c r="S165" i="16"/>
  <c r="S165" i="20"/>
  <c r="S165" i="23"/>
  <c r="S165" i="18"/>
  <c r="Z58" i="21"/>
  <c r="Z58" i="19" s="1"/>
  <c r="O148" i="16"/>
  <c r="O148" i="20"/>
  <c r="O148" i="18"/>
  <c r="O148" i="23"/>
  <c r="N87" i="23"/>
  <c r="N87" i="16"/>
  <c r="N87" i="20"/>
  <c r="N87" i="18"/>
  <c r="T56" i="23"/>
  <c r="T56" i="16"/>
  <c r="T56" i="20"/>
  <c r="T56" i="18"/>
  <c r="Z120" i="21"/>
  <c r="Z120" i="19" s="1"/>
  <c r="T120" i="16"/>
  <c r="T120" i="20"/>
  <c r="T120" i="23"/>
  <c r="T120" i="18"/>
  <c r="U184" i="16"/>
  <c r="U184" i="20"/>
  <c r="U184" i="23"/>
  <c r="U184" i="18"/>
  <c r="P106" i="20"/>
  <c r="P106" i="23"/>
  <c r="P106" i="18"/>
  <c r="P106" i="16"/>
  <c r="S170" i="16"/>
  <c r="S170" i="20"/>
  <c r="S170" i="23"/>
  <c r="S170" i="18"/>
  <c r="U68" i="20"/>
  <c r="U68" i="23"/>
  <c r="U68" i="18"/>
  <c r="U68" i="16"/>
  <c r="T132" i="20"/>
  <c r="T132" i="23"/>
  <c r="T132" i="18"/>
  <c r="Z132" i="21"/>
  <c r="Z132" i="19" s="1"/>
  <c r="T132" i="16"/>
  <c r="T196" i="20"/>
  <c r="T196" i="23"/>
  <c r="T196" i="18"/>
  <c r="Z196" i="21"/>
  <c r="Z196" i="19" s="1"/>
  <c r="T196" i="16"/>
  <c r="S54" i="20"/>
  <c r="S54" i="23"/>
  <c r="S54" i="18"/>
  <c r="S54" i="16"/>
  <c r="R118" i="20"/>
  <c r="R118" i="23"/>
  <c r="Y118" i="21"/>
  <c r="Y118" i="19" s="1"/>
  <c r="R118" i="18"/>
  <c r="R118" i="16"/>
  <c r="S182" i="16"/>
  <c r="S182" i="20"/>
  <c r="S182" i="23"/>
  <c r="S182" i="18"/>
  <c r="T61" i="16"/>
  <c r="T61" i="20"/>
  <c r="T61" i="18"/>
  <c r="T61" i="23"/>
  <c r="Z61" i="21"/>
  <c r="Z61" i="19" s="1"/>
  <c r="T125" i="23"/>
  <c r="Z125" i="21"/>
  <c r="Z125" i="19" s="1"/>
  <c r="T125" i="16"/>
  <c r="T125" i="20"/>
  <c r="T125" i="18"/>
  <c r="T189" i="18"/>
  <c r="T189" i="16"/>
  <c r="T189" i="20"/>
  <c r="T189" i="23"/>
  <c r="Z189" i="21"/>
  <c r="Z189" i="19" s="1"/>
  <c r="Q38" i="23"/>
  <c r="Q38" i="16"/>
  <c r="Q38" i="18"/>
  <c r="Q38" i="20"/>
  <c r="Q41" i="18"/>
  <c r="Q41" i="20"/>
  <c r="Q41" i="23"/>
  <c r="Q41" i="16"/>
  <c r="P72" i="16"/>
  <c r="P72" i="20"/>
  <c r="P72" i="18"/>
  <c r="P72" i="23"/>
  <c r="P136" i="20"/>
  <c r="P136" i="18"/>
  <c r="P136" i="23"/>
  <c r="P136" i="16"/>
  <c r="T193" i="23"/>
  <c r="T193" i="18"/>
  <c r="Z193" i="21"/>
  <c r="Z193" i="19" s="1"/>
  <c r="T193" i="16"/>
  <c r="T193" i="20"/>
  <c r="S93" i="23"/>
  <c r="S93" i="16"/>
  <c r="S93" i="20"/>
  <c r="S93" i="18"/>
  <c r="U115" i="16"/>
  <c r="U115" i="20"/>
  <c r="U115" i="18"/>
  <c r="U115" i="23"/>
  <c r="P187" i="16"/>
  <c r="P187" i="20"/>
  <c r="P187" i="23"/>
  <c r="P187" i="18"/>
  <c r="Q183" i="18"/>
  <c r="Q183" i="16"/>
  <c r="Q183" i="20"/>
  <c r="Q183" i="23"/>
  <c r="P83" i="16"/>
  <c r="P83" i="20"/>
  <c r="P83" i="18"/>
  <c r="P83" i="23"/>
  <c r="P91" i="16"/>
  <c r="P91" i="20"/>
  <c r="P91" i="23"/>
  <c r="P91" i="18"/>
  <c r="Z154" i="21"/>
  <c r="Z154" i="19" s="1"/>
  <c r="Q64" i="16"/>
  <c r="Q64" i="20"/>
  <c r="Q64" i="18"/>
  <c r="Q64" i="23"/>
  <c r="Q128" i="18"/>
  <c r="Q128" i="16"/>
  <c r="Q128" i="20"/>
  <c r="Q128" i="23"/>
  <c r="U192" i="20"/>
  <c r="U192" i="23"/>
  <c r="U192" i="18"/>
  <c r="U192" i="16"/>
  <c r="P50" i="20"/>
  <c r="P50" i="16"/>
  <c r="P50" i="23"/>
  <c r="P50" i="18"/>
  <c r="R114" i="18"/>
  <c r="R114" i="23"/>
  <c r="R114" i="16"/>
  <c r="R114" i="20"/>
  <c r="S178" i="20"/>
  <c r="S178" i="23"/>
  <c r="S178" i="18"/>
  <c r="S178" i="16"/>
  <c r="Q76" i="16"/>
  <c r="Q76" i="20"/>
  <c r="Q76" i="18"/>
  <c r="Q76" i="23"/>
  <c r="U140" i="16"/>
  <c r="U140" i="20"/>
  <c r="U140" i="23"/>
  <c r="U140" i="18"/>
  <c r="R62" i="20"/>
  <c r="R62" i="18"/>
  <c r="R62" i="23"/>
  <c r="R62" i="16"/>
  <c r="Q69" i="16"/>
  <c r="Q69" i="20"/>
  <c r="Q69" i="23"/>
  <c r="Q69" i="18"/>
  <c r="Q133" i="16"/>
  <c r="Q133" i="20"/>
  <c r="Q133" i="18"/>
  <c r="Q133" i="23"/>
  <c r="P55" i="16"/>
  <c r="P55" i="20"/>
  <c r="P55" i="23"/>
  <c r="P55" i="18"/>
  <c r="P119" i="16"/>
  <c r="P119" i="20"/>
  <c r="P119" i="23"/>
  <c r="P119" i="18"/>
  <c r="P183" i="16"/>
  <c r="P183" i="20"/>
  <c r="P183" i="18"/>
  <c r="P183" i="23"/>
  <c r="Q55" i="23"/>
  <c r="Q55" i="18"/>
  <c r="Q55" i="16"/>
  <c r="Q55" i="20"/>
  <c r="P115" i="16"/>
  <c r="P115" i="20"/>
  <c r="P115" i="18"/>
  <c r="P115" i="23"/>
  <c r="U137" i="23"/>
  <c r="U137" i="18"/>
  <c r="U137" i="16"/>
  <c r="U137" i="20"/>
  <c r="R105" i="18"/>
  <c r="R105" i="16"/>
  <c r="R105" i="20"/>
  <c r="R105" i="23"/>
  <c r="O155" i="16"/>
  <c r="O155" i="20"/>
  <c r="O155" i="18"/>
  <c r="O155" i="23"/>
  <c r="N164" i="20"/>
  <c r="N164" i="23"/>
  <c r="N164" i="18"/>
  <c r="N164" i="16"/>
  <c r="S177" i="18"/>
  <c r="S177" i="23"/>
  <c r="S177" i="16"/>
  <c r="S177" i="20"/>
  <c r="Z171" i="21"/>
  <c r="Z171" i="19" s="1"/>
  <c r="N113" i="20"/>
  <c r="N113" i="23"/>
  <c r="N113" i="16"/>
  <c r="N113" i="18"/>
  <c r="N187" i="18"/>
  <c r="N187" i="16"/>
  <c r="N187" i="20"/>
  <c r="N187" i="23"/>
  <c r="Q72" i="16"/>
  <c r="Q72" i="20"/>
  <c r="Q72" i="18"/>
  <c r="Q72" i="23"/>
  <c r="Q136" i="23"/>
  <c r="Q136" i="18"/>
  <c r="Q136" i="16"/>
  <c r="Q136" i="20"/>
  <c r="R58" i="18"/>
  <c r="R58" i="16"/>
  <c r="R58" i="20"/>
  <c r="R58" i="23"/>
  <c r="Y58" i="21"/>
  <c r="Y58" i="19" s="1"/>
  <c r="P122" i="20"/>
  <c r="P122" i="23"/>
  <c r="P122" i="18"/>
  <c r="P122" i="16"/>
  <c r="P186" i="16"/>
  <c r="P186" i="20"/>
  <c r="P186" i="18"/>
  <c r="P186" i="23"/>
  <c r="Q84" i="23"/>
  <c r="Q84" i="16"/>
  <c r="Q84" i="20"/>
  <c r="Q84" i="18"/>
  <c r="U148" i="23"/>
  <c r="U148" i="18"/>
  <c r="U148" i="16"/>
  <c r="U148" i="20"/>
  <c r="R134" i="16"/>
  <c r="R134" i="20"/>
  <c r="R134" i="23"/>
  <c r="R134" i="18"/>
  <c r="Y134" i="21"/>
  <c r="Y134" i="19" s="1"/>
  <c r="Q77" i="16"/>
  <c r="Q77" i="20"/>
  <c r="Q77" i="23"/>
  <c r="Q77" i="18"/>
  <c r="Q141" i="16"/>
  <c r="Q141" i="20"/>
  <c r="Q141" i="23"/>
  <c r="Q141" i="18"/>
  <c r="P63" i="16"/>
  <c r="P63" i="20"/>
  <c r="P63" i="23"/>
  <c r="P63" i="18"/>
  <c r="P127" i="20"/>
  <c r="P127" i="23"/>
  <c r="P127" i="18"/>
  <c r="P127" i="16"/>
  <c r="P191" i="16"/>
  <c r="P191" i="20"/>
  <c r="P191" i="18"/>
  <c r="P191" i="23"/>
  <c r="U102" i="16"/>
  <c r="U102" i="20"/>
  <c r="U102" i="23"/>
  <c r="U102" i="18"/>
  <c r="T166" i="18"/>
  <c r="Z166" i="21"/>
  <c r="Z166" i="19" s="1"/>
  <c r="T166" i="16"/>
  <c r="T166" i="20"/>
  <c r="T166" i="23"/>
  <c r="R88" i="20"/>
  <c r="Y88" i="21"/>
  <c r="Y88" i="19" s="1"/>
  <c r="R88" i="18"/>
  <c r="R88" i="23"/>
  <c r="R88" i="16"/>
  <c r="S152" i="20"/>
  <c r="S152" i="23"/>
  <c r="S152" i="16"/>
  <c r="S152" i="18"/>
  <c r="O150" i="23"/>
  <c r="O150" i="18"/>
  <c r="O150" i="16"/>
  <c r="O150" i="20"/>
  <c r="Q111" i="16"/>
  <c r="Q111" i="20"/>
  <c r="Q111" i="23"/>
  <c r="Q111" i="18"/>
  <c r="P181" i="16"/>
  <c r="P181" i="20"/>
  <c r="P181" i="23"/>
  <c r="P181" i="18"/>
  <c r="T91" i="23"/>
  <c r="T91" i="18"/>
  <c r="T91" i="16"/>
  <c r="T91" i="20"/>
  <c r="Z91" i="21"/>
  <c r="Z91" i="19" s="1"/>
  <c r="S163" i="16"/>
  <c r="S163" i="18"/>
  <c r="S163" i="23"/>
  <c r="S163" i="20"/>
  <c r="O57" i="16"/>
  <c r="O57" i="23"/>
  <c r="O57" i="18"/>
  <c r="O57" i="20"/>
  <c r="O82" i="20"/>
  <c r="O82" i="23"/>
  <c r="O82" i="18"/>
  <c r="O82" i="16"/>
  <c r="O108" i="16"/>
  <c r="O108" i="20"/>
  <c r="O108" i="23"/>
  <c r="O108" i="18"/>
  <c r="N125" i="18"/>
  <c r="N125" i="16"/>
  <c r="N125" i="20"/>
  <c r="N125" i="23"/>
  <c r="O40" i="16"/>
  <c r="O40" i="20"/>
  <c r="O40" i="18"/>
  <c r="O40" i="23"/>
  <c r="O47" i="18"/>
  <c r="O47" i="16"/>
  <c r="O47" i="20"/>
  <c r="O47" i="23"/>
  <c r="S113" i="18"/>
  <c r="S113" i="16"/>
  <c r="S113" i="20"/>
  <c r="S113" i="23"/>
  <c r="T80" i="20"/>
  <c r="T80" i="18"/>
  <c r="T80" i="16"/>
  <c r="T80" i="23"/>
  <c r="Z80" i="21"/>
  <c r="Z80" i="19" s="1"/>
  <c r="U144" i="16"/>
  <c r="U144" i="20"/>
  <c r="U144" i="23"/>
  <c r="U144" i="18"/>
  <c r="R66" i="16"/>
  <c r="R66" i="20"/>
  <c r="R66" i="18"/>
  <c r="R66" i="23"/>
  <c r="Y66" i="21"/>
  <c r="Y66" i="19" s="1"/>
  <c r="R130" i="18"/>
  <c r="R130" i="23"/>
  <c r="R130" i="16"/>
  <c r="R130" i="20"/>
  <c r="Y130" i="21"/>
  <c r="Y130" i="19" s="1"/>
  <c r="S194" i="20"/>
  <c r="S194" i="18"/>
  <c r="S194" i="16"/>
  <c r="S194" i="23"/>
  <c r="P142" i="20"/>
  <c r="P142" i="23"/>
  <c r="P142" i="18"/>
  <c r="P142" i="16"/>
  <c r="U110" i="20"/>
  <c r="U110" i="23"/>
  <c r="U110" i="18"/>
  <c r="U110" i="16"/>
  <c r="R96" i="16"/>
  <c r="R96" i="20"/>
  <c r="R96" i="23"/>
  <c r="R96" i="18"/>
  <c r="Y96" i="21"/>
  <c r="Y96" i="19" s="1"/>
  <c r="P160" i="16"/>
  <c r="P160" i="20"/>
  <c r="P160" i="18"/>
  <c r="P160" i="23"/>
  <c r="Z113" i="21"/>
  <c r="Z113" i="19" s="1"/>
  <c r="T113" i="16"/>
  <c r="T113" i="23"/>
  <c r="T113" i="18"/>
  <c r="T113" i="20"/>
  <c r="R185" i="18"/>
  <c r="R185" i="23"/>
  <c r="R185" i="16"/>
  <c r="R185" i="20"/>
  <c r="T179" i="16"/>
  <c r="T179" i="20"/>
  <c r="T179" i="23"/>
  <c r="T179" i="18"/>
  <c r="R81" i="16"/>
  <c r="R81" i="20"/>
  <c r="R81" i="23"/>
  <c r="R81" i="18"/>
  <c r="Y81" i="21"/>
  <c r="Y81" i="19" s="1"/>
  <c r="O90" i="16"/>
  <c r="O90" i="20"/>
  <c r="O90" i="23"/>
  <c r="O90" i="18"/>
  <c r="O116" i="20"/>
  <c r="O116" i="18"/>
  <c r="O116" i="16"/>
  <c r="O116" i="23"/>
  <c r="S85" i="23"/>
  <c r="S85" i="18"/>
  <c r="S85" i="16"/>
  <c r="S85" i="20"/>
  <c r="N119" i="16"/>
  <c r="N119" i="20"/>
  <c r="N119" i="18"/>
  <c r="N119" i="23"/>
  <c r="O75" i="16"/>
  <c r="O75" i="20"/>
  <c r="O75" i="23"/>
  <c r="O75" i="18"/>
  <c r="N131" i="20"/>
  <c r="N131" i="23"/>
  <c r="N131" i="16"/>
  <c r="N131" i="18"/>
  <c r="Z93" i="21"/>
  <c r="Z93" i="19" s="1"/>
  <c r="T93" i="16"/>
  <c r="T93" i="20"/>
  <c r="T93" i="23"/>
  <c r="T93" i="18"/>
  <c r="S79" i="16"/>
  <c r="S79" i="18"/>
  <c r="S79" i="23"/>
  <c r="S79" i="20"/>
  <c r="O112" i="16"/>
  <c r="O112" i="18"/>
  <c r="O112" i="20"/>
  <c r="O112" i="23"/>
  <c r="O98" i="20"/>
  <c r="O98" i="18"/>
  <c r="O98" i="16"/>
  <c r="O98" i="23"/>
  <c r="U152" i="16"/>
  <c r="U152" i="20"/>
  <c r="U152" i="23"/>
  <c r="U152" i="18"/>
  <c r="U49" i="16"/>
  <c r="U49" i="23"/>
  <c r="U49" i="18"/>
  <c r="U49" i="20"/>
  <c r="U82" i="23"/>
  <c r="U82" i="18"/>
  <c r="U82" i="16"/>
  <c r="U82" i="20"/>
  <c r="T146" i="23"/>
  <c r="T146" i="18"/>
  <c r="T146" i="16"/>
  <c r="T146" i="20"/>
  <c r="Z146" i="21"/>
  <c r="Z146" i="19" s="1"/>
  <c r="R68" i="20"/>
  <c r="R68" i="23"/>
  <c r="Y68" i="21"/>
  <c r="Y68" i="19" s="1"/>
  <c r="R68" i="16"/>
  <c r="R68" i="18"/>
  <c r="Y132" i="21"/>
  <c r="Y132" i="19" s="1"/>
  <c r="S132" i="16"/>
  <c r="S132" i="20"/>
  <c r="S132" i="18"/>
  <c r="S132" i="23"/>
  <c r="S196" i="23"/>
  <c r="S196" i="18"/>
  <c r="S196" i="16"/>
  <c r="S196" i="20"/>
  <c r="U182" i="23"/>
  <c r="U182" i="18"/>
  <c r="U182" i="20"/>
  <c r="U182" i="16"/>
  <c r="S104" i="23"/>
  <c r="S104" i="18"/>
  <c r="S104" i="20"/>
  <c r="S104" i="16"/>
  <c r="P168" i="16"/>
  <c r="P168" i="20"/>
  <c r="P168" i="18"/>
  <c r="P168" i="23"/>
  <c r="Z63" i="16"/>
  <c r="Z63" i="20"/>
  <c r="Z63" i="23"/>
  <c r="Z63" i="18"/>
  <c r="O176" i="20"/>
  <c r="O176" i="23"/>
  <c r="O176" i="18"/>
  <c r="O176" i="16"/>
  <c r="P101" i="16"/>
  <c r="P101" i="20"/>
  <c r="P101" i="23"/>
  <c r="P101" i="18"/>
  <c r="T97" i="23"/>
  <c r="T97" i="18"/>
  <c r="Z97" i="21"/>
  <c r="Z97" i="19" s="1"/>
  <c r="T97" i="16"/>
  <c r="T97" i="20"/>
  <c r="O162" i="20"/>
  <c r="O162" i="23"/>
  <c r="O162" i="18"/>
  <c r="O162" i="16"/>
  <c r="Q167" i="16"/>
  <c r="Q167" i="20"/>
  <c r="Q167" i="23"/>
  <c r="Q167" i="18"/>
  <c r="P67" i="16"/>
  <c r="P67" i="20"/>
  <c r="P67" i="23"/>
  <c r="P67" i="18"/>
  <c r="N153" i="18"/>
  <c r="N153" i="16"/>
  <c r="N153" i="20"/>
  <c r="N153" i="23"/>
  <c r="R49" i="18"/>
  <c r="R49" i="23"/>
  <c r="Y49" i="21"/>
  <c r="Y49" i="19" s="1"/>
  <c r="R49" i="16"/>
  <c r="R49" i="20"/>
  <c r="Q96" i="16"/>
  <c r="Q96" i="20"/>
  <c r="Q96" i="18"/>
  <c r="Q96" i="23"/>
  <c r="T160" i="20"/>
  <c r="T160" i="23"/>
  <c r="T160" i="16"/>
  <c r="T160" i="18"/>
  <c r="Z160" i="21"/>
  <c r="Z160" i="19" s="1"/>
  <c r="R82" i="16"/>
  <c r="R82" i="20"/>
  <c r="R82" i="23"/>
  <c r="R82" i="18"/>
  <c r="Y82" i="21"/>
  <c r="Y82" i="19" s="1"/>
  <c r="R146" i="16"/>
  <c r="R146" i="23"/>
  <c r="R146" i="18"/>
  <c r="R146" i="20"/>
  <c r="Y146" i="21"/>
  <c r="Y146" i="19" s="1"/>
  <c r="Q51" i="16"/>
  <c r="Q51" i="20"/>
  <c r="Q51" i="23"/>
  <c r="Q51" i="18"/>
  <c r="U108" i="20"/>
  <c r="U108" i="23"/>
  <c r="U108" i="18"/>
  <c r="U108" i="16"/>
  <c r="U172" i="16"/>
  <c r="U172" i="20"/>
  <c r="U172" i="23"/>
  <c r="U172" i="18"/>
  <c r="S94" i="18"/>
  <c r="S94" i="16"/>
  <c r="S94" i="20"/>
  <c r="S94" i="23"/>
  <c r="R158" i="20"/>
  <c r="R158" i="18"/>
  <c r="R158" i="16"/>
  <c r="R158" i="23"/>
  <c r="Y158" i="21"/>
  <c r="Y158" i="19" s="1"/>
  <c r="U101" i="16"/>
  <c r="U101" i="20"/>
  <c r="U101" i="23"/>
  <c r="U101" i="18"/>
  <c r="U165" i="23"/>
  <c r="U165" i="18"/>
  <c r="U165" i="16"/>
  <c r="U165" i="20"/>
  <c r="R87" i="23"/>
  <c r="R87" i="18"/>
  <c r="R87" i="16"/>
  <c r="R87" i="20"/>
  <c r="Y87" i="21"/>
  <c r="Y87" i="19" s="1"/>
  <c r="S151" i="16"/>
  <c r="S151" i="20"/>
  <c r="S151" i="18"/>
  <c r="S151" i="23"/>
  <c r="U129" i="16"/>
  <c r="U129" i="20"/>
  <c r="U129" i="18"/>
  <c r="U129" i="23"/>
  <c r="N41" i="18"/>
  <c r="N41" i="16"/>
  <c r="N41" i="20"/>
  <c r="N41" i="23"/>
  <c r="N44" i="16"/>
  <c r="N44" i="18"/>
  <c r="N44" i="20"/>
  <c r="N44" i="23"/>
  <c r="N38" i="23"/>
  <c r="N38" i="16"/>
  <c r="N38" i="20"/>
  <c r="N38" i="18"/>
  <c r="O120" i="18"/>
  <c r="O120" i="16"/>
  <c r="O120" i="20"/>
  <c r="O120" i="23"/>
  <c r="O145" i="16"/>
  <c r="O145" i="20"/>
  <c r="O145" i="23"/>
  <c r="O145" i="18"/>
  <c r="Q119" i="16"/>
  <c r="Q119" i="20"/>
  <c r="Q119" i="23"/>
  <c r="Q119" i="18"/>
  <c r="P189" i="16"/>
  <c r="P189" i="20"/>
  <c r="P189" i="23"/>
  <c r="P189" i="18"/>
  <c r="Z170" i="21"/>
  <c r="Z170" i="19" s="1"/>
  <c r="Q187" i="20"/>
  <c r="Q187" i="23"/>
  <c r="Q187" i="18"/>
  <c r="Q187" i="16"/>
  <c r="R89" i="16"/>
  <c r="R89" i="20"/>
  <c r="R89" i="23"/>
  <c r="R89" i="18"/>
  <c r="Y89" i="21"/>
  <c r="Y89" i="19" s="1"/>
  <c r="N149" i="16"/>
  <c r="N149" i="20"/>
  <c r="N149" i="18"/>
  <c r="N149" i="23"/>
  <c r="O183" i="16"/>
  <c r="O183" i="20"/>
  <c r="O183" i="23"/>
  <c r="O183" i="18"/>
  <c r="N174" i="16"/>
  <c r="N174" i="20"/>
  <c r="N174" i="18"/>
  <c r="N174" i="23"/>
  <c r="T105" i="23"/>
  <c r="T105" i="18"/>
  <c r="Z105" i="21"/>
  <c r="Z105" i="19" s="1"/>
  <c r="T105" i="16"/>
  <c r="T105" i="20"/>
  <c r="N179" i="16"/>
  <c r="N179" i="18"/>
  <c r="N179" i="20"/>
  <c r="N179" i="23"/>
  <c r="Q104" i="18"/>
  <c r="Q104" i="23"/>
  <c r="Q104" i="16"/>
  <c r="Q104" i="20"/>
  <c r="Q168" i="16"/>
  <c r="Q168" i="20"/>
  <c r="Q168" i="23"/>
  <c r="Q168" i="18"/>
  <c r="R90" i="16"/>
  <c r="R90" i="20"/>
  <c r="R90" i="23"/>
  <c r="R90" i="18"/>
  <c r="Y90" i="21"/>
  <c r="Y90" i="19" s="1"/>
  <c r="P154" i="16"/>
  <c r="P154" i="20"/>
  <c r="P154" i="23"/>
  <c r="P154" i="18"/>
  <c r="Q52" i="23"/>
  <c r="Q52" i="16"/>
  <c r="Q52" i="20"/>
  <c r="Q52" i="18"/>
  <c r="Q116" i="20"/>
  <c r="Q116" i="18"/>
  <c r="Q116" i="23"/>
  <c r="Q116" i="16"/>
  <c r="Q180" i="16"/>
  <c r="Q180" i="20"/>
  <c r="Q180" i="23"/>
  <c r="Q180" i="18"/>
  <c r="Q109" i="16"/>
  <c r="Q109" i="20"/>
  <c r="Q109" i="23"/>
  <c r="Q109" i="18"/>
  <c r="Q173" i="18"/>
  <c r="Q173" i="16"/>
  <c r="Q173" i="20"/>
  <c r="Q173" i="23"/>
  <c r="P95" i="16"/>
  <c r="P95" i="20"/>
  <c r="P95" i="23"/>
  <c r="P95" i="18"/>
  <c r="P159" i="16"/>
  <c r="P159" i="20"/>
  <c r="P159" i="23"/>
  <c r="P159" i="18"/>
  <c r="Q151" i="20"/>
  <c r="Q151" i="23"/>
  <c r="Q151" i="18"/>
  <c r="Q151" i="16"/>
  <c r="P51" i="18"/>
  <c r="P51" i="16"/>
  <c r="P51" i="20"/>
  <c r="P51" i="23"/>
  <c r="Z182" i="21"/>
  <c r="Z182" i="19" s="1"/>
  <c r="U195" i="23"/>
  <c r="U195" i="18"/>
  <c r="U195" i="16"/>
  <c r="U195" i="20"/>
  <c r="R97" i="20"/>
  <c r="R97" i="23"/>
  <c r="R97" i="16"/>
  <c r="Y97" i="21"/>
  <c r="Y97" i="19" s="1"/>
  <c r="R97" i="18"/>
  <c r="O64" i="16"/>
  <c r="O64" i="20"/>
  <c r="O64" i="23"/>
  <c r="O64" i="18"/>
  <c r="O153" i="23"/>
  <c r="O153" i="18"/>
  <c r="O153" i="16"/>
  <c r="O153" i="20"/>
  <c r="Q139" i="18"/>
  <c r="Q139" i="16"/>
  <c r="Q139" i="20"/>
  <c r="Q139" i="23"/>
  <c r="Z178" i="23"/>
  <c r="Z178" i="18"/>
  <c r="Z178" i="16"/>
  <c r="Z178" i="20"/>
  <c r="R109" i="18"/>
  <c r="R109" i="16"/>
  <c r="R109" i="20"/>
  <c r="Y109" i="21"/>
  <c r="Y109" i="19" s="1"/>
  <c r="R109" i="23"/>
  <c r="P69" i="20"/>
  <c r="P69" i="18"/>
  <c r="P69" i="23"/>
  <c r="P69" i="16"/>
  <c r="O196" i="16"/>
  <c r="O196" i="23"/>
  <c r="O196" i="18"/>
  <c r="O196" i="20"/>
  <c r="N182" i="20"/>
  <c r="N182" i="16"/>
  <c r="N182" i="23"/>
  <c r="N182" i="18"/>
  <c r="T191" i="20"/>
  <c r="T191" i="23"/>
  <c r="T191" i="16"/>
  <c r="T191" i="18"/>
  <c r="P193" i="23"/>
  <c r="P193" i="18"/>
  <c r="P193" i="16"/>
  <c r="P193" i="20"/>
  <c r="O149" i="23"/>
  <c r="O149" i="18"/>
  <c r="O149" i="16"/>
  <c r="O149" i="20"/>
  <c r="P110" i="20"/>
  <c r="P110" i="16"/>
  <c r="P110" i="23"/>
  <c r="P110" i="18"/>
  <c r="P174" i="20"/>
  <c r="P174" i="18"/>
  <c r="P174" i="16"/>
  <c r="P174" i="23"/>
  <c r="O72" i="16"/>
  <c r="O72" i="20"/>
  <c r="O72" i="23"/>
  <c r="O72" i="18"/>
  <c r="U95" i="16"/>
  <c r="U95" i="20"/>
  <c r="U95" i="23"/>
  <c r="U95" i="18"/>
  <c r="R165" i="16"/>
  <c r="R165" i="20"/>
  <c r="R165" i="23"/>
  <c r="R165" i="18"/>
  <c r="O58" i="16"/>
  <c r="O58" i="20"/>
  <c r="O58" i="18"/>
  <c r="O58" i="23"/>
  <c r="O157" i="20"/>
  <c r="O157" i="23"/>
  <c r="O157" i="16"/>
  <c r="O157" i="18"/>
  <c r="Y165" i="21"/>
  <c r="Y165" i="19" s="1"/>
  <c r="N126" i="16"/>
  <c r="N126" i="20"/>
  <c r="N126" i="23"/>
  <c r="N126" i="18"/>
  <c r="N138" i="16"/>
  <c r="N138" i="20"/>
  <c r="N138" i="18"/>
  <c r="N138" i="23"/>
  <c r="N105" i="16"/>
  <c r="N105" i="18"/>
  <c r="N105" i="20"/>
  <c r="N105" i="23"/>
  <c r="Q56" i="16"/>
  <c r="Q56" i="20"/>
  <c r="Q56" i="18"/>
  <c r="Q56" i="23"/>
  <c r="Q120" i="23"/>
  <c r="Q120" i="18"/>
  <c r="Q120" i="16"/>
  <c r="Q120" i="20"/>
  <c r="T184" i="16"/>
  <c r="T184" i="23"/>
  <c r="T184" i="18"/>
  <c r="T184" i="20"/>
  <c r="Z184" i="21"/>
  <c r="Z184" i="19" s="1"/>
  <c r="R106" i="16"/>
  <c r="R106" i="20"/>
  <c r="R106" i="18"/>
  <c r="R106" i="23"/>
  <c r="Y170" i="21"/>
  <c r="Y170" i="19" s="1"/>
  <c r="R170" i="23"/>
  <c r="R170" i="18"/>
  <c r="R170" i="16"/>
  <c r="R170" i="20"/>
  <c r="T68" i="16"/>
  <c r="T68" i="20"/>
  <c r="T68" i="18"/>
  <c r="T68" i="23"/>
  <c r="Z68" i="21"/>
  <c r="Z68" i="19" s="1"/>
  <c r="Q132" i="23"/>
  <c r="Q132" i="18"/>
  <c r="Q132" i="16"/>
  <c r="Q132" i="20"/>
  <c r="Q196" i="16"/>
  <c r="Q196" i="20"/>
  <c r="Q196" i="23"/>
  <c r="Q196" i="18"/>
  <c r="R54" i="16"/>
  <c r="R54" i="23"/>
  <c r="R54" i="18"/>
  <c r="R54" i="20"/>
  <c r="Y54" i="21"/>
  <c r="Y54" i="19" s="1"/>
  <c r="S118" i="23"/>
  <c r="S118" i="16"/>
  <c r="S118" i="20"/>
  <c r="S118" i="18"/>
  <c r="R182" i="18"/>
  <c r="R182" i="16"/>
  <c r="R182" i="20"/>
  <c r="Y182" i="21"/>
  <c r="Y182" i="19" s="1"/>
  <c r="R182" i="23"/>
  <c r="U61" i="23"/>
  <c r="U61" i="18"/>
  <c r="U61" i="16"/>
  <c r="U61" i="20"/>
  <c r="U125" i="16"/>
  <c r="U125" i="20"/>
  <c r="U125" i="18"/>
  <c r="U125" i="23"/>
  <c r="Q189" i="23"/>
  <c r="Q189" i="18"/>
  <c r="Q189" i="16"/>
  <c r="Q189" i="20"/>
  <c r="Q43" i="18"/>
  <c r="Q43" i="20"/>
  <c r="Q43" i="23"/>
  <c r="Q43" i="16"/>
  <c r="Q46" i="23"/>
  <c r="Q46" i="16"/>
  <c r="Q46" i="20"/>
  <c r="Q46" i="18"/>
  <c r="Q150" i="16"/>
  <c r="Q150" i="20"/>
  <c r="Q150" i="23"/>
  <c r="Q150" i="18"/>
  <c r="U193" i="16"/>
  <c r="U193" i="20"/>
  <c r="U193" i="23"/>
  <c r="U193" i="18"/>
  <c r="R93" i="16"/>
  <c r="R93" i="20"/>
  <c r="R93" i="23"/>
  <c r="R93" i="18"/>
  <c r="Y93" i="21"/>
  <c r="Y93" i="19" s="1"/>
  <c r="O95" i="16"/>
  <c r="O95" i="20"/>
  <c r="O95" i="18"/>
  <c r="O95" i="23"/>
  <c r="O144" i="16"/>
  <c r="O144" i="18"/>
  <c r="O144" i="20"/>
  <c r="O144" i="23"/>
  <c r="Q115" i="23"/>
  <c r="Q115" i="18"/>
  <c r="Q115" i="16"/>
  <c r="Q115" i="20"/>
  <c r="R187" i="23"/>
  <c r="R187" i="18"/>
  <c r="R187" i="16"/>
  <c r="R187" i="20"/>
  <c r="Y187" i="21"/>
  <c r="Y187" i="19" s="1"/>
  <c r="O169" i="23"/>
  <c r="O169" i="18"/>
  <c r="O169" i="16"/>
  <c r="O169" i="20"/>
  <c r="U183" i="16"/>
  <c r="U183" i="20"/>
  <c r="U183" i="23"/>
  <c r="U183" i="18"/>
  <c r="R83" i="23"/>
  <c r="R83" i="18"/>
  <c r="R83" i="16"/>
  <c r="R83" i="20"/>
  <c r="Y83" i="21"/>
  <c r="Y83" i="19" s="1"/>
  <c r="U81" i="18"/>
  <c r="U81" i="16"/>
  <c r="U81" i="20"/>
  <c r="U81" i="23"/>
  <c r="S153" i="20"/>
  <c r="S153" i="23"/>
  <c r="S153" i="16"/>
  <c r="S153" i="18"/>
  <c r="O123" i="23"/>
  <c r="O123" i="16"/>
  <c r="O123" i="20"/>
  <c r="O123" i="18"/>
  <c r="Y156" i="21"/>
  <c r="Y156" i="19" s="1"/>
  <c r="O181" i="20"/>
  <c r="O181" i="23"/>
  <c r="O181" i="16"/>
  <c r="O181" i="18"/>
  <c r="N173" i="20"/>
  <c r="N173" i="23"/>
  <c r="N173" i="18"/>
  <c r="N173" i="16"/>
  <c r="T99" i="18"/>
  <c r="T99" i="16"/>
  <c r="T99" i="20"/>
  <c r="Z99" i="21"/>
  <c r="Z99" i="19" s="1"/>
  <c r="T99" i="23"/>
  <c r="N70" i="16"/>
  <c r="N70" i="23"/>
  <c r="N70" i="20"/>
  <c r="N70" i="18"/>
  <c r="Y184" i="21"/>
  <c r="Y184" i="19" s="1"/>
  <c r="O83" i="23"/>
  <c r="O83" i="16"/>
  <c r="O83" i="20"/>
  <c r="O83" i="18"/>
  <c r="N146" i="20"/>
  <c r="N146" i="23"/>
  <c r="N146" i="18"/>
  <c r="N146" i="16"/>
  <c r="S62" i="16"/>
  <c r="S62" i="20"/>
  <c r="S62" i="23"/>
  <c r="S62" i="18"/>
  <c r="P126" i="20"/>
  <c r="P126" i="23"/>
  <c r="P126" i="18"/>
  <c r="P126" i="16"/>
  <c r="T89" i="16"/>
  <c r="T89" i="20"/>
  <c r="T89" i="23"/>
  <c r="T89" i="18"/>
  <c r="Z89" i="21"/>
  <c r="Z89" i="19" s="1"/>
  <c r="S161" i="16"/>
  <c r="S161" i="20"/>
  <c r="S161" i="23"/>
  <c r="S161" i="18"/>
  <c r="O152" i="16"/>
  <c r="O152" i="20"/>
  <c r="O152" i="23"/>
  <c r="O152" i="18"/>
  <c r="Q137" i="16"/>
  <c r="Q137" i="20"/>
  <c r="Q137" i="18"/>
  <c r="Q137" i="23"/>
  <c r="O177" i="23"/>
  <c r="O177" i="18"/>
  <c r="O177" i="16"/>
  <c r="O177" i="20"/>
  <c r="P105" i="18"/>
  <c r="P105" i="23"/>
  <c r="P105" i="16"/>
  <c r="P105" i="20"/>
  <c r="O138" i="16"/>
  <c r="O138" i="20"/>
  <c r="O138" i="23"/>
  <c r="O138" i="18"/>
  <c r="N181" i="16"/>
  <c r="N181" i="20"/>
  <c r="N181" i="23"/>
  <c r="N181" i="18"/>
  <c r="R177" i="23"/>
  <c r="R177" i="18"/>
  <c r="Y177" i="21"/>
  <c r="Y177" i="19" s="1"/>
  <c r="R177" i="16"/>
  <c r="R177" i="20"/>
  <c r="O115" i="20"/>
  <c r="O115" i="18"/>
  <c r="O115" i="23"/>
  <c r="O115" i="16"/>
  <c r="O171" i="20"/>
  <c r="O171" i="23"/>
  <c r="O171" i="18"/>
  <c r="O171" i="16"/>
  <c r="T102" i="16"/>
  <c r="T102" i="20"/>
  <c r="T102" i="18"/>
  <c r="T102" i="23"/>
  <c r="Z102" i="21"/>
  <c r="Z102" i="19" s="1"/>
  <c r="S88" i="16"/>
  <c r="S88" i="20"/>
  <c r="S88" i="23"/>
  <c r="S88" i="18"/>
  <c r="R152" i="16"/>
  <c r="R152" i="20"/>
  <c r="R152" i="23"/>
  <c r="R152" i="18"/>
  <c r="Y152" i="21"/>
  <c r="Y152" i="19" s="1"/>
  <c r="U91" i="20"/>
  <c r="U91" i="23"/>
  <c r="U91" i="18"/>
  <c r="U91" i="16"/>
  <c r="R163" i="20"/>
  <c r="R163" i="23"/>
  <c r="R163" i="16"/>
  <c r="Y163" i="21"/>
  <c r="Y163" i="19" s="1"/>
  <c r="R163" i="18"/>
  <c r="Y61" i="21"/>
  <c r="Y61" i="19" s="1"/>
  <c r="O38" i="16"/>
  <c r="O38" i="20"/>
  <c r="O38" i="23"/>
  <c r="O38" i="18"/>
  <c r="O147" i="16"/>
  <c r="O147" i="23"/>
  <c r="O147" i="18"/>
  <c r="O147" i="20"/>
  <c r="O77" i="20"/>
  <c r="O77" i="18"/>
  <c r="O77" i="16"/>
  <c r="O77" i="23"/>
  <c r="N89" i="20"/>
  <c r="N89" i="23"/>
  <c r="N89" i="16"/>
  <c r="N89" i="18"/>
  <c r="P113" i="16"/>
  <c r="P113" i="20"/>
  <c r="P113" i="18"/>
  <c r="P113" i="23"/>
  <c r="Q80" i="20"/>
  <c r="Q80" i="18"/>
  <c r="Q80" i="23"/>
  <c r="Q80" i="16"/>
  <c r="Q144" i="16"/>
  <c r="Q144" i="20"/>
  <c r="Q144" i="23"/>
  <c r="Q144" i="18"/>
  <c r="P66" i="18"/>
  <c r="P66" i="16"/>
  <c r="P66" i="20"/>
  <c r="P66" i="23"/>
  <c r="P130" i="16"/>
  <c r="P130" i="20"/>
  <c r="P130" i="23"/>
  <c r="P130" i="18"/>
  <c r="P194" i="23"/>
  <c r="P194" i="16"/>
  <c r="P194" i="20"/>
  <c r="P194" i="18"/>
  <c r="U74" i="16"/>
  <c r="U74" i="20"/>
  <c r="U74" i="23"/>
  <c r="U74" i="18"/>
  <c r="T138" i="23"/>
  <c r="T138" i="18"/>
  <c r="T138" i="16"/>
  <c r="T138" i="20"/>
  <c r="Z138" i="21"/>
  <c r="Z138" i="19" s="1"/>
  <c r="S60" i="18"/>
  <c r="S60" i="23"/>
  <c r="S60" i="16"/>
  <c r="S60" i="20"/>
  <c r="Y124" i="21"/>
  <c r="Y124" i="19" s="1"/>
  <c r="R124" i="16"/>
  <c r="R124" i="20"/>
  <c r="R124" i="23"/>
  <c r="R124" i="18"/>
  <c r="Y188" i="21"/>
  <c r="Y188" i="19" s="1"/>
  <c r="R188" i="16"/>
  <c r="R188" i="18"/>
  <c r="R188" i="23"/>
  <c r="R188" i="20"/>
  <c r="P96" i="18"/>
  <c r="P96" i="16"/>
  <c r="P96" i="20"/>
  <c r="P96" i="23"/>
  <c r="R160" i="20"/>
  <c r="R160" i="23"/>
  <c r="R160" i="18"/>
  <c r="R160" i="16"/>
  <c r="Y160" i="21"/>
  <c r="Y160" i="19" s="1"/>
  <c r="O94" i="16"/>
  <c r="O94" i="20"/>
  <c r="O94" i="23"/>
  <c r="O94" i="18"/>
  <c r="O119" i="20"/>
  <c r="O119" i="23"/>
  <c r="O119" i="16"/>
  <c r="O119" i="18"/>
  <c r="Q113" i="16"/>
  <c r="Q113" i="20"/>
  <c r="Q113" i="23"/>
  <c r="Q113" i="18"/>
  <c r="P185" i="18"/>
  <c r="P185" i="20"/>
  <c r="P185" i="16"/>
  <c r="P185" i="23"/>
  <c r="O168" i="16"/>
  <c r="O168" i="20"/>
  <c r="O168" i="18"/>
  <c r="O168" i="23"/>
  <c r="U179" i="23"/>
  <c r="U179" i="18"/>
  <c r="U179" i="16"/>
  <c r="U179" i="20"/>
  <c r="P81" i="20"/>
  <c r="P81" i="23"/>
  <c r="P81" i="18"/>
  <c r="P81" i="16"/>
  <c r="N133" i="16"/>
  <c r="N133" i="23"/>
  <c r="N133" i="18"/>
  <c r="N133" i="20"/>
  <c r="P85" i="16"/>
  <c r="P85" i="20"/>
  <c r="P85" i="18"/>
  <c r="P85" i="23"/>
  <c r="N144" i="20"/>
  <c r="N144" i="16"/>
  <c r="N144" i="23"/>
  <c r="N144" i="18"/>
  <c r="O191" i="18"/>
  <c r="O191" i="16"/>
  <c r="O191" i="20"/>
  <c r="O191" i="23"/>
  <c r="N121" i="16"/>
  <c r="N121" i="18"/>
  <c r="N121" i="20"/>
  <c r="N121" i="23"/>
  <c r="N123" i="23"/>
  <c r="N123" i="16"/>
  <c r="N123" i="20"/>
  <c r="N123" i="18"/>
  <c r="AE4" i="16"/>
  <c r="AD4" i="16"/>
  <c r="AC4" i="16"/>
  <c r="AE3" i="16"/>
  <c r="AD3" i="16"/>
  <c r="AC3" i="16"/>
  <c r="AE2" i="16"/>
  <c r="AD2" i="16"/>
  <c r="AC2" i="16"/>
  <c r="AD4" i="20"/>
  <c r="AC4" i="20"/>
  <c r="AB4" i="20"/>
  <c r="AD3" i="20"/>
  <c r="AC3" i="20"/>
  <c r="AD2" i="20"/>
  <c r="AC2" i="20"/>
  <c r="AB2" i="20"/>
  <c r="AD4" i="19"/>
  <c r="AC4" i="19"/>
  <c r="AB4" i="19"/>
  <c r="AD3" i="19"/>
  <c r="AC3" i="19"/>
  <c r="AB3" i="19"/>
  <c r="AD2" i="19"/>
  <c r="AC2" i="19"/>
  <c r="AB2" i="19"/>
  <c r="AD4" i="23"/>
  <c r="AC4" i="23"/>
  <c r="AB4" i="23"/>
  <c r="AD3" i="23"/>
  <c r="AC3" i="23"/>
  <c r="AB3" i="23"/>
  <c r="AD2" i="23"/>
  <c r="AC2" i="23"/>
  <c r="AB2" i="23"/>
  <c r="AB3" i="20"/>
  <c r="Z112" i="18" l="1"/>
  <c r="Y106" i="20"/>
  <c r="Z60" i="23"/>
  <c r="Y176" i="23"/>
  <c r="Y176" i="19"/>
  <c r="Z179" i="18"/>
  <c r="Z179" i="19"/>
  <c r="Z75" i="16"/>
  <c r="Z75" i="19"/>
  <c r="Z60" i="18"/>
  <c r="Z191" i="18"/>
  <c r="Z191" i="19"/>
  <c r="Y62" i="20"/>
  <c r="Y62" i="19"/>
  <c r="Z60" i="20"/>
  <c r="Y106" i="23"/>
  <c r="Y106" i="19"/>
  <c r="Z56" i="16"/>
  <c r="Z56" i="19"/>
  <c r="Z60" i="16"/>
  <c r="Z101" i="23"/>
  <c r="Z101" i="19"/>
  <c r="Y105" i="18"/>
  <c r="Y105" i="19"/>
  <c r="Z188" i="16"/>
  <c r="Z188" i="19"/>
  <c r="Z51" i="23"/>
  <c r="Z51" i="19"/>
  <c r="Y114" i="20"/>
  <c r="Y114" i="19"/>
  <c r="Y47" i="20"/>
  <c r="Y47" i="19"/>
  <c r="Z188" i="23"/>
  <c r="Z188" i="20"/>
  <c r="Y105" i="23"/>
  <c r="Y114" i="16"/>
  <c r="Z75" i="18"/>
  <c r="Z179" i="16"/>
  <c r="Z75" i="20"/>
  <c r="Z179" i="20"/>
  <c r="Z56" i="23"/>
  <c r="Z56" i="18"/>
  <c r="Y105" i="20"/>
  <c r="Y105" i="16"/>
  <c r="Z101" i="16"/>
  <c r="Y62" i="18"/>
  <c r="Y62" i="16"/>
  <c r="Y106" i="16"/>
  <c r="Y62" i="23"/>
  <c r="Z101" i="18"/>
  <c r="Y176" i="16"/>
  <c r="Z179" i="23"/>
  <c r="Y47" i="18"/>
  <c r="Z51" i="20"/>
  <c r="Y176" i="20"/>
  <c r="Z51" i="18"/>
  <c r="Y47" i="16"/>
  <c r="Y176" i="18"/>
  <c r="Z51" i="16"/>
  <c r="Y47" i="23"/>
  <c r="Z129" i="16"/>
  <c r="Z129" i="20"/>
  <c r="Z101" i="20"/>
  <c r="Z129" i="18"/>
  <c r="Z191" i="20"/>
  <c r="Z129" i="23"/>
  <c r="Z191" i="16"/>
  <c r="Z191" i="23"/>
  <c r="Y61" i="23"/>
  <c r="Y61" i="18"/>
  <c r="Y61" i="16"/>
  <c r="Y61" i="20"/>
  <c r="Y188" i="16"/>
  <c r="Y188" i="20"/>
  <c r="Y188" i="23"/>
  <c r="Y188" i="18"/>
  <c r="Y184" i="23"/>
  <c r="Y184" i="18"/>
  <c r="Y184" i="16"/>
  <c r="Y184" i="20"/>
  <c r="Z182" i="23"/>
  <c r="Z182" i="18"/>
  <c r="Z182" i="16"/>
  <c r="Z182" i="20"/>
  <c r="Y90" i="16"/>
  <c r="Y90" i="20"/>
  <c r="Y90" i="23"/>
  <c r="Y90" i="18"/>
  <c r="Z93" i="16"/>
  <c r="Z93" i="20"/>
  <c r="Z93" i="18"/>
  <c r="Z93" i="23"/>
  <c r="Z166" i="16"/>
  <c r="Z166" i="20"/>
  <c r="Z166" i="18"/>
  <c r="Z166" i="23"/>
  <c r="Y118" i="16"/>
  <c r="Y118" i="20"/>
  <c r="Y118" i="23"/>
  <c r="Y118" i="18"/>
  <c r="Y193" i="16"/>
  <c r="Y193" i="20"/>
  <c r="Y193" i="23"/>
  <c r="Y193" i="18"/>
  <c r="Z174" i="23"/>
  <c r="Z174" i="18"/>
  <c r="Z174" i="16"/>
  <c r="Z174" i="20"/>
  <c r="Y194" i="20"/>
  <c r="Y194" i="23"/>
  <c r="Y194" i="18"/>
  <c r="Y194" i="16"/>
  <c r="Z121" i="23"/>
  <c r="Z121" i="16"/>
  <c r="Z121" i="20"/>
  <c r="Z121" i="18"/>
  <c r="Z77" i="18"/>
  <c r="Z77" i="16"/>
  <c r="Z77" i="20"/>
  <c r="Z77" i="23"/>
  <c r="Z104" i="23"/>
  <c r="Z104" i="16"/>
  <c r="Z104" i="20"/>
  <c r="Z104" i="18"/>
  <c r="Y101" i="18"/>
  <c r="Y101" i="16"/>
  <c r="Y101" i="20"/>
  <c r="Y101" i="23"/>
  <c r="Z85" i="23"/>
  <c r="Z85" i="18"/>
  <c r="Z85" i="16"/>
  <c r="Z85" i="20"/>
  <c r="Y162" i="16"/>
  <c r="Y162" i="20"/>
  <c r="Y162" i="23"/>
  <c r="Y162" i="18"/>
  <c r="Z83" i="16"/>
  <c r="Z83" i="20"/>
  <c r="Z83" i="23"/>
  <c r="Z83" i="18"/>
  <c r="Y78" i="18"/>
  <c r="Y78" i="23"/>
  <c r="Y78" i="16"/>
  <c r="Y78" i="20"/>
  <c r="Y123" i="20"/>
  <c r="Y123" i="23"/>
  <c r="Y123" i="18"/>
  <c r="Y123" i="16"/>
  <c r="Y140" i="20"/>
  <c r="Y140" i="23"/>
  <c r="Y140" i="18"/>
  <c r="Y140" i="16"/>
  <c r="Z62" i="23"/>
  <c r="Z62" i="16"/>
  <c r="Z62" i="20"/>
  <c r="Z62" i="18"/>
  <c r="Z164" i="18"/>
  <c r="Z164" i="16"/>
  <c r="Z164" i="20"/>
  <c r="Z164" i="23"/>
  <c r="Z87" i="20"/>
  <c r="Z87" i="18"/>
  <c r="Z87" i="16"/>
  <c r="Z87" i="23"/>
  <c r="Y116" i="23"/>
  <c r="Y116" i="18"/>
  <c r="Y116" i="16"/>
  <c r="Y116" i="20"/>
  <c r="Z122" i="18"/>
  <c r="Z122" i="23"/>
  <c r="Z122" i="20"/>
  <c r="Z122" i="16"/>
  <c r="Z161" i="16"/>
  <c r="Z161" i="20"/>
  <c r="Z161" i="18"/>
  <c r="Z161" i="23"/>
  <c r="Y174" i="23"/>
  <c r="Y174" i="18"/>
  <c r="Y174" i="16"/>
  <c r="Y174" i="20"/>
  <c r="Y142" i="16"/>
  <c r="Y142" i="20"/>
  <c r="Y142" i="23"/>
  <c r="Y142" i="18"/>
  <c r="Y196" i="23"/>
  <c r="Y196" i="16"/>
  <c r="Y196" i="20"/>
  <c r="Y196" i="18"/>
  <c r="Z82" i="16"/>
  <c r="Z82" i="23"/>
  <c r="Z82" i="18"/>
  <c r="Z82" i="20"/>
  <c r="Z105" i="16"/>
  <c r="Z105" i="20"/>
  <c r="Z105" i="23"/>
  <c r="Z105" i="18"/>
  <c r="Y68" i="16"/>
  <c r="Y68" i="20"/>
  <c r="Y68" i="23"/>
  <c r="Y68" i="18"/>
  <c r="Z80" i="16"/>
  <c r="Z80" i="20"/>
  <c r="Z80" i="23"/>
  <c r="Z80" i="18"/>
  <c r="Z110" i="23"/>
  <c r="Z110" i="18"/>
  <c r="Z110" i="16"/>
  <c r="Z110" i="20"/>
  <c r="Y119" i="16"/>
  <c r="Y119" i="20"/>
  <c r="Y119" i="23"/>
  <c r="Y119" i="18"/>
  <c r="Z76" i="16"/>
  <c r="Z76" i="18"/>
  <c r="Z76" i="20"/>
  <c r="Z76" i="23"/>
  <c r="Z151" i="16"/>
  <c r="Z151" i="20"/>
  <c r="Z151" i="18"/>
  <c r="Z151" i="23"/>
  <c r="Z109" i="18"/>
  <c r="Z109" i="23"/>
  <c r="Z109" i="20"/>
  <c r="Z109" i="16"/>
  <c r="Z111" i="20"/>
  <c r="Z111" i="16"/>
  <c r="Z111" i="23"/>
  <c r="Z111" i="18"/>
  <c r="Y127" i="23"/>
  <c r="Y127" i="16"/>
  <c r="Y127" i="20"/>
  <c r="Y127" i="18"/>
  <c r="Y190" i="20"/>
  <c r="Y190" i="18"/>
  <c r="Y190" i="16"/>
  <c r="Y190" i="23"/>
  <c r="Y121" i="23"/>
  <c r="Y121" i="16"/>
  <c r="Y121" i="20"/>
  <c r="Y121" i="18"/>
  <c r="Z169" i="18"/>
  <c r="Z169" i="16"/>
  <c r="Z169" i="20"/>
  <c r="Z169" i="23"/>
  <c r="Y73" i="23"/>
  <c r="Y73" i="18"/>
  <c r="Y73" i="16"/>
  <c r="Y73" i="20"/>
  <c r="Z88" i="16"/>
  <c r="Z88" i="20"/>
  <c r="Z88" i="23"/>
  <c r="Z88" i="18"/>
  <c r="Y173" i="23"/>
  <c r="Y173" i="18"/>
  <c r="Y173" i="16"/>
  <c r="Y173" i="20"/>
  <c r="Z78" i="23"/>
  <c r="Z78" i="18"/>
  <c r="Z78" i="16"/>
  <c r="Z78" i="20"/>
  <c r="Y131" i="16"/>
  <c r="Y131" i="20"/>
  <c r="Y131" i="23"/>
  <c r="Y131" i="18"/>
  <c r="Z90" i="16"/>
  <c r="Z90" i="20"/>
  <c r="Z90" i="23"/>
  <c r="Z90" i="18"/>
  <c r="Y129" i="16"/>
  <c r="Y129" i="20"/>
  <c r="Y129" i="23"/>
  <c r="Y129" i="18"/>
  <c r="Y161" i="16"/>
  <c r="Y161" i="20"/>
  <c r="Y161" i="23"/>
  <c r="Y161" i="18"/>
  <c r="Y192" i="23"/>
  <c r="Y192" i="16"/>
  <c r="Y192" i="20"/>
  <c r="Y192" i="18"/>
  <c r="Y171" i="18"/>
  <c r="Y171" i="16"/>
  <c r="Y171" i="23"/>
  <c r="Y171" i="20"/>
  <c r="Y158" i="16"/>
  <c r="Y158" i="23"/>
  <c r="Y158" i="18"/>
  <c r="Y158" i="20"/>
  <c r="Y82" i="16"/>
  <c r="Y82" i="20"/>
  <c r="Y82" i="23"/>
  <c r="Y82" i="18"/>
  <c r="Z160" i="16"/>
  <c r="Z160" i="20"/>
  <c r="Z160" i="23"/>
  <c r="Z160" i="18"/>
  <c r="Y81" i="16"/>
  <c r="Y81" i="20"/>
  <c r="Y81" i="23"/>
  <c r="Y81" i="18"/>
  <c r="Z193" i="23"/>
  <c r="Z193" i="18"/>
  <c r="Z193" i="16"/>
  <c r="Z193" i="20"/>
  <c r="Z119" i="20"/>
  <c r="Z119" i="18"/>
  <c r="Z119" i="23"/>
  <c r="Z119" i="16"/>
  <c r="Y181" i="16"/>
  <c r="Y181" i="20"/>
  <c r="Y181" i="23"/>
  <c r="Y181" i="18"/>
  <c r="Y63" i="16"/>
  <c r="Y63" i="20"/>
  <c r="Y63" i="18"/>
  <c r="Y63" i="23"/>
  <c r="Z84" i="16"/>
  <c r="Z84" i="20"/>
  <c r="Z84" i="23"/>
  <c r="Z84" i="18"/>
  <c r="Y99" i="16"/>
  <c r="Y99" i="20"/>
  <c r="Y99" i="23"/>
  <c r="Y99" i="18"/>
  <c r="Z168" i="23"/>
  <c r="Z168" i="18"/>
  <c r="Z168" i="16"/>
  <c r="Z168" i="20"/>
  <c r="Y178" i="20"/>
  <c r="Y178" i="23"/>
  <c r="Y178" i="18"/>
  <c r="Y178" i="16"/>
  <c r="Y145" i="16"/>
  <c r="Y145" i="20"/>
  <c r="Y145" i="23"/>
  <c r="Y145" i="18"/>
  <c r="Z79" i="18"/>
  <c r="Z79" i="16"/>
  <c r="Z79" i="20"/>
  <c r="Z79" i="23"/>
  <c r="Y57" i="18"/>
  <c r="Y57" i="23"/>
  <c r="Y57" i="16"/>
  <c r="Y57" i="20"/>
  <c r="Y139" i="23"/>
  <c r="Y139" i="18"/>
  <c r="Y139" i="16"/>
  <c r="Y139" i="20"/>
  <c r="Y164" i="18"/>
  <c r="Y164" i="16"/>
  <c r="Y164" i="20"/>
  <c r="Y164" i="23"/>
  <c r="Z50" i="23"/>
  <c r="Z50" i="18"/>
  <c r="Z50" i="16"/>
  <c r="Z50" i="20"/>
  <c r="Z65" i="16"/>
  <c r="Z65" i="20"/>
  <c r="Z65" i="23"/>
  <c r="Z65" i="18"/>
  <c r="Z127" i="18"/>
  <c r="Z127" i="23"/>
  <c r="Z127" i="16"/>
  <c r="Z127" i="20"/>
  <c r="Z107" i="18"/>
  <c r="Z107" i="16"/>
  <c r="Z107" i="20"/>
  <c r="Z107" i="23"/>
  <c r="Z114" i="20"/>
  <c r="Z114" i="23"/>
  <c r="Z114" i="18"/>
  <c r="Z114" i="16"/>
  <c r="Y56" i="23"/>
  <c r="Y56" i="16"/>
  <c r="Y56" i="20"/>
  <c r="Y56" i="18"/>
  <c r="Z98" i="16"/>
  <c r="Z98" i="20"/>
  <c r="Z98" i="23"/>
  <c r="Z98" i="18"/>
  <c r="Y133" i="23"/>
  <c r="Y133" i="18"/>
  <c r="Y133" i="20"/>
  <c r="Y133" i="16"/>
  <c r="Y48" i="18"/>
  <c r="Y48" i="23"/>
  <c r="Y48" i="16"/>
  <c r="Y48" i="20"/>
  <c r="Z190" i="16"/>
  <c r="Z190" i="20"/>
  <c r="Z190" i="23"/>
  <c r="Z190" i="18"/>
  <c r="Y147" i="23"/>
  <c r="Y147" i="16"/>
  <c r="Y147" i="20"/>
  <c r="Y147" i="18"/>
  <c r="Z159" i="16"/>
  <c r="Z159" i="23"/>
  <c r="Z159" i="20"/>
  <c r="Z159" i="18"/>
  <c r="Z130" i="18"/>
  <c r="Z130" i="16"/>
  <c r="Z130" i="20"/>
  <c r="Z130" i="23"/>
  <c r="Y175" i="18"/>
  <c r="Y175" i="16"/>
  <c r="Y175" i="20"/>
  <c r="Y175" i="23"/>
  <c r="Z106" i="16"/>
  <c r="Z106" i="20"/>
  <c r="Z106" i="23"/>
  <c r="Z106" i="18"/>
  <c r="Z175" i="16"/>
  <c r="Z175" i="20"/>
  <c r="Z175" i="23"/>
  <c r="Z175" i="18"/>
  <c r="Z49" i="18"/>
  <c r="Z49" i="23"/>
  <c r="Z49" i="20"/>
  <c r="Z49" i="16"/>
  <c r="Y163" i="16"/>
  <c r="Y163" i="23"/>
  <c r="Y163" i="18"/>
  <c r="Y163" i="20"/>
  <c r="Z102" i="16"/>
  <c r="Z102" i="18"/>
  <c r="Z102" i="23"/>
  <c r="Z102" i="20"/>
  <c r="Y177" i="23"/>
  <c r="Y177" i="18"/>
  <c r="Y177" i="20"/>
  <c r="Y177" i="16"/>
  <c r="Z89" i="16"/>
  <c r="Z89" i="20"/>
  <c r="Z89" i="23"/>
  <c r="Z89" i="18"/>
  <c r="Y187" i="16"/>
  <c r="Y187" i="20"/>
  <c r="Y187" i="23"/>
  <c r="Y187" i="18"/>
  <c r="Y109" i="23"/>
  <c r="Y109" i="18"/>
  <c r="Y109" i="20"/>
  <c r="Y109" i="16"/>
  <c r="Y49" i="23"/>
  <c r="Y49" i="18"/>
  <c r="Y49" i="20"/>
  <c r="Y49" i="16"/>
  <c r="Z61" i="23"/>
  <c r="Z61" i="18"/>
  <c r="Z61" i="16"/>
  <c r="Z61" i="20"/>
  <c r="Z58" i="20"/>
  <c r="Z58" i="23"/>
  <c r="Z58" i="18"/>
  <c r="Z58" i="16"/>
  <c r="Y51" i="20"/>
  <c r="Y51" i="16"/>
  <c r="Y51" i="23"/>
  <c r="Y51" i="18"/>
  <c r="Y151" i="16"/>
  <c r="Y151" i="20"/>
  <c r="Y151" i="18"/>
  <c r="Y151" i="23"/>
  <c r="Y70" i="20"/>
  <c r="Y70" i="16"/>
  <c r="Y70" i="23"/>
  <c r="Y70" i="18"/>
  <c r="Y186" i="16"/>
  <c r="Y186" i="20"/>
  <c r="Y186" i="23"/>
  <c r="Y186" i="18"/>
  <c r="Y183" i="20"/>
  <c r="Y183" i="23"/>
  <c r="Y183" i="18"/>
  <c r="Y183" i="16"/>
  <c r="Z69" i="23"/>
  <c r="Z69" i="18"/>
  <c r="Z69" i="16"/>
  <c r="Z69" i="20"/>
  <c r="Y91" i="23"/>
  <c r="Y91" i="16"/>
  <c r="Y91" i="20"/>
  <c r="Y91" i="18"/>
  <c r="Y159" i="16"/>
  <c r="Y159" i="20"/>
  <c r="Y159" i="18"/>
  <c r="Y159" i="23"/>
  <c r="Y111" i="16"/>
  <c r="Y111" i="20"/>
  <c r="Y111" i="23"/>
  <c r="Y111" i="18"/>
  <c r="Y115" i="18"/>
  <c r="Y115" i="16"/>
  <c r="Y115" i="20"/>
  <c r="Y115" i="23"/>
  <c r="Z117" i="23"/>
  <c r="Z117" i="18"/>
  <c r="Z117" i="16"/>
  <c r="Z117" i="20"/>
  <c r="Z124" i="20"/>
  <c r="Z124" i="23"/>
  <c r="Z124" i="18"/>
  <c r="Z124" i="16"/>
  <c r="Y138" i="23"/>
  <c r="Y138" i="16"/>
  <c r="Y138" i="20"/>
  <c r="Y138" i="18"/>
  <c r="Z152" i="16"/>
  <c r="Z152" i="23"/>
  <c r="Z152" i="20"/>
  <c r="Z152" i="18"/>
  <c r="Z145" i="16"/>
  <c r="Z145" i="20"/>
  <c r="Z145" i="23"/>
  <c r="Z145" i="18"/>
  <c r="Y143" i="16"/>
  <c r="Y143" i="20"/>
  <c r="Y143" i="23"/>
  <c r="Y143" i="18"/>
  <c r="Z66" i="16"/>
  <c r="Z66" i="20"/>
  <c r="Z66" i="23"/>
  <c r="Z66" i="18"/>
  <c r="Z94" i="18"/>
  <c r="Z94" i="23"/>
  <c r="Z94" i="16"/>
  <c r="Z94" i="20"/>
  <c r="Y108" i="16"/>
  <c r="Y108" i="23"/>
  <c r="Y108" i="18"/>
  <c r="Y108" i="20"/>
  <c r="Y60" i="16"/>
  <c r="Y60" i="20"/>
  <c r="Y60" i="18"/>
  <c r="Y60" i="23"/>
  <c r="Y92" i="20"/>
  <c r="Y92" i="18"/>
  <c r="Y92" i="23"/>
  <c r="Y92" i="16"/>
  <c r="Y93" i="20"/>
  <c r="Y93" i="18"/>
  <c r="Y93" i="23"/>
  <c r="Y93" i="16"/>
  <c r="Y89" i="23"/>
  <c r="Y89" i="18"/>
  <c r="Y89" i="16"/>
  <c r="Y89" i="20"/>
  <c r="Z125" i="16"/>
  <c r="Z125" i="20"/>
  <c r="Z125" i="23"/>
  <c r="Z125" i="18"/>
  <c r="Y170" i="16"/>
  <c r="Y170" i="20"/>
  <c r="Y170" i="23"/>
  <c r="Y170" i="18"/>
  <c r="Z184" i="16"/>
  <c r="Z184" i="20"/>
  <c r="Z184" i="23"/>
  <c r="Z184" i="18"/>
  <c r="Z170" i="18"/>
  <c r="Z170" i="16"/>
  <c r="Z170" i="20"/>
  <c r="Z170" i="23"/>
  <c r="Y146" i="16"/>
  <c r="Y146" i="20"/>
  <c r="Y146" i="18"/>
  <c r="Y146" i="23"/>
  <c r="Z113" i="16"/>
  <c r="Z113" i="18"/>
  <c r="Z113" i="23"/>
  <c r="Z113" i="20"/>
  <c r="Y96" i="16"/>
  <c r="Y96" i="20"/>
  <c r="Y96" i="23"/>
  <c r="Y96" i="18"/>
  <c r="Y66" i="20"/>
  <c r="Y66" i="16"/>
  <c r="Y66" i="18"/>
  <c r="Y66" i="23"/>
  <c r="Y134" i="16"/>
  <c r="Y134" i="20"/>
  <c r="Y134" i="23"/>
  <c r="Y134" i="18"/>
  <c r="Z154" i="16"/>
  <c r="Z154" i="20"/>
  <c r="Z154" i="23"/>
  <c r="Z154" i="18"/>
  <c r="Z195" i="18"/>
  <c r="Z195" i="23"/>
  <c r="Z195" i="20"/>
  <c r="Z195" i="16"/>
  <c r="Z180" i="23"/>
  <c r="Z180" i="16"/>
  <c r="Z180" i="18"/>
  <c r="Z180" i="20"/>
  <c r="Z187" i="16"/>
  <c r="Z187" i="20"/>
  <c r="Z187" i="18"/>
  <c r="Z187" i="23"/>
  <c r="Z172" i="16"/>
  <c r="Z172" i="18"/>
  <c r="Z172" i="23"/>
  <c r="Z172" i="20"/>
  <c r="Z108" i="18"/>
  <c r="Z108" i="23"/>
  <c r="Z108" i="16"/>
  <c r="Z108" i="20"/>
  <c r="Z96" i="23"/>
  <c r="Z96" i="18"/>
  <c r="Z96" i="16"/>
  <c r="Z96" i="20"/>
  <c r="Z54" i="16"/>
  <c r="Z54" i="20"/>
  <c r="Z54" i="18"/>
  <c r="Z54" i="23"/>
  <c r="Z128" i="16"/>
  <c r="Z128" i="20"/>
  <c r="Z128" i="23"/>
  <c r="Z128" i="18"/>
  <c r="Z183" i="18"/>
  <c r="Z183" i="23"/>
  <c r="Z183" i="20"/>
  <c r="Z183" i="16"/>
  <c r="Z167" i="20"/>
  <c r="Z167" i="23"/>
  <c r="Z167" i="16"/>
  <c r="Z167" i="18"/>
  <c r="Z92" i="23"/>
  <c r="Z92" i="20"/>
  <c r="Z92" i="18"/>
  <c r="Z92" i="16"/>
  <c r="Z140" i="20"/>
  <c r="Z140" i="16"/>
  <c r="Z140" i="23"/>
  <c r="Z140" i="18"/>
  <c r="Y50" i="20"/>
  <c r="Y50" i="23"/>
  <c r="Y50" i="16"/>
  <c r="Y50" i="18"/>
  <c r="Z192" i="16"/>
  <c r="Z192" i="20"/>
  <c r="Z192" i="23"/>
  <c r="Z192" i="18"/>
  <c r="Z70" i="16"/>
  <c r="Z70" i="20"/>
  <c r="Z70" i="23"/>
  <c r="Z70" i="18"/>
  <c r="Z181" i="16"/>
  <c r="Z181" i="20"/>
  <c r="Z181" i="18"/>
  <c r="Z181" i="23"/>
  <c r="Y112" i="20"/>
  <c r="Y112" i="23"/>
  <c r="Y112" i="18"/>
  <c r="Y112" i="16"/>
  <c r="Y195" i="16"/>
  <c r="Y195" i="20"/>
  <c r="Y195" i="23"/>
  <c r="Y195" i="18"/>
  <c r="Z186" i="16"/>
  <c r="Z186" i="20"/>
  <c r="Z186" i="23"/>
  <c r="Z186" i="18"/>
  <c r="Z71" i="23"/>
  <c r="Z71" i="18"/>
  <c r="Z71" i="16"/>
  <c r="Z71" i="20"/>
  <c r="Z155" i="20"/>
  <c r="Z155" i="16"/>
  <c r="Z155" i="23"/>
  <c r="Z155" i="18"/>
  <c r="Z126" i="20"/>
  <c r="Z126" i="23"/>
  <c r="Z126" i="18"/>
  <c r="Z126" i="16"/>
  <c r="Y75" i="23"/>
  <c r="Y75" i="18"/>
  <c r="Y75" i="16"/>
  <c r="Y75" i="20"/>
  <c r="Z147" i="20"/>
  <c r="Z147" i="16"/>
  <c r="Z147" i="23"/>
  <c r="Z147" i="18"/>
  <c r="Y149" i="23"/>
  <c r="Y149" i="20"/>
  <c r="Y149" i="16"/>
  <c r="Y149" i="18"/>
  <c r="Y64" i="16"/>
  <c r="Y64" i="20"/>
  <c r="Y64" i="23"/>
  <c r="Y64" i="18"/>
  <c r="Y125" i="23"/>
  <c r="Y125" i="18"/>
  <c r="Y125" i="16"/>
  <c r="Y125" i="20"/>
  <c r="Y180" i="20"/>
  <c r="Y180" i="23"/>
  <c r="Y180" i="18"/>
  <c r="Y180" i="16"/>
  <c r="Y153" i="20"/>
  <c r="Y153" i="23"/>
  <c r="Y153" i="18"/>
  <c r="Y153" i="16"/>
  <c r="Z142" i="20"/>
  <c r="Z142" i="18"/>
  <c r="Z142" i="23"/>
  <c r="Z142" i="16"/>
  <c r="Y182" i="18"/>
  <c r="Y182" i="16"/>
  <c r="Y182" i="20"/>
  <c r="Y182" i="23"/>
  <c r="Z68" i="23"/>
  <c r="Z68" i="16"/>
  <c r="Z68" i="20"/>
  <c r="Z68" i="18"/>
  <c r="Y130" i="18"/>
  <c r="Y130" i="16"/>
  <c r="Y130" i="20"/>
  <c r="Y130" i="23"/>
  <c r="Z91" i="23"/>
  <c r="Z91" i="20"/>
  <c r="Z91" i="18"/>
  <c r="Z91" i="16"/>
  <c r="Z132" i="18"/>
  <c r="Z132" i="16"/>
  <c r="Z132" i="20"/>
  <c r="Z132" i="23"/>
  <c r="Z120" i="18"/>
  <c r="Z120" i="16"/>
  <c r="Z120" i="20"/>
  <c r="Z120" i="23"/>
  <c r="Y67" i="23"/>
  <c r="Y67" i="18"/>
  <c r="Y67" i="20"/>
  <c r="Y67" i="16"/>
  <c r="Y113" i="16"/>
  <c r="Y113" i="20"/>
  <c r="Y113" i="23"/>
  <c r="Y113" i="18"/>
  <c r="Z115" i="20"/>
  <c r="Z115" i="16"/>
  <c r="Z115" i="23"/>
  <c r="Z115" i="18"/>
  <c r="Y72" i="16"/>
  <c r="Y72" i="20"/>
  <c r="Y72" i="18"/>
  <c r="Y72" i="23"/>
  <c r="Y103" i="23"/>
  <c r="Y103" i="18"/>
  <c r="Y103" i="16"/>
  <c r="Y103" i="20"/>
  <c r="Y110" i="16"/>
  <c r="Y110" i="20"/>
  <c r="Y110" i="18"/>
  <c r="Y110" i="23"/>
  <c r="Y102" i="23"/>
  <c r="Y102" i="18"/>
  <c r="Y102" i="20"/>
  <c r="Y102" i="16"/>
  <c r="Z52" i="20"/>
  <c r="Z52" i="16"/>
  <c r="Z52" i="23"/>
  <c r="Z52" i="18"/>
  <c r="Z131" i="16"/>
  <c r="Z131" i="20"/>
  <c r="Z131" i="23"/>
  <c r="Z131" i="18"/>
  <c r="Y55" i="23"/>
  <c r="Y55" i="18"/>
  <c r="Y55" i="20"/>
  <c r="Y55" i="16"/>
  <c r="Y169" i="20"/>
  <c r="Y169" i="23"/>
  <c r="Y169" i="18"/>
  <c r="Y169" i="16"/>
  <c r="Y107" i="20"/>
  <c r="Y107" i="16"/>
  <c r="Y107" i="23"/>
  <c r="Y107" i="18"/>
  <c r="Z123" i="20"/>
  <c r="Z123" i="18"/>
  <c r="Z123" i="23"/>
  <c r="Z123" i="16"/>
  <c r="Y141" i="23"/>
  <c r="Y141" i="18"/>
  <c r="Y141" i="16"/>
  <c r="Y141" i="20"/>
  <c r="Y65" i="23"/>
  <c r="Y65" i="18"/>
  <c r="Y65" i="16"/>
  <c r="Y65" i="20"/>
  <c r="Y157" i="20"/>
  <c r="Y157" i="23"/>
  <c r="Y157" i="18"/>
  <c r="Y157" i="16"/>
  <c r="Y137" i="16"/>
  <c r="Y137" i="20"/>
  <c r="Y137" i="23"/>
  <c r="Y137" i="18"/>
  <c r="Y155" i="20"/>
  <c r="Y155" i="18"/>
  <c r="Y155" i="16"/>
  <c r="Y155" i="23"/>
  <c r="Y120" i="23"/>
  <c r="Y120" i="18"/>
  <c r="Y120" i="20"/>
  <c r="Y120" i="16"/>
  <c r="Z134" i="16"/>
  <c r="Z134" i="20"/>
  <c r="Z134" i="23"/>
  <c r="Z134" i="18"/>
  <c r="Y84" i="16"/>
  <c r="Y84" i="20"/>
  <c r="Y84" i="23"/>
  <c r="Y84" i="18"/>
  <c r="Y76" i="23"/>
  <c r="Y76" i="18"/>
  <c r="Y76" i="20"/>
  <c r="Y76" i="16"/>
  <c r="Y179" i="23"/>
  <c r="Y179" i="16"/>
  <c r="Y179" i="20"/>
  <c r="Y179" i="18"/>
  <c r="Y79" i="20"/>
  <c r="Y79" i="23"/>
  <c r="Y79" i="18"/>
  <c r="Y79" i="16"/>
  <c r="Y53" i="16"/>
  <c r="Y53" i="20"/>
  <c r="Y53" i="18"/>
  <c r="Y53" i="23"/>
  <c r="Y172" i="16"/>
  <c r="Y172" i="20"/>
  <c r="Y172" i="23"/>
  <c r="Y172" i="18"/>
  <c r="Z47" i="18"/>
  <c r="Z47" i="20"/>
  <c r="Z47" i="23"/>
  <c r="Z47" i="16"/>
  <c r="Y59" i="18"/>
  <c r="Y59" i="23"/>
  <c r="Y59" i="16"/>
  <c r="Y59" i="20"/>
  <c r="Z194" i="18"/>
  <c r="Z194" i="16"/>
  <c r="Z194" i="20"/>
  <c r="Z194" i="23"/>
  <c r="Y144" i="23"/>
  <c r="Y144" i="18"/>
  <c r="Y144" i="16"/>
  <c r="Y144" i="20"/>
  <c r="Z163" i="16"/>
  <c r="Z163" i="20"/>
  <c r="Z163" i="18"/>
  <c r="Z163" i="23"/>
  <c r="Y160" i="18"/>
  <c r="Y160" i="16"/>
  <c r="Y160" i="20"/>
  <c r="Y160" i="23"/>
  <c r="Y124" i="16"/>
  <c r="Y124" i="20"/>
  <c r="Y124" i="23"/>
  <c r="Y124" i="18"/>
  <c r="Y152" i="18"/>
  <c r="Y152" i="16"/>
  <c r="Y152" i="20"/>
  <c r="Y152" i="23"/>
  <c r="Y156" i="18"/>
  <c r="Y156" i="20"/>
  <c r="Y156" i="16"/>
  <c r="Y156" i="23"/>
  <c r="Y83" i="16"/>
  <c r="Y83" i="20"/>
  <c r="Y83" i="23"/>
  <c r="Y83" i="18"/>
  <c r="Y97" i="23"/>
  <c r="Y97" i="16"/>
  <c r="Y97" i="20"/>
  <c r="Y97" i="18"/>
  <c r="Y132" i="16"/>
  <c r="Y132" i="20"/>
  <c r="Y132" i="23"/>
  <c r="Y132" i="18"/>
  <c r="Z171" i="18"/>
  <c r="Z171" i="16"/>
  <c r="Z171" i="20"/>
  <c r="Z171" i="23"/>
  <c r="Y69" i="16"/>
  <c r="Y69" i="20"/>
  <c r="Y69" i="18"/>
  <c r="Y69" i="23"/>
  <c r="Y189" i="23"/>
  <c r="Y189" i="20"/>
  <c r="Y189" i="18"/>
  <c r="Y189" i="16"/>
  <c r="Y94" i="16"/>
  <c r="Y94" i="20"/>
  <c r="Y94" i="23"/>
  <c r="Y94" i="18"/>
  <c r="Y85" i="16"/>
  <c r="Y85" i="20"/>
  <c r="Y85" i="23"/>
  <c r="Y85" i="18"/>
  <c r="Z137" i="20"/>
  <c r="Z137" i="23"/>
  <c r="Z137" i="16"/>
  <c r="Z137" i="18"/>
  <c r="Y126" i="16"/>
  <c r="Y126" i="20"/>
  <c r="Y126" i="23"/>
  <c r="Y126" i="18"/>
  <c r="Z64" i="20"/>
  <c r="Z64" i="23"/>
  <c r="Z64" i="16"/>
  <c r="Z64" i="18"/>
  <c r="Z48" i="20"/>
  <c r="Z48" i="23"/>
  <c r="Z48" i="18"/>
  <c r="Z48" i="16"/>
  <c r="Y95" i="20"/>
  <c r="Y95" i="18"/>
  <c r="Y95" i="16"/>
  <c r="Y95" i="23"/>
  <c r="Z173" i="16"/>
  <c r="Z173" i="20"/>
  <c r="Z173" i="18"/>
  <c r="Z173" i="23"/>
  <c r="Z118" i="18"/>
  <c r="Z118" i="16"/>
  <c r="Z118" i="20"/>
  <c r="Z118" i="23"/>
  <c r="Y86" i="18"/>
  <c r="Y86" i="20"/>
  <c r="Y86" i="16"/>
  <c r="Y86" i="23"/>
  <c r="Z156" i="16"/>
  <c r="Z156" i="20"/>
  <c r="Z156" i="23"/>
  <c r="Z156" i="18"/>
  <c r="Z59" i="16"/>
  <c r="Z59" i="20"/>
  <c r="Z59" i="18"/>
  <c r="Z59" i="23"/>
  <c r="Z136" i="16"/>
  <c r="Z136" i="20"/>
  <c r="Z136" i="23"/>
  <c r="Z136" i="18"/>
  <c r="Z72" i="20"/>
  <c r="Z72" i="16"/>
  <c r="Z72" i="18"/>
  <c r="Z72" i="23"/>
  <c r="Z67" i="16"/>
  <c r="Z67" i="20"/>
  <c r="Z67" i="23"/>
  <c r="Z67" i="18"/>
  <c r="Z55" i="16"/>
  <c r="Z55" i="20"/>
  <c r="Z55" i="18"/>
  <c r="Z55" i="23"/>
  <c r="Y136" i="16"/>
  <c r="Y136" i="20"/>
  <c r="Y136" i="23"/>
  <c r="Y136" i="18"/>
  <c r="Z53" i="23"/>
  <c r="Z53" i="18"/>
  <c r="Z53" i="16"/>
  <c r="Z53" i="20"/>
  <c r="Z176" i="16"/>
  <c r="Z176" i="20"/>
  <c r="Z176" i="18"/>
  <c r="Z176" i="23"/>
  <c r="Z177" i="23"/>
  <c r="Z177" i="18"/>
  <c r="Z177" i="16"/>
  <c r="Z177" i="20"/>
  <c r="Z162" i="18"/>
  <c r="Z162" i="20"/>
  <c r="Z162" i="16"/>
  <c r="Z162" i="23"/>
  <c r="Y74" i="18"/>
  <c r="Y74" i="16"/>
  <c r="Y74" i="20"/>
  <c r="Y74" i="23"/>
  <c r="Y128" i="23"/>
  <c r="Y128" i="18"/>
  <c r="Y128" i="16"/>
  <c r="Y128" i="20"/>
  <c r="Z157" i="23"/>
  <c r="Z157" i="18"/>
  <c r="Z157" i="16"/>
  <c r="Z157" i="20"/>
  <c r="Z100" i="20"/>
  <c r="Z100" i="18"/>
  <c r="Z100" i="16"/>
  <c r="Z100" i="23"/>
  <c r="Y52" i="16"/>
  <c r="Y52" i="18"/>
  <c r="Y52" i="23"/>
  <c r="Y52" i="20"/>
  <c r="Z158" i="16"/>
  <c r="Z158" i="20"/>
  <c r="Z158" i="23"/>
  <c r="Z158" i="18"/>
  <c r="Z138" i="23"/>
  <c r="Z138" i="20"/>
  <c r="Z138" i="16"/>
  <c r="Z138" i="18"/>
  <c r="Z99" i="18"/>
  <c r="Z99" i="16"/>
  <c r="Z99" i="20"/>
  <c r="Z99" i="23"/>
  <c r="Y54" i="23"/>
  <c r="Y54" i="16"/>
  <c r="Y54" i="20"/>
  <c r="Y54" i="18"/>
  <c r="Y165" i="16"/>
  <c r="Y165" i="20"/>
  <c r="Y165" i="23"/>
  <c r="Y165" i="18"/>
  <c r="Y87" i="16"/>
  <c r="Y87" i="23"/>
  <c r="Y87" i="18"/>
  <c r="Y87" i="20"/>
  <c r="Z97" i="16"/>
  <c r="Z97" i="20"/>
  <c r="Z97" i="23"/>
  <c r="Z97" i="18"/>
  <c r="Z146" i="18"/>
  <c r="Z146" i="16"/>
  <c r="Z146" i="20"/>
  <c r="Z146" i="23"/>
  <c r="Y88" i="16"/>
  <c r="Y88" i="20"/>
  <c r="Y88" i="23"/>
  <c r="Y88" i="18"/>
  <c r="Y58" i="16"/>
  <c r="Y58" i="20"/>
  <c r="Y58" i="23"/>
  <c r="Y58" i="18"/>
  <c r="Z189" i="16"/>
  <c r="Z189" i="20"/>
  <c r="Z189" i="23"/>
  <c r="Z189" i="18"/>
  <c r="Z196" i="16"/>
  <c r="Z196" i="20"/>
  <c r="Z196" i="23"/>
  <c r="Z196" i="18"/>
  <c r="Z95" i="20"/>
  <c r="Z95" i="23"/>
  <c r="Z95" i="16"/>
  <c r="Z95" i="18"/>
  <c r="Y98" i="16"/>
  <c r="Y98" i="20"/>
  <c r="Y98" i="23"/>
  <c r="Y98" i="18"/>
  <c r="Y166" i="18"/>
  <c r="Y166" i="16"/>
  <c r="Y166" i="20"/>
  <c r="Y166" i="23"/>
  <c r="Y154" i="20"/>
  <c r="Y154" i="23"/>
  <c r="Y154" i="18"/>
  <c r="Y154" i="16"/>
  <c r="Z165" i="23"/>
  <c r="Z165" i="16"/>
  <c r="Z165" i="20"/>
  <c r="Z165" i="18"/>
  <c r="Y168" i="18"/>
  <c r="Y168" i="16"/>
  <c r="Y168" i="20"/>
  <c r="Y168" i="23"/>
  <c r="Y150" i="23"/>
  <c r="Y150" i="18"/>
  <c r="Y150" i="16"/>
  <c r="Y150" i="20"/>
  <c r="Z144" i="23"/>
  <c r="Z144" i="18"/>
  <c r="Z144" i="16"/>
  <c r="Z144" i="20"/>
  <c r="Y191" i="16"/>
  <c r="Y191" i="20"/>
  <c r="Y191" i="23"/>
  <c r="Y191" i="18"/>
  <c r="Y167" i="16"/>
  <c r="Y167" i="20"/>
  <c r="Y167" i="23"/>
  <c r="Y167" i="18"/>
  <c r="Y104" i="16"/>
  <c r="Y104" i="20"/>
  <c r="Y104" i="23"/>
  <c r="Y104" i="18"/>
  <c r="Z139" i="20"/>
  <c r="Z139" i="23"/>
  <c r="Z139" i="16"/>
  <c r="Z139" i="18"/>
  <c r="Z116" i="18"/>
  <c r="Z116" i="23"/>
  <c r="Z116" i="16"/>
  <c r="Z116" i="20"/>
  <c r="Z135" i="18"/>
  <c r="Z135" i="16"/>
  <c r="Z135" i="23"/>
  <c r="Z135" i="20"/>
  <c r="Z148" i="20"/>
  <c r="Z148" i="23"/>
  <c r="Z148" i="16"/>
  <c r="Z148" i="18"/>
  <c r="Z133" i="16"/>
  <c r="Z133" i="20"/>
  <c r="Z133" i="23"/>
  <c r="Z133" i="18"/>
  <c r="Z150" i="16"/>
  <c r="Z150" i="20"/>
  <c r="Z150" i="23"/>
  <c r="Z150" i="18"/>
  <c r="Z86" i="20"/>
  <c r="Z86" i="23"/>
  <c r="Z86" i="18"/>
  <c r="Z86" i="16"/>
  <c r="Y100" i="20"/>
  <c r="Y100" i="18"/>
  <c r="Y100" i="23"/>
  <c r="Y100" i="16"/>
  <c r="Y135" i="20"/>
  <c r="Y135" i="23"/>
  <c r="Y135" i="18"/>
  <c r="Y135" i="16"/>
  <c r="Z149" i="16"/>
  <c r="Z149" i="20"/>
  <c r="Z149" i="23"/>
  <c r="Z149" i="18"/>
  <c r="Y117" i="16"/>
  <c r="Y117" i="20"/>
  <c r="Y117" i="23"/>
  <c r="Y117" i="18"/>
  <c r="Y77" i="16"/>
  <c r="Y77" i="20"/>
  <c r="Y77" i="23"/>
  <c r="Y77" i="18"/>
  <c r="Z57" i="18"/>
  <c r="Z57" i="16"/>
  <c r="Z57" i="20"/>
  <c r="Z57" i="23"/>
  <c r="Z185" i="18"/>
  <c r="Z185" i="16"/>
  <c r="Z185" i="20"/>
  <c r="Z185" i="23"/>
  <c r="Z143" i="23"/>
  <c r="Z143" i="18"/>
  <c r="Z143" i="20"/>
  <c r="Z143" i="16"/>
  <c r="Y148" i="16"/>
  <c r="Y148" i="20"/>
  <c r="Y148" i="18"/>
  <c r="Y148" i="23"/>
  <c r="Y80" i="23"/>
  <c r="Y80" i="18"/>
  <c r="Y80" i="16"/>
  <c r="Y80" i="20"/>
  <c r="Z73" i="23"/>
  <c r="Z73" i="18"/>
  <c r="Z73" i="16"/>
  <c r="Z73" i="20"/>
  <c r="Z103" i="16"/>
  <c r="Z103" i="20"/>
  <c r="Z103" i="23"/>
  <c r="Z103" i="18"/>
  <c r="Z81" i="18"/>
  <c r="Z81" i="23"/>
  <c r="Z81" i="20"/>
  <c r="Z81" i="16"/>
  <c r="Z153" i="20"/>
  <c r="Z153" i="23"/>
  <c r="Z153" i="16"/>
  <c r="Z153" i="1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<sst xmlns="http://schemas.openxmlformats.org/spreadsheetml/2006/main" count="47" uniqueCount="29">
  <si>
    <t>λ (nm)</t>
  </si>
  <si>
    <t>ABS</t>
  </si>
  <si>
    <t>UNK (λ)</t>
  </si>
  <si>
    <t>UNK (NORM1)</t>
  </si>
  <si>
    <t>UNK (NORM1 λ)</t>
  </si>
  <si>
    <t>UNK (NORM2 λ)</t>
  </si>
  <si>
    <t>UNK (NORM2)</t>
  </si>
  <si>
    <t>STD (NORM1)</t>
  </si>
  <si>
    <t>STD (NORM1 λ)</t>
  </si>
  <si>
    <t>STD (NORM2 λ)</t>
  </si>
  <si>
    <t>vs  (STD)</t>
  </si>
  <si>
    <t>LUM (STD) ±98% of λ max</t>
  </si>
  <si>
    <t>COND</t>
  </si>
  <si>
    <t>vs  (STD NOM1)</t>
  </si>
  <si>
    <t>STD (NORM2)</t>
  </si>
  <si>
    <t xml:space="preserve"> (STD) +25%</t>
  </si>
  <si>
    <t xml:space="preserve"> (STD) -25%</t>
  </si>
  <si>
    <t>STD (NORM1) +25%</t>
  </si>
  <si>
    <t>STD (NORM2) +25%</t>
  </si>
  <si>
    <t>STD (NORM2) -25%</t>
  </si>
  <si>
    <t>UNK  (λ)</t>
  </si>
  <si>
    <t>Center</t>
  </si>
  <si>
    <t>STD (λ)</t>
  </si>
  <si>
    <t>STD  (λ)</t>
  </si>
  <si>
    <t>UNK  (ABS)</t>
  </si>
  <si>
    <t>STD  (ABS)</t>
  </si>
  <si>
    <t>6-HFlavone-B-D-G</t>
  </si>
  <si>
    <t>STD (NORM1) -25%</t>
  </si>
  <si>
    <t>Pinocembrin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</si>
</sst>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sz val="11"/>
      <color rgb="FF202124"/>
      <name val="Arial"/>
      <family val="2"/>
    </font>
    <font>
      <sz val="11"/>
      <color rgb="FF202124"/>
      <name val="Calibri Light"/>
      <family val="2"/>
      <scheme val="maj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164" fontId="0" fillId="0" borderId="4" xfId="0" applyNumberFormat="1" applyBorder="1"/>
    <xf numFmtId="164" fontId="0" fillId="4" borderId="3" xfId="0" applyNumberFormat="1" applyFill="1" applyBorder="1"/>
    <xf numFmtId="164" fontId="0" fillId="0" borderId="1" xfId="0" applyNumberFormat="1" applyBorder="1"/>
    <xf numFmtId="164" fontId="0" fillId="0" borderId="0" xfId="0" applyNumberFormat="1"/>
    <xf numFmtId="164" fontId="0" fillId="0" borderId="3" xfId="0" applyNumberFormat="1" applyBorder="1"/>
    <xf numFmtId="164" fontId="0" fillId="2" borderId="1" xfId="0" applyNumberFormat="1" applyFill="1" applyBorder="1"/>
    <xf numFmtId="164" fontId="0" fillId="2" borderId="6" xfId="0" applyNumberFormat="1" applyFill="1" applyBorder="1"/>
    <xf numFmtId="0" fontId="0" fillId="0" borderId="1" xfId="0" applyNumberFormat="1" applyBorder="1"/>
    <xf numFmtId="0" fontId="0" fillId="0" borderId="8" xfId="0" applyNumberFormat="1" applyBorder="1"/>
    <xf numFmtId="0" fontId="0" fillId="3" borderId="1" xfId="0" applyNumberFormat="1" applyFill="1" applyBorder="1"/>
    <xf numFmtId="0" fontId="0" fillId="5" borderId="1" xfId="0" applyNumberFormat="1" applyFill="1" applyBorder="1"/>
    <xf numFmtId="164" fontId="0" fillId="0" borderId="3" xfId="0" applyNumberFormat="1" applyFill="1" applyBorder="1"/>
    <xf numFmtId="0" fontId="0" fillId="3" borderId="3" xfId="0" applyFill="1" applyBorder="1"/>
    <xf numFmtId="0" fontId="0" fillId="0" borderId="3" xfId="0" applyBorder="1"/>
    <xf numFmtId="0" fontId="0" fillId="0" borderId="9" xfId="0" applyNumberFormat="1" applyBorder="1"/>
    <xf numFmtId="164" fontId="0" fillId="2" borderId="1" xfId="0" applyNumberFormat="1" applyFill="1" applyBorder="1" applyAlignment="1"/>
    <xf numFmtId="0" fontId="0" fillId="2" borderId="1" xfId="0" applyNumberFormat="1" applyFill="1" applyBorder="1" applyAlignment="1"/>
    <xf numFmtId="164" fontId="1" fillId="2" borderId="1" xfId="0" applyNumberFormat="1" applyFont="1" applyFill="1" applyBorder="1" applyAlignment="1"/>
    <xf numFmtId="164" fontId="1" fillId="2" borderId="6" xfId="0" applyNumberFormat="1" applyFont="1" applyFill="1" applyBorder="1" applyAlignment="1"/>
    <xf numFmtId="0" fontId="1" fillId="2" borderId="6" xfId="0" applyNumberFormat="1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1" xfId="0" applyFill="1" applyBorder="1" applyAlignment="1"/>
    <xf numFmtId="0" fontId="3" fillId="0" borderId="12" xfId="0" applyFont="1" applyFill="1" applyBorder="1" applyAlignment="1">
      <alignment horizontal="center"/>
    </xf>
    <xf numFmtId="0" fontId="2" fillId="2" borderId="13" xfId="0" applyNumberFormat="1" applyFont="1" applyFill="1" applyBorder="1" applyAlignment="1"/>
    <xf numFmtId="0" fontId="0" fillId="2" borderId="4" xfId="0" applyNumberFormat="1" applyFill="1" applyBorder="1"/>
    <xf numFmtId="164" fontId="0" fillId="2" borderId="4" xfId="0" applyNumberFormat="1" applyFill="1" applyBorder="1"/>
    <xf numFmtId="164" fontId="1" fillId="2" borderId="4" xfId="0" applyNumberFormat="1" applyFont="1" applyFill="1" applyBorder="1" applyAlignment="1"/>
    <xf numFmtId="0" fontId="1" fillId="2" borderId="4" xfId="0" applyNumberFormat="1" applyFont="1" applyFill="1" applyBorder="1" applyAlignment="1">
      <alignment horizontal="center"/>
    </xf>
    <xf numFmtId="0" fontId="2" fillId="2" borderId="8" xfId="0" applyNumberFormat="1" applyFont="1" applyFill="1" applyBorder="1" applyAlignment="1"/>
    <xf numFmtId="164" fontId="0" fillId="2" borderId="4" xfId="0" applyNumberFormat="1" applyFill="1" applyBorder="1" applyAlignment="1">
      <alignment horizontal="center"/>
    </xf>
    <xf numFmtId="0" fontId="0" fillId="0" borderId="3" xfId="0" applyNumberFormat="1" applyFill="1" applyBorder="1"/>
    <xf numFmtId="0" fontId="0" fillId="0" borderId="1" xfId="0" applyNumberFormat="1" applyFill="1" applyBorder="1"/>
    <xf numFmtId="164" fontId="0" fillId="2" borderId="5" xfId="0" applyNumberFormat="1" applyFill="1" applyBorder="1" applyAlignment="1">
      <alignment textRotation="90"/>
    </xf>
    <xf numFmtId="0" fontId="0" fillId="2" borderId="14" xfId="0" applyNumberFormat="1" applyFill="1" applyBorder="1"/>
    <xf numFmtId="0" fontId="0" fillId="2" borderId="15" xfId="0" applyNumberFormat="1" applyFill="1" applyBorder="1"/>
    <xf numFmtId="0" fontId="0" fillId="2" borderId="16" xfId="0" applyNumberFormat="1" applyFill="1" applyBorder="1"/>
    <xf numFmtId="164" fontId="0" fillId="2" borderId="5" xfId="0" applyNumberFormat="1" applyFill="1" applyBorder="1" applyAlignment="1">
      <alignment horizontal="center" textRotation="90"/>
    </xf>
    <xf numFmtId="0" fontId="0" fillId="2" borderId="5" xfId="0" applyNumberFormat="1" applyFill="1" applyBorder="1" applyAlignment="1">
      <alignment textRotation="90"/>
    </xf>
    <xf numFmtId="164" fontId="0" fillId="2" borderId="6" xfId="0" applyNumberFormat="1" applyFill="1" applyBorder="1" applyAlignment="1"/>
    <xf numFmtId="0" fontId="0" fillId="0" borderId="2" xfId="0" applyBorder="1"/>
    <xf numFmtId="164" fontId="0" fillId="2" borderId="12" xfId="0" applyNumberFormat="1" applyFill="1" applyBorder="1"/>
    <xf numFmtId="164" fontId="0" fillId="2" borderId="20" xfId="0" applyNumberFormat="1" applyFill="1" applyBorder="1"/>
    <xf numFmtId="164" fontId="0" fillId="2" borderId="21" xfId="0" applyNumberFormat="1" applyFill="1" applyBorder="1"/>
    <xf numFmtId="164" fontId="0" fillId="2" borderId="0" xfId="0" applyNumberFormat="1" applyFill="1" applyBorder="1"/>
    <xf numFmtId="0" fontId="0" fillId="6" borderId="1" xfId="0" applyFill="1" applyBorder="1"/>
    <xf numFmtId="0" fontId="0" fillId="6" borderId="18" xfId="0" applyFill="1" applyBorder="1"/>
    <xf numFmtId="0" fontId="0" fillId="6" borderId="6" xfId="0" applyFill="1" applyBorder="1"/>
    <xf numFmtId="0" fontId="0" fillId="6" borderId="19" xfId="0" applyFill="1" applyBorder="1"/>
    <xf numFmtId="0" fontId="0" fillId="6" borderId="2" xfId="0" applyFill="1" applyBorder="1"/>
    <xf numFmtId="0" fontId="0" fillId="6" borderId="10" xfId="0" applyFill="1" applyBorder="1"/>
    <xf numFmtId="0" fontId="0" fillId="6" borderId="22" xfId="0" applyFill="1" applyBorder="1"/>
    <xf numFmtId="0" fontId="0" fillId="6" borderId="23" xfId="0" applyFill="1" applyBorder="1"/>
    <xf numFmtId="0" fontId="0" fillId="6" borderId="7" xfId="0" applyFill="1" applyBorder="1"/>
    <xf numFmtId="0" fontId="0" fillId="6" borderId="24" xfId="0" applyFill="1" applyBorder="1"/>
    <xf numFmtId="1" fontId="0" fillId="0" borderId="4" xfId="0" applyNumberFormat="1" applyBorder="1"/>
    <xf numFmtId="1" fontId="0" fillId="4" borderId="3" xfId="0" applyNumberFormat="1" applyFill="1" applyBorder="1"/>
    <xf numFmtId="1" fontId="0" fillId="0" borderId="1" xfId="0" applyNumberFormat="1" applyBorder="1"/>
    <xf numFmtId="1" fontId="0" fillId="2" borderId="5" xfId="0" applyNumberFormat="1" applyFill="1" applyBorder="1" applyAlignment="1">
      <alignment horizontal="center" textRotation="90"/>
    </xf>
    <xf numFmtId="1" fontId="1" fillId="2" borderId="1" xfId="0" applyNumberFormat="1" applyFont="1" applyFill="1" applyBorder="1" applyAlignment="1"/>
    <xf numFmtId="1" fontId="1" fillId="2" borderId="6" xfId="0" applyNumberFormat="1" applyFont="1" applyFill="1" applyBorder="1" applyAlignment="1"/>
    <xf numFmtId="1" fontId="1" fillId="2" borderId="4" xfId="0" applyNumberFormat="1" applyFont="1" applyFill="1" applyBorder="1" applyAlignment="1"/>
    <xf numFmtId="0" fontId="0" fillId="0" borderId="14" xfId="0" applyFill="1" applyBorder="1"/>
    <xf numFmtId="0" fontId="0" fillId="0" borderId="5" xfId="0" applyFill="1" applyBorder="1"/>
    <xf numFmtId="0" fontId="0" fillId="0" borderId="17" xfId="0" applyFill="1" applyBorder="1"/>
    <xf numFmtId="0" fontId="0" fillId="0" borderId="15" xfId="0" applyFill="1" applyBorder="1"/>
    <xf numFmtId="0" fontId="0" fillId="0" borderId="1" xfId="0" applyFill="1" applyBorder="1"/>
    <xf numFmtId="0" fontId="0" fillId="0" borderId="18" xfId="0" applyFill="1" applyBorder="1"/>
    <xf numFmtId="164" fontId="0" fillId="0" borderId="15" xfId="0" applyNumberFormat="1" applyFill="1" applyBorder="1"/>
    <xf numFmtId="0" fontId="0" fillId="0" borderId="16" xfId="0" applyFill="1" applyBorder="1"/>
    <xf numFmtId="0" fontId="0" fillId="0" borderId="6" xfId="0" applyFill="1" applyBorder="1"/>
    <xf numFmtId="0" fontId="0" fillId="0" borderId="19" xfId="0" applyFill="1" applyBorder="1"/>
    <xf numFmtId="0" fontId="0" fillId="0" borderId="0" xfId="0" applyNumberFormat="1" applyFill="1" applyBorder="1"/>
    <xf numFmtId="0" fontId="0" fillId="0" borderId="14" xfId="0" applyNumberFormat="1" applyFill="1" applyBorder="1"/>
    <xf numFmtId="0" fontId="0" fillId="0" borderId="15" xfId="0" applyNumberFormat="1" applyFill="1" applyBorder="1"/>
    <xf numFmtId="0" fontId="0" fillId="0" borderId="25" xfId="0" applyNumberFormat="1" applyFill="1" applyBorder="1"/>
    <xf numFmtId="0" fontId="0" fillId="0" borderId="9" xfId="0" applyNumberFormat="1" applyFill="1" applyBorder="1"/>
    <xf numFmtId="0" fontId="0" fillId="0" borderId="26" xfId="0" applyNumberFormat="1" applyFill="1" applyBorder="1"/>
    <xf numFmtId="0" fontId="0" fillId="0" borderId="2" xfId="0" applyNumberFormat="1" applyFill="1" applyBorder="1"/>
    <xf numFmtId="0" fontId="0" fillId="0" borderId="20" xfId="0" applyNumberFormat="1" applyFill="1" applyBorder="1"/>
    <xf numFmtId="0" fontId="0" fillId="0" borderId="27" xfId="0" applyNumberFormat="1" applyFill="1" applyBorder="1"/>
    <xf numFmtId="0" fontId="0" fillId="0" borderId="28" xfId="0" applyNumberFormat="1" applyFill="1" applyBorder="1"/>
    <xf numFmtId="0" fontId="0" fillId="0" borderId="25" xfId="0" applyFill="1" applyBorder="1"/>
    <xf numFmtId="0" fontId="0" fillId="0" borderId="29" xfId="0" applyFill="1" applyBorder="1"/>
    <xf numFmtId="0" fontId="0" fillId="0" borderId="30" xfId="0" applyFill="1" applyBorder="1"/>
    <xf numFmtId="0" fontId="0" fillId="0" borderId="29" xfId="0" applyBorder="1"/>
    <xf numFmtId="0" fontId="0" fillId="0" borderId="28" xfId="0" applyBorder="1"/>
    <xf numFmtId="164" fontId="0" fillId="2" borderId="17" xfId="0" applyNumberFormat="1" applyFill="1" applyBorder="1" applyAlignment="1">
      <alignment textRotation="90"/>
    </xf>
    <xf numFmtId="164" fontId="0" fillId="2" borderId="18" xfId="0" applyNumberFormat="1" applyFill="1" applyBorder="1"/>
    <xf numFmtId="164" fontId="0" fillId="2" borderId="30" xfId="0" applyNumberFormat="1" applyFill="1" applyBorder="1"/>
    <xf numFmtId="164" fontId="0" fillId="2" borderId="29" xfId="0" applyNumberFormat="1" applyFill="1" applyBorder="1"/>
    <xf numFmtId="164" fontId="1" fillId="2" borderId="31" xfId="0" applyNumberFormat="1" applyFont="1" applyFill="1" applyBorder="1"/>
    <xf numFmtId="164" fontId="1" fillId="2" borderId="32" xfId="0" applyNumberFormat="1" applyFont="1" applyFill="1" applyBorder="1"/>
    <xf numFmtId="0" fontId="0" fillId="5" borderId="3" xfId="0" applyFill="1" applyBorder="1"/>
    <xf numFmtId="0" fontId="4" fillId="0" borderId="15" xfId="0" applyFont="1" applyFill="1" applyBorder="1"/>
    <xf numFmtId="0" fontId="4" fillId="0" borderId="1" xfId="0" applyFont="1" applyFill="1" applyBorder="1"/>
    <xf numFmtId="0" fontId="4" fillId="0" borderId="16" xfId="0" applyFont="1" applyFill="1" applyBorder="1"/>
    <xf numFmtId="0" fontId="4" fillId="0" borderId="6" xfId="0" applyFont="1" applyFill="1" applyBorder="1"/>
    <xf numFmtId="164" fontId="0" fillId="3" borderId="1" xfId="0" applyNumberFormat="1" applyFill="1" applyBorder="1"/>
    <xf numFmtId="0" fontId="0" fillId="3" borderId="6" xfId="0" applyFill="1" applyBorder="1"/>
    <xf numFmtId="0" fontId="0" fillId="3" borderId="1" xfId="0" applyFill="1" applyBorder="1"/>
    <xf numFmtId="164" fontId="0" fillId="5" borderId="1" xfId="0" applyNumberFormat="1" applyFill="1" applyBorder="1"/>
    <xf numFmtId="0" fontId="0" fillId="5" borderId="6" xfId="0" applyFill="1" applyBorder="1"/>
  </cellXfs>
  <cellStyles count="1">
    <cellStyle name="Normal" xfId="0" builtinId="0"/>
  </cellStyles>
  <dxfs count="299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'1'!$B$2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FD-4ED7-8750-C1F1310B0CDB}"/>
            </c:ext>
          </c:extLst>
        </c:ser>
        <c:ser>
          <c:idx val="1"/>
          <c:order val="1"/>
          <c:tx>
            <c:strRef>
              <c:f>'1'!$C$2</c:f>
              <c:strCache>
                <c:ptCount val="1"/>
                <c:pt idx="0">
                  <c:v>Pinocembrin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'1'!$C$37:$C$196</c:f>
              <c:numCache>
                <c:formatCode>0.000</c:formatCode>
                <c:ptCount val="160"/>
                <c:pt idx="0">
                  <c:v>0.52700934686041201</c:v>
                </c:pt>
                <c:pt idx="1">
                  <c:v>0.53429630606047096</c:v>
                </c:pt>
                <c:pt idx="2">
                  <c:v>0.54236474701790904</c:v>
                </c:pt>
                <c:pt idx="3">
                  <c:v>0.55101045280859495</c:v>
                </c:pt>
                <c:pt idx="4">
                  <c:v>0.56700191194977501</c:v>
                </c:pt>
                <c:pt idx="5">
                  <c:v>0.58071080560861799</c:v>
                </c:pt>
                <c:pt idx="6">
                  <c:v>0.59900463221457501</c:v>
                </c:pt>
                <c:pt idx="7">
                  <c:v>0.61888114279320094</c:v>
                </c:pt>
                <c:pt idx="8">
                  <c:v>0.63574355299085505</c:v>
                </c:pt>
                <c:pt idx="9">
                  <c:v>0.65755357583082596</c:v>
                </c:pt>
                <c:pt idx="10">
                  <c:v>0.68341015344366696</c:v>
                </c:pt>
                <c:pt idx="11">
                  <c:v>0.71046931694667803</c:v>
                </c:pt>
                <c:pt idx="12">
                  <c:v>0.73662888739853405</c:v>
                </c:pt>
                <c:pt idx="13">
                  <c:v>0.76171793628681495</c:v>
                </c:pt>
                <c:pt idx="14">
                  <c:v>0.78893983383159605</c:v>
                </c:pt>
                <c:pt idx="15">
                  <c:v>0.81642216183057104</c:v>
                </c:pt>
                <c:pt idx="16">
                  <c:v>0.84877055553788205</c:v>
                </c:pt>
                <c:pt idx="17">
                  <c:v>0.87603420817286803</c:v>
                </c:pt>
                <c:pt idx="18">
                  <c:v>0.90082643601607604</c:v>
                </c:pt>
                <c:pt idx="19">
                  <c:v>0.92819235366753405</c:v>
                </c:pt>
                <c:pt idx="20">
                  <c:v>0.94594510147764399</c:v>
                </c:pt>
                <c:pt idx="21">
                  <c:v>0.96088538426252001</c:v>
                </c:pt>
                <c:pt idx="22">
                  <c:v>0.98022356876679895</c:v>
                </c:pt>
                <c:pt idx="23">
                  <c:v>0.99766062989168702</c:v>
                </c:pt>
                <c:pt idx="24">
                  <c:v>0.99972852880948804</c:v>
                </c:pt>
                <c:pt idx="25">
                  <c:v>1</c:v>
                </c:pt>
                <c:pt idx="26">
                  <c:v>0.99101151502791396</c:v>
                </c:pt>
                <c:pt idx="27">
                  <c:v>0.97976259735716598</c:v>
                </c:pt>
                <c:pt idx="28">
                  <c:v>0.958701271545086</c:v>
                </c:pt>
                <c:pt idx="29">
                  <c:v>0.92021112782245396</c:v>
                </c:pt>
                <c:pt idx="30">
                  <c:v>0.86838926136545103</c:v>
                </c:pt>
                <c:pt idx="31">
                  <c:v>0.80510556926890597</c:v>
                </c:pt>
                <c:pt idx="32">
                  <c:v>0.72919083554694197</c:v>
                </c:pt>
                <c:pt idx="33">
                  <c:v>0.63767949544576397</c:v>
                </c:pt>
                <c:pt idx="34">
                  <c:v>0.53667697869619402</c:v>
                </c:pt>
                <c:pt idx="35">
                  <c:v>0.430519294343228</c:v>
                </c:pt>
                <c:pt idx="36">
                  <c:v>0.32760099447426999</c:v>
                </c:pt>
                <c:pt idx="37">
                  <c:v>0.23632197461057999</c:v>
                </c:pt>
                <c:pt idx="38">
                  <c:v>0.156627233124017</c:v>
                </c:pt>
                <c:pt idx="39">
                  <c:v>9.9086949952873496E-2</c:v>
                </c:pt>
                <c:pt idx="40">
                  <c:v>6.3506740298438794E-2</c:v>
                </c:pt>
                <c:pt idx="41">
                  <c:v>2.7769967627607001E-2</c:v>
                </c:pt>
                <c:pt idx="42">
                  <c:v>8.1972877725849397E-3</c:v>
                </c:pt>
                <c:pt idx="43">
                  <c:v>5.7864313692027203E-3</c:v>
                </c:pt>
                <c:pt idx="44">
                  <c:v>9.2208865753378808E-3</c:v>
                </c:pt>
                <c:pt idx="45">
                  <c:v>1.8481177042750499E-2</c:v>
                </c:pt>
                <c:pt idx="46">
                  <c:v>2.6415552884184901E-2</c:v>
                </c:pt>
                <c:pt idx="47">
                  <c:v>4.1956397828120703E-2</c:v>
                </c:pt>
                <c:pt idx="48">
                  <c:v>5.3561331455155597E-2</c:v>
                </c:pt>
                <c:pt idx="49">
                  <c:v>6.6746435326317896E-2</c:v>
                </c:pt>
                <c:pt idx="50">
                  <c:v>8.8209973175521705E-2</c:v>
                </c:pt>
                <c:pt idx="51">
                  <c:v>0.101431970883839</c:v>
                </c:pt>
                <c:pt idx="52">
                  <c:v>0.11144790037522399</c:v>
                </c:pt>
                <c:pt idx="53">
                  <c:v>0.12148065794217</c:v>
                </c:pt>
                <c:pt idx="54">
                  <c:v>0.13279969656468199</c:v>
                </c:pt>
                <c:pt idx="55">
                  <c:v>0.14482219984498901</c:v>
                </c:pt>
                <c:pt idx="56">
                  <c:v>0.152219611194957</c:v>
                </c:pt>
                <c:pt idx="57">
                  <c:v>0.16879917636872999</c:v>
                </c:pt>
                <c:pt idx="58">
                  <c:v>0.18224592397082501</c:v>
                </c:pt>
                <c:pt idx="59">
                  <c:v>0.19368194948531001</c:v>
                </c:pt>
                <c:pt idx="60">
                  <c:v>0.20870702012685899</c:v>
                </c:pt>
                <c:pt idx="61">
                  <c:v>0.22086496445312601</c:v>
                </c:pt>
                <c:pt idx="62">
                  <c:v>0.225841200675203</c:v>
                </c:pt>
                <c:pt idx="63">
                  <c:v>0.23134065440564799</c:v>
                </c:pt>
                <c:pt idx="64">
                  <c:v>0.237107303368151</c:v>
                </c:pt>
                <c:pt idx="65">
                  <c:v>0.23969464879048699</c:v>
                </c:pt>
                <c:pt idx="66">
                  <c:v>0.24066882319798799</c:v>
                </c:pt>
                <c:pt idx="67">
                  <c:v>0.24044863789298099</c:v>
                </c:pt>
                <c:pt idx="68">
                  <c:v>0.24988639507233201</c:v>
                </c:pt>
                <c:pt idx="69">
                  <c:v>0.26809445171416901</c:v>
                </c:pt>
                <c:pt idx="70">
                  <c:v>0.29122290032093801</c:v>
                </c:pt>
                <c:pt idx="71">
                  <c:v>0.31732724986249899</c:v>
                </c:pt>
                <c:pt idx="72">
                  <c:v>0.34851280382566402</c:v>
                </c:pt>
                <c:pt idx="73">
                  <c:v>0.376249535312421</c:v>
                </c:pt>
                <c:pt idx="74">
                  <c:v>0.39886866650515002</c:v>
                </c:pt>
                <c:pt idx="75">
                  <c:v>0.42206331325190399</c:v>
                </c:pt>
                <c:pt idx="76">
                  <c:v>0.44810237781548201</c:v>
                </c:pt>
                <c:pt idx="77">
                  <c:v>0.47722574770966703</c:v>
                </c:pt>
                <c:pt idx="78">
                  <c:v>0.49948230605843302</c:v>
                </c:pt>
                <c:pt idx="79">
                  <c:v>0.51276616803667496</c:v>
                </c:pt>
                <c:pt idx="80">
                  <c:v>0.53035361696063399</c:v>
                </c:pt>
                <c:pt idx="81">
                  <c:v>0.54953524786989005</c:v>
                </c:pt>
                <c:pt idx="82">
                  <c:v>0.56704228327999495</c:v>
                </c:pt>
                <c:pt idx="83">
                  <c:v>0.58197569430685603</c:v>
                </c:pt>
                <c:pt idx="84">
                  <c:v>0.59468356532030597</c:v>
                </c:pt>
                <c:pt idx="85">
                  <c:v>0.61095405515036205</c:v>
                </c:pt>
                <c:pt idx="86">
                  <c:v>0.624759984652418</c:v>
                </c:pt>
                <c:pt idx="87">
                  <c:v>0.63674953454877603</c:v>
                </c:pt>
                <c:pt idx="88">
                  <c:v>0.64825771137271704</c:v>
                </c:pt>
                <c:pt idx="89">
                  <c:v>0.65301694937722699</c:v>
                </c:pt>
                <c:pt idx="90">
                  <c:v>0.65889860428917002</c:v>
                </c:pt>
                <c:pt idx="91">
                  <c:v>0.66620654660968204</c:v>
                </c:pt>
                <c:pt idx="92">
                  <c:v>0.67338005370445997</c:v>
                </c:pt>
                <c:pt idx="93">
                  <c:v>0.68082001187372898</c:v>
                </c:pt>
                <c:pt idx="94">
                  <c:v>0.68838113915360699</c:v>
                </c:pt>
                <c:pt idx="95">
                  <c:v>0.69384486137367396</c:v>
                </c:pt>
                <c:pt idx="96">
                  <c:v>0.69608369340047005</c:v>
                </c:pt>
                <c:pt idx="97">
                  <c:v>0.69645245421021795</c:v>
                </c:pt>
                <c:pt idx="98">
                  <c:v>0.700909151771552</c:v>
                </c:pt>
                <c:pt idx="99">
                  <c:v>0.70576043558794299</c:v>
                </c:pt>
                <c:pt idx="100">
                  <c:v>0.70710964739700599</c:v>
                </c:pt>
                <c:pt idx="101">
                  <c:v>0.708401686334031</c:v>
                </c:pt>
                <c:pt idx="102">
                  <c:v>0.71074328072177695</c:v>
                </c:pt>
                <c:pt idx="103">
                  <c:v>0.71520217959973598</c:v>
                </c:pt>
                <c:pt idx="104">
                  <c:v>0.72084508070408204</c:v>
                </c:pt>
                <c:pt idx="105">
                  <c:v>0.726865816878005</c:v>
                </c:pt>
                <c:pt idx="106">
                  <c:v>0.73246272657045297</c:v>
                </c:pt>
                <c:pt idx="107">
                  <c:v>0.73779001061657301</c:v>
                </c:pt>
                <c:pt idx="108">
                  <c:v>0.73865810272122001</c:v>
                </c:pt>
                <c:pt idx="109">
                  <c:v>0.74703129887432196</c:v>
                </c:pt>
                <c:pt idx="110">
                  <c:v>0.75018844658132899</c:v>
                </c:pt>
                <c:pt idx="111">
                  <c:v>0.75179607863787501</c:v>
                </c:pt>
                <c:pt idx="112">
                  <c:v>0.75798095890255102</c:v>
                </c:pt>
                <c:pt idx="113">
                  <c:v>0.759145284574816</c:v>
                </c:pt>
                <c:pt idx="114">
                  <c:v>0.76486472202051203</c:v>
                </c:pt>
                <c:pt idx="115">
                  <c:v>0.76836772237741302</c:v>
                </c:pt>
                <c:pt idx="116">
                  <c:v>0.771862176881977</c:v>
                </c:pt>
                <c:pt idx="117">
                  <c:v>0.77314496307301395</c:v>
                </c:pt>
                <c:pt idx="118">
                  <c:v>0.77412033572460803</c:v>
                </c:pt>
                <c:pt idx="119">
                  <c:v>0.78003803845407405</c:v>
                </c:pt>
                <c:pt idx="120">
                  <c:v>0.78809150334578104</c:v>
                </c:pt>
                <c:pt idx="121">
                  <c:v>0.79716991585592401</c:v>
                </c:pt>
                <c:pt idx="122">
                  <c:v>0.79796649774983197</c:v>
                </c:pt>
                <c:pt idx="123">
                  <c:v>0.79732001992252199</c:v>
                </c:pt>
                <c:pt idx="124">
                  <c:v>0.80174113319253804</c:v>
                </c:pt>
                <c:pt idx="125">
                  <c:v>0.79793634073128095</c:v>
                </c:pt>
                <c:pt idx="126">
                  <c:v>0.80036763581911297</c:v>
                </c:pt>
                <c:pt idx="127">
                  <c:v>0.79802941712381503</c:v>
                </c:pt>
                <c:pt idx="128">
                  <c:v>0.79368047485294102</c:v>
                </c:pt>
                <c:pt idx="129">
                  <c:v>0.79463910210970601</c:v>
                </c:pt>
                <c:pt idx="130">
                  <c:v>0.79245100170550997</c:v>
                </c:pt>
                <c:pt idx="131">
                  <c:v>0.793349719667096</c:v>
                </c:pt>
                <c:pt idx="132">
                  <c:v>0.79480191685218304</c:v>
                </c:pt>
                <c:pt idx="133">
                  <c:v>0.795874198594275</c:v>
                </c:pt>
                <c:pt idx="134">
                  <c:v>0.79947020589095796</c:v>
                </c:pt>
                <c:pt idx="135">
                  <c:v>0.79543185876537503</c:v>
                </c:pt>
                <c:pt idx="136">
                  <c:v>0.78765728557768799</c:v>
                </c:pt>
                <c:pt idx="137">
                  <c:v>0.78096724052796396</c:v>
                </c:pt>
                <c:pt idx="138">
                  <c:v>0.77182051041342004</c:v>
                </c:pt>
                <c:pt idx="139">
                  <c:v>0.77305271194289604</c:v>
                </c:pt>
                <c:pt idx="140">
                  <c:v>0.77322437147029899</c:v>
                </c:pt>
                <c:pt idx="141">
                  <c:v>0.76655685628784398</c:v>
                </c:pt>
                <c:pt idx="142">
                  <c:v>0.75438788165988202</c:v>
                </c:pt>
                <c:pt idx="143">
                  <c:v>0.74324402121793698</c:v>
                </c:pt>
                <c:pt idx="144">
                  <c:v>0.73811213340204296</c:v>
                </c:pt>
                <c:pt idx="145">
                  <c:v>0.73448323874266197</c:v>
                </c:pt>
                <c:pt idx="146">
                  <c:v>0.73442163837860297</c:v>
                </c:pt>
                <c:pt idx="147">
                  <c:v>0.73121469228139402</c:v>
                </c:pt>
                <c:pt idx="148">
                  <c:v>0.72823070207764296</c:v>
                </c:pt>
                <c:pt idx="149">
                  <c:v>0.71668254881343196</c:v>
                </c:pt>
                <c:pt idx="150">
                  <c:v>0.71035846095224697</c:v>
                </c:pt>
                <c:pt idx="151">
                  <c:v>0.70506760773188804</c:v>
                </c:pt>
                <c:pt idx="152">
                  <c:v>0.69965316877783101</c:v>
                </c:pt>
                <c:pt idx="153">
                  <c:v>0.686733614538237</c:v>
                </c:pt>
                <c:pt idx="154">
                  <c:v>0.67622045432317701</c:v>
                </c:pt>
                <c:pt idx="155">
                  <c:v>0.66347196283096699</c:v>
                </c:pt>
                <c:pt idx="156">
                  <c:v>0.65807530810747294</c:v>
                </c:pt>
                <c:pt idx="157">
                  <c:v>0.65162512645088699</c:v>
                </c:pt>
                <c:pt idx="158">
                  <c:v>0.64343854182740001</c:v>
                </c:pt>
                <c:pt idx="159">
                  <c:v>0.63664549391872705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4FD-4ED7-8750-C1F1310B0CDB}"/>
            </c:ext>
          </c:extLst>
        </c:ser>
        <c:ser>
          <c:idx val="2"/>
          <c:order val="2"/>
          <c:tx>
            <c:strRef>
              <c:f>'1'!$D$2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2933336260367566E-2"/>
                  <c:y val="-8.621164141534601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1E79-4B38-819C-87C9F35A693B}"/>
                </c:ext>
              </c:extLst>
            </c:dLbl>
            <c:dLbl>
              <c:idx val="95"/>
              <c:layout>
                <c:manualLayout>
                  <c:x val="-5.5838400876898023E-2"/>
                  <c:y val="-4.7604694497589681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7D77-4313-BE91-03DB961D141C}"/>
                </c:ext>
              </c:extLst>
            </c:dLbl>
            <c:dLbl>
              <c:idx val="134"/>
              <c:layout>
                <c:manualLayout>
                  <c:x val="4.3066668023097075E-2"/>
                  <c:y val="-4.6600887251538377E-3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'1'!$D$37:$D$196</c:f>
              <c:numCache>
                <c:formatCode>0.000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4FD-4ED7-8750-C1F1310B0CDB}"/>
            </c:ext>
          </c:extLst>
        </c:ser>
        <c:ser>
          <c:idx val="3"/>
          <c:order val="3"/>
          <c:tx>
            <c:strRef>
              <c:f>'1'!$F$2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dLbls>
            <c:dLbl>
              <c:idx val="123"/>
              <c:layout>
                <c:manualLayout>
                  <c:x val="9.7110262394605254E-3"/>
                  <c:y val="-3.080303761608743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D77-4313-BE91-03DB961D141C}"/>
                </c:ext>
              </c:extLst>
            </c:dLbl>
            <c:dLbl>
              <c:idx val="136"/>
              <c:layout>
                <c:manualLayout>
                  <c:x val="-2.0400000642519706E-2"/>
                  <c:y val="-7.2231375239884529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E79-4B38-819C-87C9F35A693B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'1'!$A$37:$A$196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'1'!$F$37:$F$196</c:f>
              <c:numCache>
                <c:formatCode>0</c:formatCode>
                <c:ptCount val="16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0.80174113319253804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4FD-4ED7-8750-C1F1310B0C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4"/>
                <c:order val="4"/>
                <c:tx>
                  <c:strRef>
                    <c:extLst>
                      <c:ext uri="{02D57815-91ED-43cb-92C2-25804820EDAC}">
                        <c15:formulaRef>
                          <c15:sqref>'1'!$H$2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'1'!$H$37:$H$196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4-14FD-4ED7-8750-C1F1310B0CD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'1'!$I$37:$I$196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4FD-4ED7-8750-C1F1310B0CDB}"/>
                  </c:ext>
                </c:extLst>
              </c15:ser>
            </c15:filteredScatterSeries>
            <c15:filteredScatte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'1'!$J$37:$J$196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4FD-4ED7-8750-C1F1310B0CDB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'1'!$K$37:$K$196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4FD-4ED7-8750-C1F1310B0CDB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'1'!$L$37:$L$196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4FD-4ED7-8750-C1F1310B0CDB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'1'!$M$37:$M$196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0.65733105742230979</c:v>
                      </c:pt>
                      <c:pt idx="1">
                        <c:v>0.66641997515195439</c:v>
                      </c:pt>
                      <c:pt idx="2">
                        <c:v>0.67648362365818671</c:v>
                      </c:pt>
                      <c:pt idx="3">
                        <c:v>0.68726728615565469</c:v>
                      </c:pt>
                      <c:pt idx="4">
                        <c:v>0.70721319946747641</c:v>
                      </c:pt>
                      <c:pt idx="5">
                        <c:v>0.72431210220713516</c:v>
                      </c:pt>
                      <c:pt idx="6">
                        <c:v>0.74712972481446094</c:v>
                      </c:pt>
                      <c:pt idx="7">
                        <c:v>0.77192140601394921</c:v>
                      </c:pt>
                      <c:pt idx="8">
                        <c:v>0.79295364385175093</c:v>
                      </c:pt>
                      <c:pt idx="9">
                        <c:v>0.82015696664139415</c:v>
                      </c:pt>
                      <c:pt idx="10">
                        <c:v>0.85240749806901339</c:v>
                      </c:pt>
                      <c:pt idx="11">
                        <c:v>0.88615799730467226</c:v>
                      </c:pt>
                      <c:pt idx="12">
                        <c:v>0.91878644727291636</c:v>
                      </c:pt>
                      <c:pt idx="13">
                        <c:v>0.9500796513378944</c:v>
                      </c:pt>
                      <c:pt idx="14">
                        <c:v>0.98403312636590423</c:v>
                      </c:pt>
                      <c:pt idx="15">
                        <c:v>1.0183114324938936</c:v>
                      </c:pt>
                      <c:pt idx="16">
                        <c:v>1.0586591112745738</c:v>
                      </c:pt>
                      <c:pt idx="17">
                        <c:v>1.0926646668164504</c:v>
                      </c:pt>
                      <c:pt idx="18">
                        <c:v>1.1235876503292026</c:v>
                      </c:pt>
                      <c:pt idx="19">
                        <c:v>1.1577207595317787</c:v>
                      </c:pt>
                      <c:pt idx="20">
                        <c:v>1.1798635024635507</c:v>
                      </c:pt>
                      <c:pt idx="21">
                        <c:v>1.1984982988664541</c:v>
                      </c:pt>
                      <c:pt idx="22">
                        <c:v>1.2226185338196915</c:v>
                      </c:pt>
                      <c:pt idx="23">
                        <c:v>1.2443675253619535</c:v>
                      </c:pt>
                      <c:pt idx="24">
                        <c:v>1.2469467854649829</c:v>
                      </c:pt>
                      <c:pt idx="25">
                        <c:v>1.2472853875140395</c:v>
                      </c:pt>
                      <c:pt idx="26">
                        <c:v>1.236074181552467</c:v>
                      </c:pt>
                      <c:pt idx="27">
                        <c:v>1.2220435709163946</c:v>
                      </c:pt>
                      <c:pt idx="28">
                        <c:v>1.195774086989315</c:v>
                      </c:pt>
                      <c:pt idx="29">
                        <c:v>1.1477658931607608</c:v>
                      </c:pt>
                      <c:pt idx="30">
                        <c:v>1.0831292363752372</c:v>
                      </c:pt>
                      <c:pt idx="31">
                        <c:v>1.0041964119552789</c:v>
                      </c:pt>
                      <c:pt idx="32">
                        <c:v>0.90950907388685376</c:v>
                      </c:pt>
                      <c:pt idx="33">
                        <c:v>0.79536831658682694</c:v>
                      </c:pt>
                      <c:pt idx="34">
                        <c:v>0.66938935334294625</c:v>
                      </c:pt>
                      <c:pt idx="35">
                        <c:v>0.53698042487716402</c:v>
                      </c:pt>
                      <c:pt idx="36">
                        <c:v>0.40861193334282458</c:v>
                      </c:pt>
                      <c:pt idx="37">
                        <c:v>0.29476094568024025</c:v>
                      </c:pt>
                      <c:pt idx="38">
                        <c:v>0.19535885916234133</c:v>
                      </c:pt>
                      <c:pt idx="39">
                        <c:v>0.12358970476955405</c:v>
                      </c:pt>
                      <c:pt idx="40">
                        <c:v>7.9211029182891704E-2</c:v>
                      </c:pt>
                      <c:pt idx="41">
                        <c:v>3.463707483365213E-2</c:v>
                      </c:pt>
                      <c:pt idx="42">
                        <c:v>1.0224357255992704E-2</c:v>
                      </c:pt>
                      <c:pt idx="43">
                        <c:v>7.2173312926594093E-3</c:v>
                      </c:pt>
                      <c:pt idx="44">
                        <c:v>1.1501077085343312E-2</c:v>
                      </c:pt>
                      <c:pt idx="45">
                        <c:v>2.3051302069482627E-2</c:v>
                      </c:pt>
                      <c:pt idx="46">
                        <c:v>3.2947733115548168E-2</c:v>
                      </c:pt>
                      <c:pt idx="47">
                        <c:v>5.2331601923740735E-2</c:v>
                      </c:pt>
                      <c:pt idx="48">
                        <c:v>6.6806266059811659E-2</c:v>
                      </c:pt>
                      <c:pt idx="49">
                        <c:v>8.3251853451167188E-2</c:v>
                      </c:pt>
                      <c:pt idx="50">
                        <c:v>0.11002301057483362</c:v>
                      </c:pt>
                      <c:pt idx="51">
                        <c:v>0.1265146151101619</c:v>
                      </c:pt>
                      <c:pt idx="52">
                        <c:v>0.13900733760713732</c:v>
                      </c:pt>
                      <c:pt idx="53">
                        <c:v>0.15152104951685999</c:v>
                      </c:pt>
                      <c:pt idx="54">
                        <c:v>0.16563912099142625</c:v>
                      </c:pt>
                      <c:pt idx="55">
                        <c:v>0.18063461365429279</c:v>
                      </c:pt>
                      <c:pt idx="56">
                        <c:v>0.18986129673653837</c:v>
                      </c:pt>
                      <c:pt idx="57">
                        <c:v>0.21054074610912207</c:v>
                      </c:pt>
                      <c:pt idx="58">
                        <c:v>0.22731267790280466</c:v>
                      </c:pt>
                      <c:pt idx="59">
                        <c:v>0.24157666541825951</c:v>
                      </c:pt>
                      <c:pt idx="60">
                        <c:v>0.26031721647582978</c:v>
                      </c:pt>
                      <c:pt idx="61">
                        <c:v>0.2754816427761918</c:v>
                      </c:pt>
                      <c:pt idx="62">
                        <c:v>0.28168842950080653</c:v>
                      </c:pt>
                      <c:pt idx="63">
                        <c:v>0.28854781777810012</c:v>
                      </c:pt>
                      <c:pt idx="64">
                        <c:v>0.29574047476395315</c:v>
                      </c:pt>
                      <c:pt idx="65">
                        <c:v>0.29896763290168415</c:v>
                      </c:pt>
                      <c:pt idx="66">
                        <c:v>0.30018270640505029</c:v>
                      </c:pt>
                      <c:pt idx="67">
                        <c:v>0.29990807249156975</c:v>
                      </c:pt>
                      <c:pt idx="68">
                        <c:v>0.31167964911228002</c:v>
                      </c:pt>
                      <c:pt idx="69">
                        <c:v>0.33439029209667126</c:v>
                      </c:pt>
                      <c:pt idx="70">
                        <c:v>0.36323806807976367</c:v>
                      </c:pt>
                      <c:pt idx="71">
                        <c:v>0.39579764181351151</c:v>
                      </c:pt>
                      <c:pt idx="72">
                        <c:v>0.43469492757329775</c:v>
                      </c:pt>
                      <c:pt idx="73">
                        <c:v>0.46929054745413029</c:v>
                      </c:pt>
                      <c:pt idx="74">
                        <c:v>0.49750305926908422</c:v>
                      </c:pt>
                      <c:pt idx="75">
                        <c:v>0.52643340322486054</c:v>
                      </c:pt>
                      <c:pt idx="76">
                        <c:v>0.55891154795954601</c:v>
                      </c:pt>
                      <c:pt idx="77">
                        <c:v>0.59523670166372933</c:v>
                      </c:pt>
                      <c:pt idx="78">
                        <c:v>0.62299698166849871</c:v>
                      </c:pt>
                      <c:pt idx="79">
                        <c:v>0.63956574860371318</c:v>
                      </c:pt>
                      <c:pt idx="80">
                        <c:v>0.66150231665021686</c:v>
                      </c:pt>
                      <c:pt idx="81">
                        <c:v>0.68542728459201951</c:v>
                      </c:pt>
                      <c:pt idx="82">
                        <c:v>0.70726355403773422</c:v>
                      </c:pt>
                      <c:pt idx="83">
                        <c:v>0.72588977939727917</c:v>
                      </c:pt>
                      <c:pt idx="84">
                        <c:v>0.74174012121876842</c:v>
                      </c:pt>
                      <c:pt idx="85">
                        <c:v>0.76203406543149321</c:v>
                      </c:pt>
                      <c:pt idx="86">
                        <c:v>0.7792539995604566</c:v>
                      </c:pt>
                      <c:pt idx="87">
                        <c:v>0.79420838994905441</c:v>
                      </c:pt>
                      <c:pt idx="88">
                        <c:v>0.80856237073848369</c:v>
                      </c:pt>
                      <c:pt idx="89">
                        <c:v>0.81449849875721048</c:v>
                      </c:pt>
                      <c:pt idx="90">
                        <c:v>0.82183460098327721</c:v>
                      </c:pt>
                      <c:pt idx="91">
                        <c:v>0.83094969065244728</c:v>
                      </c:pt>
                      <c:pt idx="92">
                        <c:v>0.83989710122899208</c:v>
                      </c:pt>
                      <c:pt idx="93">
                        <c:v>0.84917685233723705</c:v>
                      </c:pt>
                      <c:pt idx="94">
                        <c:v>0.8586077359065627</c:v>
                      </c:pt>
                      <c:pt idx="95">
                        <c:v>0.86542255679308799</c:v>
                      </c:pt>
                      <c:pt idx="96">
                        <c:v>0.86821501926520916</c:v>
                      </c:pt>
                      <c:pt idx="97">
                        <c:v>0.86867496923469556</c:v>
                      </c:pt>
                      <c:pt idx="98">
                        <c:v>0.87423374297951695</c:v>
                      </c:pt>
                      <c:pt idx="99">
                        <c:v>0.88028467839438473</c:v>
                      </c:pt>
                      <c:pt idx="100">
                        <c:v>0.88196753056849042</c:v>
                      </c:pt>
                      <c:pt idx="101">
                        <c:v>0.88357907185474094</c:v>
                      </c:pt>
                      <c:pt idx="102">
                        <c:v>0.88649970831806135</c:v>
                      </c:pt>
                      <c:pt idx="103">
                        <c:v>0.89206122773294239</c:v>
                      </c:pt>
                      <c:pt idx="104">
                        <c:v>0.89909953582358004</c:v>
                      </c:pt>
                      <c:pt idx="105">
                        <c:v>0.9066091120753913</c:v>
                      </c:pt>
                      <c:pt idx="106">
                        <c:v>0.91359005575001739</c:v>
                      </c:pt>
                      <c:pt idx="107">
                        <c:v>0.92023469929587953</c:v>
                      </c:pt>
                      <c:pt idx="108">
                        <c:v>0.92131745789302211</c:v>
                      </c:pt>
                      <c:pt idx="109">
                        <c:v>0.93176122310157494</c:v>
                      </c:pt>
                      <c:pt idx="110">
                        <c:v>0.9356990873027482</c:v>
                      </c:pt>
                      <c:pt idx="111">
                        <c:v>0.93770426327537726</c:v>
                      </c:pt>
                      <c:pt idx="112">
                        <c:v>0.94541857405303165</c:v>
                      </c:pt>
                      <c:pt idx="113">
                        <c:v>0.9468708204503552</c:v>
                      </c:pt>
                      <c:pt idx="114">
                        <c:v>0.95400459120117242</c:v>
                      </c:pt>
                      <c:pt idx="115">
                        <c:v>0.95837383235879148</c:v>
                      </c:pt>
                      <c:pt idx="116">
                        <c:v>0.96273241439966684</c:v>
                      </c:pt>
                      <c:pt idx="117">
                        <c:v>0.96433241487105192</c:v>
                      </c:pt>
                      <c:pt idx="118">
                        <c:v>0.96554898292676605</c:v>
                      </c:pt>
                      <c:pt idx="119">
                        <c:v>0.97293004706888098</c:v>
                      </c:pt>
                      <c:pt idx="120">
                        <c:v>0.98297501614716443</c:v>
                      </c:pt>
                      <c:pt idx="121">
                        <c:v>0.99429838741289045</c:v>
                      </c:pt>
                      <c:pt idx="122">
                        <c:v>0.99529195236912005</c:v>
                      </c:pt>
                      <c:pt idx="123">
                        <c:v>0.9944856100217645</c:v>
                      </c:pt>
                      <c:pt idx="124">
                        <c:v>1</c:v>
                      </c:pt>
                      <c:pt idx="125">
                        <c:v>0.99525433796055041</c:v>
                      </c:pt>
                      <c:pt idx="126">
                        <c:v>0.998286856796338</c:v>
                      </c:pt>
                      <c:pt idx="127">
                        <c:v>0.99537043078488074</c:v>
                      </c:pt>
                      <c:pt idx="128">
                        <c:v>0.98994605863927743</c:v>
                      </c:pt>
                      <c:pt idx="129">
                        <c:v>0.99114174040871306</c:v>
                      </c:pt>
                      <c:pt idx="130">
                        <c:v>0.98841255474814582</c:v>
                      </c:pt>
                      <c:pt idx="131">
                        <c:v>0.98953351252912847</c:v>
                      </c:pt>
                      <c:pt idx="132">
                        <c:v>0.99134481685787657</c:v>
                      </c:pt>
                      <c:pt idx="133">
                        <c:v>0.99268225820608591</c:v>
                      </c:pt>
                      <c:pt idx="134">
                        <c:v>0.99716750556063249</c:v>
                      </c:pt>
                      <c:pt idx="135">
                        <c:v>0.99213053420118358</c:v>
                      </c:pt>
                      <c:pt idx="136">
                        <c:v>0.98243342267002309</c:v>
                      </c:pt>
                      <c:pt idx="137">
                        <c:v>0.97408902723769164</c:v>
                      </c:pt>
                      <c:pt idx="138">
                        <c:v>0.9626804444222864</c:v>
                      </c:pt>
                      <c:pt idx="139">
                        <c:v>0.96421735138447429</c:v>
                      </c:pt>
                      <c:pt idx="140">
                        <c:v>0.96443145980463152</c:v>
                      </c:pt>
                      <c:pt idx="141">
                        <c:v>0.95611516554652731</c:v>
                      </c:pt>
                      <c:pt idx="142">
                        <c:v>0.94093698131204129</c:v>
                      </c:pt>
                      <c:pt idx="143">
                        <c:v>0.92703740702230752</c:v>
                      </c:pt>
                      <c:pt idx="144">
                        <c:v>0.92063647833918161</c:v>
                      </c:pt>
                      <c:pt idx="145">
                        <c:v>0.91611021105770796</c:v>
                      </c:pt>
                      <c:pt idx="146">
                        <c:v>0.9160333778237516</c:v>
                      </c:pt>
                      <c:pt idx="147">
                        <c:v>0.91203340081815765</c:v>
                      </c:pt>
                      <c:pt idx="148">
                        <c:v>0.90831151344053396</c:v>
                      </c:pt>
                      <c:pt idx="149">
                        <c:v>0.89390767062131105</c:v>
                      </c:pt>
                      <c:pt idx="150">
                        <c:v>0.88601972824270003</c:v>
                      </c:pt>
                      <c:pt idx="151">
                        <c:v>0.87942052433346474</c:v>
                      </c:pt>
                      <c:pt idx="152">
                        <c:v>0.87266717374448266</c:v>
                      </c:pt>
                      <c:pt idx="153">
                        <c:v>0.85655280252824195</c:v>
                      </c:pt>
                      <c:pt idx="154">
                        <c:v>0.84343989141540365</c:v>
                      </c:pt>
                      <c:pt idx="155">
                        <c:v>0.82753888426432309</c:v>
                      </c:pt>
                      <c:pt idx="156">
                        <c:v>0.82080771568625033</c:v>
                      </c:pt>
                      <c:pt idx="157">
                        <c:v>0.81276249835917957</c:v>
                      </c:pt>
                      <c:pt idx="158">
                        <c:v>0.80255149098465717</c:v>
                      </c:pt>
                      <c:pt idx="159">
                        <c:v>0.79407862159148657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4FD-4ED7-8750-C1F1310B0CDB}"/>
                  </c:ext>
                </c:extLst>
              </c15:ser>
            </c15:filteredScatterSeries>
            <c15:filteredScatte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'1'!$N$37:$N$196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4FD-4ED7-8750-C1F1310B0CDB}"/>
                  </c:ext>
                </c:extLst>
              </c15:ser>
            </c15:filteredScatterSeries>
            <c15:filteredScatte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'1'!$O$37:$O$196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4FD-4ED7-8750-C1F1310B0CDB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'1'!$P$37:$P$196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4FD-4ED7-8750-C1F1310B0CDB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'1'!$Q$37:$Q$196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1.0831292363752372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4FD-4ED7-8750-C1F1310B0CDB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'1'!$T$37:$T$196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0.82166382177788722</c:v>
                      </c:pt>
                      <c:pt idx="1">
                        <c:v>0.83302496893994293</c:v>
                      </c:pt>
                      <c:pt idx="2">
                        <c:v>0.84560452957273335</c:v>
                      </c:pt>
                      <c:pt idx="3">
                        <c:v>0.85908410769456833</c:v>
                      </c:pt>
                      <c:pt idx="4">
                        <c:v>0.88401649933434556</c:v>
                      </c:pt>
                      <c:pt idx="5">
                        <c:v>0.90539012775891892</c:v>
                      </c:pt>
                      <c:pt idx="6">
                        <c:v>0.9339121560180762</c:v>
                      </c:pt>
                      <c:pt idx="7">
                        <c:v>0.96490175751743656</c:v>
                      </c:pt>
                      <c:pt idx="8">
                        <c:v>0.99119205481468864</c:v>
                      </c:pt>
                      <c:pt idx="9">
                        <c:v>1.0251962083017427</c:v>
                      </c:pt>
                      <c:pt idx="10">
                        <c:v>1.0655093725862668</c:v>
                      </c:pt>
                      <c:pt idx="11">
                        <c:v>1.1076974966308404</c:v>
                      </c:pt>
                      <c:pt idx="12">
                        <c:v>1.1484830590911455</c:v>
                      </c:pt>
                      <c:pt idx="13">
                        <c:v>1.187599564172368</c:v>
                      </c:pt>
                      <c:pt idx="14">
                        <c:v>1.2300414079573803</c:v>
                      </c:pt>
                      <c:pt idx="15">
                        <c:v>1.272889290617367</c:v>
                      </c:pt>
                      <c:pt idx="16">
                        <c:v>1.3233238890932173</c:v>
                      </c:pt>
                      <c:pt idx="17">
                        <c:v>1.3658308335205629</c:v>
                      </c:pt>
                      <c:pt idx="18">
                        <c:v>1.4044845629115033</c:v>
                      </c:pt>
                      <c:pt idx="19">
                        <c:v>1.4471509494147234</c:v>
                      </c:pt>
                      <c:pt idx="20">
                        <c:v>1.4748293780794384</c:v>
                      </c:pt>
                      <c:pt idx="21">
                        <c:v>1.4981228735830676</c:v>
                      </c:pt>
                      <c:pt idx="22">
                        <c:v>1.5282731672746144</c:v>
                      </c:pt>
                      <c:pt idx="23">
                        <c:v>1.5554594067024419</c:v>
                      </c:pt>
                      <c:pt idx="24">
                        <c:v>1.5586834818312287</c:v>
                      </c:pt>
                      <c:pt idx="25">
                        <c:v>1.5591067343925493</c:v>
                      </c:pt>
                      <c:pt idx="26">
                        <c:v>1.5450927269405836</c:v>
                      </c:pt>
                      <c:pt idx="27">
                        <c:v>1.5275544636454932</c:v>
                      </c:pt>
                      <c:pt idx="28">
                        <c:v>1.4947176087366438</c:v>
                      </c:pt>
                      <c:pt idx="29">
                        <c:v>1.4347073664509511</c:v>
                      </c:pt>
                      <c:pt idx="30">
                        <c:v>1.3539115454690465</c:v>
                      </c:pt>
                      <c:pt idx="31">
                        <c:v>1.2552455149440986</c:v>
                      </c:pt>
                      <c:pt idx="32">
                        <c:v>1.1368863423585671</c:v>
                      </c:pt>
                      <c:pt idx="33">
                        <c:v>0.99421039573353365</c:v>
                      </c:pt>
                      <c:pt idx="34">
                        <c:v>0.83673669167868281</c:v>
                      </c:pt>
                      <c:pt idx="35">
                        <c:v>0.671225531096455</c:v>
                      </c:pt>
                      <c:pt idx="36">
                        <c:v>0.51076491667853074</c:v>
                      </c:pt>
                      <c:pt idx="37">
                        <c:v>0.36845118210030031</c:v>
                      </c:pt>
                      <c:pt idx="38">
                        <c:v>0.24419857395292666</c:v>
                      </c:pt>
                      <c:pt idx="39">
                        <c:v>0.15448713096194255</c:v>
                      </c:pt>
                      <c:pt idx="40">
                        <c:v>9.9013786478614627E-2</c:v>
                      </c:pt>
                      <c:pt idx="41">
                        <c:v>4.3296343542065165E-2</c:v>
                      </c:pt>
                      <c:pt idx="42">
                        <c:v>1.278044656999088E-2</c:v>
                      </c:pt>
                      <c:pt idx="43">
                        <c:v>9.0216641158242621E-3</c:v>
                      </c:pt>
                      <c:pt idx="44">
                        <c:v>1.4376346356679141E-2</c:v>
                      </c:pt>
                      <c:pt idx="45">
                        <c:v>2.8814127586853283E-2</c:v>
                      </c:pt>
                      <c:pt idx="46">
                        <c:v>4.1184666394435208E-2</c:v>
                      </c:pt>
                      <c:pt idx="47">
                        <c:v>6.5414502404675917E-2</c:v>
                      </c:pt>
                      <c:pt idx="48">
                        <c:v>8.3507832574764573E-2</c:v>
                      </c:pt>
                      <c:pt idx="49">
                        <c:v>0.10406481681395899</c:v>
                      </c:pt>
                      <c:pt idx="50">
                        <c:v>0.13752876321854202</c:v>
                      </c:pt>
                      <c:pt idx="51">
                        <c:v>0.15814326888770239</c:v>
                      </c:pt>
                      <c:pt idx="52">
                        <c:v>0.17375917200892166</c:v>
                      </c:pt>
                      <c:pt idx="53">
                        <c:v>0.18940131189607498</c:v>
                      </c:pt>
                      <c:pt idx="54">
                        <c:v>0.20704890123928282</c:v>
                      </c:pt>
                      <c:pt idx="55">
                        <c:v>0.22579326706786598</c:v>
                      </c:pt>
                      <c:pt idx="56">
                        <c:v>0.23732662092067297</c:v>
                      </c:pt>
                      <c:pt idx="57">
                        <c:v>0.2631759326364026</c:v>
                      </c:pt>
                      <c:pt idx="58">
                        <c:v>0.28414084737850581</c:v>
                      </c:pt>
                      <c:pt idx="59">
                        <c:v>0.30197083177282436</c:v>
                      </c:pt>
                      <c:pt idx="60">
                        <c:v>0.32539652059478724</c:v>
                      </c:pt>
                      <c:pt idx="61">
                        <c:v>0.34435205347023978</c:v>
                      </c:pt>
                      <c:pt idx="62">
                        <c:v>0.35211053687600813</c:v>
                      </c:pt>
                      <c:pt idx="63">
                        <c:v>0.36068477222262518</c:v>
                      </c:pt>
                      <c:pt idx="64">
                        <c:v>0.36967559345494144</c:v>
                      </c:pt>
                      <c:pt idx="65">
                        <c:v>0.37370954112710519</c:v>
                      </c:pt>
                      <c:pt idx="66">
                        <c:v>0.37522838300631289</c:v>
                      </c:pt>
                      <c:pt idx="67">
                        <c:v>0.37488509061446218</c:v>
                      </c:pt>
                      <c:pt idx="68">
                        <c:v>0.38959956139035001</c:v>
                      </c:pt>
                      <c:pt idx="69">
                        <c:v>0.41798786512083907</c:v>
                      </c:pt>
                      <c:pt idx="70">
                        <c:v>0.45404758509970455</c:v>
                      </c:pt>
                      <c:pt idx="71">
                        <c:v>0.49474705226688942</c:v>
                      </c:pt>
                      <c:pt idx="72">
                        <c:v>0.54336865946662216</c:v>
                      </c:pt>
                      <c:pt idx="73">
                        <c:v>0.58661318431766285</c:v>
                      </c:pt>
                      <c:pt idx="74">
                        <c:v>0.62187882408635531</c:v>
                      </c:pt>
                      <c:pt idx="75">
                        <c:v>0.65804175403107568</c:v>
                      </c:pt>
                      <c:pt idx="76">
                        <c:v>0.69863943494943248</c:v>
                      </c:pt>
                      <c:pt idx="77">
                        <c:v>0.74404587707966163</c:v>
                      </c:pt>
                      <c:pt idx="78">
                        <c:v>0.77874622708562335</c:v>
                      </c:pt>
                      <c:pt idx="79">
                        <c:v>0.79945718575464153</c:v>
                      </c:pt>
                      <c:pt idx="80">
                        <c:v>0.82687789581277105</c:v>
                      </c:pt>
                      <c:pt idx="81">
                        <c:v>0.85678410574002439</c:v>
                      </c:pt>
                      <c:pt idx="82">
                        <c:v>0.88407944254716775</c:v>
                      </c:pt>
                      <c:pt idx="83">
                        <c:v>0.90736222424659896</c:v>
                      </c:pt>
                      <c:pt idx="84">
                        <c:v>0.92717515152346053</c:v>
                      </c:pt>
                      <c:pt idx="85">
                        <c:v>0.95254258178936646</c:v>
                      </c:pt>
                      <c:pt idx="86">
                        <c:v>0.9740674994505707</c:v>
                      </c:pt>
                      <c:pt idx="87">
                        <c:v>0.99276048743631806</c:v>
                      </c:pt>
                      <c:pt idx="88">
                        <c:v>1.0107029634231046</c:v>
                      </c:pt>
                      <c:pt idx="89">
                        <c:v>1.0181231234465131</c:v>
                      </c:pt>
                      <c:pt idx="90">
                        <c:v>1.0272932512290964</c:v>
                      </c:pt>
                      <c:pt idx="91">
                        <c:v>1.0386871133155591</c:v>
                      </c:pt>
                      <c:pt idx="92">
                        <c:v>1.0498713765362402</c:v>
                      </c:pt>
                      <c:pt idx="93">
                        <c:v>1.0614710654215462</c:v>
                      </c:pt>
                      <c:pt idx="94">
                        <c:v>1.0732596698832033</c:v>
                      </c:pt>
                      <c:pt idx="95">
                        <c:v>1.0817781959913599</c:v>
                      </c:pt>
                      <c:pt idx="96">
                        <c:v>1.0852687740815115</c:v>
                      </c:pt>
                      <c:pt idx="97">
                        <c:v>1.0858437115433694</c:v>
                      </c:pt>
                      <c:pt idx="98">
                        <c:v>1.0927921787243962</c:v>
                      </c:pt>
                      <c:pt idx="99">
                        <c:v>1.1003558479929809</c:v>
                      </c:pt>
                      <c:pt idx="100">
                        <c:v>1.1024594132106129</c:v>
                      </c:pt>
                      <c:pt idx="101">
                        <c:v>1.1044738398184262</c:v>
                      </c:pt>
                      <c:pt idx="102">
                        <c:v>1.1081246353975767</c:v>
                      </c:pt>
                      <c:pt idx="103">
                        <c:v>1.115076534666178</c:v>
                      </c:pt>
                      <c:pt idx="104">
                        <c:v>1.123874419779475</c:v>
                      </c:pt>
                      <c:pt idx="105">
                        <c:v>1.1332613900942392</c:v>
                      </c:pt>
                      <c:pt idx="106">
                        <c:v>1.1419875696875217</c:v>
                      </c:pt>
                      <c:pt idx="107">
                        <c:v>1.1502933741198493</c:v>
                      </c:pt>
                      <c:pt idx="108">
                        <c:v>1.1516468223662777</c:v>
                      </c:pt>
                      <c:pt idx="109">
                        <c:v>1.1647015288769687</c:v>
                      </c:pt>
                      <c:pt idx="110">
                        <c:v>1.1696238591284351</c:v>
                      </c:pt>
                      <c:pt idx="111">
                        <c:v>1.1721303290942215</c:v>
                      </c:pt>
                      <c:pt idx="112">
                        <c:v>1.1817732175662896</c:v>
                      </c:pt>
                      <c:pt idx="113">
                        <c:v>1.1835885255629439</c:v>
                      </c:pt>
                      <c:pt idx="114">
                        <c:v>1.1925057390014655</c:v>
                      </c:pt>
                      <c:pt idx="115">
                        <c:v>1.1979672904484893</c:v>
                      </c:pt>
                      <c:pt idx="116">
                        <c:v>1.2034155179995836</c:v>
                      </c:pt>
                      <c:pt idx="117">
                        <c:v>1.2054155185888149</c:v>
                      </c:pt>
                      <c:pt idx="118">
                        <c:v>1.2069362286584575</c:v>
                      </c:pt>
                      <c:pt idx="119">
                        <c:v>1.2161625588361011</c:v>
                      </c:pt>
                      <c:pt idx="120">
                        <c:v>1.2287187701839555</c:v>
                      </c:pt>
                      <c:pt idx="121">
                        <c:v>1.242872984266113</c:v>
                      </c:pt>
                      <c:pt idx="122">
                        <c:v>1.2441149404614</c:v>
                      </c:pt>
                      <c:pt idx="123">
                        <c:v>1.2431070125272057</c:v>
                      </c:pt>
                      <c:pt idx="124">
                        <c:v>1.25</c:v>
                      </c:pt>
                      <c:pt idx="125">
                        <c:v>1.2440679224506881</c:v>
                      </c:pt>
                      <c:pt idx="126">
                        <c:v>1.2478585709954224</c:v>
                      </c:pt>
                      <c:pt idx="127">
                        <c:v>1.244213038481101</c:v>
                      </c:pt>
                      <c:pt idx="128">
                        <c:v>1.2374325732990967</c:v>
                      </c:pt>
                      <c:pt idx="129">
                        <c:v>1.2389271755108913</c:v>
                      </c:pt>
                      <c:pt idx="130">
                        <c:v>1.2355156934351823</c:v>
                      </c:pt>
                      <c:pt idx="131">
                        <c:v>1.2369168906614105</c:v>
                      </c:pt>
                      <c:pt idx="132">
                        <c:v>1.2391810210723457</c:v>
                      </c:pt>
                      <c:pt idx="133">
                        <c:v>1.2408528227576074</c:v>
                      </c:pt>
                      <c:pt idx="134">
                        <c:v>1.2464593819507905</c:v>
                      </c:pt>
                      <c:pt idx="135">
                        <c:v>1.2401631677514795</c:v>
                      </c:pt>
                      <c:pt idx="136">
                        <c:v>1.2280417783375288</c:v>
                      </c:pt>
                      <c:pt idx="137">
                        <c:v>1.2176112840471145</c:v>
                      </c:pt>
                      <c:pt idx="138">
                        <c:v>1.2033505555278581</c:v>
                      </c:pt>
                      <c:pt idx="139">
                        <c:v>1.2052716892305928</c:v>
                      </c:pt>
                      <c:pt idx="140">
                        <c:v>1.2055393247557893</c:v>
                      </c:pt>
                      <c:pt idx="141">
                        <c:v>1.1951439569331592</c:v>
                      </c:pt>
                      <c:pt idx="142">
                        <c:v>1.1761712266400517</c:v>
                      </c:pt>
                      <c:pt idx="143">
                        <c:v>1.1587967587778845</c:v>
                      </c:pt>
                      <c:pt idx="144">
                        <c:v>1.150795597923977</c:v>
                      </c:pt>
                      <c:pt idx="145">
                        <c:v>1.1451377638221349</c:v>
                      </c:pt>
                      <c:pt idx="146">
                        <c:v>1.1450417222796896</c:v>
                      </c:pt>
                      <c:pt idx="147">
                        <c:v>1.140041751022697</c:v>
                      </c:pt>
                      <c:pt idx="148">
                        <c:v>1.1353893918006674</c:v>
                      </c:pt>
                      <c:pt idx="149">
                        <c:v>1.1173845882766389</c:v>
                      </c:pt>
                      <c:pt idx="150">
                        <c:v>1.107524660303375</c:v>
                      </c:pt>
                      <c:pt idx="151">
                        <c:v>1.099275655416831</c:v>
                      </c:pt>
                      <c:pt idx="152">
                        <c:v>1.0908339671806033</c:v>
                      </c:pt>
                      <c:pt idx="153">
                        <c:v>1.0706910031603025</c:v>
                      </c:pt>
                      <c:pt idx="154">
                        <c:v>1.0542998642692545</c:v>
                      </c:pt>
                      <c:pt idx="155">
                        <c:v>1.0344236053304039</c:v>
                      </c:pt>
                      <c:pt idx="156">
                        <c:v>1.0260096446078129</c:v>
                      </c:pt>
                      <c:pt idx="157">
                        <c:v>1.0159531229489744</c:v>
                      </c:pt>
                      <c:pt idx="158">
                        <c:v>1.0031893637308213</c:v>
                      </c:pt>
                      <c:pt idx="159">
                        <c:v>0.99259827698935821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4FD-4ED7-8750-C1F1310B0CDB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'1'!$A$37:$A$196</c15:sqref>
                        </c15:formulaRef>
                      </c:ext>
                    </c:extLst>
                    <c:numCache>
                      <c:formatCode>General</c:formatCode>
                      <c:ptCount val="1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'1'!$U$37:$U$196</c15:sqref>
                        </c15:formulaRef>
                      </c:ext>
                    </c:extLst>
                    <c:numCache>
                      <c:formatCode>0.000</c:formatCode>
                      <c:ptCount val="160"/>
                      <c:pt idx="0">
                        <c:v>0.49299829306673237</c:v>
                      </c:pt>
                      <c:pt idx="1">
                        <c:v>0.49981498136396579</c:v>
                      </c:pt>
                      <c:pt idx="2">
                        <c:v>0.50736271774364006</c:v>
                      </c:pt>
                      <c:pt idx="3">
                        <c:v>0.51545046461674104</c:v>
                      </c:pt>
                      <c:pt idx="4">
                        <c:v>0.53040989960060725</c:v>
                      </c:pt>
                      <c:pt idx="5">
                        <c:v>0.54323407665535139</c:v>
                      </c:pt>
                      <c:pt idx="6">
                        <c:v>0.56034729361084568</c:v>
                      </c:pt>
                      <c:pt idx="7">
                        <c:v>0.57894105451046185</c:v>
                      </c:pt>
                      <c:pt idx="8">
                        <c:v>0.59471523288881323</c:v>
                      </c:pt>
                      <c:pt idx="9">
                        <c:v>0.61511772498104555</c:v>
                      </c:pt>
                      <c:pt idx="10">
                        <c:v>0.63930562355176002</c:v>
                      </c:pt>
                      <c:pt idx="11">
                        <c:v>0.66461849797850414</c:v>
                      </c:pt>
                      <c:pt idx="12">
                        <c:v>0.68908983545468727</c:v>
                      </c:pt>
                      <c:pt idx="13">
                        <c:v>0.7125597385034208</c:v>
                      </c:pt>
                      <c:pt idx="14">
                        <c:v>0.7380248447744282</c:v>
                      </c:pt>
                      <c:pt idx="15">
                        <c:v>0.76373357437042011</c:v>
                      </c:pt>
                      <c:pt idx="16">
                        <c:v>0.79399433345593029</c:v>
                      </c:pt>
                      <c:pt idx="17">
                        <c:v>0.81949850011233782</c:v>
                      </c:pt>
                      <c:pt idx="18">
                        <c:v>0.84269073774690195</c:v>
                      </c:pt>
                      <c:pt idx="19">
                        <c:v>0.868290569648834</c:v>
                      </c:pt>
                      <c:pt idx="20">
                        <c:v>0.88489762684766293</c:v>
                      </c:pt>
                      <c:pt idx="21">
                        <c:v>0.89887372414984057</c:v>
                      </c:pt>
                      <c:pt idx="22">
                        <c:v>0.91696390036476871</c:v>
                      </c:pt>
                      <c:pt idx="23">
                        <c:v>0.93327564402146512</c:v>
                      </c:pt>
                      <c:pt idx="24">
                        <c:v>0.93521008909873715</c:v>
                      </c:pt>
                      <c:pt idx="25">
                        <c:v>0.93546404063552968</c:v>
                      </c:pt>
                      <c:pt idx="26">
                        <c:v>0.92705563616435027</c:v>
                      </c:pt>
                      <c:pt idx="27">
                        <c:v>0.916532678187296</c:v>
                      </c:pt>
                      <c:pt idx="28">
                        <c:v>0.89683056524198623</c:v>
                      </c:pt>
                      <c:pt idx="29">
                        <c:v>0.86082441987057057</c:v>
                      </c:pt>
                      <c:pt idx="30">
                        <c:v>0.81234692728142788</c:v>
                      </c:pt>
                      <c:pt idx="31">
                        <c:v>0.75314730896645909</c:v>
                      </c:pt>
                      <c:pt idx="32">
                        <c:v>0.68213180541514029</c:v>
                      </c:pt>
                      <c:pt idx="33">
                        <c:v>0.59652623744012023</c:v>
                      </c:pt>
                      <c:pt idx="34">
                        <c:v>0.50204201500720969</c:v>
                      </c:pt>
                      <c:pt idx="35">
                        <c:v>0.40273531865787304</c:v>
                      </c:pt>
                      <c:pt idx="36">
                        <c:v>0.30645895000711842</c:v>
                      </c:pt>
                      <c:pt idx="37">
                        <c:v>0.22107070926018019</c:v>
                      </c:pt>
                      <c:pt idx="38">
                        <c:v>0.146519144371756</c:v>
                      </c:pt>
                      <c:pt idx="39">
                        <c:v>9.2692278577165541E-2</c:v>
                      </c:pt>
                      <c:pt idx="40">
                        <c:v>5.9408271887168781E-2</c:v>
                      </c:pt>
                      <c:pt idx="41">
                        <c:v>2.5977806125239096E-2</c:v>
                      </c:pt>
                      <c:pt idx="42">
                        <c:v>7.6682679419945287E-3</c:v>
                      </c:pt>
                      <c:pt idx="43">
                        <c:v>5.4129984694945565E-3</c:v>
                      </c:pt>
                      <c:pt idx="44">
                        <c:v>8.6258078140074839E-3</c:v>
                      </c:pt>
                      <c:pt idx="45">
                        <c:v>1.7288476552111971E-2</c:v>
                      </c:pt>
                      <c:pt idx="46">
                        <c:v>2.4710799836661128E-2</c:v>
                      </c:pt>
                      <c:pt idx="47">
                        <c:v>3.9248701442805553E-2</c:v>
                      </c:pt>
                      <c:pt idx="48">
                        <c:v>5.0104699544858744E-2</c:v>
                      </c:pt>
                      <c:pt idx="49">
                        <c:v>6.2438890088375387E-2</c:v>
                      </c:pt>
                      <c:pt idx="50">
                        <c:v>8.2517257931125215E-2</c:v>
                      </c:pt>
                      <c:pt idx="51">
                        <c:v>9.4885961332621421E-2</c:v>
                      </c:pt>
                      <c:pt idx="52">
                        <c:v>0.10425550320535298</c:v>
                      </c:pt>
                      <c:pt idx="53">
                        <c:v>0.113640787137645</c:v>
                      </c:pt>
                      <c:pt idx="54">
                        <c:v>0.12422934074356969</c:v>
                      </c:pt>
                      <c:pt idx="55">
                        <c:v>0.13547596024071959</c:v>
                      </c:pt>
                      <c:pt idx="56">
                        <c:v>0.14239597255240377</c:v>
                      </c:pt>
                      <c:pt idx="57">
                        <c:v>0.15790555958184155</c:v>
                      </c:pt>
                      <c:pt idx="58">
                        <c:v>0.1704845084271035</c:v>
                      </c:pt>
                      <c:pt idx="59">
                        <c:v>0.18118249906369463</c:v>
                      </c:pt>
                      <c:pt idx="60">
                        <c:v>0.19523791235687232</c:v>
                      </c:pt>
                      <c:pt idx="61">
                        <c:v>0.20661123208214385</c:v>
                      </c:pt>
                      <c:pt idx="62">
                        <c:v>0.21126632212560489</c:v>
                      </c:pt>
                      <c:pt idx="63">
                        <c:v>0.21641086333357509</c:v>
                      </c:pt>
                      <c:pt idx="64">
                        <c:v>0.22180535607296487</c:v>
                      </c:pt>
                      <c:pt idx="65">
                        <c:v>0.22422572467626312</c:v>
                      </c:pt>
                      <c:pt idx="66">
                        <c:v>0.22513702980378772</c:v>
                      </c:pt>
                      <c:pt idx="67">
                        <c:v>0.22493105436867733</c:v>
                      </c:pt>
                      <c:pt idx="68">
                        <c:v>0.23375973683421003</c:v>
                      </c:pt>
                      <c:pt idx="69">
                        <c:v>0.25079271907250344</c:v>
                      </c:pt>
                      <c:pt idx="70">
                        <c:v>0.27242855105982278</c:v>
                      </c:pt>
                      <c:pt idx="71">
                        <c:v>0.29684823136013361</c:v>
                      </c:pt>
                      <c:pt idx="72">
                        <c:v>0.32602119567997334</c:v>
                      </c:pt>
                      <c:pt idx="73">
                        <c:v>0.35196791059059773</c:v>
                      </c:pt>
                      <c:pt idx="74">
                        <c:v>0.37312729445181314</c:v>
                      </c:pt>
                      <c:pt idx="75">
                        <c:v>0.39482505241864541</c:v>
                      </c:pt>
                      <c:pt idx="76">
                        <c:v>0.41918366096965953</c:v>
                      </c:pt>
                      <c:pt idx="77">
                        <c:v>0.44642752624779702</c:v>
                      </c:pt>
                      <c:pt idx="78">
                        <c:v>0.46724773625137406</c:v>
                      </c:pt>
                      <c:pt idx="79">
                        <c:v>0.47967431145278489</c:v>
                      </c:pt>
                      <c:pt idx="80">
                        <c:v>0.49612673748766267</c:v>
                      </c:pt>
                      <c:pt idx="81">
                        <c:v>0.51407046344401464</c:v>
                      </c:pt>
                      <c:pt idx="82">
                        <c:v>0.53044766552830069</c:v>
                      </c:pt>
                      <c:pt idx="83">
                        <c:v>0.54441733454795938</c:v>
                      </c:pt>
                      <c:pt idx="84">
                        <c:v>0.55630509091407632</c:v>
                      </c:pt>
                      <c:pt idx="85">
                        <c:v>0.57152554907361997</c:v>
                      </c:pt>
                      <c:pt idx="86">
                        <c:v>0.58444049967034251</c:v>
                      </c:pt>
                      <c:pt idx="87">
                        <c:v>0.59565629246179075</c:v>
                      </c:pt>
                      <c:pt idx="88">
                        <c:v>0.60642177805386277</c:v>
                      </c:pt>
                      <c:pt idx="89">
                        <c:v>0.61087387406790783</c:v>
                      </c:pt>
                      <c:pt idx="90">
                        <c:v>0.61637595073745788</c:v>
                      </c:pt>
                      <c:pt idx="91">
                        <c:v>0.62321226798933549</c:v>
                      </c:pt>
                      <c:pt idx="92">
                        <c:v>0.62992282592174409</c:v>
                      </c:pt>
                      <c:pt idx="93">
                        <c:v>0.63688263925292776</c:v>
                      </c:pt>
                      <c:pt idx="94">
                        <c:v>0.64395580192992208</c:v>
                      </c:pt>
                      <c:pt idx="95">
                        <c:v>0.64906691759481605</c:v>
                      </c:pt>
                      <c:pt idx="96">
                        <c:v>0.65116126444890687</c:v>
                      </c:pt>
                      <c:pt idx="97">
                        <c:v>0.65150622692602167</c:v>
                      </c:pt>
                      <c:pt idx="98">
                        <c:v>0.65567530723463774</c:v>
                      </c:pt>
                      <c:pt idx="99">
                        <c:v>0.66021350879578855</c:v>
                      </c:pt>
                      <c:pt idx="100">
                        <c:v>0.66147564792636782</c:v>
                      </c:pt>
                      <c:pt idx="101">
                        <c:v>0.6626843038910557</c:v>
                      </c:pt>
                      <c:pt idx="102">
                        <c:v>0.66487478123854604</c:v>
                      </c:pt>
                      <c:pt idx="103">
                        <c:v>0.66904592079970682</c:v>
                      </c:pt>
                      <c:pt idx="104">
                        <c:v>0.67432465186768509</c:v>
                      </c:pt>
                      <c:pt idx="105">
                        <c:v>0.6799568340565435</c:v>
                      </c:pt>
                      <c:pt idx="106">
                        <c:v>0.6851925418125131</c:v>
                      </c:pt>
                      <c:pt idx="107">
                        <c:v>0.69017602447190962</c:v>
                      </c:pt>
                      <c:pt idx="108">
                        <c:v>0.69098809341976652</c:v>
                      </c:pt>
                      <c:pt idx="109">
                        <c:v>0.69882091732618123</c:v>
                      </c:pt>
                      <c:pt idx="110">
                        <c:v>0.70177431547706115</c:v>
                      </c:pt>
                      <c:pt idx="111">
                        <c:v>0.70327819745653297</c:v>
                      </c:pt>
                      <c:pt idx="112">
                        <c:v>0.70906393053977368</c:v>
                      </c:pt>
                      <c:pt idx="113">
                        <c:v>0.71015311533776637</c:v>
                      </c:pt>
                      <c:pt idx="114">
                        <c:v>0.71550344340087935</c:v>
                      </c:pt>
                      <c:pt idx="115">
                        <c:v>0.71878037426909358</c:v>
                      </c:pt>
                      <c:pt idx="116">
                        <c:v>0.7220493107997501</c:v>
                      </c:pt>
                      <c:pt idx="117">
                        <c:v>0.72324931115328894</c:v>
                      </c:pt>
                      <c:pt idx="118">
                        <c:v>0.7241617371950746</c:v>
                      </c:pt>
                      <c:pt idx="119">
                        <c:v>0.7296975353016607</c:v>
                      </c:pt>
                      <c:pt idx="120">
                        <c:v>0.73723126211037338</c:v>
                      </c:pt>
                      <c:pt idx="121">
                        <c:v>0.74572379055966787</c:v>
                      </c:pt>
                      <c:pt idx="122">
                        <c:v>0.74646896427684006</c:v>
                      </c:pt>
                      <c:pt idx="123">
                        <c:v>0.74586420751632332</c:v>
                      </c:pt>
                      <c:pt idx="124">
                        <c:v>0.75</c:v>
                      </c:pt>
                      <c:pt idx="125">
                        <c:v>0.74644075347041283</c:v>
                      </c:pt>
                      <c:pt idx="126">
                        <c:v>0.74871514259725347</c:v>
                      </c:pt>
                      <c:pt idx="127">
                        <c:v>0.7465278230886605</c:v>
                      </c:pt>
                      <c:pt idx="128">
                        <c:v>0.74245954397945813</c:v>
                      </c:pt>
                      <c:pt idx="129">
                        <c:v>0.74335630530653485</c:v>
                      </c:pt>
                      <c:pt idx="130">
                        <c:v>0.74130941606110934</c:v>
                      </c:pt>
                      <c:pt idx="131">
                        <c:v>0.74215013439684641</c:v>
                      </c:pt>
                      <c:pt idx="132">
                        <c:v>0.7435086126434074</c:v>
                      </c:pt>
                      <c:pt idx="133">
                        <c:v>0.74451169365456438</c:v>
                      </c:pt>
                      <c:pt idx="134">
                        <c:v>0.74787562917047434</c:v>
                      </c:pt>
                      <c:pt idx="135">
                        <c:v>0.74409790065088766</c:v>
                      </c:pt>
                      <c:pt idx="136">
                        <c:v>0.73682506700251738</c:v>
                      </c:pt>
                      <c:pt idx="137">
                        <c:v>0.73056677042826879</c:v>
                      </c:pt>
                      <c:pt idx="138">
                        <c:v>0.72201033331671483</c:v>
                      </c:pt>
                      <c:pt idx="139">
                        <c:v>0.72316301353835577</c:v>
                      </c:pt>
                      <c:pt idx="140">
                        <c:v>0.72332359485347364</c:v>
                      </c:pt>
                      <c:pt idx="141">
                        <c:v>0.71708637415989551</c:v>
                      </c:pt>
                      <c:pt idx="142">
                        <c:v>0.70570273598403099</c:v>
                      </c:pt>
                      <c:pt idx="143">
                        <c:v>0.69527805526673059</c:v>
                      </c:pt>
                      <c:pt idx="144">
                        <c:v>0.69047735875438621</c:v>
                      </c:pt>
                      <c:pt idx="145">
                        <c:v>0.68708265829328097</c:v>
                      </c:pt>
                      <c:pt idx="146">
                        <c:v>0.68702503336781373</c:v>
                      </c:pt>
                      <c:pt idx="147">
                        <c:v>0.68402505061361829</c:v>
                      </c:pt>
                      <c:pt idx="148">
                        <c:v>0.68123363508040047</c:v>
                      </c:pt>
                      <c:pt idx="149">
                        <c:v>0.67043075296598331</c:v>
                      </c:pt>
                      <c:pt idx="150">
                        <c:v>0.66451479618202502</c:v>
                      </c:pt>
                      <c:pt idx="151">
                        <c:v>0.65956539325009855</c:v>
                      </c:pt>
                      <c:pt idx="152">
                        <c:v>0.654500380308362</c:v>
                      </c:pt>
                      <c:pt idx="153">
                        <c:v>0.64241460189618149</c:v>
                      </c:pt>
                      <c:pt idx="154">
                        <c:v>0.63257991856155271</c:v>
                      </c:pt>
                      <c:pt idx="155">
                        <c:v>0.62065416319824229</c:v>
                      </c:pt>
                      <c:pt idx="156">
                        <c:v>0.6156057867646878</c:v>
                      </c:pt>
                      <c:pt idx="157">
                        <c:v>0.60957187376938471</c:v>
                      </c:pt>
                      <c:pt idx="158">
                        <c:v>0.60191361823849288</c:v>
                      </c:pt>
                      <c:pt idx="159">
                        <c:v>0.59555896619361492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4FD-4ED7-8750-C1F1310B0CDB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1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layout>
            <c:manualLayout>
              <c:xMode val="edge"/>
              <c:yMode val="edge"/>
              <c:x val="0"/>
              <c:y val="0.5118103703507914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1.6720178184179917E-2"/>
          <c:w val="0.48583513221826191"/>
          <c:h val="3.933773747712714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021675369932165"/>
          <c:y val="2.7296561441618628E-2"/>
          <c:w val="0.83722817478318678"/>
          <c:h val="0.86914727715052087"/>
        </c:manualLayout>
      </c:layout>
      <c:areaChart>
        <c:grouping val="standard"/>
        <c:varyColors val="0"/>
        <c:ser>
          <c:idx val="0"/>
          <c:order val="0"/>
          <c:tx>
            <c:strRef>
              <c:f>'2'!$B$2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'2'!$B$37:$B$196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5-4D3F-87F7-DEED261BEC93}"/>
            </c:ext>
          </c:extLst>
        </c:ser>
        <c:ser>
          <c:idx val="4"/>
          <c:order val="4"/>
          <c:tx>
            <c:strRef>
              <c:f>'2'!$H$2</c:f>
              <c:strCache>
                <c:ptCount val="1"/>
                <c:pt idx="0">
                  <c:v> (STD) +25%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solidFill>
                <a:schemeClr val="tx1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'2'!$H$37:$H$196</c:f>
              <c:numCache>
                <c:formatCode>0.000</c:formatCode>
                <c:ptCount val="160"/>
                <c:pt idx="0">
                  <c:v>0.65876168357551501</c:v>
                </c:pt>
                <c:pt idx="1">
                  <c:v>0.66787038257558873</c:v>
                </c:pt>
                <c:pt idx="2">
                  <c:v>0.67795593377238628</c:v>
                </c:pt>
                <c:pt idx="3">
                  <c:v>0.68876306601074366</c:v>
                </c:pt>
                <c:pt idx="4">
                  <c:v>0.70875238993721879</c:v>
                </c:pt>
                <c:pt idx="5">
                  <c:v>0.72588850701077245</c:v>
                </c:pt>
                <c:pt idx="6">
                  <c:v>0.7487557902682187</c:v>
                </c:pt>
                <c:pt idx="7">
                  <c:v>0.77360142849150115</c:v>
                </c:pt>
                <c:pt idx="8">
                  <c:v>0.79467944123856882</c:v>
                </c:pt>
                <c:pt idx="9">
                  <c:v>0.8219419697885324</c:v>
                </c:pt>
                <c:pt idx="10">
                  <c:v>0.8542626918045837</c:v>
                </c:pt>
                <c:pt idx="11">
                  <c:v>0.88808664618334754</c:v>
                </c:pt>
                <c:pt idx="12">
                  <c:v>0.92078610924816751</c:v>
                </c:pt>
                <c:pt idx="13">
                  <c:v>0.95214742035851874</c:v>
                </c:pt>
                <c:pt idx="14">
                  <c:v>0.98617479228949501</c:v>
                </c:pt>
                <c:pt idx="15">
                  <c:v>1.0205277022882138</c:v>
                </c:pt>
                <c:pt idx="16">
                  <c:v>1.0609631944223525</c:v>
                </c:pt>
                <c:pt idx="17">
                  <c:v>1.095042760216085</c:v>
                </c:pt>
                <c:pt idx="18">
                  <c:v>1.126033045020095</c:v>
                </c:pt>
                <c:pt idx="19">
                  <c:v>1.1602404420844175</c:v>
                </c:pt>
                <c:pt idx="20">
                  <c:v>1.1824313768470549</c:v>
                </c:pt>
                <c:pt idx="21">
                  <c:v>1.20110673032815</c:v>
                </c:pt>
                <c:pt idx="22">
                  <c:v>1.2252794609584987</c:v>
                </c:pt>
                <c:pt idx="23">
                  <c:v>1.2470757873646088</c:v>
                </c:pt>
                <c:pt idx="24">
                  <c:v>1.2496606610118601</c:v>
                </c:pt>
                <c:pt idx="25">
                  <c:v>1.25</c:v>
                </c:pt>
                <c:pt idx="26">
                  <c:v>1.2387643937848924</c:v>
                </c:pt>
                <c:pt idx="27">
                  <c:v>1.2247032466964574</c:v>
                </c:pt>
                <c:pt idx="28">
                  <c:v>1.1983765894313576</c:v>
                </c:pt>
                <c:pt idx="29">
                  <c:v>1.1502639097780674</c:v>
                </c:pt>
                <c:pt idx="30">
                  <c:v>1.0854865767068138</c:v>
                </c:pt>
                <c:pt idx="31">
                  <c:v>1.0063819615861325</c:v>
                </c:pt>
                <c:pt idx="32">
                  <c:v>0.91148854443367744</c:v>
                </c:pt>
                <c:pt idx="33">
                  <c:v>0.79709936930720493</c:v>
                </c:pt>
                <c:pt idx="34">
                  <c:v>0.67084622337024258</c:v>
                </c:pt>
                <c:pt idx="35">
                  <c:v>0.53814911792903497</c:v>
                </c:pt>
                <c:pt idx="36">
                  <c:v>0.40950124309283747</c:v>
                </c:pt>
                <c:pt idx="37">
                  <c:v>0.29540246826322497</c:v>
                </c:pt>
                <c:pt idx="38">
                  <c:v>0.19578404140502126</c:v>
                </c:pt>
                <c:pt idx="39">
                  <c:v>0.12385868744109187</c:v>
                </c:pt>
                <c:pt idx="40">
                  <c:v>7.9383425373048488E-2</c:v>
                </c:pt>
                <c:pt idx="41">
                  <c:v>3.4712459534508751E-2</c:v>
                </c:pt>
                <c:pt idx="42">
                  <c:v>1.0246609715731174E-2</c:v>
                </c:pt>
                <c:pt idx="43">
                  <c:v>7.2330392115034E-3</c:v>
                </c:pt>
                <c:pt idx="44">
                  <c:v>1.1526108219172351E-2</c:v>
                </c:pt>
                <c:pt idx="45">
                  <c:v>2.3101471303438124E-2</c:v>
                </c:pt>
                <c:pt idx="46">
                  <c:v>3.3019441105231126E-2</c:v>
                </c:pt>
                <c:pt idx="47">
                  <c:v>5.2445497285150883E-2</c:v>
                </c:pt>
                <c:pt idx="48">
                  <c:v>6.6951664318944504E-2</c:v>
                </c:pt>
                <c:pt idx="49">
                  <c:v>8.3433044157897374E-2</c:v>
                </c:pt>
                <c:pt idx="50">
                  <c:v>0.11026246646940213</c:v>
                </c:pt>
                <c:pt idx="51">
                  <c:v>0.12678996360479874</c:v>
                </c:pt>
                <c:pt idx="52">
                  <c:v>0.13930987546902998</c:v>
                </c:pt>
                <c:pt idx="53">
                  <c:v>0.1518508224277125</c:v>
                </c:pt>
                <c:pt idx="54">
                  <c:v>0.1659996207058525</c:v>
                </c:pt>
                <c:pt idx="55">
                  <c:v>0.18102774980623626</c:v>
                </c:pt>
                <c:pt idx="56">
                  <c:v>0.19027451399369624</c:v>
                </c:pt>
                <c:pt idx="57">
                  <c:v>0.21099897046091248</c:v>
                </c:pt>
                <c:pt idx="58">
                  <c:v>0.22780740496353125</c:v>
                </c:pt>
                <c:pt idx="59">
                  <c:v>0.24210243685663752</c:v>
                </c:pt>
                <c:pt idx="60">
                  <c:v>0.26088377515857375</c:v>
                </c:pt>
                <c:pt idx="61">
                  <c:v>0.27608120556640753</c:v>
                </c:pt>
                <c:pt idx="62">
                  <c:v>0.28230150084400374</c:v>
                </c:pt>
                <c:pt idx="63">
                  <c:v>0.28917581800705999</c:v>
                </c:pt>
                <c:pt idx="64">
                  <c:v>0.29638412921018875</c:v>
                </c:pt>
                <c:pt idx="65">
                  <c:v>0.29961831098810876</c:v>
                </c:pt>
                <c:pt idx="66">
                  <c:v>0.30083602899748496</c:v>
                </c:pt>
                <c:pt idx="67">
                  <c:v>0.30056079736622621</c:v>
                </c:pt>
                <c:pt idx="68">
                  <c:v>0.31235799384041502</c:v>
                </c:pt>
                <c:pt idx="69">
                  <c:v>0.33511806464271127</c:v>
                </c:pt>
                <c:pt idx="70">
                  <c:v>0.36402862540117253</c:v>
                </c:pt>
                <c:pt idx="71">
                  <c:v>0.39665906232812376</c:v>
                </c:pt>
                <c:pt idx="72">
                  <c:v>0.43564100478208001</c:v>
                </c:pt>
                <c:pt idx="73">
                  <c:v>0.47031191914052628</c:v>
                </c:pt>
                <c:pt idx="74">
                  <c:v>0.49858583313143751</c:v>
                </c:pt>
                <c:pt idx="75">
                  <c:v>0.52757914156487995</c:v>
                </c:pt>
                <c:pt idx="76">
                  <c:v>0.56012797226935251</c:v>
                </c:pt>
                <c:pt idx="77">
                  <c:v>0.5965321846370838</c:v>
                </c:pt>
                <c:pt idx="78">
                  <c:v>0.62435288257304133</c:v>
                </c:pt>
                <c:pt idx="79">
                  <c:v>0.64095771004584368</c:v>
                </c:pt>
                <c:pt idx="80">
                  <c:v>0.66294202120079249</c:v>
                </c:pt>
                <c:pt idx="81">
                  <c:v>0.68691905983736257</c:v>
                </c:pt>
                <c:pt idx="82">
                  <c:v>0.70880285409999366</c:v>
                </c:pt>
                <c:pt idx="83">
                  <c:v>0.72746961788357001</c:v>
                </c:pt>
                <c:pt idx="84">
                  <c:v>0.74335445665038247</c:v>
                </c:pt>
                <c:pt idx="85">
                  <c:v>0.76369256893795257</c:v>
                </c:pt>
                <c:pt idx="86">
                  <c:v>0.78094998081552247</c:v>
                </c:pt>
                <c:pt idx="87">
                  <c:v>0.79593691818597001</c:v>
                </c:pt>
                <c:pt idx="88">
                  <c:v>0.81032213921589635</c:v>
                </c:pt>
                <c:pt idx="89">
                  <c:v>0.81627118672153376</c:v>
                </c:pt>
                <c:pt idx="90">
                  <c:v>0.82362325536146253</c:v>
                </c:pt>
                <c:pt idx="91">
                  <c:v>0.83275818326210249</c:v>
                </c:pt>
                <c:pt idx="92">
                  <c:v>0.84172506713057493</c:v>
                </c:pt>
                <c:pt idx="93">
                  <c:v>0.8510250148421612</c:v>
                </c:pt>
                <c:pt idx="94">
                  <c:v>0.86047642394200874</c:v>
                </c:pt>
                <c:pt idx="95">
                  <c:v>0.86730607671709248</c:v>
                </c:pt>
                <c:pt idx="96">
                  <c:v>0.87010461675058759</c:v>
                </c:pt>
                <c:pt idx="97">
                  <c:v>0.87056556776277239</c:v>
                </c:pt>
                <c:pt idx="98">
                  <c:v>0.87613643971444</c:v>
                </c:pt>
                <c:pt idx="99">
                  <c:v>0.88220054448492879</c:v>
                </c:pt>
                <c:pt idx="100">
                  <c:v>0.88388705924625754</c:v>
                </c:pt>
                <c:pt idx="101">
                  <c:v>0.88550210791753869</c:v>
                </c:pt>
                <c:pt idx="102">
                  <c:v>0.88842910090222116</c:v>
                </c:pt>
                <c:pt idx="103">
                  <c:v>0.89400272449967</c:v>
                </c:pt>
                <c:pt idx="104">
                  <c:v>0.90105635088010261</c:v>
                </c:pt>
                <c:pt idx="105">
                  <c:v>0.90858227109750622</c:v>
                </c:pt>
                <c:pt idx="106">
                  <c:v>0.91557840821306624</c:v>
                </c:pt>
                <c:pt idx="107">
                  <c:v>0.92223751327071624</c:v>
                </c:pt>
                <c:pt idx="108">
                  <c:v>0.92332262840152501</c:v>
                </c:pt>
                <c:pt idx="109">
                  <c:v>0.93378912359290245</c:v>
                </c:pt>
                <c:pt idx="110">
                  <c:v>0.93773555822666121</c:v>
                </c:pt>
                <c:pt idx="111">
                  <c:v>0.93974509829734376</c:v>
                </c:pt>
                <c:pt idx="112">
                  <c:v>0.94747619862818877</c:v>
                </c:pt>
                <c:pt idx="113">
                  <c:v>0.94893160571851998</c:v>
                </c:pt>
                <c:pt idx="114">
                  <c:v>0.95608090252564004</c:v>
                </c:pt>
                <c:pt idx="115">
                  <c:v>0.96045965297176628</c:v>
                </c:pt>
                <c:pt idx="116">
                  <c:v>0.96482772110247128</c:v>
                </c:pt>
                <c:pt idx="117">
                  <c:v>0.96643120384126746</c:v>
                </c:pt>
                <c:pt idx="118">
                  <c:v>0.96765041965576004</c:v>
                </c:pt>
                <c:pt idx="119">
                  <c:v>0.97504754806759253</c:v>
                </c:pt>
                <c:pt idx="120">
                  <c:v>0.98511437918222633</c:v>
                </c:pt>
                <c:pt idx="121">
                  <c:v>0.99646239481990495</c:v>
                </c:pt>
                <c:pt idx="122">
                  <c:v>0.99745812218729002</c:v>
                </c:pt>
                <c:pt idx="123">
                  <c:v>0.99665002490315246</c:v>
                </c:pt>
                <c:pt idx="124">
                  <c:v>1.0021764164906726</c:v>
                </c:pt>
                <c:pt idx="125">
                  <c:v>0.99742042591410118</c:v>
                </c:pt>
                <c:pt idx="126">
                  <c:v>1.0004595447738911</c:v>
                </c:pt>
                <c:pt idx="127">
                  <c:v>0.99753677140476882</c:v>
                </c:pt>
                <c:pt idx="128">
                  <c:v>0.9921005935661763</c:v>
                </c:pt>
                <c:pt idx="129">
                  <c:v>0.99329887763713254</c:v>
                </c:pt>
                <c:pt idx="130">
                  <c:v>0.99056375213188752</c:v>
                </c:pt>
                <c:pt idx="131">
                  <c:v>0.99168714958386994</c:v>
                </c:pt>
                <c:pt idx="132">
                  <c:v>0.99350239606522883</c:v>
                </c:pt>
                <c:pt idx="133">
                  <c:v>0.99484274824284369</c:v>
                </c:pt>
                <c:pt idx="134">
                  <c:v>0.99933775736369745</c:v>
                </c:pt>
                <c:pt idx="135">
                  <c:v>0.99428982345671879</c:v>
                </c:pt>
                <c:pt idx="136">
                  <c:v>0.98457160697210999</c:v>
                </c:pt>
                <c:pt idx="137">
                  <c:v>0.976209050659955</c:v>
                </c:pt>
                <c:pt idx="138">
                  <c:v>0.96477563801677502</c:v>
                </c:pt>
                <c:pt idx="139">
                  <c:v>0.96631588992862005</c:v>
                </c:pt>
                <c:pt idx="140">
                  <c:v>0.96653046433787371</c:v>
                </c:pt>
                <c:pt idx="141">
                  <c:v>0.95819607035980492</c:v>
                </c:pt>
                <c:pt idx="142">
                  <c:v>0.9429848520748525</c:v>
                </c:pt>
                <c:pt idx="143">
                  <c:v>0.92905502652242122</c:v>
                </c:pt>
                <c:pt idx="144">
                  <c:v>0.92264016675255367</c:v>
                </c:pt>
                <c:pt idx="145">
                  <c:v>0.91810404842832749</c:v>
                </c:pt>
                <c:pt idx="146">
                  <c:v>0.91802704797325374</c:v>
                </c:pt>
                <c:pt idx="147">
                  <c:v>0.91401836535174252</c:v>
                </c:pt>
                <c:pt idx="148">
                  <c:v>0.91028837759705372</c:v>
                </c:pt>
                <c:pt idx="149">
                  <c:v>0.89585318601678998</c:v>
                </c:pt>
                <c:pt idx="150">
                  <c:v>0.88794807619030869</c:v>
                </c:pt>
                <c:pt idx="151">
                  <c:v>0.88133450966486004</c:v>
                </c:pt>
                <c:pt idx="152">
                  <c:v>0.87456646097228874</c:v>
                </c:pt>
                <c:pt idx="153">
                  <c:v>0.85841701817279625</c:v>
                </c:pt>
                <c:pt idx="154">
                  <c:v>0.84527556790397129</c:v>
                </c:pt>
                <c:pt idx="155">
                  <c:v>0.82933995353870871</c:v>
                </c:pt>
                <c:pt idx="156">
                  <c:v>0.82259413513434121</c:v>
                </c:pt>
                <c:pt idx="157">
                  <c:v>0.8145314080636088</c:v>
                </c:pt>
                <c:pt idx="158">
                  <c:v>0.80429817728425002</c:v>
                </c:pt>
                <c:pt idx="159">
                  <c:v>0.79580686739840878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5-4D3F-87F7-DEED261BEC93}"/>
            </c:ext>
          </c:extLst>
        </c:ser>
        <c:ser>
          <c:idx val="5"/>
          <c:order val="5"/>
          <c:tx>
            <c:strRef>
              <c:f>'2'!$I$2</c:f>
              <c:strCache>
                <c:ptCount val="1"/>
                <c:pt idx="0">
                  <c:v> (STD) -25%</c:v>
                </c:pt>
              </c:strCache>
            </c:strRef>
          </c:tx>
          <c:spPr>
            <a:solidFill>
              <a:schemeClr val="bg1"/>
            </a:solidFill>
            <a:ln>
              <a:solidFill>
                <a:srgbClr val="FF0000"/>
              </a:solidFill>
            </a:ln>
            <a:effectLst/>
          </c:spPr>
          <c:cat>
            <c:numRef>
              <c:f>'2'!$A$37:$A$316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cat>
          <c:val>
            <c:numRef>
              <c:f>'2'!$I$37:$I$196</c:f>
              <c:numCache>
                <c:formatCode>0.000</c:formatCode>
                <c:ptCount val="160"/>
                <c:pt idx="0">
                  <c:v>0.39525701014530901</c:v>
                </c:pt>
                <c:pt idx="1">
                  <c:v>0.40072222954535319</c:v>
                </c:pt>
                <c:pt idx="2">
                  <c:v>0.40677356026343181</c:v>
                </c:pt>
                <c:pt idx="3">
                  <c:v>0.41325783960644624</c:v>
                </c:pt>
                <c:pt idx="4">
                  <c:v>0.42525143396233123</c:v>
                </c:pt>
                <c:pt idx="5">
                  <c:v>0.43553310420646352</c:v>
                </c:pt>
                <c:pt idx="6">
                  <c:v>0.44925347416093125</c:v>
                </c:pt>
                <c:pt idx="7">
                  <c:v>0.46416085709490074</c:v>
                </c:pt>
                <c:pt idx="8">
                  <c:v>0.47680766474314129</c:v>
                </c:pt>
                <c:pt idx="9">
                  <c:v>0.49316518187311947</c:v>
                </c:pt>
                <c:pt idx="10">
                  <c:v>0.51255761508275022</c:v>
                </c:pt>
                <c:pt idx="11">
                  <c:v>0.53285198771000852</c:v>
                </c:pt>
                <c:pt idx="12">
                  <c:v>0.55247166554890059</c:v>
                </c:pt>
                <c:pt idx="13">
                  <c:v>0.57128845221511115</c:v>
                </c:pt>
                <c:pt idx="14">
                  <c:v>0.59170487537369709</c:v>
                </c:pt>
                <c:pt idx="15">
                  <c:v>0.6123166213729283</c:v>
                </c:pt>
                <c:pt idx="16">
                  <c:v>0.63657791665341157</c:v>
                </c:pt>
                <c:pt idx="17">
                  <c:v>0.65702565612965103</c:v>
                </c:pt>
                <c:pt idx="18">
                  <c:v>0.67561982701205703</c:v>
                </c:pt>
                <c:pt idx="19">
                  <c:v>0.69614426525065054</c:v>
                </c:pt>
                <c:pt idx="20">
                  <c:v>0.70945882610823296</c:v>
                </c:pt>
                <c:pt idx="21">
                  <c:v>0.72066403819689007</c:v>
                </c:pt>
                <c:pt idx="22">
                  <c:v>0.73516767657509918</c:v>
                </c:pt>
                <c:pt idx="23">
                  <c:v>0.74824547241876527</c:v>
                </c:pt>
                <c:pt idx="24">
                  <c:v>0.74979639660711606</c:v>
                </c:pt>
                <c:pt idx="25">
                  <c:v>0.75</c:v>
                </c:pt>
                <c:pt idx="26">
                  <c:v>0.74325863627093547</c:v>
                </c:pt>
                <c:pt idx="27">
                  <c:v>0.73482194801787448</c:v>
                </c:pt>
                <c:pt idx="28">
                  <c:v>0.7190259536588145</c:v>
                </c:pt>
                <c:pt idx="29">
                  <c:v>0.69015834586684044</c:v>
                </c:pt>
                <c:pt idx="30">
                  <c:v>0.65129194602408824</c:v>
                </c:pt>
                <c:pt idx="31">
                  <c:v>0.60382917695167948</c:v>
                </c:pt>
                <c:pt idx="32">
                  <c:v>0.54689312666020651</c:v>
                </c:pt>
                <c:pt idx="33">
                  <c:v>0.478259621584323</c:v>
                </c:pt>
                <c:pt idx="34">
                  <c:v>0.40250773402214551</c:v>
                </c:pt>
                <c:pt idx="35">
                  <c:v>0.32288947075742103</c:v>
                </c:pt>
                <c:pt idx="36">
                  <c:v>0.24570074585570251</c:v>
                </c:pt>
                <c:pt idx="37">
                  <c:v>0.17724148095793499</c:v>
                </c:pt>
                <c:pt idx="38">
                  <c:v>0.11747042484301275</c:v>
                </c:pt>
                <c:pt idx="39">
                  <c:v>7.4315212464655125E-2</c:v>
                </c:pt>
                <c:pt idx="40">
                  <c:v>4.7630055223829099E-2</c:v>
                </c:pt>
                <c:pt idx="41">
                  <c:v>2.082747572070525E-2</c:v>
                </c:pt>
                <c:pt idx="42">
                  <c:v>6.1479658294387052E-3</c:v>
                </c:pt>
                <c:pt idx="43">
                  <c:v>4.3398235269020407E-3</c:v>
                </c:pt>
                <c:pt idx="44">
                  <c:v>6.9156649315034111E-3</c:v>
                </c:pt>
                <c:pt idx="45">
                  <c:v>1.3860882782062874E-2</c:v>
                </c:pt>
                <c:pt idx="46">
                  <c:v>1.9811664663138676E-2</c:v>
                </c:pt>
                <c:pt idx="47">
                  <c:v>3.1467298371090524E-2</c:v>
                </c:pt>
                <c:pt idx="48">
                  <c:v>4.0170998591366698E-2</c:v>
                </c:pt>
                <c:pt idx="49">
                  <c:v>5.0059826494738419E-2</c:v>
                </c:pt>
                <c:pt idx="50">
                  <c:v>6.6157479881641279E-2</c:v>
                </c:pt>
                <c:pt idx="51">
                  <c:v>7.6073978162879252E-2</c:v>
                </c:pt>
                <c:pt idx="52">
                  <c:v>8.3585925281417991E-2</c:v>
                </c:pt>
                <c:pt idx="53">
                  <c:v>9.11104934566275E-2</c:v>
                </c:pt>
                <c:pt idx="54">
                  <c:v>9.9599772423511493E-2</c:v>
                </c:pt>
                <c:pt idx="55">
                  <c:v>0.10861664988374176</c:v>
                </c:pt>
                <c:pt idx="56">
                  <c:v>0.11416470839621776</c:v>
                </c:pt>
                <c:pt idx="57">
                  <c:v>0.12659938227654749</c:v>
                </c:pt>
                <c:pt idx="58">
                  <c:v>0.13668444297811877</c:v>
                </c:pt>
                <c:pt idx="59">
                  <c:v>0.1452614621139825</c:v>
                </c:pt>
                <c:pt idx="60">
                  <c:v>0.15653026509514423</c:v>
                </c:pt>
                <c:pt idx="61">
                  <c:v>0.16564872333984451</c:v>
                </c:pt>
                <c:pt idx="62">
                  <c:v>0.16938090050640225</c:v>
                </c:pt>
                <c:pt idx="63">
                  <c:v>0.173505490804236</c:v>
                </c:pt>
                <c:pt idx="64">
                  <c:v>0.17783047752611325</c:v>
                </c:pt>
                <c:pt idx="65">
                  <c:v>0.17977098659286525</c:v>
                </c:pt>
                <c:pt idx="66">
                  <c:v>0.18050161739849099</c:v>
                </c:pt>
                <c:pt idx="67">
                  <c:v>0.18033647841973574</c:v>
                </c:pt>
                <c:pt idx="68">
                  <c:v>0.18741479630424901</c:v>
                </c:pt>
                <c:pt idx="69">
                  <c:v>0.20107083878562676</c:v>
                </c:pt>
                <c:pt idx="70">
                  <c:v>0.2184171752407035</c:v>
                </c:pt>
                <c:pt idx="71">
                  <c:v>0.23799543739687423</c:v>
                </c:pt>
                <c:pt idx="72">
                  <c:v>0.26138460286924803</c:v>
                </c:pt>
                <c:pt idx="73">
                  <c:v>0.28218715148431572</c:v>
                </c:pt>
                <c:pt idx="74">
                  <c:v>0.29915149987886253</c:v>
                </c:pt>
                <c:pt idx="75">
                  <c:v>0.31654748493892798</c:v>
                </c:pt>
                <c:pt idx="76">
                  <c:v>0.33607678336161151</c:v>
                </c:pt>
                <c:pt idx="77">
                  <c:v>0.35791931078225026</c:v>
                </c:pt>
                <c:pt idx="78">
                  <c:v>0.37461172954382477</c:v>
                </c:pt>
                <c:pt idx="79">
                  <c:v>0.38457462602750625</c:v>
                </c:pt>
                <c:pt idx="80">
                  <c:v>0.39776521272047549</c:v>
                </c:pt>
                <c:pt idx="81">
                  <c:v>0.41215143590241754</c:v>
                </c:pt>
                <c:pt idx="82">
                  <c:v>0.42528171245999624</c:v>
                </c:pt>
                <c:pt idx="83">
                  <c:v>0.43648177073014205</c:v>
                </c:pt>
                <c:pt idx="84">
                  <c:v>0.44601267399022948</c:v>
                </c:pt>
                <c:pt idx="85">
                  <c:v>0.45821554136277154</c:v>
                </c:pt>
                <c:pt idx="86">
                  <c:v>0.46856998848931353</c:v>
                </c:pt>
                <c:pt idx="87">
                  <c:v>0.47756215091158205</c:v>
                </c:pt>
                <c:pt idx="88">
                  <c:v>0.48619328352953778</c:v>
                </c:pt>
                <c:pt idx="89">
                  <c:v>0.48976271203292021</c:v>
                </c:pt>
                <c:pt idx="90">
                  <c:v>0.49417395321687752</c:v>
                </c:pt>
                <c:pt idx="91">
                  <c:v>0.49965490995726153</c:v>
                </c:pt>
                <c:pt idx="92">
                  <c:v>0.505035040278345</c:v>
                </c:pt>
                <c:pt idx="93">
                  <c:v>0.51061500890529676</c:v>
                </c:pt>
                <c:pt idx="94">
                  <c:v>0.51628585436520524</c:v>
                </c:pt>
                <c:pt idx="95">
                  <c:v>0.52038364603025544</c:v>
                </c:pt>
                <c:pt idx="96">
                  <c:v>0.52206277005035251</c:v>
                </c:pt>
                <c:pt idx="97">
                  <c:v>0.52233934065766352</c:v>
                </c:pt>
                <c:pt idx="98">
                  <c:v>0.525681863828664</c:v>
                </c:pt>
                <c:pt idx="99">
                  <c:v>0.52932032669095719</c:v>
                </c:pt>
                <c:pt idx="100">
                  <c:v>0.53033223554775444</c:v>
                </c:pt>
                <c:pt idx="101">
                  <c:v>0.53130126475052331</c:v>
                </c:pt>
                <c:pt idx="102">
                  <c:v>0.53305746054133274</c:v>
                </c:pt>
                <c:pt idx="103">
                  <c:v>0.53640163469980195</c:v>
                </c:pt>
                <c:pt idx="104">
                  <c:v>0.54063381052806148</c:v>
                </c:pt>
                <c:pt idx="105">
                  <c:v>0.54514936265850378</c:v>
                </c:pt>
                <c:pt idx="106">
                  <c:v>0.5493470449278397</c:v>
                </c:pt>
                <c:pt idx="107">
                  <c:v>0.55334250796242979</c:v>
                </c:pt>
                <c:pt idx="108">
                  <c:v>0.55399357704091501</c:v>
                </c:pt>
                <c:pt idx="109">
                  <c:v>0.56027347415574147</c:v>
                </c:pt>
                <c:pt idx="110">
                  <c:v>0.56264133493599677</c:v>
                </c:pt>
                <c:pt idx="111">
                  <c:v>0.56384705897840626</c:v>
                </c:pt>
                <c:pt idx="112">
                  <c:v>0.56848571917691326</c:v>
                </c:pt>
                <c:pt idx="113">
                  <c:v>0.56935896343111203</c:v>
                </c:pt>
                <c:pt idx="114">
                  <c:v>0.57364854151538403</c:v>
                </c:pt>
                <c:pt idx="115">
                  <c:v>0.57627579178305977</c:v>
                </c:pt>
                <c:pt idx="116">
                  <c:v>0.57889663266148272</c:v>
                </c:pt>
                <c:pt idx="117">
                  <c:v>0.57985872230476043</c:v>
                </c:pt>
                <c:pt idx="118">
                  <c:v>0.58059025179345602</c:v>
                </c:pt>
                <c:pt idx="119">
                  <c:v>0.58502852884055556</c:v>
                </c:pt>
                <c:pt idx="120">
                  <c:v>0.59106862750933575</c:v>
                </c:pt>
                <c:pt idx="121">
                  <c:v>0.59787743689194306</c:v>
                </c:pt>
                <c:pt idx="122">
                  <c:v>0.59847487331237392</c:v>
                </c:pt>
                <c:pt idx="123">
                  <c:v>0.59799001494189152</c:v>
                </c:pt>
                <c:pt idx="124">
                  <c:v>0.6013058498944035</c:v>
                </c:pt>
                <c:pt idx="125">
                  <c:v>0.59845225554846071</c:v>
                </c:pt>
                <c:pt idx="126">
                  <c:v>0.60027572686433472</c:v>
                </c:pt>
                <c:pt idx="127">
                  <c:v>0.59852206284286125</c:v>
                </c:pt>
                <c:pt idx="128">
                  <c:v>0.59526035613970574</c:v>
                </c:pt>
                <c:pt idx="129">
                  <c:v>0.59597932658227948</c:v>
                </c:pt>
                <c:pt idx="130">
                  <c:v>0.59433825127913242</c:v>
                </c:pt>
                <c:pt idx="131">
                  <c:v>0.59501228975032205</c:v>
                </c:pt>
                <c:pt idx="132">
                  <c:v>0.59610143763913725</c:v>
                </c:pt>
                <c:pt idx="133">
                  <c:v>0.5969056489457063</c:v>
                </c:pt>
                <c:pt idx="134">
                  <c:v>0.59960265441821847</c:v>
                </c:pt>
                <c:pt idx="135">
                  <c:v>0.59657389407403127</c:v>
                </c:pt>
                <c:pt idx="136">
                  <c:v>0.590742964183266</c:v>
                </c:pt>
                <c:pt idx="137">
                  <c:v>0.58572543039597291</c:v>
                </c:pt>
                <c:pt idx="138">
                  <c:v>0.57886538281006505</c:v>
                </c:pt>
                <c:pt idx="139">
                  <c:v>0.57978953395717203</c:v>
                </c:pt>
                <c:pt idx="140">
                  <c:v>0.57991827860272427</c:v>
                </c:pt>
                <c:pt idx="141">
                  <c:v>0.57491764221588304</c:v>
                </c:pt>
                <c:pt idx="142">
                  <c:v>0.56579091124491154</c:v>
                </c:pt>
                <c:pt idx="143">
                  <c:v>0.55743301591345273</c:v>
                </c:pt>
                <c:pt idx="144">
                  <c:v>0.55358410005153225</c:v>
                </c:pt>
                <c:pt idx="145">
                  <c:v>0.55086242905699645</c:v>
                </c:pt>
                <c:pt idx="146">
                  <c:v>0.5508162287839522</c:v>
                </c:pt>
                <c:pt idx="147">
                  <c:v>0.54841101921104551</c:v>
                </c:pt>
                <c:pt idx="148">
                  <c:v>0.54617302655823219</c:v>
                </c:pt>
                <c:pt idx="149">
                  <c:v>0.53751191161007394</c:v>
                </c:pt>
                <c:pt idx="150">
                  <c:v>0.53276884571418526</c:v>
                </c:pt>
                <c:pt idx="151">
                  <c:v>0.52880070579891603</c:v>
                </c:pt>
                <c:pt idx="152">
                  <c:v>0.52473987658337329</c:v>
                </c:pt>
                <c:pt idx="153">
                  <c:v>0.51505021090367775</c:v>
                </c:pt>
                <c:pt idx="154">
                  <c:v>0.50716534074238273</c:v>
                </c:pt>
                <c:pt idx="155">
                  <c:v>0.49760397212322527</c:v>
                </c:pt>
                <c:pt idx="156">
                  <c:v>0.49355648108060468</c:v>
                </c:pt>
                <c:pt idx="157">
                  <c:v>0.48871884483816525</c:v>
                </c:pt>
                <c:pt idx="158">
                  <c:v>0.48257890637055001</c:v>
                </c:pt>
                <c:pt idx="159">
                  <c:v>0.47748412043904531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5-4D3F-87F7-DEED261BE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Area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cat>
                  <c:numRef>
                    <c:extLst>
                      <c:ext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'2'!$C$37:$C$316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1-1725-4D3F-87F7-DEED261BEC93}"/>
                  </c:ext>
                </c:extLst>
              </c15:ser>
            </c15:filteredAreaSeries>
            <c15:filteredArea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1725-4D3F-87F7-DEED261BEC93}"/>
                  </c:ext>
                </c:extLst>
              </c15:ser>
            </c15:filteredAreaSeries>
            <c15:filteredArea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0.80174113319253804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1725-4D3F-87F7-DEED261BEC93}"/>
                  </c:ext>
                </c:extLst>
              </c15:ser>
            </c15:filteredAreaSeries>
            <c15:filteredArea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'2'!$J$2</c15:sqref>
                        </c15:formulaRef>
                      </c:ext>
                    </c:extLst>
                    <c:strCache>
                      <c:ptCount val="1"/>
                      <c:pt idx="0">
                        <c:v>UNK (NORM1)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'2'!$J$37:$J$316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0.97933381988481427</c:v>
                      </c:pt>
                      <c:pt idx="1">
                        <c:v>0.98816438614364333</c:v>
                      </c:pt>
                      <c:pt idx="2">
                        <c:v>0.99152175965065237</c:v>
                      </c:pt>
                      <c:pt idx="3">
                        <c:v>1</c:v>
                      </c:pt>
                      <c:pt idx="4">
                        <c:v>0.99440271518645085</c:v>
                      </c:pt>
                      <c:pt idx="5">
                        <c:v>0.98361066862390534</c:v>
                      </c:pt>
                      <c:pt idx="6">
                        <c:v>0.97580706768015713</c:v>
                      </c:pt>
                      <c:pt idx="7">
                        <c:v>0.95867580840939604</c:v>
                      </c:pt>
                      <c:pt idx="8">
                        <c:v>0.93122297190697767</c:v>
                      </c:pt>
                      <c:pt idx="9">
                        <c:v>0.90220306416443374</c:v>
                      </c:pt>
                      <c:pt idx="10">
                        <c:v>0.87466213889086553</c:v>
                      </c:pt>
                      <c:pt idx="11">
                        <c:v>0.84139153384570597</c:v>
                      </c:pt>
                      <c:pt idx="12">
                        <c:v>0.80160240653661219</c:v>
                      </c:pt>
                      <c:pt idx="13">
                        <c:v>0.76474360246660378</c:v>
                      </c:pt>
                      <c:pt idx="14">
                        <c:v>0.73013736380805572</c:v>
                      </c:pt>
                      <c:pt idx="15">
                        <c:v>0.69182661742839779</c:v>
                      </c:pt>
                      <c:pt idx="16">
                        <c:v>0.64992002757446976</c:v>
                      </c:pt>
                      <c:pt idx="17">
                        <c:v>0.60939445375450962</c:v>
                      </c:pt>
                      <c:pt idx="18">
                        <c:v>0.57410536644334886</c:v>
                      </c:pt>
                      <c:pt idx="19">
                        <c:v>0.53435725406579804</c:v>
                      </c:pt>
                      <c:pt idx="20">
                        <c:v>0.48827187422609919</c:v>
                      </c:pt>
                      <c:pt idx="21">
                        <c:v>0.44262882365644884</c:v>
                      </c:pt>
                      <c:pt idx="22">
                        <c:v>0.39920094946819118</c:v>
                      </c:pt>
                      <c:pt idx="23">
                        <c:v>0.34901925109792392</c:v>
                      </c:pt>
                      <c:pt idx="24">
                        <c:v>0.30683412677241079</c:v>
                      </c:pt>
                      <c:pt idx="25">
                        <c:v>0.26923991457378688</c:v>
                      </c:pt>
                      <c:pt idx="26">
                        <c:v>0.22443351509759218</c:v>
                      </c:pt>
                      <c:pt idx="27">
                        <c:v>0.18563834861325512</c:v>
                      </c:pt>
                      <c:pt idx="28">
                        <c:v>0.15173672525757481</c:v>
                      </c:pt>
                      <c:pt idx="29">
                        <c:v>0.12122154269415526</c:v>
                      </c:pt>
                      <c:pt idx="30">
                        <c:v>9.9328276175905478E-2</c:v>
                      </c:pt>
                      <c:pt idx="31">
                        <c:v>7.5654118290213707E-2</c:v>
                      </c:pt>
                      <c:pt idx="32">
                        <c:v>5.4535732801894617E-2</c:v>
                      </c:pt>
                      <c:pt idx="33">
                        <c:v>3.1113756119904083E-2</c:v>
                      </c:pt>
                      <c:pt idx="34">
                        <c:v>2.1594709319693157E-2</c:v>
                      </c:pt>
                      <c:pt idx="35">
                        <c:v>1.237501691203716E-2</c:v>
                      </c:pt>
                      <c:pt idx="36">
                        <c:v>5.1398873456683751E-3</c:v>
                      </c:pt>
                      <c:pt idx="37">
                        <c:v>1.4536119646018846E-2</c:v>
                      </c:pt>
                      <c:pt idx="38">
                        <c:v>3.3527060411400487E-2</c:v>
                      </c:pt>
                      <c:pt idx="39">
                        <c:v>5.2753623282942898E-2</c:v>
                      </c:pt>
                      <c:pt idx="40">
                        <c:v>8.4121020566251051E-2</c:v>
                      </c:pt>
                      <c:pt idx="41">
                        <c:v>0.11943951460992877</c:v>
                      </c:pt>
                      <c:pt idx="42">
                        <c:v>0.16470979459725293</c:v>
                      </c:pt>
                      <c:pt idx="43">
                        <c:v>0.20821985897858697</c:v>
                      </c:pt>
                      <c:pt idx="44">
                        <c:v>0.25497290907020914</c:v>
                      </c:pt>
                      <c:pt idx="45">
                        <c:v>0.30573257064936876</c:v>
                      </c:pt>
                      <c:pt idx="46">
                        <c:v>0.3599102708774552</c:v>
                      </c:pt>
                      <c:pt idx="47">
                        <c:v>0.42449110198351492</c:v>
                      </c:pt>
                      <c:pt idx="48">
                        <c:v>0.48368305315916499</c:v>
                      </c:pt>
                      <c:pt idx="49">
                        <c:v>0.54579543342618386</c:v>
                      </c:pt>
                      <c:pt idx="50">
                        <c:v>0.6146593984265859</c:v>
                      </c:pt>
                      <c:pt idx="51">
                        <c:v>0.680164131253441</c:v>
                      </c:pt>
                      <c:pt idx="52">
                        <c:v>0.74636852762067063</c:v>
                      </c:pt>
                      <c:pt idx="53">
                        <c:v>0.80696020619733233</c:v>
                      </c:pt>
                      <c:pt idx="54">
                        <c:v>0.86342052783613699</c:v>
                      </c:pt>
                      <c:pt idx="55">
                        <c:v>0.9163147025709979</c:v>
                      </c:pt>
                      <c:pt idx="56">
                        <c:v>0.96919425477315346</c:v>
                      </c:pt>
                      <c:pt idx="57">
                        <c:v>1.0243891022088114</c:v>
                      </c:pt>
                      <c:pt idx="58">
                        <c:v>1.0856581023974188</c:v>
                      </c:pt>
                      <c:pt idx="59">
                        <c:v>1.1306540261416633</c:v>
                      </c:pt>
                      <c:pt idx="60">
                        <c:v>1.1878143368415792</c:v>
                      </c:pt>
                      <c:pt idx="61">
                        <c:v>1.2494382939717403</c:v>
                      </c:pt>
                      <c:pt idx="62">
                        <c:v>1.3043054219519892</c:v>
                      </c:pt>
                      <c:pt idx="63">
                        <c:v>1.3612248432027687</c:v>
                      </c:pt>
                      <c:pt idx="64">
                        <c:v>1.4216388460283413</c:v>
                      </c:pt>
                      <c:pt idx="65">
                        <c:v>1.4872720912498756</c:v>
                      </c:pt>
                      <c:pt idx="66">
                        <c:v>1.5463958672591525</c:v>
                      </c:pt>
                      <c:pt idx="67">
                        <c:v>1.5996246268913894</c:v>
                      </c:pt>
                      <c:pt idx="68">
                        <c:v>1.6571088051588132</c:v>
                      </c:pt>
                      <c:pt idx="69">
                        <c:v>1.7166117002066079</c:v>
                      </c:pt>
                      <c:pt idx="70">
                        <c:v>1.7676552626959385</c:v>
                      </c:pt>
                      <c:pt idx="71">
                        <c:v>1.8227223913986315</c:v>
                      </c:pt>
                      <c:pt idx="72">
                        <c:v>1.8762621039851854</c:v>
                      </c:pt>
                      <c:pt idx="73">
                        <c:v>1.9227749016558262</c:v>
                      </c:pt>
                      <c:pt idx="74">
                        <c:v>1.9680571191134613</c:v>
                      </c:pt>
                      <c:pt idx="75">
                        <c:v>2.0160716607212215</c:v>
                      </c:pt>
                      <c:pt idx="76">
                        <c:v>2.0639118561553058</c:v>
                      </c:pt>
                      <c:pt idx="77">
                        <c:v>2.1028808621669275</c:v>
                      </c:pt>
                      <c:pt idx="78">
                        <c:v>2.1474268636521114</c:v>
                      </c:pt>
                      <c:pt idx="79">
                        <c:v>2.1863907744235709</c:v>
                      </c:pt>
                      <c:pt idx="80">
                        <c:v>2.2179181980739848</c:v>
                      </c:pt>
                      <c:pt idx="81">
                        <c:v>2.2529259330321274</c:v>
                      </c:pt>
                      <c:pt idx="82">
                        <c:v>2.2810089529880231</c:v>
                      </c:pt>
                      <c:pt idx="83">
                        <c:v>2.3086664219922448</c:v>
                      </c:pt>
                      <c:pt idx="84">
                        <c:v>2.3324760027005422</c:v>
                      </c:pt>
                      <c:pt idx="85">
                        <c:v>2.3560446296715565</c:v>
                      </c:pt>
                      <c:pt idx="86">
                        <c:v>2.3804299324015359</c:v>
                      </c:pt>
                      <c:pt idx="87">
                        <c:v>2.3969907674571997</c:v>
                      </c:pt>
                      <c:pt idx="88">
                        <c:v>2.4153369861522913</c:v>
                      </c:pt>
                      <c:pt idx="89">
                        <c:v>2.4339346809365132</c:v>
                      </c:pt>
                      <c:pt idx="90">
                        <c:v>2.445774801017484</c:v>
                      </c:pt>
                      <c:pt idx="91">
                        <c:v>2.4514045475817192</c:v>
                      </c:pt>
                      <c:pt idx="92">
                        <c:v>2.4599442196614763</c:v>
                      </c:pt>
                      <c:pt idx="93">
                        <c:v>2.4690944512276745</c:v>
                      </c:pt>
                      <c:pt idx="94">
                        <c:v>2.4773839995976901</c:v>
                      </c:pt>
                      <c:pt idx="95">
                        <c:v>2.4781507588913079</c:v>
                      </c:pt>
                      <c:pt idx="96">
                        <c:v>2.474074799640738</c:v>
                      </c:pt>
                      <c:pt idx="97">
                        <c:v>2.4589082608431374</c:v>
                      </c:pt>
                      <c:pt idx="98">
                        <c:v>2.4481597735436966</c:v>
                      </c:pt>
                      <c:pt idx="99">
                        <c:v>2.4350276293277382</c:v>
                      </c:pt>
                      <c:pt idx="100">
                        <c:v>2.4183375496075645</c:v>
                      </c:pt>
                      <c:pt idx="101">
                        <c:v>2.3900986068174332</c:v>
                      </c:pt>
                      <c:pt idx="102">
                        <c:v>2.365539561218398</c:v>
                      </c:pt>
                      <c:pt idx="103">
                        <c:v>2.3475712017003634</c:v>
                      </c:pt>
                      <c:pt idx="104">
                        <c:v>2.3265736380050699</c:v>
                      </c:pt>
                      <c:pt idx="105">
                        <c:v>2.3005121502273438</c:v>
                      </c:pt>
                      <c:pt idx="106">
                        <c:v>2.272268793271579</c:v>
                      </c:pt>
                      <c:pt idx="107">
                        <c:v>2.2494429855356266</c:v>
                      </c:pt>
                      <c:pt idx="108">
                        <c:v>2.2283223307819413</c:v>
                      </c:pt>
                      <c:pt idx="109">
                        <c:v>2.2075305293634555</c:v>
                      </c:pt>
                      <c:pt idx="110">
                        <c:v>2.1819881697246801</c:v>
                      </c:pt>
                      <c:pt idx="111">
                        <c:v>2.1536797249829269</c:v>
                      </c:pt>
                      <c:pt idx="112">
                        <c:v>2.1262971784774796</c:v>
                      </c:pt>
                      <c:pt idx="113">
                        <c:v>2.1006660911328012</c:v>
                      </c:pt>
                      <c:pt idx="114">
                        <c:v>2.0651252810975795</c:v>
                      </c:pt>
                      <c:pt idx="115">
                        <c:v>2.0333818486172106</c:v>
                      </c:pt>
                      <c:pt idx="116">
                        <c:v>2.0000349658740015</c:v>
                      </c:pt>
                      <c:pt idx="117">
                        <c:v>1.96390980875218</c:v>
                      </c:pt>
                      <c:pt idx="118">
                        <c:v>1.9211465535034602</c:v>
                      </c:pt>
                      <c:pt idx="119">
                        <c:v>1.8780878624681188</c:v>
                      </c:pt>
                      <c:pt idx="120">
                        <c:v>1.8379952816895044</c:v>
                      </c:pt>
                      <c:pt idx="121">
                        <c:v>1.7995016556862788</c:v>
                      </c:pt>
                      <c:pt idx="122">
                        <c:v>1.7638826151001672</c:v>
                      </c:pt>
                      <c:pt idx="123">
                        <c:v>1.7282027415854144</c:v>
                      </c:pt>
                      <c:pt idx="124">
                        <c:v>1.6938717485836068</c:v>
                      </c:pt>
                      <c:pt idx="125">
                        <c:v>1.6577538946640855</c:v>
                      </c:pt>
                      <c:pt idx="126">
                        <c:v>1.6189483225767476</c:v>
                      </c:pt>
                      <c:pt idx="127">
                        <c:v>1.5844400013760545</c:v>
                      </c:pt>
                      <c:pt idx="128">
                        <c:v>1.5570274703575651</c:v>
                      </c:pt>
                      <c:pt idx="129">
                        <c:v>1.528991988089653</c:v>
                      </c:pt>
                      <c:pt idx="130">
                        <c:v>1.4970787544334518</c:v>
                      </c:pt>
                      <c:pt idx="131">
                        <c:v>1.4660278592450362</c:v>
                      </c:pt>
                      <c:pt idx="132">
                        <c:v>1.4381935439128002</c:v>
                      </c:pt>
                      <c:pt idx="133">
                        <c:v>1.4130536108056841</c:v>
                      </c:pt>
                      <c:pt idx="134">
                        <c:v>1.3907308412828738</c:v>
                      </c:pt>
                      <c:pt idx="135">
                        <c:v>1.3661503413810496</c:v>
                      </c:pt>
                      <c:pt idx="136">
                        <c:v>1.3456043366536885</c:v>
                      </c:pt>
                      <c:pt idx="137">
                        <c:v>1.321117262273416</c:v>
                      </c:pt>
                      <c:pt idx="138">
                        <c:v>1.2991720642351161</c:v>
                      </c:pt>
                      <c:pt idx="139">
                        <c:v>1.2807853825932538</c:v>
                      </c:pt>
                      <c:pt idx="140">
                        <c:v>1.2635611477995203</c:v>
                      </c:pt>
                      <c:pt idx="141">
                        <c:v>1.2501936424371678</c:v>
                      </c:pt>
                      <c:pt idx="142">
                        <c:v>1.237030327131815</c:v>
                      </c:pt>
                      <c:pt idx="143">
                        <c:v>1.2232360149681616</c:v>
                      </c:pt>
                      <c:pt idx="144">
                        <c:v>1.2095762583210268</c:v>
                      </c:pt>
                      <c:pt idx="145">
                        <c:v>1.199184979577127</c:v>
                      </c:pt>
                      <c:pt idx="146">
                        <c:v>1.1897667161656231</c:v>
                      </c:pt>
                      <c:pt idx="147">
                        <c:v>1.182891170471823</c:v>
                      </c:pt>
                      <c:pt idx="148">
                        <c:v>1.1761641296556271</c:v>
                      </c:pt>
                      <c:pt idx="149">
                        <c:v>1.16892857956079</c:v>
                      </c:pt>
                      <c:pt idx="150">
                        <c:v>1.1620920506622601</c:v>
                      </c:pt>
                      <c:pt idx="151">
                        <c:v>1.1547901545826937</c:v>
                      </c:pt>
                      <c:pt idx="152">
                        <c:v>1.1445073303431439</c:v>
                      </c:pt>
                      <c:pt idx="153">
                        <c:v>1.1408453532871718</c:v>
                      </c:pt>
                      <c:pt idx="154">
                        <c:v>1.1374160383357697</c:v>
                      </c:pt>
                      <c:pt idx="155">
                        <c:v>1.1268931664897375</c:v>
                      </c:pt>
                      <c:pt idx="156">
                        <c:v>1.1186307107091502</c:v>
                      </c:pt>
                      <c:pt idx="157">
                        <c:v>1.1144605027001249</c:v>
                      </c:pt>
                      <c:pt idx="158">
                        <c:v>1.1021934490238514</c:v>
                      </c:pt>
                      <c:pt idx="159">
                        <c:v>1.0942939140506935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1725-4D3F-87F7-DEED261BEC93}"/>
                  </c:ext>
                </c:extLst>
              </c15:ser>
            </c15:filteredAreaSeries>
            <c15:filteredArea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'2'!$K$2</c15:sqref>
                        </c15:formulaRef>
                      </c:ext>
                    </c:extLst>
                    <c:strCache>
                      <c:ptCount val="1"/>
                      <c:pt idx="0">
                        <c:v>UNK (NORM2)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'2'!$K$37:$K$316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5-4D3F-87F7-DEED261BEC93}"/>
                  </c:ext>
                </c:extLst>
              </c15:ser>
            </c15:filteredAreaSeries>
            <c15:filteredArea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'2'!$L$37:$L$316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5-4D3F-87F7-DEED261BEC93}"/>
                  </c:ext>
                </c:extLst>
              </c15:ser>
            </c15:filteredAreaSeries>
            <c15:filteredArea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'2'!$M$37:$M$316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0.65733105742230979</c:v>
                      </c:pt>
                      <c:pt idx="1">
                        <c:v>0.66641997515195439</c:v>
                      </c:pt>
                      <c:pt idx="2">
                        <c:v>0.67648362365818671</c:v>
                      </c:pt>
                      <c:pt idx="3">
                        <c:v>0.68726728615565469</c:v>
                      </c:pt>
                      <c:pt idx="4">
                        <c:v>0.70721319946747641</c:v>
                      </c:pt>
                      <c:pt idx="5">
                        <c:v>0.72431210220713516</c:v>
                      </c:pt>
                      <c:pt idx="6">
                        <c:v>0.74712972481446094</c:v>
                      </c:pt>
                      <c:pt idx="7">
                        <c:v>0.77192140601394921</c:v>
                      </c:pt>
                      <c:pt idx="8">
                        <c:v>0.79295364385175093</c:v>
                      </c:pt>
                      <c:pt idx="9">
                        <c:v>0.82015696664139415</c:v>
                      </c:pt>
                      <c:pt idx="10">
                        <c:v>0.85240749806901339</c:v>
                      </c:pt>
                      <c:pt idx="11">
                        <c:v>0.88615799730467226</c:v>
                      </c:pt>
                      <c:pt idx="12">
                        <c:v>0.91878644727291636</c:v>
                      </c:pt>
                      <c:pt idx="13">
                        <c:v>0.9500796513378944</c:v>
                      </c:pt>
                      <c:pt idx="14">
                        <c:v>0.98403312636590423</c:v>
                      </c:pt>
                      <c:pt idx="15">
                        <c:v>1.0183114324938936</c:v>
                      </c:pt>
                      <c:pt idx="16">
                        <c:v>1.0586591112745738</c:v>
                      </c:pt>
                      <c:pt idx="17">
                        <c:v>1.0926646668164504</c:v>
                      </c:pt>
                      <c:pt idx="18">
                        <c:v>1.1235876503292026</c:v>
                      </c:pt>
                      <c:pt idx="19">
                        <c:v>1.1577207595317787</c:v>
                      </c:pt>
                      <c:pt idx="20">
                        <c:v>1.1798635024635507</c:v>
                      </c:pt>
                      <c:pt idx="21">
                        <c:v>1.1984982988664541</c:v>
                      </c:pt>
                      <c:pt idx="22">
                        <c:v>1.2226185338196915</c:v>
                      </c:pt>
                      <c:pt idx="23">
                        <c:v>1.2443675253619535</c:v>
                      </c:pt>
                      <c:pt idx="24">
                        <c:v>1.2469467854649829</c:v>
                      </c:pt>
                      <c:pt idx="25">
                        <c:v>1.2472853875140395</c:v>
                      </c:pt>
                      <c:pt idx="26">
                        <c:v>1.236074181552467</c:v>
                      </c:pt>
                      <c:pt idx="27">
                        <c:v>1.2220435709163946</c:v>
                      </c:pt>
                      <c:pt idx="28">
                        <c:v>1.195774086989315</c:v>
                      </c:pt>
                      <c:pt idx="29">
                        <c:v>1.1477658931607608</c:v>
                      </c:pt>
                      <c:pt idx="30">
                        <c:v>1.0831292363752372</c:v>
                      </c:pt>
                      <c:pt idx="31">
                        <c:v>1.0041964119552789</c:v>
                      </c:pt>
                      <c:pt idx="32">
                        <c:v>0.90950907388685376</c:v>
                      </c:pt>
                      <c:pt idx="33">
                        <c:v>0.79536831658682694</c:v>
                      </c:pt>
                      <c:pt idx="34">
                        <c:v>0.66938935334294625</c:v>
                      </c:pt>
                      <c:pt idx="35">
                        <c:v>0.53698042487716402</c:v>
                      </c:pt>
                      <c:pt idx="36">
                        <c:v>0.40861193334282458</c:v>
                      </c:pt>
                      <c:pt idx="37">
                        <c:v>0.29476094568024025</c:v>
                      </c:pt>
                      <c:pt idx="38">
                        <c:v>0.19535885916234133</c:v>
                      </c:pt>
                      <c:pt idx="39">
                        <c:v>0.12358970476955405</c:v>
                      </c:pt>
                      <c:pt idx="40">
                        <c:v>7.9211029182891704E-2</c:v>
                      </c:pt>
                      <c:pt idx="41">
                        <c:v>3.463707483365213E-2</c:v>
                      </c:pt>
                      <c:pt idx="42">
                        <c:v>1.0224357255992704E-2</c:v>
                      </c:pt>
                      <c:pt idx="43">
                        <c:v>7.2173312926594093E-3</c:v>
                      </c:pt>
                      <c:pt idx="44">
                        <c:v>1.1501077085343312E-2</c:v>
                      </c:pt>
                      <c:pt idx="45">
                        <c:v>2.3051302069482627E-2</c:v>
                      </c:pt>
                      <c:pt idx="46">
                        <c:v>3.2947733115548168E-2</c:v>
                      </c:pt>
                      <c:pt idx="47">
                        <c:v>5.2331601923740735E-2</c:v>
                      </c:pt>
                      <c:pt idx="48">
                        <c:v>6.6806266059811659E-2</c:v>
                      </c:pt>
                      <c:pt idx="49">
                        <c:v>8.3251853451167188E-2</c:v>
                      </c:pt>
                      <c:pt idx="50">
                        <c:v>0.11002301057483362</c:v>
                      </c:pt>
                      <c:pt idx="51">
                        <c:v>0.1265146151101619</c:v>
                      </c:pt>
                      <c:pt idx="52">
                        <c:v>0.13900733760713732</c:v>
                      </c:pt>
                      <c:pt idx="53">
                        <c:v>0.15152104951685999</c:v>
                      </c:pt>
                      <c:pt idx="54">
                        <c:v>0.16563912099142625</c:v>
                      </c:pt>
                      <c:pt idx="55">
                        <c:v>0.18063461365429279</c:v>
                      </c:pt>
                      <c:pt idx="56">
                        <c:v>0.18986129673653837</c:v>
                      </c:pt>
                      <c:pt idx="57">
                        <c:v>0.21054074610912207</c:v>
                      </c:pt>
                      <c:pt idx="58">
                        <c:v>0.22731267790280466</c:v>
                      </c:pt>
                      <c:pt idx="59">
                        <c:v>0.24157666541825951</c:v>
                      </c:pt>
                      <c:pt idx="60">
                        <c:v>0.26031721647582978</c:v>
                      </c:pt>
                      <c:pt idx="61">
                        <c:v>0.2754816427761918</c:v>
                      </c:pt>
                      <c:pt idx="62">
                        <c:v>0.28168842950080653</c:v>
                      </c:pt>
                      <c:pt idx="63">
                        <c:v>0.28854781777810012</c:v>
                      </c:pt>
                      <c:pt idx="64">
                        <c:v>0.29574047476395315</c:v>
                      </c:pt>
                      <c:pt idx="65">
                        <c:v>0.29896763290168415</c:v>
                      </c:pt>
                      <c:pt idx="66">
                        <c:v>0.30018270640505029</c:v>
                      </c:pt>
                      <c:pt idx="67">
                        <c:v>0.29990807249156975</c:v>
                      </c:pt>
                      <c:pt idx="68">
                        <c:v>0.31167964911228002</c:v>
                      </c:pt>
                      <c:pt idx="69">
                        <c:v>0.33439029209667126</c:v>
                      </c:pt>
                      <c:pt idx="70">
                        <c:v>0.36323806807976367</c:v>
                      </c:pt>
                      <c:pt idx="71">
                        <c:v>0.39579764181351151</c:v>
                      </c:pt>
                      <c:pt idx="72">
                        <c:v>0.43469492757329775</c:v>
                      </c:pt>
                      <c:pt idx="73">
                        <c:v>0.46929054745413029</c:v>
                      </c:pt>
                      <c:pt idx="74">
                        <c:v>0.49750305926908422</c:v>
                      </c:pt>
                      <c:pt idx="75">
                        <c:v>0.52643340322486054</c:v>
                      </c:pt>
                      <c:pt idx="76">
                        <c:v>0.55891154795954601</c:v>
                      </c:pt>
                      <c:pt idx="77">
                        <c:v>0.59523670166372933</c:v>
                      </c:pt>
                      <c:pt idx="78">
                        <c:v>0.62299698166849871</c:v>
                      </c:pt>
                      <c:pt idx="79">
                        <c:v>0.63956574860371318</c:v>
                      </c:pt>
                      <c:pt idx="80">
                        <c:v>0.66150231665021686</c:v>
                      </c:pt>
                      <c:pt idx="81">
                        <c:v>0.68542728459201951</c:v>
                      </c:pt>
                      <c:pt idx="82">
                        <c:v>0.70726355403773422</c:v>
                      </c:pt>
                      <c:pt idx="83">
                        <c:v>0.72588977939727917</c:v>
                      </c:pt>
                      <c:pt idx="84">
                        <c:v>0.74174012121876842</c:v>
                      </c:pt>
                      <c:pt idx="85">
                        <c:v>0.76203406543149321</c:v>
                      </c:pt>
                      <c:pt idx="86">
                        <c:v>0.7792539995604566</c:v>
                      </c:pt>
                      <c:pt idx="87">
                        <c:v>0.79420838994905441</c:v>
                      </c:pt>
                      <c:pt idx="88">
                        <c:v>0.80856237073848369</c:v>
                      </c:pt>
                      <c:pt idx="89">
                        <c:v>0.81449849875721048</c:v>
                      </c:pt>
                      <c:pt idx="90">
                        <c:v>0.82183460098327721</c:v>
                      </c:pt>
                      <c:pt idx="91">
                        <c:v>0.83094969065244728</c:v>
                      </c:pt>
                      <c:pt idx="92">
                        <c:v>0.83989710122899208</c:v>
                      </c:pt>
                      <c:pt idx="93">
                        <c:v>0.84917685233723705</c:v>
                      </c:pt>
                      <c:pt idx="94">
                        <c:v>0.8586077359065627</c:v>
                      </c:pt>
                      <c:pt idx="95">
                        <c:v>0.86542255679308799</c:v>
                      </c:pt>
                      <c:pt idx="96">
                        <c:v>0.86821501926520916</c:v>
                      </c:pt>
                      <c:pt idx="97">
                        <c:v>0.86867496923469556</c:v>
                      </c:pt>
                      <c:pt idx="98">
                        <c:v>0.87423374297951695</c:v>
                      </c:pt>
                      <c:pt idx="99">
                        <c:v>0.88028467839438473</c:v>
                      </c:pt>
                      <c:pt idx="100">
                        <c:v>0.88196753056849042</c:v>
                      </c:pt>
                      <c:pt idx="101">
                        <c:v>0.88357907185474094</c:v>
                      </c:pt>
                      <c:pt idx="102">
                        <c:v>0.88649970831806135</c:v>
                      </c:pt>
                      <c:pt idx="103">
                        <c:v>0.89206122773294239</c:v>
                      </c:pt>
                      <c:pt idx="104">
                        <c:v>0.89909953582358004</c:v>
                      </c:pt>
                      <c:pt idx="105">
                        <c:v>0.9066091120753913</c:v>
                      </c:pt>
                      <c:pt idx="106">
                        <c:v>0.91359005575001739</c:v>
                      </c:pt>
                      <c:pt idx="107">
                        <c:v>0.92023469929587953</c:v>
                      </c:pt>
                      <c:pt idx="108">
                        <c:v>0.92131745789302211</c:v>
                      </c:pt>
                      <c:pt idx="109">
                        <c:v>0.93176122310157494</c:v>
                      </c:pt>
                      <c:pt idx="110">
                        <c:v>0.9356990873027482</c:v>
                      </c:pt>
                      <c:pt idx="111">
                        <c:v>0.93770426327537726</c:v>
                      </c:pt>
                      <c:pt idx="112">
                        <c:v>0.94541857405303165</c:v>
                      </c:pt>
                      <c:pt idx="113">
                        <c:v>0.9468708204503552</c:v>
                      </c:pt>
                      <c:pt idx="114">
                        <c:v>0.95400459120117242</c:v>
                      </c:pt>
                      <c:pt idx="115">
                        <c:v>0.95837383235879148</c:v>
                      </c:pt>
                      <c:pt idx="116">
                        <c:v>0.96273241439966684</c:v>
                      </c:pt>
                      <c:pt idx="117">
                        <c:v>0.96433241487105192</c:v>
                      </c:pt>
                      <c:pt idx="118">
                        <c:v>0.96554898292676605</c:v>
                      </c:pt>
                      <c:pt idx="119">
                        <c:v>0.97293004706888098</c:v>
                      </c:pt>
                      <c:pt idx="120">
                        <c:v>0.98297501614716443</c:v>
                      </c:pt>
                      <c:pt idx="121">
                        <c:v>0.99429838741289045</c:v>
                      </c:pt>
                      <c:pt idx="122">
                        <c:v>0.99529195236912005</c:v>
                      </c:pt>
                      <c:pt idx="123">
                        <c:v>0.9944856100217645</c:v>
                      </c:pt>
                      <c:pt idx="124">
                        <c:v>1</c:v>
                      </c:pt>
                      <c:pt idx="125">
                        <c:v>0.99525433796055041</c:v>
                      </c:pt>
                      <c:pt idx="126">
                        <c:v>0.998286856796338</c:v>
                      </c:pt>
                      <c:pt idx="127">
                        <c:v>0.99537043078488074</c:v>
                      </c:pt>
                      <c:pt idx="128">
                        <c:v>0.98994605863927743</c:v>
                      </c:pt>
                      <c:pt idx="129">
                        <c:v>0.99114174040871306</c:v>
                      </c:pt>
                      <c:pt idx="130">
                        <c:v>0.98841255474814582</c:v>
                      </c:pt>
                      <c:pt idx="131">
                        <c:v>0.98953351252912847</c:v>
                      </c:pt>
                      <c:pt idx="132">
                        <c:v>0.99134481685787657</c:v>
                      </c:pt>
                      <c:pt idx="133">
                        <c:v>0.99268225820608591</c:v>
                      </c:pt>
                      <c:pt idx="134">
                        <c:v>0.99716750556063249</c:v>
                      </c:pt>
                      <c:pt idx="135">
                        <c:v>0.99213053420118358</c:v>
                      </c:pt>
                      <c:pt idx="136">
                        <c:v>0.98243342267002309</c:v>
                      </c:pt>
                      <c:pt idx="137">
                        <c:v>0.97408902723769164</c:v>
                      </c:pt>
                      <c:pt idx="138">
                        <c:v>0.9626804444222864</c:v>
                      </c:pt>
                      <c:pt idx="139">
                        <c:v>0.96421735138447429</c:v>
                      </c:pt>
                      <c:pt idx="140">
                        <c:v>0.96443145980463152</c:v>
                      </c:pt>
                      <c:pt idx="141">
                        <c:v>0.95611516554652731</c:v>
                      </c:pt>
                      <c:pt idx="142">
                        <c:v>0.94093698131204129</c:v>
                      </c:pt>
                      <c:pt idx="143">
                        <c:v>0.92703740702230752</c:v>
                      </c:pt>
                      <c:pt idx="144">
                        <c:v>0.92063647833918161</c:v>
                      </c:pt>
                      <c:pt idx="145">
                        <c:v>0.91611021105770796</c:v>
                      </c:pt>
                      <c:pt idx="146">
                        <c:v>0.9160333778237516</c:v>
                      </c:pt>
                      <c:pt idx="147">
                        <c:v>0.91203340081815765</c:v>
                      </c:pt>
                      <c:pt idx="148">
                        <c:v>0.90831151344053396</c:v>
                      </c:pt>
                      <c:pt idx="149">
                        <c:v>0.89390767062131105</c:v>
                      </c:pt>
                      <c:pt idx="150">
                        <c:v>0.88601972824270003</c:v>
                      </c:pt>
                      <c:pt idx="151">
                        <c:v>0.87942052433346474</c:v>
                      </c:pt>
                      <c:pt idx="152">
                        <c:v>0.87266717374448266</c:v>
                      </c:pt>
                      <c:pt idx="153">
                        <c:v>0.85655280252824195</c:v>
                      </c:pt>
                      <c:pt idx="154">
                        <c:v>0.84343989141540365</c:v>
                      </c:pt>
                      <c:pt idx="155">
                        <c:v>0.82753888426432309</c:v>
                      </c:pt>
                      <c:pt idx="156">
                        <c:v>0.82080771568625033</c:v>
                      </c:pt>
                      <c:pt idx="157">
                        <c:v>0.81276249835917957</c:v>
                      </c:pt>
                      <c:pt idx="158">
                        <c:v>0.80255149098465717</c:v>
                      </c:pt>
                      <c:pt idx="159">
                        <c:v>0.79407862159148657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5-4D3F-87F7-DEED261BEC93}"/>
                  </c:ext>
                </c:extLst>
              </c15:ser>
            </c15:filteredAreaSeries>
            <c15:filteredArea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'2'!$N$2</c15:sqref>
                        </c15:formulaRef>
                      </c:ext>
                    </c:extLst>
                    <c:strCache>
                      <c:ptCount val="1"/>
                      <c:pt idx="0">
                        <c:v>UNK (NORM1 λ)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'2'!$N$37:$N$316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5-4D3F-87F7-DEED261BEC93}"/>
                  </c:ext>
                </c:extLst>
              </c15:ser>
            </c15:filteredAreaSeries>
            <c15:filteredArea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'2'!$O$2</c15:sqref>
                        </c15:formulaRef>
                      </c:ext>
                    </c:extLst>
                    <c:strCache>
                      <c:ptCount val="1"/>
                      <c:pt idx="0">
                        <c:v>UNK (NORM2 λ)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'2'!$O$37:$O$316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5-4D3F-87F7-DEED261BEC93}"/>
                  </c:ext>
                </c:extLst>
              </c15:ser>
            </c15:filteredAreaSeries>
            <c15:filteredArea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'2'!$P$37:$P$316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5-4D3F-87F7-DEED261BEC93}"/>
                  </c:ext>
                </c:extLst>
              </c15:ser>
            </c15:filteredAreaSeries>
            <c15:filteredArea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'2'!$Q$37:$Q$316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1.0831292363752372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#N/A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5-4D3F-87F7-DEED261BEC93}"/>
                  </c:ext>
                </c:extLst>
              </c15:ser>
            </c15:filteredAreaSeries>
            <c15:filteredArea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5-4D3F-87F7-DEED261BEC93}"/>
                  </c:ext>
                </c:extLst>
              </c15:ser>
            </c15:filteredAreaSeries>
            <c15:filteredArea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725-4D3F-87F7-DEED261BEC93}"/>
                  </c:ext>
                </c:extLst>
              </c15:ser>
            </c15:filteredAreaSeries>
          </c:ext>
        </c:extLst>
      </c:areaChart>
      <c:catAx>
        <c:axId val="103647402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auto val="1"/>
        <c:lblAlgn val="ctr"/>
        <c:lblOffset val="100"/>
        <c:noMultiLvlLbl val="0"/>
      </c:cat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4536497885663988"/>
          <c:y val="2.8370399997064512E-2"/>
          <c:w val="0.21873655282109877"/>
          <c:h val="0.2586360250543982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'3'!$J$2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'3'!$J$37:$J$196</c:f>
              <c:numCache>
                <c:formatCode>0.000</c:formatCode>
                <c:ptCount val="16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E-0E67-487C-8377-22A9A3C1658A}"/>
            </c:ext>
          </c:extLst>
        </c:ser>
        <c:ser>
          <c:idx val="7"/>
          <c:order val="7"/>
          <c:tx>
            <c:strRef>
              <c:f>'3'!$K$2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'3'!$K$37:$K$196</c:f>
              <c:numCache>
                <c:formatCode>0.000</c:formatCode>
                <c:ptCount val="16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0E67-487C-8377-22A9A3C1658A}"/>
            </c:ext>
          </c:extLst>
        </c:ser>
        <c:ser>
          <c:idx val="8"/>
          <c:order val="8"/>
          <c:tx>
            <c:strRef>
              <c:f>'3'!$L$2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'3'!$L$37:$L$196</c:f>
              <c:numCache>
                <c:formatCode>0.000</c:formatCode>
                <c:ptCount val="160"/>
                <c:pt idx="0">
                  <c:v>0.52700934686041201</c:v>
                </c:pt>
                <c:pt idx="1">
                  <c:v>0.53429630606047096</c:v>
                </c:pt>
                <c:pt idx="2">
                  <c:v>0.54236474701790904</c:v>
                </c:pt>
                <c:pt idx="3">
                  <c:v>0.55101045280859495</c:v>
                </c:pt>
                <c:pt idx="4">
                  <c:v>0.56700191194977501</c:v>
                </c:pt>
                <c:pt idx="5">
                  <c:v>0.58071080560861799</c:v>
                </c:pt>
                <c:pt idx="6">
                  <c:v>0.59900463221457501</c:v>
                </c:pt>
                <c:pt idx="7">
                  <c:v>0.61888114279320094</c:v>
                </c:pt>
                <c:pt idx="8">
                  <c:v>0.63574355299085505</c:v>
                </c:pt>
                <c:pt idx="9">
                  <c:v>0.65755357583082596</c:v>
                </c:pt>
                <c:pt idx="10">
                  <c:v>0.68341015344366696</c:v>
                </c:pt>
                <c:pt idx="11">
                  <c:v>0.71046931694667803</c:v>
                </c:pt>
                <c:pt idx="12">
                  <c:v>0.73662888739853405</c:v>
                </c:pt>
                <c:pt idx="13">
                  <c:v>0.76171793628681495</c:v>
                </c:pt>
                <c:pt idx="14">
                  <c:v>0.78893983383159605</c:v>
                </c:pt>
                <c:pt idx="15">
                  <c:v>0.81642216183057104</c:v>
                </c:pt>
                <c:pt idx="16">
                  <c:v>0.84877055553788205</c:v>
                </c:pt>
                <c:pt idx="17">
                  <c:v>0.87603420817286803</c:v>
                </c:pt>
                <c:pt idx="18">
                  <c:v>0.90082643601607604</c:v>
                </c:pt>
                <c:pt idx="19">
                  <c:v>0.92819235366753405</c:v>
                </c:pt>
                <c:pt idx="20">
                  <c:v>0.94594510147764399</c:v>
                </c:pt>
                <c:pt idx="21">
                  <c:v>0.96088538426252001</c:v>
                </c:pt>
                <c:pt idx="22">
                  <c:v>0.98022356876679895</c:v>
                </c:pt>
                <c:pt idx="23">
                  <c:v>0.99766062989168702</c:v>
                </c:pt>
                <c:pt idx="24">
                  <c:v>0.99972852880948804</c:v>
                </c:pt>
                <c:pt idx="25">
                  <c:v>1</c:v>
                </c:pt>
                <c:pt idx="26">
                  <c:v>0.99101151502791396</c:v>
                </c:pt>
                <c:pt idx="27">
                  <c:v>0.97976259735716598</c:v>
                </c:pt>
                <c:pt idx="28">
                  <c:v>0.958701271545086</c:v>
                </c:pt>
                <c:pt idx="29">
                  <c:v>0.92021112782245396</c:v>
                </c:pt>
                <c:pt idx="30">
                  <c:v>0.86838926136545103</c:v>
                </c:pt>
                <c:pt idx="31">
                  <c:v>0.80510556926890597</c:v>
                </c:pt>
                <c:pt idx="32">
                  <c:v>0.72919083554694197</c:v>
                </c:pt>
                <c:pt idx="33">
                  <c:v>0.63767949544576397</c:v>
                </c:pt>
                <c:pt idx="34">
                  <c:v>0.53667697869619402</c:v>
                </c:pt>
                <c:pt idx="35">
                  <c:v>0.430519294343228</c:v>
                </c:pt>
                <c:pt idx="36">
                  <c:v>0.32760099447426999</c:v>
                </c:pt>
                <c:pt idx="37">
                  <c:v>0.23632197461057999</c:v>
                </c:pt>
                <c:pt idx="38">
                  <c:v>0.156627233124017</c:v>
                </c:pt>
                <c:pt idx="39">
                  <c:v>9.9086949952873496E-2</c:v>
                </c:pt>
                <c:pt idx="40">
                  <c:v>6.3506740298438794E-2</c:v>
                </c:pt>
                <c:pt idx="41">
                  <c:v>2.7769967627607001E-2</c:v>
                </c:pt>
                <c:pt idx="42">
                  <c:v>8.1972877725849397E-3</c:v>
                </c:pt>
                <c:pt idx="43">
                  <c:v>5.7864313692027203E-3</c:v>
                </c:pt>
                <c:pt idx="44">
                  <c:v>9.2208865753378808E-3</c:v>
                </c:pt>
                <c:pt idx="45">
                  <c:v>1.8481177042750499E-2</c:v>
                </c:pt>
                <c:pt idx="46">
                  <c:v>2.6415552884184901E-2</c:v>
                </c:pt>
                <c:pt idx="47">
                  <c:v>4.1956397828120703E-2</c:v>
                </c:pt>
                <c:pt idx="48">
                  <c:v>5.3561331455155597E-2</c:v>
                </c:pt>
                <c:pt idx="49">
                  <c:v>6.6746435326317896E-2</c:v>
                </c:pt>
                <c:pt idx="50">
                  <c:v>8.8209973175521705E-2</c:v>
                </c:pt>
                <c:pt idx="51">
                  <c:v>0.101431970883839</c:v>
                </c:pt>
                <c:pt idx="52">
                  <c:v>0.11144790037522399</c:v>
                </c:pt>
                <c:pt idx="53">
                  <c:v>0.12148065794217</c:v>
                </c:pt>
                <c:pt idx="54">
                  <c:v>0.13279969656468199</c:v>
                </c:pt>
                <c:pt idx="55">
                  <c:v>0.14482219984498901</c:v>
                </c:pt>
                <c:pt idx="56">
                  <c:v>0.152219611194957</c:v>
                </c:pt>
                <c:pt idx="57">
                  <c:v>0.16879917636872999</c:v>
                </c:pt>
                <c:pt idx="58">
                  <c:v>0.18224592397082501</c:v>
                </c:pt>
                <c:pt idx="59">
                  <c:v>0.19368194948531001</c:v>
                </c:pt>
                <c:pt idx="60">
                  <c:v>0.20870702012685899</c:v>
                </c:pt>
                <c:pt idx="61">
                  <c:v>0.22086496445312601</c:v>
                </c:pt>
                <c:pt idx="62">
                  <c:v>0.225841200675203</c:v>
                </c:pt>
                <c:pt idx="63">
                  <c:v>0.23134065440564799</c:v>
                </c:pt>
                <c:pt idx="64">
                  <c:v>0.237107303368151</c:v>
                </c:pt>
                <c:pt idx="65">
                  <c:v>0.23969464879048699</c:v>
                </c:pt>
                <c:pt idx="66">
                  <c:v>0.24066882319798799</c:v>
                </c:pt>
                <c:pt idx="67">
                  <c:v>0.24044863789298099</c:v>
                </c:pt>
                <c:pt idx="68">
                  <c:v>0.24988639507233201</c:v>
                </c:pt>
                <c:pt idx="69">
                  <c:v>0.26809445171416901</c:v>
                </c:pt>
                <c:pt idx="70">
                  <c:v>0.29122290032093801</c:v>
                </c:pt>
                <c:pt idx="71">
                  <c:v>0.31732724986249899</c:v>
                </c:pt>
                <c:pt idx="72">
                  <c:v>0.34851280382566402</c:v>
                </c:pt>
                <c:pt idx="73">
                  <c:v>0.376249535312421</c:v>
                </c:pt>
                <c:pt idx="74">
                  <c:v>0.39886866650515002</c:v>
                </c:pt>
                <c:pt idx="75">
                  <c:v>0.42206331325190399</c:v>
                </c:pt>
                <c:pt idx="76">
                  <c:v>0.44810237781548201</c:v>
                </c:pt>
                <c:pt idx="77">
                  <c:v>0.47722574770966703</c:v>
                </c:pt>
                <c:pt idx="78">
                  <c:v>0.49948230605843302</c:v>
                </c:pt>
                <c:pt idx="79">
                  <c:v>0.51276616803667496</c:v>
                </c:pt>
                <c:pt idx="80">
                  <c:v>0.53035361696063399</c:v>
                </c:pt>
                <c:pt idx="81">
                  <c:v>0.54953524786989005</c:v>
                </c:pt>
                <c:pt idx="82">
                  <c:v>0.56704228327999495</c:v>
                </c:pt>
                <c:pt idx="83">
                  <c:v>0.58197569430685603</c:v>
                </c:pt>
                <c:pt idx="84">
                  <c:v>0.59468356532030597</c:v>
                </c:pt>
                <c:pt idx="85">
                  <c:v>0.61095405515036205</c:v>
                </c:pt>
                <c:pt idx="86">
                  <c:v>0.624759984652418</c:v>
                </c:pt>
                <c:pt idx="87">
                  <c:v>0.63674953454877603</c:v>
                </c:pt>
                <c:pt idx="88">
                  <c:v>0.64825771137271704</c:v>
                </c:pt>
                <c:pt idx="89">
                  <c:v>0.65301694937722699</c:v>
                </c:pt>
                <c:pt idx="90">
                  <c:v>0.65889860428917002</c:v>
                </c:pt>
                <c:pt idx="91">
                  <c:v>0.66620654660968204</c:v>
                </c:pt>
                <c:pt idx="92">
                  <c:v>0.67338005370445997</c:v>
                </c:pt>
                <c:pt idx="93">
                  <c:v>0.68082001187372898</c:v>
                </c:pt>
                <c:pt idx="94">
                  <c:v>0.68838113915360699</c:v>
                </c:pt>
                <c:pt idx="95">
                  <c:v>0.69384486137367396</c:v>
                </c:pt>
                <c:pt idx="96">
                  <c:v>0.69608369340047005</c:v>
                </c:pt>
                <c:pt idx="97">
                  <c:v>0.69645245421021795</c:v>
                </c:pt>
                <c:pt idx="98">
                  <c:v>0.700909151771552</c:v>
                </c:pt>
                <c:pt idx="99">
                  <c:v>0.70576043558794299</c:v>
                </c:pt>
                <c:pt idx="100">
                  <c:v>0.70710964739700599</c:v>
                </c:pt>
                <c:pt idx="101">
                  <c:v>0.708401686334031</c:v>
                </c:pt>
                <c:pt idx="102">
                  <c:v>0.71074328072177695</c:v>
                </c:pt>
                <c:pt idx="103">
                  <c:v>0.71520217959973598</c:v>
                </c:pt>
                <c:pt idx="104">
                  <c:v>0.72084508070408204</c:v>
                </c:pt>
                <c:pt idx="105">
                  <c:v>0.726865816878005</c:v>
                </c:pt>
                <c:pt idx="106">
                  <c:v>0.73246272657045297</c:v>
                </c:pt>
                <c:pt idx="107">
                  <c:v>0.73779001061657301</c:v>
                </c:pt>
                <c:pt idx="108">
                  <c:v>0.73865810272122001</c:v>
                </c:pt>
                <c:pt idx="109">
                  <c:v>0.74703129887432196</c:v>
                </c:pt>
                <c:pt idx="110">
                  <c:v>0.75018844658132899</c:v>
                </c:pt>
                <c:pt idx="111">
                  <c:v>0.75179607863787501</c:v>
                </c:pt>
                <c:pt idx="112">
                  <c:v>0.75798095890255102</c:v>
                </c:pt>
                <c:pt idx="113">
                  <c:v>0.759145284574816</c:v>
                </c:pt>
                <c:pt idx="114">
                  <c:v>0.76486472202051203</c:v>
                </c:pt>
                <c:pt idx="115">
                  <c:v>0.76836772237741302</c:v>
                </c:pt>
                <c:pt idx="116">
                  <c:v>0.771862176881977</c:v>
                </c:pt>
                <c:pt idx="117">
                  <c:v>0.77314496307301395</c:v>
                </c:pt>
                <c:pt idx="118">
                  <c:v>0.77412033572460803</c:v>
                </c:pt>
                <c:pt idx="119">
                  <c:v>0.78003803845407405</c:v>
                </c:pt>
                <c:pt idx="120">
                  <c:v>0.78809150334578104</c:v>
                </c:pt>
                <c:pt idx="121">
                  <c:v>0.79716991585592401</c:v>
                </c:pt>
                <c:pt idx="122">
                  <c:v>0.79796649774983197</c:v>
                </c:pt>
                <c:pt idx="123">
                  <c:v>0.79732001992252199</c:v>
                </c:pt>
                <c:pt idx="124">
                  <c:v>0.80174113319253804</c:v>
                </c:pt>
                <c:pt idx="125">
                  <c:v>0.79793634073128095</c:v>
                </c:pt>
                <c:pt idx="126">
                  <c:v>0.80036763581911297</c:v>
                </c:pt>
                <c:pt idx="127">
                  <c:v>0.79802941712381503</c:v>
                </c:pt>
                <c:pt idx="128">
                  <c:v>0.79368047485294102</c:v>
                </c:pt>
                <c:pt idx="129">
                  <c:v>0.79463910210970601</c:v>
                </c:pt>
                <c:pt idx="130">
                  <c:v>0.79245100170550997</c:v>
                </c:pt>
                <c:pt idx="131">
                  <c:v>0.793349719667096</c:v>
                </c:pt>
                <c:pt idx="132">
                  <c:v>0.79480191685218304</c:v>
                </c:pt>
                <c:pt idx="133">
                  <c:v>0.795874198594275</c:v>
                </c:pt>
                <c:pt idx="134">
                  <c:v>0.79947020589095796</c:v>
                </c:pt>
                <c:pt idx="135">
                  <c:v>0.79543185876537503</c:v>
                </c:pt>
                <c:pt idx="136">
                  <c:v>0.78765728557768799</c:v>
                </c:pt>
                <c:pt idx="137">
                  <c:v>0.78096724052796396</c:v>
                </c:pt>
                <c:pt idx="138">
                  <c:v>0.77182051041342004</c:v>
                </c:pt>
                <c:pt idx="139">
                  <c:v>0.77305271194289604</c:v>
                </c:pt>
                <c:pt idx="140">
                  <c:v>0.77322437147029899</c:v>
                </c:pt>
                <c:pt idx="141">
                  <c:v>0.76655685628784398</c:v>
                </c:pt>
                <c:pt idx="142">
                  <c:v>0.75438788165988202</c:v>
                </c:pt>
                <c:pt idx="143">
                  <c:v>0.74324402121793698</c:v>
                </c:pt>
                <c:pt idx="144">
                  <c:v>0.73811213340204296</c:v>
                </c:pt>
                <c:pt idx="145">
                  <c:v>0.73448323874266197</c:v>
                </c:pt>
                <c:pt idx="146">
                  <c:v>0.73442163837860297</c:v>
                </c:pt>
                <c:pt idx="147">
                  <c:v>0.73121469228139402</c:v>
                </c:pt>
                <c:pt idx="148">
                  <c:v>0.72823070207764296</c:v>
                </c:pt>
                <c:pt idx="149">
                  <c:v>0.71668254881343196</c:v>
                </c:pt>
                <c:pt idx="150">
                  <c:v>0.71035846095224697</c:v>
                </c:pt>
                <c:pt idx="151">
                  <c:v>0.70506760773188804</c:v>
                </c:pt>
                <c:pt idx="152">
                  <c:v>0.69965316877783101</c:v>
                </c:pt>
                <c:pt idx="153">
                  <c:v>0.686733614538237</c:v>
                </c:pt>
                <c:pt idx="154">
                  <c:v>0.67622045432317701</c:v>
                </c:pt>
                <c:pt idx="155">
                  <c:v>0.66347196283096699</c:v>
                </c:pt>
                <c:pt idx="156">
                  <c:v>0.65807530810747294</c:v>
                </c:pt>
                <c:pt idx="157">
                  <c:v>0.65162512645088699</c:v>
                </c:pt>
                <c:pt idx="158">
                  <c:v>0.64343854182740001</c:v>
                </c:pt>
                <c:pt idx="159">
                  <c:v>0.63664549391872705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0E67-487C-8377-22A9A3C1658A}"/>
            </c:ext>
          </c:extLst>
        </c:ser>
        <c:ser>
          <c:idx val="9"/>
          <c:order val="9"/>
          <c:tx>
            <c:strRef>
              <c:f>'3'!$M$2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'3'!$A$37:$A$196</c:f>
              <c:numCache>
                <c:formatCode>General</c:formatCode>
                <c:ptCount val="16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'3'!$M$37:$M$196</c:f>
              <c:numCache>
                <c:formatCode>0.000</c:formatCode>
                <c:ptCount val="160"/>
                <c:pt idx="0">
                  <c:v>0.65733105742230979</c:v>
                </c:pt>
                <c:pt idx="1">
                  <c:v>0.66641997515195439</c:v>
                </c:pt>
                <c:pt idx="2">
                  <c:v>0.67648362365818671</c:v>
                </c:pt>
                <c:pt idx="3">
                  <c:v>0.68726728615565469</c:v>
                </c:pt>
                <c:pt idx="4">
                  <c:v>0.70721319946747641</c:v>
                </c:pt>
                <c:pt idx="5">
                  <c:v>0.72431210220713516</c:v>
                </c:pt>
                <c:pt idx="6">
                  <c:v>0.74712972481446094</c:v>
                </c:pt>
                <c:pt idx="7">
                  <c:v>0.77192140601394921</c:v>
                </c:pt>
                <c:pt idx="8">
                  <c:v>0.79295364385175093</c:v>
                </c:pt>
                <c:pt idx="9">
                  <c:v>0.82015696664139415</c:v>
                </c:pt>
                <c:pt idx="10">
                  <c:v>0.85240749806901339</c:v>
                </c:pt>
                <c:pt idx="11">
                  <c:v>0.88615799730467226</c:v>
                </c:pt>
                <c:pt idx="12">
                  <c:v>0.91878644727291636</c:v>
                </c:pt>
                <c:pt idx="13">
                  <c:v>0.9500796513378944</c:v>
                </c:pt>
                <c:pt idx="14">
                  <c:v>0.98403312636590423</c:v>
                </c:pt>
                <c:pt idx="15">
                  <c:v>1.0183114324938936</c:v>
                </c:pt>
                <c:pt idx="16">
                  <c:v>1.0586591112745738</c:v>
                </c:pt>
                <c:pt idx="17">
                  <c:v>1.0926646668164504</c:v>
                </c:pt>
                <c:pt idx="18">
                  <c:v>1.1235876503292026</c:v>
                </c:pt>
                <c:pt idx="19">
                  <c:v>1.1577207595317787</c:v>
                </c:pt>
                <c:pt idx="20">
                  <c:v>1.1798635024635507</c:v>
                </c:pt>
                <c:pt idx="21">
                  <c:v>1.1984982988664541</c:v>
                </c:pt>
                <c:pt idx="22">
                  <c:v>1.2226185338196915</c:v>
                </c:pt>
                <c:pt idx="23">
                  <c:v>1.2443675253619535</c:v>
                </c:pt>
                <c:pt idx="24">
                  <c:v>1.2469467854649829</c:v>
                </c:pt>
                <c:pt idx="25">
                  <c:v>1.2472853875140395</c:v>
                </c:pt>
                <c:pt idx="26">
                  <c:v>1.236074181552467</c:v>
                </c:pt>
                <c:pt idx="27">
                  <c:v>1.2220435709163946</c:v>
                </c:pt>
                <c:pt idx="28">
                  <c:v>1.195774086989315</c:v>
                </c:pt>
                <c:pt idx="29">
                  <c:v>1.1477658931607608</c:v>
                </c:pt>
                <c:pt idx="30">
                  <c:v>1.0831292363752372</c:v>
                </c:pt>
                <c:pt idx="31">
                  <c:v>1.0041964119552789</c:v>
                </c:pt>
                <c:pt idx="32">
                  <c:v>0.90950907388685376</c:v>
                </c:pt>
                <c:pt idx="33">
                  <c:v>0.79536831658682694</c:v>
                </c:pt>
                <c:pt idx="34">
                  <c:v>0.66938935334294625</c:v>
                </c:pt>
                <c:pt idx="35">
                  <c:v>0.53698042487716402</c:v>
                </c:pt>
                <c:pt idx="36">
                  <c:v>0.40861193334282458</c:v>
                </c:pt>
                <c:pt idx="37">
                  <c:v>0.29476094568024025</c:v>
                </c:pt>
                <c:pt idx="38">
                  <c:v>0.19535885916234133</c:v>
                </c:pt>
                <c:pt idx="39">
                  <c:v>0.12358970476955405</c:v>
                </c:pt>
                <c:pt idx="40">
                  <c:v>7.9211029182891704E-2</c:v>
                </c:pt>
                <c:pt idx="41">
                  <c:v>3.463707483365213E-2</c:v>
                </c:pt>
                <c:pt idx="42">
                  <c:v>1.0224357255992704E-2</c:v>
                </c:pt>
                <c:pt idx="43">
                  <c:v>7.2173312926594093E-3</c:v>
                </c:pt>
                <c:pt idx="44">
                  <c:v>1.1501077085343312E-2</c:v>
                </c:pt>
                <c:pt idx="45">
                  <c:v>2.3051302069482627E-2</c:v>
                </c:pt>
                <c:pt idx="46">
                  <c:v>3.2947733115548168E-2</c:v>
                </c:pt>
                <c:pt idx="47">
                  <c:v>5.2331601923740735E-2</c:v>
                </c:pt>
                <c:pt idx="48">
                  <c:v>6.6806266059811659E-2</c:v>
                </c:pt>
                <c:pt idx="49">
                  <c:v>8.3251853451167188E-2</c:v>
                </c:pt>
                <c:pt idx="50">
                  <c:v>0.11002301057483362</c:v>
                </c:pt>
                <c:pt idx="51">
                  <c:v>0.1265146151101619</c:v>
                </c:pt>
                <c:pt idx="52">
                  <c:v>0.13900733760713732</c:v>
                </c:pt>
                <c:pt idx="53">
                  <c:v>0.15152104951685999</c:v>
                </c:pt>
                <c:pt idx="54">
                  <c:v>0.16563912099142625</c:v>
                </c:pt>
                <c:pt idx="55">
                  <c:v>0.18063461365429279</c:v>
                </c:pt>
                <c:pt idx="56">
                  <c:v>0.18986129673653837</c:v>
                </c:pt>
                <c:pt idx="57">
                  <c:v>0.21054074610912207</c:v>
                </c:pt>
                <c:pt idx="58">
                  <c:v>0.22731267790280466</c:v>
                </c:pt>
                <c:pt idx="59">
                  <c:v>0.24157666541825951</c:v>
                </c:pt>
                <c:pt idx="60">
                  <c:v>0.26031721647582978</c:v>
                </c:pt>
                <c:pt idx="61">
                  <c:v>0.2754816427761918</c:v>
                </c:pt>
                <c:pt idx="62">
                  <c:v>0.28168842950080653</c:v>
                </c:pt>
                <c:pt idx="63">
                  <c:v>0.28854781777810012</c:v>
                </c:pt>
                <c:pt idx="64">
                  <c:v>0.29574047476395315</c:v>
                </c:pt>
                <c:pt idx="65">
                  <c:v>0.29896763290168415</c:v>
                </c:pt>
                <c:pt idx="66">
                  <c:v>0.30018270640505029</c:v>
                </c:pt>
                <c:pt idx="67">
                  <c:v>0.29990807249156975</c:v>
                </c:pt>
                <c:pt idx="68">
                  <c:v>0.31167964911228002</c:v>
                </c:pt>
                <c:pt idx="69">
                  <c:v>0.33439029209667126</c:v>
                </c:pt>
                <c:pt idx="70">
                  <c:v>0.36323806807976367</c:v>
                </c:pt>
                <c:pt idx="71">
                  <c:v>0.39579764181351151</c:v>
                </c:pt>
                <c:pt idx="72">
                  <c:v>0.43469492757329775</c:v>
                </c:pt>
                <c:pt idx="73">
                  <c:v>0.46929054745413029</c:v>
                </c:pt>
                <c:pt idx="74">
                  <c:v>0.49750305926908422</c:v>
                </c:pt>
                <c:pt idx="75">
                  <c:v>0.52643340322486054</c:v>
                </c:pt>
                <c:pt idx="76">
                  <c:v>0.55891154795954601</c:v>
                </c:pt>
                <c:pt idx="77">
                  <c:v>0.59523670166372933</c:v>
                </c:pt>
                <c:pt idx="78">
                  <c:v>0.62299698166849871</c:v>
                </c:pt>
                <c:pt idx="79">
                  <c:v>0.63956574860371318</c:v>
                </c:pt>
                <c:pt idx="80">
                  <c:v>0.66150231665021686</c:v>
                </c:pt>
                <c:pt idx="81">
                  <c:v>0.68542728459201951</c:v>
                </c:pt>
                <c:pt idx="82">
                  <c:v>0.70726355403773422</c:v>
                </c:pt>
                <c:pt idx="83">
                  <c:v>0.72588977939727917</c:v>
                </c:pt>
                <c:pt idx="84">
                  <c:v>0.74174012121876842</c:v>
                </c:pt>
                <c:pt idx="85">
                  <c:v>0.76203406543149321</c:v>
                </c:pt>
                <c:pt idx="86">
                  <c:v>0.7792539995604566</c:v>
                </c:pt>
                <c:pt idx="87">
                  <c:v>0.79420838994905441</c:v>
                </c:pt>
                <c:pt idx="88">
                  <c:v>0.80856237073848369</c:v>
                </c:pt>
                <c:pt idx="89">
                  <c:v>0.81449849875721048</c:v>
                </c:pt>
                <c:pt idx="90">
                  <c:v>0.82183460098327721</c:v>
                </c:pt>
                <c:pt idx="91">
                  <c:v>0.83094969065244728</c:v>
                </c:pt>
                <c:pt idx="92">
                  <c:v>0.83989710122899208</c:v>
                </c:pt>
                <c:pt idx="93">
                  <c:v>0.84917685233723705</c:v>
                </c:pt>
                <c:pt idx="94">
                  <c:v>0.8586077359065627</c:v>
                </c:pt>
                <c:pt idx="95">
                  <c:v>0.86542255679308799</c:v>
                </c:pt>
                <c:pt idx="96">
                  <c:v>0.86821501926520916</c:v>
                </c:pt>
                <c:pt idx="97">
                  <c:v>0.86867496923469556</c:v>
                </c:pt>
                <c:pt idx="98">
                  <c:v>0.87423374297951695</c:v>
                </c:pt>
                <c:pt idx="99">
                  <c:v>0.88028467839438473</c:v>
                </c:pt>
                <c:pt idx="100">
                  <c:v>0.88196753056849042</c:v>
                </c:pt>
                <c:pt idx="101">
                  <c:v>0.88357907185474094</c:v>
                </c:pt>
                <c:pt idx="102">
                  <c:v>0.88649970831806135</c:v>
                </c:pt>
                <c:pt idx="103">
                  <c:v>0.89206122773294239</c:v>
                </c:pt>
                <c:pt idx="104">
                  <c:v>0.89909953582358004</c:v>
                </c:pt>
                <c:pt idx="105">
                  <c:v>0.9066091120753913</c:v>
                </c:pt>
                <c:pt idx="106">
                  <c:v>0.91359005575001739</c:v>
                </c:pt>
                <c:pt idx="107">
                  <c:v>0.92023469929587953</c:v>
                </c:pt>
                <c:pt idx="108">
                  <c:v>0.92131745789302211</c:v>
                </c:pt>
                <c:pt idx="109">
                  <c:v>0.93176122310157494</c:v>
                </c:pt>
                <c:pt idx="110">
                  <c:v>0.9356990873027482</c:v>
                </c:pt>
                <c:pt idx="111">
                  <c:v>0.93770426327537726</c:v>
                </c:pt>
                <c:pt idx="112">
                  <c:v>0.94541857405303165</c:v>
                </c:pt>
                <c:pt idx="113">
                  <c:v>0.9468708204503552</c:v>
                </c:pt>
                <c:pt idx="114">
                  <c:v>0.95400459120117242</c:v>
                </c:pt>
                <c:pt idx="115">
                  <c:v>0.95837383235879148</c:v>
                </c:pt>
                <c:pt idx="116">
                  <c:v>0.96273241439966684</c:v>
                </c:pt>
                <c:pt idx="117">
                  <c:v>0.96433241487105192</c:v>
                </c:pt>
                <c:pt idx="118">
                  <c:v>0.96554898292676605</c:v>
                </c:pt>
                <c:pt idx="119">
                  <c:v>0.97293004706888098</c:v>
                </c:pt>
                <c:pt idx="120">
                  <c:v>0.98297501614716443</c:v>
                </c:pt>
                <c:pt idx="121">
                  <c:v>0.99429838741289045</c:v>
                </c:pt>
                <c:pt idx="122">
                  <c:v>0.99529195236912005</c:v>
                </c:pt>
                <c:pt idx="123">
                  <c:v>0.9944856100217645</c:v>
                </c:pt>
                <c:pt idx="124">
                  <c:v>1</c:v>
                </c:pt>
                <c:pt idx="125">
                  <c:v>0.99525433796055041</c:v>
                </c:pt>
                <c:pt idx="126">
                  <c:v>0.998286856796338</c:v>
                </c:pt>
                <c:pt idx="127">
                  <c:v>0.99537043078488074</c:v>
                </c:pt>
                <c:pt idx="128">
                  <c:v>0.98994605863927743</c:v>
                </c:pt>
                <c:pt idx="129">
                  <c:v>0.99114174040871306</c:v>
                </c:pt>
                <c:pt idx="130">
                  <c:v>0.98841255474814582</c:v>
                </c:pt>
                <c:pt idx="131">
                  <c:v>0.98953351252912847</c:v>
                </c:pt>
                <c:pt idx="132">
                  <c:v>0.99134481685787657</c:v>
                </c:pt>
                <c:pt idx="133">
                  <c:v>0.99268225820608591</c:v>
                </c:pt>
                <c:pt idx="134">
                  <c:v>0.99716750556063249</c:v>
                </c:pt>
                <c:pt idx="135">
                  <c:v>0.99213053420118358</c:v>
                </c:pt>
                <c:pt idx="136">
                  <c:v>0.98243342267002309</c:v>
                </c:pt>
                <c:pt idx="137">
                  <c:v>0.97408902723769164</c:v>
                </c:pt>
                <c:pt idx="138">
                  <c:v>0.9626804444222864</c:v>
                </c:pt>
                <c:pt idx="139">
                  <c:v>0.96421735138447429</c:v>
                </c:pt>
                <c:pt idx="140">
                  <c:v>0.96443145980463152</c:v>
                </c:pt>
                <c:pt idx="141">
                  <c:v>0.95611516554652731</c:v>
                </c:pt>
                <c:pt idx="142">
                  <c:v>0.94093698131204129</c:v>
                </c:pt>
                <c:pt idx="143">
                  <c:v>0.92703740702230752</c:v>
                </c:pt>
                <c:pt idx="144">
                  <c:v>0.92063647833918161</c:v>
                </c:pt>
                <c:pt idx="145">
                  <c:v>0.91611021105770796</c:v>
                </c:pt>
                <c:pt idx="146">
                  <c:v>0.9160333778237516</c:v>
                </c:pt>
                <c:pt idx="147">
                  <c:v>0.91203340081815765</c:v>
                </c:pt>
                <c:pt idx="148">
                  <c:v>0.90831151344053396</c:v>
                </c:pt>
                <c:pt idx="149">
                  <c:v>0.89390767062131105</c:v>
                </c:pt>
                <c:pt idx="150">
                  <c:v>0.88601972824270003</c:v>
                </c:pt>
                <c:pt idx="151">
                  <c:v>0.87942052433346474</c:v>
                </c:pt>
                <c:pt idx="152">
                  <c:v>0.87266717374448266</c:v>
                </c:pt>
                <c:pt idx="153">
                  <c:v>0.85655280252824195</c:v>
                </c:pt>
                <c:pt idx="154">
                  <c:v>0.84343989141540365</c:v>
                </c:pt>
                <c:pt idx="155">
                  <c:v>0.82753888426432309</c:v>
                </c:pt>
                <c:pt idx="156">
                  <c:v>0.82080771568625033</c:v>
                </c:pt>
                <c:pt idx="157">
                  <c:v>0.81276249835917957</c:v>
                </c:pt>
                <c:pt idx="158">
                  <c:v>0.80255149098465717</c:v>
                </c:pt>
                <c:pt idx="159">
                  <c:v>0.79407862159148657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0E67-487C-8377-22A9A3C1658A}"/>
            </c:ext>
          </c:extLst>
        </c:ser>
        <c:ser>
          <c:idx val="10"/>
          <c:order val="10"/>
          <c:tx>
            <c:strRef>
              <c:f>'3'!$N$2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3.412948781423944E-2"/>
                  <c:y val="-8.5473020127887823E-17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FABE-414F-BACD-3042018365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0E67-487C-8377-22A9A3C1658A}"/>
            </c:ext>
          </c:extLst>
        </c:ser>
        <c:ser>
          <c:idx val="11"/>
          <c:order val="11"/>
          <c:tx>
            <c:strRef>
              <c:f>'3'!$O$2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2.6099020093241949E-2"/>
                  <c:y val="-4.1959967327759556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6-FABE-414F-BACD-30420183657A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89A1-42FE-99EE-BC4B0019830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'3'!$O$67:$O$196</c:f>
              <c:numCache>
                <c:formatCode>0.000</c:formatCode>
                <c:ptCount val="1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0E67-487C-8377-22A9A3C1658A}"/>
            </c:ext>
          </c:extLst>
        </c:ser>
        <c:ser>
          <c:idx val="12"/>
          <c:order val="12"/>
          <c:tx>
            <c:strRef>
              <c:f>'3'!$P$2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2.0076169302493808E-3"/>
                  <c:y val="-6.2939950991639293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BE-414F-BACD-30420183657A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 xmlns:c15="http://schemas.microsoft.com/office/drawing/2012/chart"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'3'!$P$37:$P$66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0E67-487C-8377-22A9A3C1658A}"/>
            </c:ext>
          </c:extLst>
        </c:ser>
        <c:ser>
          <c:idx val="13"/>
          <c:order val="13"/>
          <c:tx>
            <c:strRef>
              <c:f>'3'!$Q$2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75"/>
              <c:layout>
                <c:manualLayout>
                  <c:x val="-2.4091403162992568E-2"/>
                  <c:y val="-0.10256880902341209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89A1-42FE-99EE-BC4B00198300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'3'!$A$67:$A$196</c:f>
              <c:numCache>
                <c:formatCode>General</c:formatCode>
                <c:ptCount val="13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'3'!$Q$67:$Q$196</c:f>
              <c:numCache>
                <c:formatCode>0.000</c:formatCode>
                <c:ptCount val="130"/>
                <c:pt idx="0">
                  <c:v>1.0831292363752372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0E67-487C-8377-22A9A3C165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8-0E67-487C-8377-22A9A3C1658A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0E67-487C-8377-22A9A3C1658A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0E67-487C-8377-22A9A3C1658A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0.80174113319253804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0E67-487C-8377-22A9A3C1658A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0E67-487C-8377-22A9A3C1658A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0E67-487C-8377-22A9A3C1658A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'3'!$R$37:$R$96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E67-487C-8377-22A9A3C1658A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'3'!$A$37:$A$96</c15:sqref>
                        </c15:formulaRef>
                      </c:ext>
                    </c:extLst>
                    <c:numCache>
                      <c:formatCode>General</c:formatCode>
                      <c:ptCount val="6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'3'!$S$37:$S$96</c15:sqref>
                        </c15:formulaRef>
                      </c:ext>
                    </c:extLst>
                    <c:numCache>
                      <c:formatCode>0.000</c:formatCode>
                      <c:ptCount val="6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0E67-487C-8377-22A9A3C1658A}"/>
                  </c:ext>
                </c:extLst>
              </c15:ser>
            </c15:filteredScatterSeries>
            <c15:filteredScatte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'3'!$T$2</c15:sqref>
                        </c15:formulaRef>
                      </c:ext>
                    </c:extLst>
                    <c:strCache>
                      <c:ptCount val="1"/>
                      <c:pt idx="0">
                        <c:v>STD (NORM2)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'3'!$T$117:$T$316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0.82687789581277105</c:v>
                      </c:pt>
                      <c:pt idx="1">
                        <c:v>0.85678410574002439</c:v>
                      </c:pt>
                      <c:pt idx="2">
                        <c:v>0.88407944254716775</c:v>
                      </c:pt>
                      <c:pt idx="3">
                        <c:v>0.90736222424659896</c:v>
                      </c:pt>
                      <c:pt idx="4">
                        <c:v>0.92717515152346053</c:v>
                      </c:pt>
                      <c:pt idx="5">
                        <c:v>0.95254258178936646</c:v>
                      </c:pt>
                      <c:pt idx="6">
                        <c:v>0.9740674994505707</c:v>
                      </c:pt>
                      <c:pt idx="7">
                        <c:v>0.99276048743631806</c:v>
                      </c:pt>
                      <c:pt idx="8">
                        <c:v>1.0107029634231046</c:v>
                      </c:pt>
                      <c:pt idx="9">
                        <c:v>1.0181231234465131</c:v>
                      </c:pt>
                      <c:pt idx="10">
                        <c:v>1.0272932512290964</c:v>
                      </c:pt>
                      <c:pt idx="11">
                        <c:v>1.0386871133155591</c:v>
                      </c:pt>
                      <c:pt idx="12">
                        <c:v>1.0498713765362402</c:v>
                      </c:pt>
                      <c:pt idx="13">
                        <c:v>1.0614710654215462</c:v>
                      </c:pt>
                      <c:pt idx="14">
                        <c:v>1.0732596698832033</c:v>
                      </c:pt>
                      <c:pt idx="15">
                        <c:v>1.0817781959913599</c:v>
                      </c:pt>
                      <c:pt idx="16">
                        <c:v>1.0852687740815115</c:v>
                      </c:pt>
                      <c:pt idx="17">
                        <c:v>1.0858437115433694</c:v>
                      </c:pt>
                      <c:pt idx="18">
                        <c:v>1.0927921787243962</c:v>
                      </c:pt>
                      <c:pt idx="19">
                        <c:v>1.1003558479929809</c:v>
                      </c:pt>
                      <c:pt idx="20">
                        <c:v>1.1024594132106129</c:v>
                      </c:pt>
                      <c:pt idx="21">
                        <c:v>1.1044738398184262</c:v>
                      </c:pt>
                      <c:pt idx="22">
                        <c:v>1.1081246353975767</c:v>
                      </c:pt>
                      <c:pt idx="23">
                        <c:v>1.115076534666178</c:v>
                      </c:pt>
                      <c:pt idx="24">
                        <c:v>1.123874419779475</c:v>
                      </c:pt>
                      <c:pt idx="25">
                        <c:v>1.1332613900942392</c:v>
                      </c:pt>
                      <c:pt idx="26">
                        <c:v>1.1419875696875217</c:v>
                      </c:pt>
                      <c:pt idx="27">
                        <c:v>1.1502933741198493</c:v>
                      </c:pt>
                      <c:pt idx="28">
                        <c:v>1.1516468223662777</c:v>
                      </c:pt>
                      <c:pt idx="29">
                        <c:v>1.1647015288769687</c:v>
                      </c:pt>
                      <c:pt idx="30">
                        <c:v>1.1696238591284351</c:v>
                      </c:pt>
                      <c:pt idx="31">
                        <c:v>1.1721303290942215</c:v>
                      </c:pt>
                      <c:pt idx="32">
                        <c:v>1.1817732175662896</c:v>
                      </c:pt>
                      <c:pt idx="33">
                        <c:v>1.1835885255629439</c:v>
                      </c:pt>
                      <c:pt idx="34">
                        <c:v>1.1925057390014655</c:v>
                      </c:pt>
                      <c:pt idx="35">
                        <c:v>1.1979672904484893</c:v>
                      </c:pt>
                      <c:pt idx="36">
                        <c:v>1.2034155179995836</c:v>
                      </c:pt>
                      <c:pt idx="37">
                        <c:v>1.2054155185888149</c:v>
                      </c:pt>
                      <c:pt idx="38">
                        <c:v>1.2069362286584575</c:v>
                      </c:pt>
                      <c:pt idx="39">
                        <c:v>1.2161625588361011</c:v>
                      </c:pt>
                      <c:pt idx="40">
                        <c:v>1.2287187701839555</c:v>
                      </c:pt>
                      <c:pt idx="41">
                        <c:v>1.242872984266113</c:v>
                      </c:pt>
                      <c:pt idx="42">
                        <c:v>1.2441149404614</c:v>
                      </c:pt>
                      <c:pt idx="43">
                        <c:v>1.2431070125272057</c:v>
                      </c:pt>
                      <c:pt idx="44">
                        <c:v>1.25</c:v>
                      </c:pt>
                      <c:pt idx="45">
                        <c:v>1.2440679224506881</c:v>
                      </c:pt>
                      <c:pt idx="46">
                        <c:v>1.2478585709954224</c:v>
                      </c:pt>
                      <c:pt idx="47">
                        <c:v>1.244213038481101</c:v>
                      </c:pt>
                      <c:pt idx="48">
                        <c:v>1.2374325732990967</c:v>
                      </c:pt>
                      <c:pt idx="49">
                        <c:v>1.2389271755108913</c:v>
                      </c:pt>
                      <c:pt idx="50">
                        <c:v>1.2355156934351823</c:v>
                      </c:pt>
                      <c:pt idx="51">
                        <c:v>1.2369168906614105</c:v>
                      </c:pt>
                      <c:pt idx="52">
                        <c:v>1.2391810210723457</c:v>
                      </c:pt>
                      <c:pt idx="53">
                        <c:v>1.2408528227576074</c:v>
                      </c:pt>
                      <c:pt idx="54">
                        <c:v>1.2464593819507905</c:v>
                      </c:pt>
                      <c:pt idx="55">
                        <c:v>1.2401631677514795</c:v>
                      </c:pt>
                      <c:pt idx="56">
                        <c:v>1.2280417783375288</c:v>
                      </c:pt>
                      <c:pt idx="57">
                        <c:v>1.2176112840471145</c:v>
                      </c:pt>
                      <c:pt idx="58">
                        <c:v>1.2033505555278581</c:v>
                      </c:pt>
                      <c:pt idx="59">
                        <c:v>1.2052716892305928</c:v>
                      </c:pt>
                      <c:pt idx="60">
                        <c:v>1.2055393247557893</c:v>
                      </c:pt>
                      <c:pt idx="61">
                        <c:v>1.1951439569331592</c:v>
                      </c:pt>
                      <c:pt idx="62">
                        <c:v>1.1761712266400517</c:v>
                      </c:pt>
                      <c:pt idx="63">
                        <c:v>1.1587967587778845</c:v>
                      </c:pt>
                      <c:pt idx="64">
                        <c:v>1.150795597923977</c:v>
                      </c:pt>
                      <c:pt idx="65">
                        <c:v>1.1451377638221349</c:v>
                      </c:pt>
                      <c:pt idx="66">
                        <c:v>1.1450417222796896</c:v>
                      </c:pt>
                      <c:pt idx="67">
                        <c:v>1.140041751022697</c:v>
                      </c:pt>
                      <c:pt idx="68">
                        <c:v>1.1353893918006674</c:v>
                      </c:pt>
                      <c:pt idx="69">
                        <c:v>1.1173845882766389</c:v>
                      </c:pt>
                      <c:pt idx="70">
                        <c:v>1.107524660303375</c:v>
                      </c:pt>
                      <c:pt idx="71">
                        <c:v>1.099275655416831</c:v>
                      </c:pt>
                      <c:pt idx="72">
                        <c:v>1.0908339671806033</c:v>
                      </c:pt>
                      <c:pt idx="73">
                        <c:v>1.0706910031603025</c:v>
                      </c:pt>
                      <c:pt idx="74">
                        <c:v>1.0542998642692545</c:v>
                      </c:pt>
                      <c:pt idx="75">
                        <c:v>1.0344236053304039</c:v>
                      </c:pt>
                      <c:pt idx="76">
                        <c:v>1.0260096446078129</c:v>
                      </c:pt>
                      <c:pt idx="77">
                        <c:v>1.0159531229489744</c:v>
                      </c:pt>
                      <c:pt idx="78">
                        <c:v>1.0031893637308213</c:v>
                      </c:pt>
                      <c:pt idx="79">
                        <c:v>0.99259827698935821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0E67-487C-8377-22A9A3C1658A}"/>
                  </c:ext>
                </c:extLst>
              </c15:ser>
            </c15:filteredScatterSeries>
            <c15:filteredScatte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'3'!$U$2</c15:sqref>
                        </c15:formulaRef>
                      </c:ext>
                    </c:extLst>
                    <c:strCache>
                      <c:ptCount val="1"/>
                      <c:pt idx="0">
                        <c:v>STD (NORM2)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'3'!$U$117:$U$316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0.49612673748766267</c:v>
                      </c:pt>
                      <c:pt idx="1">
                        <c:v>0.51407046344401464</c:v>
                      </c:pt>
                      <c:pt idx="2">
                        <c:v>0.53044766552830069</c:v>
                      </c:pt>
                      <c:pt idx="3">
                        <c:v>0.54441733454795938</c:v>
                      </c:pt>
                      <c:pt idx="4">
                        <c:v>0.55630509091407632</c:v>
                      </c:pt>
                      <c:pt idx="5">
                        <c:v>0.57152554907361997</c:v>
                      </c:pt>
                      <c:pt idx="6">
                        <c:v>0.58444049967034251</c:v>
                      </c:pt>
                      <c:pt idx="7">
                        <c:v>0.59565629246179075</c:v>
                      </c:pt>
                      <c:pt idx="8">
                        <c:v>0.60642177805386277</c:v>
                      </c:pt>
                      <c:pt idx="9">
                        <c:v>0.61087387406790783</c:v>
                      </c:pt>
                      <c:pt idx="10">
                        <c:v>0.61637595073745788</c:v>
                      </c:pt>
                      <c:pt idx="11">
                        <c:v>0.62321226798933549</c:v>
                      </c:pt>
                      <c:pt idx="12">
                        <c:v>0.62992282592174409</c:v>
                      </c:pt>
                      <c:pt idx="13">
                        <c:v>0.63688263925292776</c:v>
                      </c:pt>
                      <c:pt idx="14">
                        <c:v>0.64395580192992208</c:v>
                      </c:pt>
                      <c:pt idx="15">
                        <c:v>0.64906691759481605</c:v>
                      </c:pt>
                      <c:pt idx="16">
                        <c:v>0.65116126444890687</c:v>
                      </c:pt>
                      <c:pt idx="17">
                        <c:v>0.65150622692602167</c:v>
                      </c:pt>
                      <c:pt idx="18">
                        <c:v>0.65567530723463774</c:v>
                      </c:pt>
                      <c:pt idx="19">
                        <c:v>0.66021350879578855</c:v>
                      </c:pt>
                      <c:pt idx="20">
                        <c:v>0.66147564792636782</c:v>
                      </c:pt>
                      <c:pt idx="21">
                        <c:v>0.6626843038910557</c:v>
                      </c:pt>
                      <c:pt idx="22">
                        <c:v>0.66487478123854604</c:v>
                      </c:pt>
                      <c:pt idx="23">
                        <c:v>0.66904592079970682</c:v>
                      </c:pt>
                      <c:pt idx="24">
                        <c:v>0.67432465186768509</c:v>
                      </c:pt>
                      <c:pt idx="25">
                        <c:v>0.6799568340565435</c:v>
                      </c:pt>
                      <c:pt idx="26">
                        <c:v>0.6851925418125131</c:v>
                      </c:pt>
                      <c:pt idx="27">
                        <c:v>0.69017602447190962</c:v>
                      </c:pt>
                      <c:pt idx="28">
                        <c:v>0.69098809341976652</c:v>
                      </c:pt>
                      <c:pt idx="29">
                        <c:v>0.69882091732618123</c:v>
                      </c:pt>
                      <c:pt idx="30">
                        <c:v>0.70177431547706115</c:v>
                      </c:pt>
                      <c:pt idx="31">
                        <c:v>0.70327819745653297</c:v>
                      </c:pt>
                      <c:pt idx="32">
                        <c:v>0.70906393053977368</c:v>
                      </c:pt>
                      <c:pt idx="33">
                        <c:v>0.71015311533776637</c:v>
                      </c:pt>
                      <c:pt idx="34">
                        <c:v>0.71550344340087935</c:v>
                      </c:pt>
                      <c:pt idx="35">
                        <c:v>0.71878037426909358</c:v>
                      </c:pt>
                      <c:pt idx="36">
                        <c:v>0.7220493107997501</c:v>
                      </c:pt>
                      <c:pt idx="37">
                        <c:v>0.72324931115328894</c:v>
                      </c:pt>
                      <c:pt idx="38">
                        <c:v>0.7241617371950746</c:v>
                      </c:pt>
                      <c:pt idx="39">
                        <c:v>0.7296975353016607</c:v>
                      </c:pt>
                      <c:pt idx="40">
                        <c:v>0.73723126211037338</c:v>
                      </c:pt>
                      <c:pt idx="41">
                        <c:v>0.74572379055966787</c:v>
                      </c:pt>
                      <c:pt idx="42">
                        <c:v>0.74646896427684006</c:v>
                      </c:pt>
                      <c:pt idx="43">
                        <c:v>0.74586420751632332</c:v>
                      </c:pt>
                      <c:pt idx="44">
                        <c:v>0.75</c:v>
                      </c:pt>
                      <c:pt idx="45">
                        <c:v>0.74644075347041283</c:v>
                      </c:pt>
                      <c:pt idx="46">
                        <c:v>0.74871514259725347</c:v>
                      </c:pt>
                      <c:pt idx="47">
                        <c:v>0.7465278230886605</c:v>
                      </c:pt>
                      <c:pt idx="48">
                        <c:v>0.74245954397945813</c:v>
                      </c:pt>
                      <c:pt idx="49">
                        <c:v>0.74335630530653485</c:v>
                      </c:pt>
                      <c:pt idx="50">
                        <c:v>0.74130941606110934</c:v>
                      </c:pt>
                      <c:pt idx="51">
                        <c:v>0.74215013439684641</c:v>
                      </c:pt>
                      <c:pt idx="52">
                        <c:v>0.7435086126434074</c:v>
                      </c:pt>
                      <c:pt idx="53">
                        <c:v>0.74451169365456438</c:v>
                      </c:pt>
                      <c:pt idx="54">
                        <c:v>0.74787562917047434</c:v>
                      </c:pt>
                      <c:pt idx="55">
                        <c:v>0.74409790065088766</c:v>
                      </c:pt>
                      <c:pt idx="56">
                        <c:v>0.73682506700251738</c:v>
                      </c:pt>
                      <c:pt idx="57">
                        <c:v>0.73056677042826879</c:v>
                      </c:pt>
                      <c:pt idx="58">
                        <c:v>0.72201033331671483</c:v>
                      </c:pt>
                      <c:pt idx="59">
                        <c:v>0.72316301353835577</c:v>
                      </c:pt>
                      <c:pt idx="60">
                        <c:v>0.72332359485347364</c:v>
                      </c:pt>
                      <c:pt idx="61">
                        <c:v>0.71708637415989551</c:v>
                      </c:pt>
                      <c:pt idx="62">
                        <c:v>0.70570273598403099</c:v>
                      </c:pt>
                      <c:pt idx="63">
                        <c:v>0.69527805526673059</c:v>
                      </c:pt>
                      <c:pt idx="64">
                        <c:v>0.69047735875438621</c:v>
                      </c:pt>
                      <c:pt idx="65">
                        <c:v>0.68708265829328097</c:v>
                      </c:pt>
                      <c:pt idx="66">
                        <c:v>0.68702503336781373</c:v>
                      </c:pt>
                      <c:pt idx="67">
                        <c:v>0.68402505061361829</c:v>
                      </c:pt>
                      <c:pt idx="68">
                        <c:v>0.68123363508040047</c:v>
                      </c:pt>
                      <c:pt idx="69">
                        <c:v>0.67043075296598331</c:v>
                      </c:pt>
                      <c:pt idx="70">
                        <c:v>0.66451479618202502</c:v>
                      </c:pt>
                      <c:pt idx="71">
                        <c:v>0.65956539325009855</c:v>
                      </c:pt>
                      <c:pt idx="72">
                        <c:v>0.654500380308362</c:v>
                      </c:pt>
                      <c:pt idx="73">
                        <c:v>0.64241460189618149</c:v>
                      </c:pt>
                      <c:pt idx="74">
                        <c:v>0.63257991856155271</c:v>
                      </c:pt>
                      <c:pt idx="75">
                        <c:v>0.62065416319824229</c:v>
                      </c:pt>
                      <c:pt idx="76">
                        <c:v>0.6156057867646878</c:v>
                      </c:pt>
                      <c:pt idx="77">
                        <c:v>0.60957187376938471</c:v>
                      </c:pt>
                      <c:pt idx="78">
                        <c:v>0.60191361823849288</c:v>
                      </c:pt>
                      <c:pt idx="79">
                        <c:v>0.59555896619361492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0E67-487C-8377-22A9A3C1658A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72033374497384406"/>
          <c:y val="2.3352575692220153E-2"/>
          <c:w val="0.25572676681355466"/>
          <c:h val="0.849072787511127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'4'!$J$2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20BD-4E70-A582-1D18240E766C}"/>
            </c:ext>
          </c:extLst>
        </c:ser>
        <c:ser>
          <c:idx val="7"/>
          <c:order val="7"/>
          <c:tx>
            <c:strRef>
              <c:f>'4'!$K$2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'4'!$K$77:$K$196</c:f>
              <c:numCache>
                <c:formatCode>0.000</c:formatCode>
                <c:ptCount val="120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20BD-4E70-A582-1D18240E766C}"/>
            </c:ext>
          </c:extLst>
        </c:ser>
        <c:ser>
          <c:idx val="8"/>
          <c:order val="8"/>
          <c:tx>
            <c:strRef>
              <c:f>'4'!$L$2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'4'!$L$37:$L$66</c:f>
              <c:numCache>
                <c:formatCode>0.000</c:formatCode>
                <c:ptCount val="30"/>
                <c:pt idx="0">
                  <c:v>0.52700934686041201</c:v>
                </c:pt>
                <c:pt idx="1">
                  <c:v>0.53429630606047096</c:v>
                </c:pt>
                <c:pt idx="2">
                  <c:v>0.54236474701790904</c:v>
                </c:pt>
                <c:pt idx="3">
                  <c:v>0.55101045280859495</c:v>
                </c:pt>
                <c:pt idx="4">
                  <c:v>0.56700191194977501</c:v>
                </c:pt>
                <c:pt idx="5">
                  <c:v>0.58071080560861799</c:v>
                </c:pt>
                <c:pt idx="6">
                  <c:v>0.59900463221457501</c:v>
                </c:pt>
                <c:pt idx="7">
                  <c:v>0.61888114279320094</c:v>
                </c:pt>
                <c:pt idx="8">
                  <c:v>0.63574355299085505</c:v>
                </c:pt>
                <c:pt idx="9">
                  <c:v>0.65755357583082596</c:v>
                </c:pt>
                <c:pt idx="10">
                  <c:v>0.68341015344366696</c:v>
                </c:pt>
                <c:pt idx="11">
                  <c:v>0.71046931694667803</c:v>
                </c:pt>
                <c:pt idx="12">
                  <c:v>0.73662888739853405</c:v>
                </c:pt>
                <c:pt idx="13">
                  <c:v>0.76171793628681495</c:v>
                </c:pt>
                <c:pt idx="14">
                  <c:v>0.78893983383159605</c:v>
                </c:pt>
                <c:pt idx="15">
                  <c:v>0.81642216183057104</c:v>
                </c:pt>
                <c:pt idx="16">
                  <c:v>0.84877055553788205</c:v>
                </c:pt>
                <c:pt idx="17">
                  <c:v>0.87603420817286803</c:v>
                </c:pt>
                <c:pt idx="18">
                  <c:v>0.90082643601607604</c:v>
                </c:pt>
                <c:pt idx="19">
                  <c:v>0.92819235366753405</c:v>
                </c:pt>
                <c:pt idx="20">
                  <c:v>0.94594510147764399</c:v>
                </c:pt>
                <c:pt idx="21">
                  <c:v>0.96088538426252001</c:v>
                </c:pt>
                <c:pt idx="22">
                  <c:v>0.98022356876679895</c:v>
                </c:pt>
                <c:pt idx="23">
                  <c:v>0.99766062989168702</c:v>
                </c:pt>
                <c:pt idx="24">
                  <c:v>0.99972852880948804</c:v>
                </c:pt>
                <c:pt idx="25">
                  <c:v>1</c:v>
                </c:pt>
                <c:pt idx="26">
                  <c:v>0.99101151502791396</c:v>
                </c:pt>
                <c:pt idx="27">
                  <c:v>0.97976259735716598</c:v>
                </c:pt>
                <c:pt idx="28">
                  <c:v>0.958701271545086</c:v>
                </c:pt>
                <c:pt idx="29">
                  <c:v>0.92021112782245396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20BD-4E70-A582-1D18240E766C}"/>
            </c:ext>
          </c:extLst>
        </c:ser>
        <c:ser>
          <c:idx val="9"/>
          <c:order val="9"/>
          <c:tx>
            <c:strRef>
              <c:f>'4'!$M$2</c:f>
              <c:strCache>
                <c:ptCount val="1"/>
                <c:pt idx="0">
                  <c:v>STD (NORM2)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'4'!$A$77:$A$196</c:f>
              <c:numCache>
                <c:formatCode>General</c:formatCode>
                <c:ptCount val="12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'4'!$M$77:$M$196</c:f>
              <c:numCache>
                <c:formatCode>0.000</c:formatCode>
                <c:ptCount val="120"/>
                <c:pt idx="0">
                  <c:v>7.9211029182891704E-2</c:v>
                </c:pt>
                <c:pt idx="1">
                  <c:v>3.463707483365213E-2</c:v>
                </c:pt>
                <c:pt idx="2">
                  <c:v>1.0224357255992704E-2</c:v>
                </c:pt>
                <c:pt idx="3">
                  <c:v>7.2173312926594093E-3</c:v>
                </c:pt>
                <c:pt idx="4">
                  <c:v>1.1501077085343312E-2</c:v>
                </c:pt>
                <c:pt idx="5">
                  <c:v>2.3051302069482627E-2</c:v>
                </c:pt>
                <c:pt idx="6">
                  <c:v>3.2947733115548168E-2</c:v>
                </c:pt>
                <c:pt idx="7">
                  <c:v>5.2331601923740735E-2</c:v>
                </c:pt>
                <c:pt idx="8">
                  <c:v>6.6806266059811659E-2</c:v>
                </c:pt>
                <c:pt idx="9">
                  <c:v>8.3251853451167188E-2</c:v>
                </c:pt>
                <c:pt idx="10">
                  <c:v>0.11002301057483362</c:v>
                </c:pt>
                <c:pt idx="11">
                  <c:v>0.1265146151101619</c:v>
                </c:pt>
                <c:pt idx="12">
                  <c:v>0.13900733760713732</c:v>
                </c:pt>
                <c:pt idx="13">
                  <c:v>0.15152104951685999</c:v>
                </c:pt>
                <c:pt idx="14">
                  <c:v>0.16563912099142625</c:v>
                </c:pt>
                <c:pt idx="15">
                  <c:v>0.18063461365429279</c:v>
                </c:pt>
                <c:pt idx="16">
                  <c:v>0.18986129673653837</c:v>
                </c:pt>
                <c:pt idx="17">
                  <c:v>0.21054074610912207</c:v>
                </c:pt>
                <c:pt idx="18">
                  <c:v>0.22731267790280466</c:v>
                </c:pt>
                <c:pt idx="19">
                  <c:v>0.24157666541825951</c:v>
                </c:pt>
                <c:pt idx="20">
                  <c:v>0.26031721647582978</c:v>
                </c:pt>
                <c:pt idx="21">
                  <c:v>0.2754816427761918</c:v>
                </c:pt>
                <c:pt idx="22">
                  <c:v>0.28168842950080653</c:v>
                </c:pt>
                <c:pt idx="23">
                  <c:v>0.28854781777810012</c:v>
                </c:pt>
                <c:pt idx="24">
                  <c:v>0.29574047476395315</c:v>
                </c:pt>
                <c:pt idx="25">
                  <c:v>0.29896763290168415</c:v>
                </c:pt>
                <c:pt idx="26">
                  <c:v>0.30018270640505029</c:v>
                </c:pt>
                <c:pt idx="27">
                  <c:v>0.29990807249156975</c:v>
                </c:pt>
                <c:pt idx="28">
                  <c:v>0.31167964911228002</c:v>
                </c:pt>
                <c:pt idx="29">
                  <c:v>0.33439029209667126</c:v>
                </c:pt>
                <c:pt idx="30">
                  <c:v>0.36323806807976367</c:v>
                </c:pt>
                <c:pt idx="31">
                  <c:v>0.39579764181351151</c:v>
                </c:pt>
                <c:pt idx="32">
                  <c:v>0.43469492757329775</c:v>
                </c:pt>
                <c:pt idx="33">
                  <c:v>0.46929054745413029</c:v>
                </c:pt>
                <c:pt idx="34">
                  <c:v>0.49750305926908422</c:v>
                </c:pt>
                <c:pt idx="35">
                  <c:v>0.52643340322486054</c:v>
                </c:pt>
                <c:pt idx="36">
                  <c:v>0.55891154795954601</c:v>
                </c:pt>
                <c:pt idx="37">
                  <c:v>0.59523670166372933</c:v>
                </c:pt>
                <c:pt idx="38">
                  <c:v>0.62299698166849871</c:v>
                </c:pt>
                <c:pt idx="39">
                  <c:v>0.63956574860371318</c:v>
                </c:pt>
                <c:pt idx="40">
                  <c:v>0.66150231665021686</c:v>
                </c:pt>
                <c:pt idx="41">
                  <c:v>0.68542728459201951</c:v>
                </c:pt>
                <c:pt idx="42">
                  <c:v>0.70726355403773422</c:v>
                </c:pt>
                <c:pt idx="43">
                  <c:v>0.72588977939727917</c:v>
                </c:pt>
                <c:pt idx="44">
                  <c:v>0.74174012121876842</c:v>
                </c:pt>
                <c:pt idx="45">
                  <c:v>0.76203406543149321</c:v>
                </c:pt>
                <c:pt idx="46">
                  <c:v>0.7792539995604566</c:v>
                </c:pt>
                <c:pt idx="47">
                  <c:v>0.79420838994905441</c:v>
                </c:pt>
                <c:pt idx="48">
                  <c:v>0.80856237073848369</c:v>
                </c:pt>
                <c:pt idx="49">
                  <c:v>0.81449849875721048</c:v>
                </c:pt>
                <c:pt idx="50">
                  <c:v>0.82183460098327721</c:v>
                </c:pt>
                <c:pt idx="51">
                  <c:v>0.83094969065244728</c:v>
                </c:pt>
                <c:pt idx="52">
                  <c:v>0.83989710122899208</c:v>
                </c:pt>
                <c:pt idx="53">
                  <c:v>0.84917685233723705</c:v>
                </c:pt>
                <c:pt idx="54">
                  <c:v>0.8586077359065627</c:v>
                </c:pt>
                <c:pt idx="55">
                  <c:v>0.86542255679308799</c:v>
                </c:pt>
                <c:pt idx="56">
                  <c:v>0.86821501926520916</c:v>
                </c:pt>
                <c:pt idx="57">
                  <c:v>0.86867496923469556</c:v>
                </c:pt>
                <c:pt idx="58">
                  <c:v>0.87423374297951695</c:v>
                </c:pt>
                <c:pt idx="59">
                  <c:v>0.88028467839438473</c:v>
                </c:pt>
                <c:pt idx="60">
                  <c:v>0.88196753056849042</c:v>
                </c:pt>
                <c:pt idx="61">
                  <c:v>0.88357907185474094</c:v>
                </c:pt>
                <c:pt idx="62">
                  <c:v>0.88649970831806135</c:v>
                </c:pt>
                <c:pt idx="63">
                  <c:v>0.89206122773294239</c:v>
                </c:pt>
                <c:pt idx="64">
                  <c:v>0.89909953582358004</c:v>
                </c:pt>
                <c:pt idx="65">
                  <c:v>0.9066091120753913</c:v>
                </c:pt>
                <c:pt idx="66">
                  <c:v>0.91359005575001739</c:v>
                </c:pt>
                <c:pt idx="67">
                  <c:v>0.92023469929587953</c:v>
                </c:pt>
                <c:pt idx="68">
                  <c:v>0.92131745789302211</c:v>
                </c:pt>
                <c:pt idx="69">
                  <c:v>0.93176122310157494</c:v>
                </c:pt>
                <c:pt idx="70">
                  <c:v>0.9356990873027482</c:v>
                </c:pt>
                <c:pt idx="71">
                  <c:v>0.93770426327537726</c:v>
                </c:pt>
                <c:pt idx="72">
                  <c:v>0.94541857405303165</c:v>
                </c:pt>
                <c:pt idx="73">
                  <c:v>0.9468708204503552</c:v>
                </c:pt>
                <c:pt idx="74">
                  <c:v>0.95400459120117242</c:v>
                </c:pt>
                <c:pt idx="75">
                  <c:v>0.95837383235879148</c:v>
                </c:pt>
                <c:pt idx="76">
                  <c:v>0.96273241439966684</c:v>
                </c:pt>
                <c:pt idx="77">
                  <c:v>0.96433241487105192</c:v>
                </c:pt>
                <c:pt idx="78">
                  <c:v>0.96554898292676605</c:v>
                </c:pt>
                <c:pt idx="79">
                  <c:v>0.97293004706888098</c:v>
                </c:pt>
                <c:pt idx="80">
                  <c:v>0.98297501614716443</c:v>
                </c:pt>
                <c:pt idx="81">
                  <c:v>0.99429838741289045</c:v>
                </c:pt>
                <c:pt idx="82">
                  <c:v>0.99529195236912005</c:v>
                </c:pt>
                <c:pt idx="83">
                  <c:v>0.9944856100217645</c:v>
                </c:pt>
                <c:pt idx="84">
                  <c:v>1</c:v>
                </c:pt>
                <c:pt idx="85">
                  <c:v>0.99525433796055041</c:v>
                </c:pt>
                <c:pt idx="86">
                  <c:v>0.998286856796338</c:v>
                </c:pt>
                <c:pt idx="87">
                  <c:v>0.99537043078488074</c:v>
                </c:pt>
                <c:pt idx="88">
                  <c:v>0.98994605863927743</c:v>
                </c:pt>
                <c:pt idx="89">
                  <c:v>0.99114174040871306</c:v>
                </c:pt>
                <c:pt idx="90">
                  <c:v>0.98841255474814582</c:v>
                </c:pt>
                <c:pt idx="91">
                  <c:v>0.98953351252912847</c:v>
                </c:pt>
                <c:pt idx="92">
                  <c:v>0.99134481685787657</c:v>
                </c:pt>
                <c:pt idx="93">
                  <c:v>0.99268225820608591</c:v>
                </c:pt>
                <c:pt idx="94">
                  <c:v>0.99716750556063249</c:v>
                </c:pt>
                <c:pt idx="95">
                  <c:v>0.99213053420118358</c:v>
                </c:pt>
                <c:pt idx="96">
                  <c:v>0.98243342267002309</c:v>
                </c:pt>
                <c:pt idx="97">
                  <c:v>0.97408902723769164</c:v>
                </c:pt>
                <c:pt idx="98">
                  <c:v>0.9626804444222864</c:v>
                </c:pt>
                <c:pt idx="99">
                  <c:v>0.96421735138447429</c:v>
                </c:pt>
                <c:pt idx="100">
                  <c:v>0.96443145980463152</c:v>
                </c:pt>
                <c:pt idx="101">
                  <c:v>0.95611516554652731</c:v>
                </c:pt>
                <c:pt idx="102">
                  <c:v>0.94093698131204129</c:v>
                </c:pt>
                <c:pt idx="103">
                  <c:v>0.92703740702230752</c:v>
                </c:pt>
                <c:pt idx="104">
                  <c:v>0.92063647833918161</c:v>
                </c:pt>
                <c:pt idx="105">
                  <c:v>0.91611021105770796</c:v>
                </c:pt>
                <c:pt idx="106">
                  <c:v>0.9160333778237516</c:v>
                </c:pt>
                <c:pt idx="107">
                  <c:v>0.91203340081815765</c:v>
                </c:pt>
                <c:pt idx="108">
                  <c:v>0.90831151344053396</c:v>
                </c:pt>
                <c:pt idx="109">
                  <c:v>0.89390767062131105</c:v>
                </c:pt>
                <c:pt idx="110">
                  <c:v>0.88601972824270003</c:v>
                </c:pt>
                <c:pt idx="111">
                  <c:v>0.87942052433346474</c:v>
                </c:pt>
                <c:pt idx="112">
                  <c:v>0.87266717374448266</c:v>
                </c:pt>
                <c:pt idx="113">
                  <c:v>0.85655280252824195</c:v>
                </c:pt>
                <c:pt idx="114">
                  <c:v>0.84343989141540365</c:v>
                </c:pt>
                <c:pt idx="115">
                  <c:v>0.82753888426432309</c:v>
                </c:pt>
                <c:pt idx="116">
                  <c:v>0.82080771568625033</c:v>
                </c:pt>
                <c:pt idx="117">
                  <c:v>0.81276249835917957</c:v>
                </c:pt>
                <c:pt idx="118">
                  <c:v>0.80255149098465717</c:v>
                </c:pt>
                <c:pt idx="119">
                  <c:v>0.79407862159148657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1-20BD-4E70-A582-1D18240E766C}"/>
            </c:ext>
          </c:extLst>
        </c:ser>
        <c:ser>
          <c:idx val="10"/>
          <c:order val="10"/>
          <c:tx>
            <c:strRef>
              <c:f>'4'!$N$2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layout>
                <c:manualLayout>
                  <c:x val="2.8863388546663992E-2"/>
                  <c:y val="5.4072227723271108E-3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4-2635-42EA-9F80-E0AF9667466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20BD-4E70-A582-1D18240E766C}"/>
            </c:ext>
          </c:extLst>
        </c:ser>
        <c:ser>
          <c:idx val="11"/>
          <c:order val="11"/>
          <c:tx>
            <c:strRef>
              <c:f>'4'!$O$2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65"/>
              <c:layout>
                <c:manualLayout>
                  <c:x val="-3.0466910132589772E-2"/>
                  <c:y val="-3.6048151815514094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5-2635-42EA-9F80-E0AF96674661}"/>
                </c:ext>
              </c:extLst>
            </c:dLbl>
            <c:dLbl>
              <c:idx val="104"/>
              <c:layout>
                <c:manualLayout>
                  <c:x val="4.3525055960229875E-2"/>
                  <c:y val="-3.9610761431117178E-2"/>
                </c:manualLayout>
              </c:layout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0-3B1A-4B76-8645-90571FD79F1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'4'!$O$67:$O$316</c:f>
              <c:numCache>
                <c:formatCode>0.000</c:formatCode>
                <c:ptCount val="25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1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20BD-4E70-A582-1D18240E766C}"/>
            </c:ext>
          </c:extLst>
        </c:ser>
        <c:ser>
          <c:idx val="12"/>
          <c:order val="12"/>
          <c:tx>
            <c:strRef>
              <c:f>'4'!$P$2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rgbClr val="C00000"/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0"/>
              <c:layout>
                <c:manualLayout>
                  <c:x val="0"/>
                  <c:y val="-4.194080622118289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'4'!$P$37:$P$66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20BD-4E70-A582-1D18240E766C}"/>
            </c:ext>
          </c:extLst>
        </c:ser>
        <c:ser>
          <c:idx val="13"/>
          <c:order val="13"/>
          <c:tx>
            <c:strRef>
              <c:f>'4'!$Q$2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dLbls>
            <c:dLbl>
              <c:idx val="93"/>
              <c:layout>
                <c:manualLayout>
                  <c:x val="0"/>
                  <c:y val="-3.0640929043186962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2635-42EA-9F80-E0AF96674661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'4'!$A$67:$A$316</c:f>
              <c:numCache>
                <c:formatCode>General</c:formatCode>
                <c:ptCount val="250"/>
                <c:pt idx="0">
                  <c:v>251</c:v>
                </c:pt>
                <c:pt idx="1">
                  <c:v>252</c:v>
                </c:pt>
                <c:pt idx="2">
                  <c:v>253</c:v>
                </c:pt>
                <c:pt idx="3">
                  <c:v>254</c:v>
                </c:pt>
                <c:pt idx="4">
                  <c:v>255</c:v>
                </c:pt>
                <c:pt idx="5">
                  <c:v>256</c:v>
                </c:pt>
                <c:pt idx="6">
                  <c:v>257</c:v>
                </c:pt>
                <c:pt idx="7">
                  <c:v>258</c:v>
                </c:pt>
                <c:pt idx="8">
                  <c:v>259</c:v>
                </c:pt>
                <c:pt idx="9">
                  <c:v>260</c:v>
                </c:pt>
                <c:pt idx="10">
                  <c:v>261</c:v>
                </c:pt>
                <c:pt idx="11">
                  <c:v>262</c:v>
                </c:pt>
                <c:pt idx="12">
                  <c:v>263</c:v>
                </c:pt>
                <c:pt idx="13">
                  <c:v>264</c:v>
                </c:pt>
                <c:pt idx="14">
                  <c:v>265</c:v>
                </c:pt>
                <c:pt idx="15">
                  <c:v>266</c:v>
                </c:pt>
                <c:pt idx="16">
                  <c:v>267</c:v>
                </c:pt>
                <c:pt idx="17">
                  <c:v>268</c:v>
                </c:pt>
                <c:pt idx="18">
                  <c:v>269</c:v>
                </c:pt>
                <c:pt idx="19">
                  <c:v>270</c:v>
                </c:pt>
                <c:pt idx="20">
                  <c:v>271</c:v>
                </c:pt>
                <c:pt idx="21">
                  <c:v>272</c:v>
                </c:pt>
                <c:pt idx="22">
                  <c:v>273</c:v>
                </c:pt>
                <c:pt idx="23">
                  <c:v>274</c:v>
                </c:pt>
                <c:pt idx="24">
                  <c:v>275</c:v>
                </c:pt>
                <c:pt idx="25">
                  <c:v>276</c:v>
                </c:pt>
                <c:pt idx="26">
                  <c:v>277</c:v>
                </c:pt>
                <c:pt idx="27">
                  <c:v>278</c:v>
                </c:pt>
                <c:pt idx="28">
                  <c:v>279</c:v>
                </c:pt>
                <c:pt idx="29">
                  <c:v>280</c:v>
                </c:pt>
                <c:pt idx="30">
                  <c:v>281</c:v>
                </c:pt>
                <c:pt idx="31">
                  <c:v>282</c:v>
                </c:pt>
                <c:pt idx="32">
                  <c:v>283</c:v>
                </c:pt>
                <c:pt idx="33">
                  <c:v>284</c:v>
                </c:pt>
                <c:pt idx="34">
                  <c:v>285</c:v>
                </c:pt>
                <c:pt idx="35">
                  <c:v>286</c:v>
                </c:pt>
                <c:pt idx="36">
                  <c:v>287</c:v>
                </c:pt>
                <c:pt idx="37">
                  <c:v>288</c:v>
                </c:pt>
                <c:pt idx="38">
                  <c:v>289</c:v>
                </c:pt>
                <c:pt idx="39">
                  <c:v>290</c:v>
                </c:pt>
                <c:pt idx="40">
                  <c:v>291</c:v>
                </c:pt>
                <c:pt idx="41">
                  <c:v>292</c:v>
                </c:pt>
                <c:pt idx="42">
                  <c:v>293</c:v>
                </c:pt>
                <c:pt idx="43">
                  <c:v>294</c:v>
                </c:pt>
                <c:pt idx="44">
                  <c:v>295</c:v>
                </c:pt>
                <c:pt idx="45">
                  <c:v>296</c:v>
                </c:pt>
                <c:pt idx="46">
                  <c:v>297</c:v>
                </c:pt>
                <c:pt idx="47">
                  <c:v>298</c:v>
                </c:pt>
                <c:pt idx="48">
                  <c:v>299</c:v>
                </c:pt>
                <c:pt idx="49">
                  <c:v>300</c:v>
                </c:pt>
                <c:pt idx="50">
                  <c:v>301</c:v>
                </c:pt>
                <c:pt idx="51">
                  <c:v>302</c:v>
                </c:pt>
                <c:pt idx="52">
                  <c:v>303</c:v>
                </c:pt>
                <c:pt idx="53">
                  <c:v>304</c:v>
                </c:pt>
                <c:pt idx="54">
                  <c:v>305</c:v>
                </c:pt>
                <c:pt idx="55">
                  <c:v>306</c:v>
                </c:pt>
                <c:pt idx="56">
                  <c:v>307</c:v>
                </c:pt>
                <c:pt idx="57">
                  <c:v>308</c:v>
                </c:pt>
                <c:pt idx="58">
                  <c:v>309</c:v>
                </c:pt>
                <c:pt idx="59">
                  <c:v>310</c:v>
                </c:pt>
                <c:pt idx="60">
                  <c:v>311</c:v>
                </c:pt>
                <c:pt idx="61">
                  <c:v>312</c:v>
                </c:pt>
                <c:pt idx="62">
                  <c:v>313</c:v>
                </c:pt>
                <c:pt idx="63">
                  <c:v>314</c:v>
                </c:pt>
                <c:pt idx="64">
                  <c:v>315</c:v>
                </c:pt>
                <c:pt idx="65">
                  <c:v>316</c:v>
                </c:pt>
                <c:pt idx="66">
                  <c:v>317</c:v>
                </c:pt>
                <c:pt idx="67">
                  <c:v>318</c:v>
                </c:pt>
                <c:pt idx="68">
                  <c:v>319</c:v>
                </c:pt>
                <c:pt idx="69">
                  <c:v>320</c:v>
                </c:pt>
                <c:pt idx="70">
                  <c:v>321</c:v>
                </c:pt>
                <c:pt idx="71">
                  <c:v>322</c:v>
                </c:pt>
                <c:pt idx="72">
                  <c:v>323</c:v>
                </c:pt>
                <c:pt idx="73">
                  <c:v>324</c:v>
                </c:pt>
                <c:pt idx="74">
                  <c:v>325</c:v>
                </c:pt>
                <c:pt idx="75">
                  <c:v>326</c:v>
                </c:pt>
                <c:pt idx="76">
                  <c:v>327</c:v>
                </c:pt>
                <c:pt idx="77">
                  <c:v>328</c:v>
                </c:pt>
                <c:pt idx="78">
                  <c:v>329</c:v>
                </c:pt>
                <c:pt idx="79">
                  <c:v>330</c:v>
                </c:pt>
                <c:pt idx="80">
                  <c:v>331</c:v>
                </c:pt>
                <c:pt idx="81">
                  <c:v>332</c:v>
                </c:pt>
                <c:pt idx="82">
                  <c:v>333</c:v>
                </c:pt>
                <c:pt idx="83">
                  <c:v>334</c:v>
                </c:pt>
                <c:pt idx="84">
                  <c:v>335</c:v>
                </c:pt>
                <c:pt idx="85">
                  <c:v>336</c:v>
                </c:pt>
                <c:pt idx="86">
                  <c:v>337</c:v>
                </c:pt>
                <c:pt idx="87">
                  <c:v>338</c:v>
                </c:pt>
                <c:pt idx="88">
                  <c:v>339</c:v>
                </c:pt>
                <c:pt idx="89">
                  <c:v>340</c:v>
                </c:pt>
                <c:pt idx="90">
                  <c:v>341</c:v>
                </c:pt>
                <c:pt idx="91">
                  <c:v>342</c:v>
                </c:pt>
                <c:pt idx="92">
                  <c:v>343</c:v>
                </c:pt>
                <c:pt idx="93">
                  <c:v>344</c:v>
                </c:pt>
                <c:pt idx="94">
                  <c:v>345</c:v>
                </c:pt>
                <c:pt idx="95">
                  <c:v>346</c:v>
                </c:pt>
                <c:pt idx="96">
                  <c:v>347</c:v>
                </c:pt>
                <c:pt idx="97">
                  <c:v>348</c:v>
                </c:pt>
                <c:pt idx="98">
                  <c:v>349</c:v>
                </c:pt>
                <c:pt idx="99">
                  <c:v>350</c:v>
                </c:pt>
                <c:pt idx="100">
                  <c:v>351</c:v>
                </c:pt>
                <c:pt idx="101">
                  <c:v>352</c:v>
                </c:pt>
                <c:pt idx="102">
                  <c:v>353</c:v>
                </c:pt>
                <c:pt idx="103">
                  <c:v>354</c:v>
                </c:pt>
                <c:pt idx="104">
                  <c:v>355</c:v>
                </c:pt>
                <c:pt idx="105">
                  <c:v>356</c:v>
                </c:pt>
                <c:pt idx="106">
                  <c:v>357</c:v>
                </c:pt>
                <c:pt idx="107">
                  <c:v>358</c:v>
                </c:pt>
                <c:pt idx="108">
                  <c:v>359</c:v>
                </c:pt>
                <c:pt idx="109">
                  <c:v>360</c:v>
                </c:pt>
                <c:pt idx="110">
                  <c:v>361</c:v>
                </c:pt>
                <c:pt idx="111">
                  <c:v>362</c:v>
                </c:pt>
                <c:pt idx="112">
                  <c:v>363</c:v>
                </c:pt>
                <c:pt idx="113">
                  <c:v>364</c:v>
                </c:pt>
                <c:pt idx="114">
                  <c:v>365</c:v>
                </c:pt>
                <c:pt idx="115">
                  <c:v>366</c:v>
                </c:pt>
                <c:pt idx="116">
                  <c:v>367</c:v>
                </c:pt>
                <c:pt idx="117">
                  <c:v>368</c:v>
                </c:pt>
                <c:pt idx="118">
                  <c:v>369</c:v>
                </c:pt>
                <c:pt idx="119">
                  <c:v>370</c:v>
                </c:pt>
                <c:pt idx="120">
                  <c:v>371</c:v>
                </c:pt>
                <c:pt idx="121">
                  <c:v>372</c:v>
                </c:pt>
                <c:pt idx="122">
                  <c:v>373</c:v>
                </c:pt>
                <c:pt idx="123">
                  <c:v>374</c:v>
                </c:pt>
                <c:pt idx="124">
                  <c:v>375</c:v>
                </c:pt>
                <c:pt idx="125">
                  <c:v>376</c:v>
                </c:pt>
                <c:pt idx="126">
                  <c:v>377</c:v>
                </c:pt>
                <c:pt idx="127">
                  <c:v>378</c:v>
                </c:pt>
                <c:pt idx="128">
                  <c:v>379</c:v>
                </c:pt>
                <c:pt idx="129">
                  <c:v>380</c:v>
                </c:pt>
              </c:numCache>
            </c:numRef>
          </c:xVal>
          <c:yVal>
            <c:numRef>
              <c:f>'4'!$Q$67:$Q$316</c:f>
              <c:numCache>
                <c:formatCode>0.000</c:formatCode>
                <c:ptCount val="250"/>
                <c:pt idx="0">
                  <c:v>1.0831292363752372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20BD-4E70-A582-1D18240E76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0BD-4E70-A582-1D18240E766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20BD-4E70-A582-1D18240E766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20BD-4E70-A582-1D18240E766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0.80174113319253804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20BD-4E70-A582-1D18240E766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20BD-4E70-A582-1D18240E766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20BD-4E70-A582-1D18240E766C}"/>
                  </c:ext>
                </c:extLst>
              </c15:ser>
            </c15:filteredScatterSeries>
            <c15:filteredScatte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'4'!$R$2</c15:sqref>
                        </c15:formulaRef>
                      </c:ext>
                    </c:extLst>
                    <c:strCache>
                      <c:ptCount val="1"/>
                      <c:pt idx="0">
                        <c:v>STD (NORM1)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'4'!$R$37:$R$316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20BD-4E70-A582-1D18240E766C}"/>
                  </c:ext>
                </c:extLst>
              </c15:ser>
            </c15:filteredScatterSeries>
            <c15:filteredScatte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'4'!$S$2</c15:sqref>
                        </c15:formulaRef>
                      </c:ext>
                    </c:extLst>
                    <c:strCache>
                      <c:ptCount val="1"/>
                      <c:pt idx="0">
                        <c:v>STD (NORM1)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'4'!$S$37:$S$316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20BD-4E70-A582-1D18240E766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65576463195078705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533212132625742"/>
          <c:y val="2.7296561441618628E-2"/>
          <c:w val="0.81724828851184295"/>
          <c:h val="0.88545758768855931"/>
        </c:manualLayout>
      </c:layout>
      <c:scatterChart>
        <c:scatterStyle val="smoothMarker"/>
        <c:varyColors val="0"/>
        <c:ser>
          <c:idx val="6"/>
          <c:order val="6"/>
          <c:tx>
            <c:strRef>
              <c:f>'5'!$J$2</c:f>
              <c:strCache>
                <c:ptCount val="1"/>
                <c:pt idx="0">
                  <c:v>UNK (NORM1)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'5'!$J$37:$J$66</c:f>
              <c:numCache>
                <c:formatCode>0.000</c:formatCode>
                <c:ptCount val="3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0-D919-410D-9DCD-58D7D7596AFC}"/>
            </c:ext>
          </c:extLst>
        </c:ser>
        <c:ser>
          <c:idx val="7"/>
          <c:order val="7"/>
          <c:tx>
            <c:strRef>
              <c:f>'5'!$K$2</c:f>
              <c:strCache>
                <c:ptCount val="1"/>
                <c:pt idx="0">
                  <c:v>UNK (NORM2)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'5'!$K$77:$K$3166</c:f>
              <c:numCache>
                <c:formatCode>0.000</c:formatCode>
                <c:ptCount val="2681"/>
                <c:pt idx="0">
                  <c:v>3.3945077903123899E-2</c:v>
                </c:pt>
                <c:pt idx="1">
                  <c:v>4.8197033284352903E-2</c:v>
                </c:pt>
                <c:pt idx="2">
                  <c:v>6.6464800015210504E-2</c:v>
                </c:pt>
                <c:pt idx="3">
                  <c:v>8.4022272749758695E-2</c:v>
                </c:pt>
                <c:pt idx="4">
                  <c:v>0.102888376808956</c:v>
                </c:pt>
                <c:pt idx="5">
                  <c:v>0.123371255583397</c:v>
                </c:pt>
                <c:pt idx="6">
                  <c:v>0.145233404217294</c:v>
                </c:pt>
                <c:pt idx="7">
                  <c:v>0.17129349393312401</c:v>
                </c:pt>
                <c:pt idx="8">
                  <c:v>0.19517902670923801</c:v>
                </c:pt>
                <c:pt idx="9">
                  <c:v>0.22024303060172401</c:v>
                </c:pt>
                <c:pt idx="10">
                  <c:v>0.24803147920733301</c:v>
                </c:pt>
                <c:pt idx="11">
                  <c:v>0.27446438793648598</c:v>
                </c:pt>
                <c:pt idx="12">
                  <c:v>0.30117962958580702</c:v>
                </c:pt>
                <c:pt idx="13">
                  <c:v>0.325629989742172</c:v>
                </c:pt>
                <c:pt idx="14">
                  <c:v>0.34841323706327698</c:v>
                </c:pt>
                <c:pt idx="15">
                  <c:v>0.36975744888940698</c:v>
                </c:pt>
                <c:pt idx="16">
                  <c:v>0.391095760133156</c:v>
                </c:pt>
                <c:pt idx="17">
                  <c:v>0.41336835482402601</c:v>
                </c:pt>
                <c:pt idx="18">
                  <c:v>0.438092032335889</c:v>
                </c:pt>
                <c:pt idx="19">
                  <c:v>0.45624908899711297</c:v>
                </c:pt>
                <c:pt idx="20">
                  <c:v>0.479314800594695</c:v>
                </c:pt>
                <c:pt idx="21">
                  <c:v>0.50418171271013501</c:v>
                </c:pt>
                <c:pt idx="22">
                  <c:v>0.52632206385035196</c:v>
                </c:pt>
                <c:pt idx="23">
                  <c:v>0.549290570123249</c:v>
                </c:pt>
                <c:pt idx="24">
                  <c:v>0.57366923336995201</c:v>
                </c:pt>
                <c:pt idx="25">
                  <c:v>0.60015400028175103</c:v>
                </c:pt>
                <c:pt idx="26">
                  <c:v>0.62401202255789701</c:v>
                </c:pt>
                <c:pt idx="27">
                  <c:v>0.64549124832382698</c:v>
                </c:pt>
                <c:pt idx="28">
                  <c:v>0.66868764913244505</c:v>
                </c:pt>
                <c:pt idx="29">
                  <c:v>0.69269865606344205</c:v>
                </c:pt>
                <c:pt idx="30">
                  <c:v>0.71329609643553904</c:v>
                </c:pt>
                <c:pt idx="31">
                  <c:v>0.73551715320745603</c:v>
                </c:pt>
                <c:pt idx="32">
                  <c:v>0.75712185679316801</c:v>
                </c:pt>
                <c:pt idx="33">
                  <c:v>0.77589101258555004</c:v>
                </c:pt>
                <c:pt idx="34">
                  <c:v>0.79416359640441903</c:v>
                </c:pt>
                <c:pt idx="35">
                  <c:v>0.813538745973302</c:v>
                </c:pt>
                <c:pt idx="36">
                  <c:v>0.83284354220591195</c:v>
                </c:pt>
                <c:pt idx="37">
                  <c:v>0.84856857663806096</c:v>
                </c:pt>
                <c:pt idx="38">
                  <c:v>0.86654407765443697</c:v>
                </c:pt>
                <c:pt idx="39">
                  <c:v>0.88226705602113298</c:v>
                </c:pt>
                <c:pt idx="40">
                  <c:v>0.89498921327379299</c:v>
                </c:pt>
                <c:pt idx="41">
                  <c:v>0.90911576906646996</c:v>
                </c:pt>
                <c:pt idx="42">
                  <c:v>0.92044801745980798</c:v>
                </c:pt>
                <c:pt idx="43">
                  <c:v>0.93160854468156395</c:v>
                </c:pt>
                <c:pt idx="44">
                  <c:v>0.94121634623394002</c:v>
                </c:pt>
                <c:pt idx="45">
                  <c:v>0.95072691651964703</c:v>
                </c:pt>
                <c:pt idx="46">
                  <c:v>0.96056703728005199</c:v>
                </c:pt>
                <c:pt idx="47">
                  <c:v>0.96724977641375698</c:v>
                </c:pt>
                <c:pt idx="48">
                  <c:v>0.97465296551727199</c:v>
                </c:pt>
                <c:pt idx="49">
                  <c:v>0.98215763193738204</c:v>
                </c:pt>
                <c:pt idx="50">
                  <c:v>0.98693543653158999</c:v>
                </c:pt>
                <c:pt idx="51">
                  <c:v>0.98920718958940401</c:v>
                </c:pt>
                <c:pt idx="52">
                  <c:v>0.99265317529028096</c:v>
                </c:pt>
                <c:pt idx="53">
                  <c:v>0.99634553804640802</c:v>
                </c:pt>
                <c:pt idx="54">
                  <c:v>0.99969059215188305</c:v>
                </c:pt>
                <c:pt idx="55">
                  <c:v>1</c:v>
                </c:pt>
                <c:pt idx="56">
                  <c:v>0.99835524161072697</c:v>
                </c:pt>
                <c:pt idx="57">
                  <c:v>0.99223513824607701</c:v>
                </c:pt>
                <c:pt idx="58">
                  <c:v>0.987897836626764</c:v>
                </c:pt>
                <c:pt idx="59">
                  <c:v>0.98259866579591704</c:v>
                </c:pt>
                <c:pt idx="60">
                  <c:v>0.97586377298913696</c:v>
                </c:pt>
                <c:pt idx="61">
                  <c:v>0.96446860556890901</c:v>
                </c:pt>
                <c:pt idx="62">
                  <c:v>0.95455837492175399</c:v>
                </c:pt>
                <c:pt idx="63">
                  <c:v>0.947307662085351</c:v>
                </c:pt>
                <c:pt idx="64">
                  <c:v>0.93883458448102997</c:v>
                </c:pt>
                <c:pt idx="65">
                  <c:v>0.92831807829825597</c:v>
                </c:pt>
                <c:pt idx="66">
                  <c:v>0.91692112964433303</c:v>
                </c:pt>
                <c:pt idx="67">
                  <c:v>0.90771030675389497</c:v>
                </c:pt>
                <c:pt idx="68">
                  <c:v>0.89918755862087396</c:v>
                </c:pt>
                <c:pt idx="69">
                  <c:v>0.890797511589277</c:v>
                </c:pt>
                <c:pt idx="70">
                  <c:v>0.88049048747174397</c:v>
                </c:pt>
                <c:pt idx="71">
                  <c:v>0.86906727415827401</c:v>
                </c:pt>
                <c:pt idx="72">
                  <c:v>0.85801768550544399</c:v>
                </c:pt>
                <c:pt idx="73">
                  <c:v>0.84767485738947201</c:v>
                </c:pt>
                <c:pt idx="74">
                  <c:v>0.83333319156962404</c:v>
                </c:pt>
                <c:pt idx="75">
                  <c:v>0.82052386898645302</c:v>
                </c:pt>
                <c:pt idx="76">
                  <c:v>0.80706751140870503</c:v>
                </c:pt>
                <c:pt idx="77">
                  <c:v>0.79249004593683703</c:v>
                </c:pt>
                <c:pt idx="78">
                  <c:v>0.77523393062775403</c:v>
                </c:pt>
                <c:pt idx="79">
                  <c:v>0.75785859909037601</c:v>
                </c:pt>
                <c:pt idx="80">
                  <c:v>0.74168017223931904</c:v>
                </c:pt>
                <c:pt idx="81">
                  <c:v>0.72614696633361897</c:v>
                </c:pt>
                <c:pt idx="82">
                  <c:v>0.71177373239766295</c:v>
                </c:pt>
                <c:pt idx="83">
                  <c:v>0.69737595075070802</c:v>
                </c:pt>
                <c:pt idx="84">
                  <c:v>0.68352247840701297</c:v>
                </c:pt>
                <c:pt idx="85">
                  <c:v>0.66894795997227496</c:v>
                </c:pt>
                <c:pt idx="86">
                  <c:v>0.653288875492403</c:v>
                </c:pt>
                <c:pt idx="87">
                  <c:v>0.63936384648564004</c:v>
                </c:pt>
                <c:pt idx="88">
                  <c:v>0.62830215828118496</c:v>
                </c:pt>
                <c:pt idx="89">
                  <c:v>0.61698909261424595</c:v>
                </c:pt>
                <c:pt idx="90">
                  <c:v>0.60411125072278704</c:v>
                </c:pt>
                <c:pt idx="91">
                  <c:v>0.59158138542826899</c:v>
                </c:pt>
                <c:pt idx="92">
                  <c:v>0.580349495991208</c:v>
                </c:pt>
                <c:pt idx="93">
                  <c:v>0.57020486172433904</c:v>
                </c:pt>
                <c:pt idx="94">
                  <c:v>0.56119702818446304</c:v>
                </c:pt>
                <c:pt idx="95">
                  <c:v>0.55127814015328402</c:v>
                </c:pt>
                <c:pt idx="96">
                  <c:v>0.54298727864954199</c:v>
                </c:pt>
                <c:pt idx="97">
                  <c:v>0.53310609031085199</c:v>
                </c:pt>
                <c:pt idx="98">
                  <c:v>0.52425061694646402</c:v>
                </c:pt>
                <c:pt idx="99">
                  <c:v>0.51683109996353105</c:v>
                </c:pt>
                <c:pt idx="100">
                  <c:v>0.50988066132216303</c:v>
                </c:pt>
                <c:pt idx="101">
                  <c:v>0.50448651598439798</c:v>
                </c:pt>
                <c:pt idx="102">
                  <c:v>0.49917476678668499</c:v>
                </c:pt>
                <c:pt idx="103">
                  <c:v>0.49360839350848101</c:v>
                </c:pt>
                <c:pt idx="104">
                  <c:v>0.48809631697394201</c:v>
                </c:pt>
                <c:pt idx="105">
                  <c:v>0.48390315854457</c:v>
                </c:pt>
                <c:pt idx="106">
                  <c:v>0.48010263778217799</c:v>
                </c:pt>
                <c:pt idx="107">
                  <c:v>0.47732817151166101</c:v>
                </c:pt>
                <c:pt idx="108">
                  <c:v>0.47461363092446701</c:v>
                </c:pt>
                <c:pt idx="109">
                  <c:v>0.47169389326569999</c:v>
                </c:pt>
                <c:pt idx="110">
                  <c:v>0.46893517131385698</c:v>
                </c:pt>
                <c:pt idx="111">
                  <c:v>0.46598866127875599</c:v>
                </c:pt>
                <c:pt idx="112">
                  <c:v>0.461839267137719</c:v>
                </c:pt>
                <c:pt idx="113">
                  <c:v>0.46036156161765202</c:v>
                </c:pt>
                <c:pt idx="114">
                  <c:v>0.45897774146906001</c:v>
                </c:pt>
                <c:pt idx="115">
                  <c:v>0.45473148170932698</c:v>
                </c:pt>
                <c:pt idx="116">
                  <c:v>0.45139736018708199</c:v>
                </c:pt>
                <c:pt idx="117">
                  <c:v>0.44971456990724801</c:v>
                </c:pt>
                <c:pt idx="118">
                  <c:v>0.44476448620783599</c:v>
                </c:pt>
                <c:pt idx="119">
                  <c:v>0.44157681292169099</c:v>
                </c:pt>
              </c:numCache>
            </c:numRef>
          </c:yVal>
          <c:smooth val="1"/>
          <c:extLst xmlns:c15="http://schemas.microsoft.com/office/drawing/2012/chart">
            <c:ext xmlns:c16="http://schemas.microsoft.com/office/drawing/2014/chart" uri="{C3380CC4-5D6E-409C-BE32-E72D297353CC}">
              <c16:uniqueId val="{00000001-D919-410D-9DCD-58D7D7596AFC}"/>
            </c:ext>
          </c:extLst>
        </c:ser>
        <c:ser>
          <c:idx val="10"/>
          <c:order val="10"/>
          <c:tx>
            <c:strRef>
              <c:f>'5'!$N$2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squar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dLbls>
            <c:dLbl>
              <c:idx val="3"/>
              <c:spPr>
                <a:solidFill>
                  <a:sysClr val="window" lastClr="FFFFFF"/>
                </a:solidFill>
                <a:ln>
                  <a:solidFill>
                    <a:sysClr val="windowText" lastClr="000000">
                      <a:lumMod val="25000"/>
                      <a:lumOff val="75000"/>
                    </a:sysClr>
                  </a:solidFill>
                </a:ln>
                <a:effectLst/>
              </c:spPr>
              <c:txPr>
                <a:bodyPr rot="0" spcFirstLastPara="1" vertOverflow="clip" horzOverflow="clip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900" b="0" i="0" u="none" strike="noStrike" kern="1200" baseline="0">
                      <a:solidFill>
                        <a:schemeClr val="dk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wedgeRectCallout">
                      <a:avLst/>
                    </a:prstGeom>
                    <a:noFill/>
                    <a:ln>
                      <a:noFill/>
                    </a:ln>
                  </c15:spPr>
                </c:ext>
                <c:ext xmlns:c16="http://schemas.microsoft.com/office/drawing/2014/chart" uri="{C3380CC4-5D6E-409C-BE32-E72D297353CC}">
                  <c16:uniqueId val="{00000003-F5AB-4D64-9D62-F02D1196ED2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'5'!$N$37:$N$66</c:f>
              <c:numCache>
                <c:formatCode>0.000</c:formatCode>
                <c:ptCount val="3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D919-410D-9DCD-58D7D7596AFC}"/>
            </c:ext>
          </c:extLst>
        </c:ser>
        <c:ser>
          <c:idx val="11"/>
          <c:order val="11"/>
          <c:tx>
            <c:strRef>
              <c:f>'5'!$O$2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diamond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dLbls>
            <c:dLbl>
              <c:idx val="15"/>
              <c:layout>
                <c:manualLayout>
                  <c:x val="9.8920597137689675E-3"/>
                  <c:y val="-3.0290582270854356E-2"/>
                </c:manualLayout>
              </c:layout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5AB-4D64-9D62-F02D1196ED22}"/>
                </c:ext>
              </c:extLst>
            </c:dLbl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xVal>
            <c:numRef>
              <c:f>'5'!$A$117:$A$316</c:f>
              <c:numCache>
                <c:formatCode>General</c:formatCode>
                <c:ptCount val="200"/>
                <c:pt idx="0">
                  <c:v>301</c:v>
                </c:pt>
                <c:pt idx="1">
                  <c:v>302</c:v>
                </c:pt>
                <c:pt idx="2">
                  <c:v>303</c:v>
                </c:pt>
                <c:pt idx="3">
                  <c:v>304</c:v>
                </c:pt>
                <c:pt idx="4">
                  <c:v>305</c:v>
                </c:pt>
                <c:pt idx="5">
                  <c:v>306</c:v>
                </c:pt>
                <c:pt idx="6">
                  <c:v>307</c:v>
                </c:pt>
                <c:pt idx="7">
                  <c:v>308</c:v>
                </c:pt>
                <c:pt idx="8">
                  <c:v>309</c:v>
                </c:pt>
                <c:pt idx="9">
                  <c:v>310</c:v>
                </c:pt>
                <c:pt idx="10">
                  <c:v>311</c:v>
                </c:pt>
                <c:pt idx="11">
                  <c:v>312</c:v>
                </c:pt>
                <c:pt idx="12">
                  <c:v>313</c:v>
                </c:pt>
                <c:pt idx="13">
                  <c:v>314</c:v>
                </c:pt>
                <c:pt idx="14">
                  <c:v>315</c:v>
                </c:pt>
                <c:pt idx="15">
                  <c:v>316</c:v>
                </c:pt>
                <c:pt idx="16">
                  <c:v>317</c:v>
                </c:pt>
                <c:pt idx="17">
                  <c:v>318</c:v>
                </c:pt>
                <c:pt idx="18">
                  <c:v>319</c:v>
                </c:pt>
                <c:pt idx="19">
                  <c:v>320</c:v>
                </c:pt>
                <c:pt idx="20">
                  <c:v>321</c:v>
                </c:pt>
                <c:pt idx="21">
                  <c:v>322</c:v>
                </c:pt>
                <c:pt idx="22">
                  <c:v>323</c:v>
                </c:pt>
                <c:pt idx="23">
                  <c:v>324</c:v>
                </c:pt>
                <c:pt idx="24">
                  <c:v>325</c:v>
                </c:pt>
                <c:pt idx="25">
                  <c:v>326</c:v>
                </c:pt>
                <c:pt idx="26">
                  <c:v>327</c:v>
                </c:pt>
                <c:pt idx="27">
                  <c:v>328</c:v>
                </c:pt>
                <c:pt idx="28">
                  <c:v>329</c:v>
                </c:pt>
                <c:pt idx="29">
                  <c:v>330</c:v>
                </c:pt>
                <c:pt idx="30">
                  <c:v>331</c:v>
                </c:pt>
                <c:pt idx="31">
                  <c:v>332</c:v>
                </c:pt>
                <c:pt idx="32">
                  <c:v>333</c:v>
                </c:pt>
                <c:pt idx="33">
                  <c:v>334</c:v>
                </c:pt>
                <c:pt idx="34">
                  <c:v>335</c:v>
                </c:pt>
                <c:pt idx="35">
                  <c:v>336</c:v>
                </c:pt>
                <c:pt idx="36">
                  <c:v>337</c:v>
                </c:pt>
                <c:pt idx="37">
                  <c:v>338</c:v>
                </c:pt>
                <c:pt idx="38">
                  <c:v>339</c:v>
                </c:pt>
                <c:pt idx="39">
                  <c:v>340</c:v>
                </c:pt>
                <c:pt idx="40">
                  <c:v>341</c:v>
                </c:pt>
                <c:pt idx="41">
                  <c:v>342</c:v>
                </c:pt>
                <c:pt idx="42">
                  <c:v>343</c:v>
                </c:pt>
                <c:pt idx="43">
                  <c:v>344</c:v>
                </c:pt>
                <c:pt idx="44">
                  <c:v>345</c:v>
                </c:pt>
                <c:pt idx="45">
                  <c:v>346</c:v>
                </c:pt>
                <c:pt idx="46">
                  <c:v>347</c:v>
                </c:pt>
                <c:pt idx="47">
                  <c:v>348</c:v>
                </c:pt>
                <c:pt idx="48">
                  <c:v>349</c:v>
                </c:pt>
                <c:pt idx="49">
                  <c:v>350</c:v>
                </c:pt>
                <c:pt idx="50">
                  <c:v>351</c:v>
                </c:pt>
                <c:pt idx="51">
                  <c:v>352</c:v>
                </c:pt>
                <c:pt idx="52">
                  <c:v>353</c:v>
                </c:pt>
                <c:pt idx="53">
                  <c:v>354</c:v>
                </c:pt>
                <c:pt idx="54">
                  <c:v>355</c:v>
                </c:pt>
                <c:pt idx="55">
                  <c:v>356</c:v>
                </c:pt>
                <c:pt idx="56">
                  <c:v>357</c:v>
                </c:pt>
                <c:pt idx="57">
                  <c:v>358</c:v>
                </c:pt>
                <c:pt idx="58">
                  <c:v>359</c:v>
                </c:pt>
                <c:pt idx="59">
                  <c:v>360</c:v>
                </c:pt>
                <c:pt idx="60">
                  <c:v>361</c:v>
                </c:pt>
                <c:pt idx="61">
                  <c:v>362</c:v>
                </c:pt>
                <c:pt idx="62">
                  <c:v>363</c:v>
                </c:pt>
                <c:pt idx="63">
                  <c:v>364</c:v>
                </c:pt>
                <c:pt idx="64">
                  <c:v>365</c:v>
                </c:pt>
                <c:pt idx="65">
                  <c:v>366</c:v>
                </c:pt>
                <c:pt idx="66">
                  <c:v>367</c:v>
                </c:pt>
                <c:pt idx="67">
                  <c:v>368</c:v>
                </c:pt>
                <c:pt idx="68">
                  <c:v>369</c:v>
                </c:pt>
                <c:pt idx="69">
                  <c:v>370</c:v>
                </c:pt>
                <c:pt idx="70">
                  <c:v>371</c:v>
                </c:pt>
                <c:pt idx="71">
                  <c:v>372</c:v>
                </c:pt>
                <c:pt idx="72">
                  <c:v>373</c:v>
                </c:pt>
                <c:pt idx="73">
                  <c:v>374</c:v>
                </c:pt>
                <c:pt idx="74">
                  <c:v>375</c:v>
                </c:pt>
                <c:pt idx="75">
                  <c:v>376</c:v>
                </c:pt>
                <c:pt idx="76">
                  <c:v>377</c:v>
                </c:pt>
                <c:pt idx="77">
                  <c:v>378</c:v>
                </c:pt>
                <c:pt idx="78">
                  <c:v>379</c:v>
                </c:pt>
                <c:pt idx="79">
                  <c:v>380</c:v>
                </c:pt>
              </c:numCache>
            </c:numRef>
          </c:xVal>
          <c:yVal>
            <c:numRef>
              <c:f>'5'!$O$117:$O$316</c:f>
              <c:numCache>
                <c:formatCode>0.000</c:formatCode>
                <c:ptCount val="20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1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D919-410D-9DCD-58D7D7596AFC}"/>
            </c:ext>
          </c:extLst>
        </c:ser>
        <c:ser>
          <c:idx val="14"/>
          <c:order val="14"/>
          <c:tx>
            <c:strRef>
              <c:f>'5'!$R$2</c:f>
              <c:strCache>
                <c:ptCount val="1"/>
                <c:pt idx="0">
                  <c:v>STD (NORM1)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'5'!$R$37:$R$66</c:f>
              <c:numCache>
                <c:formatCode>0.000</c:formatCode>
                <c:ptCount val="30"/>
                <c:pt idx="0">
                  <c:v>0.65876168357551501</c:v>
                </c:pt>
                <c:pt idx="1">
                  <c:v>0.66787038257558873</c:v>
                </c:pt>
                <c:pt idx="2">
                  <c:v>0.67795593377238628</c:v>
                </c:pt>
                <c:pt idx="3">
                  <c:v>0.68876306601074366</c:v>
                </c:pt>
                <c:pt idx="4">
                  <c:v>0.70875238993721879</c:v>
                </c:pt>
                <c:pt idx="5">
                  <c:v>0.72588850701077245</c:v>
                </c:pt>
                <c:pt idx="6">
                  <c:v>0.7487557902682187</c:v>
                </c:pt>
                <c:pt idx="7">
                  <c:v>0.77360142849150115</c:v>
                </c:pt>
                <c:pt idx="8">
                  <c:v>0.79467944123856882</c:v>
                </c:pt>
                <c:pt idx="9">
                  <c:v>0.8219419697885324</c:v>
                </c:pt>
                <c:pt idx="10">
                  <c:v>0.8542626918045837</c:v>
                </c:pt>
                <c:pt idx="11">
                  <c:v>0.88808664618334754</c:v>
                </c:pt>
                <c:pt idx="12">
                  <c:v>0.92078610924816751</c:v>
                </c:pt>
                <c:pt idx="13">
                  <c:v>0.95214742035851874</c:v>
                </c:pt>
                <c:pt idx="14">
                  <c:v>0.98617479228949501</c:v>
                </c:pt>
                <c:pt idx="15">
                  <c:v>1.0205277022882138</c:v>
                </c:pt>
                <c:pt idx="16">
                  <c:v>1.0609631944223525</c:v>
                </c:pt>
                <c:pt idx="17">
                  <c:v>1.095042760216085</c:v>
                </c:pt>
                <c:pt idx="18">
                  <c:v>1.126033045020095</c:v>
                </c:pt>
                <c:pt idx="19">
                  <c:v>1.1602404420844175</c:v>
                </c:pt>
                <c:pt idx="20">
                  <c:v>1.1824313768470549</c:v>
                </c:pt>
                <c:pt idx="21">
                  <c:v>1.20110673032815</c:v>
                </c:pt>
                <c:pt idx="22">
                  <c:v>1.2252794609584987</c:v>
                </c:pt>
                <c:pt idx="23">
                  <c:v>1.2470757873646088</c:v>
                </c:pt>
                <c:pt idx="24">
                  <c:v>1.2496606610118601</c:v>
                </c:pt>
                <c:pt idx="25">
                  <c:v>1.25</c:v>
                </c:pt>
                <c:pt idx="26">
                  <c:v>1.2387643937848924</c:v>
                </c:pt>
                <c:pt idx="27">
                  <c:v>1.2247032466964574</c:v>
                </c:pt>
                <c:pt idx="28">
                  <c:v>1.1983765894313576</c:v>
                </c:pt>
                <c:pt idx="29">
                  <c:v>1.1502639097780674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2-D919-410D-9DCD-58D7D7596AFC}"/>
            </c:ext>
          </c:extLst>
        </c:ser>
        <c:ser>
          <c:idx val="15"/>
          <c:order val="15"/>
          <c:tx>
            <c:strRef>
              <c:f>'5'!$S$2</c:f>
              <c:strCache>
                <c:ptCount val="1"/>
                <c:pt idx="0">
                  <c:v>STD (NORM1)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'5'!$A$37:$A$66</c:f>
              <c:numCache>
                <c:formatCode>General</c:formatCode>
                <c:ptCount val="3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</c:numCache>
            </c:numRef>
          </c:xVal>
          <c:yVal>
            <c:numRef>
              <c:f>'5'!$S$37:$S$66</c:f>
              <c:numCache>
                <c:formatCode>0.000</c:formatCode>
                <c:ptCount val="30"/>
                <c:pt idx="0">
                  <c:v>0.39525701014530901</c:v>
                </c:pt>
                <c:pt idx="1">
                  <c:v>0.40072222954535319</c:v>
                </c:pt>
                <c:pt idx="2">
                  <c:v>0.40677356026343181</c:v>
                </c:pt>
                <c:pt idx="3">
                  <c:v>0.41325783960644624</c:v>
                </c:pt>
                <c:pt idx="4">
                  <c:v>0.42525143396233123</c:v>
                </c:pt>
                <c:pt idx="5">
                  <c:v>0.43553310420646352</c:v>
                </c:pt>
                <c:pt idx="6">
                  <c:v>0.44925347416093125</c:v>
                </c:pt>
                <c:pt idx="7">
                  <c:v>0.46416085709490074</c:v>
                </c:pt>
                <c:pt idx="8">
                  <c:v>0.47680766474314129</c:v>
                </c:pt>
                <c:pt idx="9">
                  <c:v>0.49316518187311947</c:v>
                </c:pt>
                <c:pt idx="10">
                  <c:v>0.51255761508275022</c:v>
                </c:pt>
                <c:pt idx="11">
                  <c:v>0.53285198771000852</c:v>
                </c:pt>
                <c:pt idx="12">
                  <c:v>0.55247166554890059</c:v>
                </c:pt>
                <c:pt idx="13">
                  <c:v>0.57128845221511115</c:v>
                </c:pt>
                <c:pt idx="14">
                  <c:v>0.59170487537369709</c:v>
                </c:pt>
                <c:pt idx="15">
                  <c:v>0.6123166213729283</c:v>
                </c:pt>
                <c:pt idx="16">
                  <c:v>0.63657791665341157</c:v>
                </c:pt>
                <c:pt idx="17">
                  <c:v>0.65702565612965103</c:v>
                </c:pt>
                <c:pt idx="18">
                  <c:v>0.67561982701205703</c:v>
                </c:pt>
                <c:pt idx="19">
                  <c:v>0.69614426525065054</c:v>
                </c:pt>
                <c:pt idx="20">
                  <c:v>0.70945882610823296</c:v>
                </c:pt>
                <c:pt idx="21">
                  <c:v>0.72066403819689007</c:v>
                </c:pt>
                <c:pt idx="22">
                  <c:v>0.73516767657509918</c:v>
                </c:pt>
                <c:pt idx="23">
                  <c:v>0.74824547241876527</c:v>
                </c:pt>
                <c:pt idx="24">
                  <c:v>0.74979639660711606</c:v>
                </c:pt>
                <c:pt idx="25">
                  <c:v>0.75</c:v>
                </c:pt>
                <c:pt idx="26">
                  <c:v>0.74325863627093547</c:v>
                </c:pt>
                <c:pt idx="27">
                  <c:v>0.73482194801787448</c:v>
                </c:pt>
                <c:pt idx="28">
                  <c:v>0.7190259536588145</c:v>
                </c:pt>
                <c:pt idx="29">
                  <c:v>0.69015834586684044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3-D919-410D-9DCD-58D7D7596AFC}"/>
            </c:ext>
          </c:extLst>
        </c:ser>
        <c:ser>
          <c:idx val="16"/>
          <c:order val="16"/>
          <c:tx>
            <c:strRef>
              <c:f>'5'!$T$2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5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'5'!$T$77:$T$316</c:f>
              <c:numCache>
                <c:formatCode>0.000</c:formatCode>
                <c:ptCount val="240"/>
                <c:pt idx="0">
                  <c:v>9.9013786478614627E-2</c:v>
                </c:pt>
                <c:pt idx="1">
                  <c:v>4.3296343542065165E-2</c:v>
                </c:pt>
                <c:pt idx="2">
                  <c:v>1.278044656999088E-2</c:v>
                </c:pt>
                <c:pt idx="3">
                  <c:v>9.0216641158242621E-3</c:v>
                </c:pt>
                <c:pt idx="4">
                  <c:v>1.4376346356679141E-2</c:v>
                </c:pt>
                <c:pt idx="5">
                  <c:v>2.8814127586853283E-2</c:v>
                </c:pt>
                <c:pt idx="6">
                  <c:v>4.1184666394435208E-2</c:v>
                </c:pt>
                <c:pt idx="7">
                  <c:v>6.5414502404675917E-2</c:v>
                </c:pt>
                <c:pt idx="8">
                  <c:v>8.3507832574764573E-2</c:v>
                </c:pt>
                <c:pt idx="9">
                  <c:v>0.10406481681395899</c:v>
                </c:pt>
                <c:pt idx="10">
                  <c:v>0.13752876321854202</c:v>
                </c:pt>
                <c:pt idx="11">
                  <c:v>0.15814326888770239</c:v>
                </c:pt>
                <c:pt idx="12">
                  <c:v>0.17375917200892166</c:v>
                </c:pt>
                <c:pt idx="13">
                  <c:v>0.18940131189607498</c:v>
                </c:pt>
                <c:pt idx="14">
                  <c:v>0.20704890123928282</c:v>
                </c:pt>
                <c:pt idx="15">
                  <c:v>0.22579326706786598</c:v>
                </c:pt>
                <c:pt idx="16">
                  <c:v>0.23732662092067297</c:v>
                </c:pt>
                <c:pt idx="17">
                  <c:v>0.2631759326364026</c:v>
                </c:pt>
                <c:pt idx="18">
                  <c:v>0.28414084737850581</c:v>
                </c:pt>
                <c:pt idx="19">
                  <c:v>0.30197083177282436</c:v>
                </c:pt>
                <c:pt idx="20">
                  <c:v>0.32539652059478724</c:v>
                </c:pt>
                <c:pt idx="21">
                  <c:v>0.34435205347023978</c:v>
                </c:pt>
                <c:pt idx="22">
                  <c:v>0.35211053687600813</c:v>
                </c:pt>
                <c:pt idx="23">
                  <c:v>0.36068477222262518</c:v>
                </c:pt>
                <c:pt idx="24">
                  <c:v>0.36967559345494144</c:v>
                </c:pt>
                <c:pt idx="25">
                  <c:v>0.37370954112710519</c:v>
                </c:pt>
                <c:pt idx="26">
                  <c:v>0.37522838300631289</c:v>
                </c:pt>
                <c:pt idx="27">
                  <c:v>0.37488509061446218</c:v>
                </c:pt>
                <c:pt idx="28">
                  <c:v>0.38959956139035001</c:v>
                </c:pt>
                <c:pt idx="29">
                  <c:v>0.41798786512083907</c:v>
                </c:pt>
                <c:pt idx="30">
                  <c:v>0.45404758509970455</c:v>
                </c:pt>
                <c:pt idx="31">
                  <c:v>0.49474705226688942</c:v>
                </c:pt>
                <c:pt idx="32">
                  <c:v>0.54336865946662216</c:v>
                </c:pt>
                <c:pt idx="33">
                  <c:v>0.58661318431766285</c:v>
                </c:pt>
                <c:pt idx="34">
                  <c:v>0.62187882408635531</c:v>
                </c:pt>
                <c:pt idx="35">
                  <c:v>0.65804175403107568</c:v>
                </c:pt>
                <c:pt idx="36">
                  <c:v>0.69863943494943248</c:v>
                </c:pt>
                <c:pt idx="37">
                  <c:v>0.74404587707966163</c:v>
                </c:pt>
                <c:pt idx="38">
                  <c:v>0.77874622708562335</c:v>
                </c:pt>
                <c:pt idx="39">
                  <c:v>0.79945718575464153</c:v>
                </c:pt>
                <c:pt idx="40">
                  <c:v>0.82687789581277105</c:v>
                </c:pt>
                <c:pt idx="41">
                  <c:v>0.85678410574002439</c:v>
                </c:pt>
                <c:pt idx="42">
                  <c:v>0.88407944254716775</c:v>
                </c:pt>
                <c:pt idx="43">
                  <c:v>0.90736222424659896</c:v>
                </c:pt>
                <c:pt idx="44">
                  <c:v>0.92717515152346053</c:v>
                </c:pt>
                <c:pt idx="45">
                  <c:v>0.95254258178936646</c:v>
                </c:pt>
                <c:pt idx="46">
                  <c:v>0.9740674994505707</c:v>
                </c:pt>
                <c:pt idx="47">
                  <c:v>0.99276048743631806</c:v>
                </c:pt>
                <c:pt idx="48">
                  <c:v>1.0107029634231046</c:v>
                </c:pt>
                <c:pt idx="49">
                  <c:v>1.0181231234465131</c:v>
                </c:pt>
                <c:pt idx="50">
                  <c:v>1.0272932512290964</c:v>
                </c:pt>
                <c:pt idx="51">
                  <c:v>1.0386871133155591</c:v>
                </c:pt>
                <c:pt idx="52">
                  <c:v>1.0498713765362402</c:v>
                </c:pt>
                <c:pt idx="53">
                  <c:v>1.0614710654215462</c:v>
                </c:pt>
                <c:pt idx="54">
                  <c:v>1.0732596698832033</c:v>
                </c:pt>
                <c:pt idx="55">
                  <c:v>1.0817781959913599</c:v>
                </c:pt>
                <c:pt idx="56">
                  <c:v>1.0852687740815115</c:v>
                </c:pt>
                <c:pt idx="57">
                  <c:v>1.0858437115433694</c:v>
                </c:pt>
                <c:pt idx="58">
                  <c:v>1.0927921787243962</c:v>
                </c:pt>
                <c:pt idx="59">
                  <c:v>1.1003558479929809</c:v>
                </c:pt>
                <c:pt idx="60">
                  <c:v>1.1024594132106129</c:v>
                </c:pt>
                <c:pt idx="61">
                  <c:v>1.1044738398184262</c:v>
                </c:pt>
                <c:pt idx="62">
                  <c:v>1.1081246353975767</c:v>
                </c:pt>
                <c:pt idx="63">
                  <c:v>1.115076534666178</c:v>
                </c:pt>
                <c:pt idx="64">
                  <c:v>1.123874419779475</c:v>
                </c:pt>
                <c:pt idx="65">
                  <c:v>1.1332613900942392</c:v>
                </c:pt>
                <c:pt idx="66">
                  <c:v>1.1419875696875217</c:v>
                </c:pt>
                <c:pt idx="67">
                  <c:v>1.1502933741198493</c:v>
                </c:pt>
                <c:pt idx="68">
                  <c:v>1.1516468223662777</c:v>
                </c:pt>
                <c:pt idx="69">
                  <c:v>1.1647015288769687</c:v>
                </c:pt>
                <c:pt idx="70">
                  <c:v>1.1696238591284351</c:v>
                </c:pt>
                <c:pt idx="71">
                  <c:v>1.1721303290942215</c:v>
                </c:pt>
                <c:pt idx="72">
                  <c:v>1.1817732175662896</c:v>
                </c:pt>
                <c:pt idx="73">
                  <c:v>1.1835885255629439</c:v>
                </c:pt>
                <c:pt idx="74">
                  <c:v>1.1925057390014655</c:v>
                </c:pt>
                <c:pt idx="75">
                  <c:v>1.1979672904484893</c:v>
                </c:pt>
                <c:pt idx="76">
                  <c:v>1.2034155179995836</c:v>
                </c:pt>
                <c:pt idx="77">
                  <c:v>1.2054155185888149</c:v>
                </c:pt>
                <c:pt idx="78">
                  <c:v>1.2069362286584575</c:v>
                </c:pt>
                <c:pt idx="79">
                  <c:v>1.2161625588361011</c:v>
                </c:pt>
                <c:pt idx="80">
                  <c:v>1.2287187701839555</c:v>
                </c:pt>
                <c:pt idx="81">
                  <c:v>1.242872984266113</c:v>
                </c:pt>
                <c:pt idx="82">
                  <c:v>1.2441149404614</c:v>
                </c:pt>
                <c:pt idx="83">
                  <c:v>1.2431070125272057</c:v>
                </c:pt>
                <c:pt idx="84">
                  <c:v>1.25</c:v>
                </c:pt>
                <c:pt idx="85">
                  <c:v>1.2440679224506881</c:v>
                </c:pt>
                <c:pt idx="86">
                  <c:v>1.2478585709954224</c:v>
                </c:pt>
                <c:pt idx="87">
                  <c:v>1.244213038481101</c:v>
                </c:pt>
                <c:pt idx="88">
                  <c:v>1.2374325732990967</c:v>
                </c:pt>
                <c:pt idx="89">
                  <c:v>1.2389271755108913</c:v>
                </c:pt>
                <c:pt idx="90">
                  <c:v>1.2355156934351823</c:v>
                </c:pt>
                <c:pt idx="91">
                  <c:v>1.2369168906614105</c:v>
                </c:pt>
                <c:pt idx="92">
                  <c:v>1.2391810210723457</c:v>
                </c:pt>
                <c:pt idx="93">
                  <c:v>1.2408528227576074</c:v>
                </c:pt>
                <c:pt idx="94">
                  <c:v>1.2464593819507905</c:v>
                </c:pt>
                <c:pt idx="95">
                  <c:v>1.2401631677514795</c:v>
                </c:pt>
                <c:pt idx="96">
                  <c:v>1.2280417783375288</c:v>
                </c:pt>
                <c:pt idx="97">
                  <c:v>1.2176112840471145</c:v>
                </c:pt>
                <c:pt idx="98">
                  <c:v>1.2033505555278581</c:v>
                </c:pt>
                <c:pt idx="99">
                  <c:v>1.2052716892305928</c:v>
                </c:pt>
                <c:pt idx="100">
                  <c:v>1.2055393247557893</c:v>
                </c:pt>
                <c:pt idx="101">
                  <c:v>1.1951439569331592</c:v>
                </c:pt>
                <c:pt idx="102">
                  <c:v>1.1761712266400517</c:v>
                </c:pt>
                <c:pt idx="103">
                  <c:v>1.1587967587778845</c:v>
                </c:pt>
                <c:pt idx="104">
                  <c:v>1.150795597923977</c:v>
                </c:pt>
                <c:pt idx="105">
                  <c:v>1.1451377638221349</c:v>
                </c:pt>
                <c:pt idx="106">
                  <c:v>1.1450417222796896</c:v>
                </c:pt>
                <c:pt idx="107">
                  <c:v>1.140041751022697</c:v>
                </c:pt>
                <c:pt idx="108">
                  <c:v>1.1353893918006674</c:v>
                </c:pt>
                <c:pt idx="109">
                  <c:v>1.1173845882766389</c:v>
                </c:pt>
                <c:pt idx="110">
                  <c:v>1.107524660303375</c:v>
                </c:pt>
                <c:pt idx="111">
                  <c:v>1.099275655416831</c:v>
                </c:pt>
                <c:pt idx="112">
                  <c:v>1.0908339671806033</c:v>
                </c:pt>
                <c:pt idx="113">
                  <c:v>1.0706910031603025</c:v>
                </c:pt>
                <c:pt idx="114">
                  <c:v>1.0542998642692545</c:v>
                </c:pt>
                <c:pt idx="115">
                  <c:v>1.0344236053304039</c:v>
                </c:pt>
                <c:pt idx="116">
                  <c:v>1.0260096446078129</c:v>
                </c:pt>
                <c:pt idx="117">
                  <c:v>1.0159531229489744</c:v>
                </c:pt>
                <c:pt idx="118">
                  <c:v>1.0031893637308213</c:v>
                </c:pt>
                <c:pt idx="119">
                  <c:v>0.99259827698935821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5-D919-410D-9DCD-58D7D7596AFC}"/>
            </c:ext>
          </c:extLst>
        </c:ser>
        <c:ser>
          <c:idx val="17"/>
          <c:order val="17"/>
          <c:tx>
            <c:strRef>
              <c:f>'5'!$U$2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6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'5'!$A$77:$A$316</c:f>
              <c:numCache>
                <c:formatCode>General</c:formatCode>
                <c:ptCount val="240"/>
                <c:pt idx="0">
                  <c:v>261</c:v>
                </c:pt>
                <c:pt idx="1">
                  <c:v>262</c:v>
                </c:pt>
                <c:pt idx="2">
                  <c:v>263</c:v>
                </c:pt>
                <c:pt idx="3">
                  <c:v>264</c:v>
                </c:pt>
                <c:pt idx="4">
                  <c:v>265</c:v>
                </c:pt>
                <c:pt idx="5">
                  <c:v>266</c:v>
                </c:pt>
                <c:pt idx="6">
                  <c:v>267</c:v>
                </c:pt>
                <c:pt idx="7">
                  <c:v>268</c:v>
                </c:pt>
                <c:pt idx="8">
                  <c:v>269</c:v>
                </c:pt>
                <c:pt idx="9">
                  <c:v>270</c:v>
                </c:pt>
                <c:pt idx="10">
                  <c:v>271</c:v>
                </c:pt>
                <c:pt idx="11">
                  <c:v>272</c:v>
                </c:pt>
                <c:pt idx="12">
                  <c:v>273</c:v>
                </c:pt>
                <c:pt idx="13">
                  <c:v>274</c:v>
                </c:pt>
                <c:pt idx="14">
                  <c:v>275</c:v>
                </c:pt>
                <c:pt idx="15">
                  <c:v>276</c:v>
                </c:pt>
                <c:pt idx="16">
                  <c:v>277</c:v>
                </c:pt>
                <c:pt idx="17">
                  <c:v>278</c:v>
                </c:pt>
                <c:pt idx="18">
                  <c:v>279</c:v>
                </c:pt>
                <c:pt idx="19">
                  <c:v>280</c:v>
                </c:pt>
                <c:pt idx="20">
                  <c:v>281</c:v>
                </c:pt>
                <c:pt idx="21">
                  <c:v>282</c:v>
                </c:pt>
                <c:pt idx="22">
                  <c:v>283</c:v>
                </c:pt>
                <c:pt idx="23">
                  <c:v>284</c:v>
                </c:pt>
                <c:pt idx="24">
                  <c:v>285</c:v>
                </c:pt>
                <c:pt idx="25">
                  <c:v>286</c:v>
                </c:pt>
                <c:pt idx="26">
                  <c:v>287</c:v>
                </c:pt>
                <c:pt idx="27">
                  <c:v>288</c:v>
                </c:pt>
                <c:pt idx="28">
                  <c:v>289</c:v>
                </c:pt>
                <c:pt idx="29">
                  <c:v>290</c:v>
                </c:pt>
                <c:pt idx="30">
                  <c:v>291</c:v>
                </c:pt>
                <c:pt idx="31">
                  <c:v>292</c:v>
                </c:pt>
                <c:pt idx="32">
                  <c:v>293</c:v>
                </c:pt>
                <c:pt idx="33">
                  <c:v>294</c:v>
                </c:pt>
                <c:pt idx="34">
                  <c:v>295</c:v>
                </c:pt>
                <c:pt idx="35">
                  <c:v>296</c:v>
                </c:pt>
                <c:pt idx="36">
                  <c:v>297</c:v>
                </c:pt>
                <c:pt idx="37">
                  <c:v>298</c:v>
                </c:pt>
                <c:pt idx="38">
                  <c:v>299</c:v>
                </c:pt>
                <c:pt idx="39">
                  <c:v>300</c:v>
                </c:pt>
                <c:pt idx="40">
                  <c:v>301</c:v>
                </c:pt>
                <c:pt idx="41">
                  <c:v>302</c:v>
                </c:pt>
                <c:pt idx="42">
                  <c:v>303</c:v>
                </c:pt>
                <c:pt idx="43">
                  <c:v>304</c:v>
                </c:pt>
                <c:pt idx="44">
                  <c:v>305</c:v>
                </c:pt>
                <c:pt idx="45">
                  <c:v>306</c:v>
                </c:pt>
                <c:pt idx="46">
                  <c:v>307</c:v>
                </c:pt>
                <c:pt idx="47">
                  <c:v>308</c:v>
                </c:pt>
                <c:pt idx="48">
                  <c:v>309</c:v>
                </c:pt>
                <c:pt idx="49">
                  <c:v>310</c:v>
                </c:pt>
                <c:pt idx="50">
                  <c:v>311</c:v>
                </c:pt>
                <c:pt idx="51">
                  <c:v>312</c:v>
                </c:pt>
                <c:pt idx="52">
                  <c:v>313</c:v>
                </c:pt>
                <c:pt idx="53">
                  <c:v>314</c:v>
                </c:pt>
                <c:pt idx="54">
                  <c:v>315</c:v>
                </c:pt>
                <c:pt idx="55">
                  <c:v>316</c:v>
                </c:pt>
                <c:pt idx="56">
                  <c:v>317</c:v>
                </c:pt>
                <c:pt idx="57">
                  <c:v>318</c:v>
                </c:pt>
                <c:pt idx="58">
                  <c:v>319</c:v>
                </c:pt>
                <c:pt idx="59">
                  <c:v>320</c:v>
                </c:pt>
                <c:pt idx="60">
                  <c:v>321</c:v>
                </c:pt>
                <c:pt idx="61">
                  <c:v>322</c:v>
                </c:pt>
                <c:pt idx="62">
                  <c:v>323</c:v>
                </c:pt>
                <c:pt idx="63">
                  <c:v>324</c:v>
                </c:pt>
                <c:pt idx="64">
                  <c:v>325</c:v>
                </c:pt>
                <c:pt idx="65">
                  <c:v>326</c:v>
                </c:pt>
                <c:pt idx="66">
                  <c:v>327</c:v>
                </c:pt>
                <c:pt idx="67">
                  <c:v>328</c:v>
                </c:pt>
                <c:pt idx="68">
                  <c:v>329</c:v>
                </c:pt>
                <c:pt idx="69">
                  <c:v>330</c:v>
                </c:pt>
                <c:pt idx="70">
                  <c:v>331</c:v>
                </c:pt>
                <c:pt idx="71">
                  <c:v>332</c:v>
                </c:pt>
                <c:pt idx="72">
                  <c:v>333</c:v>
                </c:pt>
                <c:pt idx="73">
                  <c:v>334</c:v>
                </c:pt>
                <c:pt idx="74">
                  <c:v>335</c:v>
                </c:pt>
                <c:pt idx="75">
                  <c:v>336</c:v>
                </c:pt>
                <c:pt idx="76">
                  <c:v>337</c:v>
                </c:pt>
                <c:pt idx="77">
                  <c:v>338</c:v>
                </c:pt>
                <c:pt idx="78">
                  <c:v>339</c:v>
                </c:pt>
                <c:pt idx="79">
                  <c:v>340</c:v>
                </c:pt>
                <c:pt idx="80">
                  <c:v>341</c:v>
                </c:pt>
                <c:pt idx="81">
                  <c:v>342</c:v>
                </c:pt>
                <c:pt idx="82">
                  <c:v>343</c:v>
                </c:pt>
                <c:pt idx="83">
                  <c:v>344</c:v>
                </c:pt>
                <c:pt idx="84">
                  <c:v>345</c:v>
                </c:pt>
                <c:pt idx="85">
                  <c:v>346</c:v>
                </c:pt>
                <c:pt idx="86">
                  <c:v>347</c:v>
                </c:pt>
                <c:pt idx="87">
                  <c:v>348</c:v>
                </c:pt>
                <c:pt idx="88">
                  <c:v>349</c:v>
                </c:pt>
                <c:pt idx="89">
                  <c:v>350</c:v>
                </c:pt>
                <c:pt idx="90">
                  <c:v>351</c:v>
                </c:pt>
                <c:pt idx="91">
                  <c:v>352</c:v>
                </c:pt>
                <c:pt idx="92">
                  <c:v>353</c:v>
                </c:pt>
                <c:pt idx="93">
                  <c:v>354</c:v>
                </c:pt>
                <c:pt idx="94">
                  <c:v>355</c:v>
                </c:pt>
                <c:pt idx="95">
                  <c:v>356</c:v>
                </c:pt>
                <c:pt idx="96">
                  <c:v>357</c:v>
                </c:pt>
                <c:pt idx="97">
                  <c:v>358</c:v>
                </c:pt>
                <c:pt idx="98">
                  <c:v>359</c:v>
                </c:pt>
                <c:pt idx="99">
                  <c:v>360</c:v>
                </c:pt>
                <c:pt idx="100">
                  <c:v>361</c:v>
                </c:pt>
                <c:pt idx="101">
                  <c:v>362</c:v>
                </c:pt>
                <c:pt idx="102">
                  <c:v>363</c:v>
                </c:pt>
                <c:pt idx="103">
                  <c:v>364</c:v>
                </c:pt>
                <c:pt idx="104">
                  <c:v>365</c:v>
                </c:pt>
                <c:pt idx="105">
                  <c:v>366</c:v>
                </c:pt>
                <c:pt idx="106">
                  <c:v>367</c:v>
                </c:pt>
                <c:pt idx="107">
                  <c:v>368</c:v>
                </c:pt>
                <c:pt idx="108">
                  <c:v>369</c:v>
                </c:pt>
                <c:pt idx="109">
                  <c:v>370</c:v>
                </c:pt>
                <c:pt idx="110">
                  <c:v>371</c:v>
                </c:pt>
                <c:pt idx="111">
                  <c:v>372</c:v>
                </c:pt>
                <c:pt idx="112">
                  <c:v>373</c:v>
                </c:pt>
                <c:pt idx="113">
                  <c:v>374</c:v>
                </c:pt>
                <c:pt idx="114">
                  <c:v>375</c:v>
                </c:pt>
                <c:pt idx="115">
                  <c:v>376</c:v>
                </c:pt>
                <c:pt idx="116">
                  <c:v>377</c:v>
                </c:pt>
                <c:pt idx="117">
                  <c:v>378</c:v>
                </c:pt>
                <c:pt idx="118">
                  <c:v>379</c:v>
                </c:pt>
                <c:pt idx="119">
                  <c:v>380</c:v>
                </c:pt>
              </c:numCache>
            </c:numRef>
          </c:xVal>
          <c:yVal>
            <c:numRef>
              <c:f>'5'!$U$77:$U$316</c:f>
              <c:numCache>
                <c:formatCode>0.000</c:formatCode>
                <c:ptCount val="240"/>
                <c:pt idx="0">
                  <c:v>5.9408271887168781E-2</c:v>
                </c:pt>
                <c:pt idx="1">
                  <c:v>2.5977806125239096E-2</c:v>
                </c:pt>
                <c:pt idx="2">
                  <c:v>7.6682679419945287E-3</c:v>
                </c:pt>
                <c:pt idx="3">
                  <c:v>5.4129984694945565E-3</c:v>
                </c:pt>
                <c:pt idx="4">
                  <c:v>8.6258078140074839E-3</c:v>
                </c:pt>
                <c:pt idx="5">
                  <c:v>1.7288476552111971E-2</c:v>
                </c:pt>
                <c:pt idx="6">
                  <c:v>2.4710799836661128E-2</c:v>
                </c:pt>
                <c:pt idx="7">
                  <c:v>3.9248701442805553E-2</c:v>
                </c:pt>
                <c:pt idx="8">
                  <c:v>5.0104699544858744E-2</c:v>
                </c:pt>
                <c:pt idx="9">
                  <c:v>6.2438890088375387E-2</c:v>
                </c:pt>
                <c:pt idx="10">
                  <c:v>8.2517257931125215E-2</c:v>
                </c:pt>
                <c:pt idx="11">
                  <c:v>9.4885961332621421E-2</c:v>
                </c:pt>
                <c:pt idx="12">
                  <c:v>0.10425550320535298</c:v>
                </c:pt>
                <c:pt idx="13">
                  <c:v>0.113640787137645</c:v>
                </c:pt>
                <c:pt idx="14">
                  <c:v>0.12422934074356969</c:v>
                </c:pt>
                <c:pt idx="15">
                  <c:v>0.13547596024071959</c:v>
                </c:pt>
                <c:pt idx="16">
                  <c:v>0.14239597255240377</c:v>
                </c:pt>
                <c:pt idx="17">
                  <c:v>0.15790555958184155</c:v>
                </c:pt>
                <c:pt idx="18">
                  <c:v>0.1704845084271035</c:v>
                </c:pt>
                <c:pt idx="19">
                  <c:v>0.18118249906369463</c:v>
                </c:pt>
                <c:pt idx="20">
                  <c:v>0.19523791235687232</c:v>
                </c:pt>
                <c:pt idx="21">
                  <c:v>0.20661123208214385</c:v>
                </c:pt>
                <c:pt idx="22">
                  <c:v>0.21126632212560489</c:v>
                </c:pt>
                <c:pt idx="23">
                  <c:v>0.21641086333357509</c:v>
                </c:pt>
                <c:pt idx="24">
                  <c:v>0.22180535607296487</c:v>
                </c:pt>
                <c:pt idx="25">
                  <c:v>0.22422572467626312</c:v>
                </c:pt>
                <c:pt idx="26">
                  <c:v>0.22513702980378772</c:v>
                </c:pt>
                <c:pt idx="27">
                  <c:v>0.22493105436867733</c:v>
                </c:pt>
                <c:pt idx="28">
                  <c:v>0.23375973683421003</c:v>
                </c:pt>
                <c:pt idx="29">
                  <c:v>0.25079271907250344</c:v>
                </c:pt>
                <c:pt idx="30">
                  <c:v>0.27242855105982278</c:v>
                </c:pt>
                <c:pt idx="31">
                  <c:v>0.29684823136013361</c:v>
                </c:pt>
                <c:pt idx="32">
                  <c:v>0.32602119567997334</c:v>
                </c:pt>
                <c:pt idx="33">
                  <c:v>0.35196791059059773</c:v>
                </c:pt>
                <c:pt idx="34">
                  <c:v>0.37312729445181314</c:v>
                </c:pt>
                <c:pt idx="35">
                  <c:v>0.39482505241864541</c:v>
                </c:pt>
                <c:pt idx="36">
                  <c:v>0.41918366096965953</c:v>
                </c:pt>
                <c:pt idx="37">
                  <c:v>0.44642752624779702</c:v>
                </c:pt>
                <c:pt idx="38">
                  <c:v>0.46724773625137406</c:v>
                </c:pt>
                <c:pt idx="39">
                  <c:v>0.47967431145278489</c:v>
                </c:pt>
                <c:pt idx="40">
                  <c:v>0.49612673748766267</c:v>
                </c:pt>
                <c:pt idx="41">
                  <c:v>0.51407046344401464</c:v>
                </c:pt>
                <c:pt idx="42">
                  <c:v>0.53044766552830069</c:v>
                </c:pt>
                <c:pt idx="43">
                  <c:v>0.54441733454795938</c:v>
                </c:pt>
                <c:pt idx="44">
                  <c:v>0.55630509091407632</c:v>
                </c:pt>
                <c:pt idx="45">
                  <c:v>0.57152554907361997</c:v>
                </c:pt>
                <c:pt idx="46">
                  <c:v>0.58444049967034251</c:v>
                </c:pt>
                <c:pt idx="47">
                  <c:v>0.59565629246179075</c:v>
                </c:pt>
                <c:pt idx="48">
                  <c:v>0.60642177805386277</c:v>
                </c:pt>
                <c:pt idx="49">
                  <c:v>0.61087387406790783</c:v>
                </c:pt>
                <c:pt idx="50">
                  <c:v>0.61637595073745788</c:v>
                </c:pt>
                <c:pt idx="51">
                  <c:v>0.62321226798933549</c:v>
                </c:pt>
                <c:pt idx="52">
                  <c:v>0.62992282592174409</c:v>
                </c:pt>
                <c:pt idx="53">
                  <c:v>0.63688263925292776</c:v>
                </c:pt>
                <c:pt idx="54">
                  <c:v>0.64395580192992208</c:v>
                </c:pt>
                <c:pt idx="55">
                  <c:v>0.64906691759481605</c:v>
                </c:pt>
                <c:pt idx="56">
                  <c:v>0.65116126444890687</c:v>
                </c:pt>
                <c:pt idx="57">
                  <c:v>0.65150622692602167</c:v>
                </c:pt>
                <c:pt idx="58">
                  <c:v>0.65567530723463774</c:v>
                </c:pt>
                <c:pt idx="59">
                  <c:v>0.66021350879578855</c:v>
                </c:pt>
                <c:pt idx="60">
                  <c:v>0.66147564792636782</c:v>
                </c:pt>
                <c:pt idx="61">
                  <c:v>0.6626843038910557</c:v>
                </c:pt>
                <c:pt idx="62">
                  <c:v>0.66487478123854604</c:v>
                </c:pt>
                <c:pt idx="63">
                  <c:v>0.66904592079970682</c:v>
                </c:pt>
                <c:pt idx="64">
                  <c:v>0.67432465186768509</c:v>
                </c:pt>
                <c:pt idx="65">
                  <c:v>0.6799568340565435</c:v>
                </c:pt>
                <c:pt idx="66">
                  <c:v>0.6851925418125131</c:v>
                </c:pt>
                <c:pt idx="67">
                  <c:v>0.69017602447190962</c:v>
                </c:pt>
                <c:pt idx="68">
                  <c:v>0.69098809341976652</c:v>
                </c:pt>
                <c:pt idx="69">
                  <c:v>0.69882091732618123</c:v>
                </c:pt>
                <c:pt idx="70">
                  <c:v>0.70177431547706115</c:v>
                </c:pt>
                <c:pt idx="71">
                  <c:v>0.70327819745653297</c:v>
                </c:pt>
                <c:pt idx="72">
                  <c:v>0.70906393053977368</c:v>
                </c:pt>
                <c:pt idx="73">
                  <c:v>0.71015311533776637</c:v>
                </c:pt>
                <c:pt idx="74">
                  <c:v>0.71550344340087935</c:v>
                </c:pt>
                <c:pt idx="75">
                  <c:v>0.71878037426909358</c:v>
                </c:pt>
                <c:pt idx="76">
                  <c:v>0.7220493107997501</c:v>
                </c:pt>
                <c:pt idx="77">
                  <c:v>0.72324931115328894</c:v>
                </c:pt>
                <c:pt idx="78">
                  <c:v>0.7241617371950746</c:v>
                </c:pt>
                <c:pt idx="79">
                  <c:v>0.7296975353016607</c:v>
                </c:pt>
                <c:pt idx="80">
                  <c:v>0.73723126211037338</c:v>
                </c:pt>
                <c:pt idx="81">
                  <c:v>0.74572379055966787</c:v>
                </c:pt>
                <c:pt idx="82">
                  <c:v>0.74646896427684006</c:v>
                </c:pt>
                <c:pt idx="83">
                  <c:v>0.74586420751632332</c:v>
                </c:pt>
                <c:pt idx="84">
                  <c:v>0.75</c:v>
                </c:pt>
                <c:pt idx="85">
                  <c:v>0.74644075347041283</c:v>
                </c:pt>
                <c:pt idx="86">
                  <c:v>0.74871514259725347</c:v>
                </c:pt>
                <c:pt idx="87">
                  <c:v>0.7465278230886605</c:v>
                </c:pt>
                <c:pt idx="88">
                  <c:v>0.74245954397945813</c:v>
                </c:pt>
                <c:pt idx="89">
                  <c:v>0.74335630530653485</c:v>
                </c:pt>
                <c:pt idx="90">
                  <c:v>0.74130941606110934</c:v>
                </c:pt>
                <c:pt idx="91">
                  <c:v>0.74215013439684641</c:v>
                </c:pt>
                <c:pt idx="92">
                  <c:v>0.7435086126434074</c:v>
                </c:pt>
                <c:pt idx="93">
                  <c:v>0.74451169365456438</c:v>
                </c:pt>
                <c:pt idx="94">
                  <c:v>0.74787562917047434</c:v>
                </c:pt>
                <c:pt idx="95">
                  <c:v>0.74409790065088766</c:v>
                </c:pt>
                <c:pt idx="96">
                  <c:v>0.73682506700251738</c:v>
                </c:pt>
                <c:pt idx="97">
                  <c:v>0.73056677042826879</c:v>
                </c:pt>
                <c:pt idx="98">
                  <c:v>0.72201033331671483</c:v>
                </c:pt>
                <c:pt idx="99">
                  <c:v>0.72316301353835577</c:v>
                </c:pt>
                <c:pt idx="100">
                  <c:v>0.72332359485347364</c:v>
                </c:pt>
                <c:pt idx="101">
                  <c:v>0.71708637415989551</c:v>
                </c:pt>
                <c:pt idx="102">
                  <c:v>0.70570273598403099</c:v>
                </c:pt>
                <c:pt idx="103">
                  <c:v>0.69527805526673059</c:v>
                </c:pt>
                <c:pt idx="104">
                  <c:v>0.69047735875438621</c:v>
                </c:pt>
                <c:pt idx="105">
                  <c:v>0.68708265829328097</c:v>
                </c:pt>
                <c:pt idx="106">
                  <c:v>0.68702503336781373</c:v>
                </c:pt>
                <c:pt idx="107">
                  <c:v>0.68402505061361829</c:v>
                </c:pt>
                <c:pt idx="108">
                  <c:v>0.68123363508040047</c:v>
                </c:pt>
                <c:pt idx="109">
                  <c:v>0.67043075296598331</c:v>
                </c:pt>
                <c:pt idx="110">
                  <c:v>0.66451479618202502</c:v>
                </c:pt>
                <c:pt idx="111">
                  <c:v>0.65956539325009855</c:v>
                </c:pt>
                <c:pt idx="112">
                  <c:v>0.654500380308362</c:v>
                </c:pt>
                <c:pt idx="113">
                  <c:v>0.64241460189618149</c:v>
                </c:pt>
                <c:pt idx="114">
                  <c:v>0.63257991856155271</c:v>
                </c:pt>
                <c:pt idx="115">
                  <c:v>0.62065416319824229</c:v>
                </c:pt>
                <c:pt idx="116">
                  <c:v>0.6156057867646878</c:v>
                </c:pt>
                <c:pt idx="117">
                  <c:v>0.60957187376938471</c:v>
                </c:pt>
                <c:pt idx="118">
                  <c:v>0.60191361823849288</c:v>
                </c:pt>
                <c:pt idx="119">
                  <c:v>0.59555896619361492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6-D919-410D-9DCD-58D7D7596A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'5'!$B$2</c15:sqref>
                        </c15:formulaRef>
                      </c:ext>
                    </c:extLst>
                    <c:strCache>
                      <c:ptCount val="1"/>
                      <c:pt idx="0">
                        <c:v>6-HFlavone-B-D-G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>
                      <c:ext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'5'!$B$37:$B$316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0.39518734539094602</c:v>
                      </c:pt>
                      <c:pt idx="1">
                        <c:v>0.39875071466020701</c:v>
                      </c:pt>
                      <c:pt idx="2">
                        <c:v>0.40010550451508697</c:v>
                      </c:pt>
                      <c:pt idx="3">
                        <c:v>0.40352670087246301</c:v>
                      </c:pt>
                      <c:pt idx="4">
                        <c:v>0.40126804699780799</c:v>
                      </c:pt>
                      <c:pt idx="5">
                        <c:v>0.396913168052762</c:v>
                      </c:pt>
                      <c:pt idx="6">
                        <c:v>0.39376420670900603</c:v>
                      </c:pt>
                      <c:pt idx="7">
                        <c:v>0.38685128617368503</c:v>
                      </c:pt>
                      <c:pt idx="8">
                        <c:v>0.37577333363027299</c:v>
                      </c:pt>
                      <c:pt idx="9">
                        <c:v>0.36406302599930102</c:v>
                      </c:pt>
                      <c:pt idx="10">
                        <c:v>0.35294952728468298</c:v>
                      </c:pt>
                      <c:pt idx="11">
                        <c:v>0.33952394979477901</c:v>
                      </c:pt>
                      <c:pt idx="12">
                        <c:v>0.32346797452114601</c:v>
                      </c:pt>
                      <c:pt idx="13">
                        <c:v>0.30859446291667098</c:v>
                      </c:pt>
                      <c:pt idx="14">
                        <c:v>0.29462992160118201</c:v>
                      </c:pt>
                      <c:pt idx="15">
                        <c:v>0.27917051250663699</c:v>
                      </c:pt>
                      <c:pt idx="16">
                        <c:v>0.26226008455806599</c:v>
                      </c:pt>
                      <c:pt idx="17">
                        <c:v>0.24590693345353401</c:v>
                      </c:pt>
                      <c:pt idx="18">
                        <c:v>0.231666844474061</c:v>
                      </c:pt>
                      <c:pt idx="19">
                        <c:v>0.21562741982044001</c:v>
                      </c:pt>
                      <c:pt idx="20">
                        <c:v>0.197030738535272</c:v>
                      </c:pt>
                      <c:pt idx="21">
                        <c:v>0.178612548921146</c:v>
                      </c:pt>
                      <c:pt idx="22">
                        <c:v>0.16108824212405401</c:v>
                      </c:pt>
                      <c:pt idx="23">
                        <c:v>0.14083858693652301</c:v>
                      </c:pt>
                      <c:pt idx="24">
                        <c:v>0.12381576289155399</c:v>
                      </c:pt>
                      <c:pt idx="25">
                        <c:v>0.10864549447114399</c:v>
                      </c:pt>
                      <c:pt idx="26">
                        <c:v>9.0564915912541497E-2</c:v>
                      </c:pt>
                      <c:pt idx="27">
                        <c:v>7.4910030371319006E-2</c:v>
                      </c:pt>
                      <c:pt idx="28">
                        <c:v>6.1229820144380498E-2</c:v>
                      </c:pt>
                      <c:pt idx="29">
                        <c:v>4.8916129198042897E-2</c:v>
                      </c:pt>
                      <c:pt idx="30">
                        <c:v>4.0081611588612003E-2</c:v>
                      </c:pt>
                      <c:pt idx="31">
                        <c:v>3.0528456761065002E-2</c:v>
                      </c:pt>
                      <c:pt idx="32">
                        <c:v>2.2006624337210699E-2</c:v>
                      </c:pt>
                      <c:pt idx="33">
                        <c:v>1.25552313588153E-2</c:v>
                      </c:pt>
                      <c:pt idx="34">
                        <c:v>8.7140418080756104E-3</c:v>
                      </c:pt>
                      <c:pt idx="35">
                        <c:v>4.9936497477552902E-3</c:v>
                      </c:pt>
                      <c:pt idx="36">
                        <c:v>2.0740817834536802E-3</c:v>
                      </c:pt>
                      <c:pt idx="37">
                        <c:v>5.8657124042453797E-3</c:v>
                      </c:pt>
                      <c:pt idx="38">
                        <c:v>1.35290640777642E-2</c:v>
                      </c:pt>
                      <c:pt idx="39">
                        <c:v>2.12874955624347E-2</c:v>
                      </c:pt>
                      <c:pt idx="40">
                        <c:v>3.3945077903123899E-2</c:v>
                      </c:pt>
                      <c:pt idx="41">
                        <c:v>4.8197033284352903E-2</c:v>
                      </c:pt>
                      <c:pt idx="42">
                        <c:v>6.6464800015210504E-2</c:v>
                      </c:pt>
                      <c:pt idx="43">
                        <c:v>8.4022272749758695E-2</c:v>
                      </c:pt>
                      <c:pt idx="44">
                        <c:v>0.102888376808956</c:v>
                      </c:pt>
                      <c:pt idx="45">
                        <c:v>0.123371255583397</c:v>
                      </c:pt>
                      <c:pt idx="46">
                        <c:v>0.145233404217294</c:v>
                      </c:pt>
                      <c:pt idx="47">
                        <c:v>0.17129349393312401</c:v>
                      </c:pt>
                      <c:pt idx="48">
                        <c:v>0.19517902670923801</c:v>
                      </c:pt>
                      <c:pt idx="49">
                        <c:v>0.22024303060172401</c:v>
                      </c:pt>
                      <c:pt idx="50">
                        <c:v>0.24803147920733301</c:v>
                      </c:pt>
                      <c:pt idx="51">
                        <c:v>0.27446438793648598</c:v>
                      </c:pt>
                      <c:pt idx="52">
                        <c:v>0.30117962958580702</c:v>
                      </c:pt>
                      <c:pt idx="53">
                        <c:v>0.325629989742172</c:v>
                      </c:pt>
                      <c:pt idx="54">
                        <c:v>0.34841323706327698</c:v>
                      </c:pt>
                      <c:pt idx="55">
                        <c:v>0.36975744888940698</c:v>
                      </c:pt>
                      <c:pt idx="56">
                        <c:v>0.391095760133156</c:v>
                      </c:pt>
                      <c:pt idx="57">
                        <c:v>0.41336835482402601</c:v>
                      </c:pt>
                      <c:pt idx="58">
                        <c:v>0.438092032335889</c:v>
                      </c:pt>
                      <c:pt idx="59">
                        <c:v>0.45624908899711297</c:v>
                      </c:pt>
                      <c:pt idx="60">
                        <c:v>0.479314800594695</c:v>
                      </c:pt>
                      <c:pt idx="61">
                        <c:v>0.50418171271013501</c:v>
                      </c:pt>
                      <c:pt idx="62">
                        <c:v>0.52632206385035196</c:v>
                      </c:pt>
                      <c:pt idx="63">
                        <c:v>0.549290570123249</c:v>
                      </c:pt>
                      <c:pt idx="64">
                        <c:v>0.57366923336995201</c:v>
                      </c:pt>
                      <c:pt idx="65">
                        <c:v>0.60015400028175103</c:v>
                      </c:pt>
                      <c:pt idx="66">
                        <c:v>0.62401202255789701</c:v>
                      </c:pt>
                      <c:pt idx="67">
                        <c:v>0.64549124832382698</c:v>
                      </c:pt>
                      <c:pt idx="68">
                        <c:v>0.66868764913244505</c:v>
                      </c:pt>
                      <c:pt idx="69">
                        <c:v>0.69269865606344205</c:v>
                      </c:pt>
                      <c:pt idx="70">
                        <c:v>0.71329609643553904</c:v>
                      </c:pt>
                      <c:pt idx="71">
                        <c:v>0.73551715320745603</c:v>
                      </c:pt>
                      <c:pt idx="72">
                        <c:v>0.75712185679316801</c:v>
                      </c:pt>
                      <c:pt idx="73">
                        <c:v>0.77589101258555004</c:v>
                      </c:pt>
                      <c:pt idx="74">
                        <c:v>0.79416359640441903</c:v>
                      </c:pt>
                      <c:pt idx="75">
                        <c:v>0.813538745973302</c:v>
                      </c:pt>
                      <c:pt idx="76">
                        <c:v>0.83284354220591195</c:v>
                      </c:pt>
                      <c:pt idx="77">
                        <c:v>0.84856857663806096</c:v>
                      </c:pt>
                      <c:pt idx="78">
                        <c:v>0.86654407765443697</c:v>
                      </c:pt>
                      <c:pt idx="79">
                        <c:v>0.88226705602113298</c:v>
                      </c:pt>
                      <c:pt idx="80">
                        <c:v>0.89498921327379299</c:v>
                      </c:pt>
                      <c:pt idx="81">
                        <c:v>0.90911576906646996</c:v>
                      </c:pt>
                      <c:pt idx="82">
                        <c:v>0.92044801745980798</c:v>
                      </c:pt>
                      <c:pt idx="83">
                        <c:v>0.93160854468156395</c:v>
                      </c:pt>
                      <c:pt idx="84">
                        <c:v>0.94121634623394002</c:v>
                      </c:pt>
                      <c:pt idx="85">
                        <c:v>0.95072691651964703</c:v>
                      </c:pt>
                      <c:pt idx="86">
                        <c:v>0.96056703728005199</c:v>
                      </c:pt>
                      <c:pt idx="87">
                        <c:v>0.96724977641375698</c:v>
                      </c:pt>
                      <c:pt idx="88">
                        <c:v>0.97465296551727199</c:v>
                      </c:pt>
                      <c:pt idx="89">
                        <c:v>0.98215763193738204</c:v>
                      </c:pt>
                      <c:pt idx="90">
                        <c:v>0.98693543653158999</c:v>
                      </c:pt>
                      <c:pt idx="91">
                        <c:v>0.98920718958940401</c:v>
                      </c:pt>
                      <c:pt idx="92">
                        <c:v>0.99265317529028096</c:v>
                      </c:pt>
                      <c:pt idx="93">
                        <c:v>0.99634553804640802</c:v>
                      </c:pt>
                      <c:pt idx="94">
                        <c:v>0.99969059215188305</c:v>
                      </c:pt>
                      <c:pt idx="95">
                        <c:v>1</c:v>
                      </c:pt>
                      <c:pt idx="96">
                        <c:v>0.99835524161072697</c:v>
                      </c:pt>
                      <c:pt idx="97">
                        <c:v>0.99223513824607701</c:v>
                      </c:pt>
                      <c:pt idx="98">
                        <c:v>0.987897836626764</c:v>
                      </c:pt>
                      <c:pt idx="99">
                        <c:v>0.98259866579591704</c:v>
                      </c:pt>
                      <c:pt idx="100">
                        <c:v>0.97586377298913696</c:v>
                      </c:pt>
                      <c:pt idx="101">
                        <c:v>0.96446860556890901</c:v>
                      </c:pt>
                      <c:pt idx="102">
                        <c:v>0.95455837492175399</c:v>
                      </c:pt>
                      <c:pt idx="103">
                        <c:v>0.947307662085351</c:v>
                      </c:pt>
                      <c:pt idx="104">
                        <c:v>0.93883458448102997</c:v>
                      </c:pt>
                      <c:pt idx="105">
                        <c:v>0.92831807829825597</c:v>
                      </c:pt>
                      <c:pt idx="106">
                        <c:v>0.91692112964433303</c:v>
                      </c:pt>
                      <c:pt idx="107">
                        <c:v>0.90771030675389497</c:v>
                      </c:pt>
                      <c:pt idx="108">
                        <c:v>0.89918755862087396</c:v>
                      </c:pt>
                      <c:pt idx="109">
                        <c:v>0.890797511589277</c:v>
                      </c:pt>
                      <c:pt idx="110">
                        <c:v>0.88049048747174397</c:v>
                      </c:pt>
                      <c:pt idx="111">
                        <c:v>0.86906727415827401</c:v>
                      </c:pt>
                      <c:pt idx="112">
                        <c:v>0.85801768550544399</c:v>
                      </c:pt>
                      <c:pt idx="113">
                        <c:v>0.84767485738947201</c:v>
                      </c:pt>
                      <c:pt idx="114">
                        <c:v>0.83333319156962404</c:v>
                      </c:pt>
                      <c:pt idx="115">
                        <c:v>0.82052386898645302</c:v>
                      </c:pt>
                      <c:pt idx="116">
                        <c:v>0.80706751140870503</c:v>
                      </c:pt>
                      <c:pt idx="117">
                        <c:v>0.79249004593683703</c:v>
                      </c:pt>
                      <c:pt idx="118">
                        <c:v>0.77523393062775403</c:v>
                      </c:pt>
                      <c:pt idx="119">
                        <c:v>0.75785859909037601</c:v>
                      </c:pt>
                      <c:pt idx="120">
                        <c:v>0.74168017223931904</c:v>
                      </c:pt>
                      <c:pt idx="121">
                        <c:v>0.72614696633361897</c:v>
                      </c:pt>
                      <c:pt idx="122">
                        <c:v>0.71177373239766295</c:v>
                      </c:pt>
                      <c:pt idx="123">
                        <c:v>0.69737595075070802</c:v>
                      </c:pt>
                      <c:pt idx="124">
                        <c:v>0.68352247840701297</c:v>
                      </c:pt>
                      <c:pt idx="125">
                        <c:v>0.66894795997227496</c:v>
                      </c:pt>
                      <c:pt idx="126">
                        <c:v>0.653288875492403</c:v>
                      </c:pt>
                      <c:pt idx="127">
                        <c:v>0.63936384648564004</c:v>
                      </c:pt>
                      <c:pt idx="128">
                        <c:v>0.62830215828118496</c:v>
                      </c:pt>
                      <c:pt idx="129">
                        <c:v>0.61698909261424595</c:v>
                      </c:pt>
                      <c:pt idx="130">
                        <c:v>0.60411125072278704</c:v>
                      </c:pt>
                      <c:pt idx="131">
                        <c:v>0.59158138542826899</c:v>
                      </c:pt>
                      <c:pt idx="132">
                        <c:v>0.580349495991208</c:v>
                      </c:pt>
                      <c:pt idx="133">
                        <c:v>0.57020486172433904</c:v>
                      </c:pt>
                      <c:pt idx="134">
                        <c:v>0.56119702818446304</c:v>
                      </c:pt>
                      <c:pt idx="135">
                        <c:v>0.55127814015328402</c:v>
                      </c:pt>
                      <c:pt idx="136">
                        <c:v>0.54298727864954199</c:v>
                      </c:pt>
                      <c:pt idx="137">
                        <c:v>0.53310609031085199</c:v>
                      </c:pt>
                      <c:pt idx="138">
                        <c:v>0.52425061694646402</c:v>
                      </c:pt>
                      <c:pt idx="139">
                        <c:v>0.51683109996353105</c:v>
                      </c:pt>
                      <c:pt idx="140">
                        <c:v>0.50988066132216303</c:v>
                      </c:pt>
                      <c:pt idx="141">
                        <c:v>0.50448651598439798</c:v>
                      </c:pt>
                      <c:pt idx="142">
                        <c:v>0.49917476678668499</c:v>
                      </c:pt>
                      <c:pt idx="143">
                        <c:v>0.49360839350848101</c:v>
                      </c:pt>
                      <c:pt idx="144">
                        <c:v>0.48809631697394201</c:v>
                      </c:pt>
                      <c:pt idx="145">
                        <c:v>0.48390315854457</c:v>
                      </c:pt>
                      <c:pt idx="146">
                        <c:v>0.48010263778217799</c:v>
                      </c:pt>
                      <c:pt idx="147">
                        <c:v>0.47732817151166101</c:v>
                      </c:pt>
                      <c:pt idx="148">
                        <c:v>0.47461363092446701</c:v>
                      </c:pt>
                      <c:pt idx="149">
                        <c:v>0.47169389326569999</c:v>
                      </c:pt>
                      <c:pt idx="150">
                        <c:v>0.46893517131385698</c:v>
                      </c:pt>
                      <c:pt idx="151">
                        <c:v>0.46598866127875599</c:v>
                      </c:pt>
                      <c:pt idx="152">
                        <c:v>0.461839267137719</c:v>
                      </c:pt>
                      <c:pt idx="153">
                        <c:v>0.46036156161765202</c:v>
                      </c:pt>
                      <c:pt idx="154">
                        <c:v>0.45897774146906001</c:v>
                      </c:pt>
                      <c:pt idx="155">
                        <c:v>0.45473148170932698</c:v>
                      </c:pt>
                      <c:pt idx="156">
                        <c:v>0.45139736018708199</c:v>
                      </c:pt>
                      <c:pt idx="157">
                        <c:v>0.44971456990724801</c:v>
                      </c:pt>
                      <c:pt idx="158">
                        <c:v>0.44476448620783599</c:v>
                      </c:pt>
                      <c:pt idx="159">
                        <c:v>0.44157681292169099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C-D919-410D-9DCD-58D7D7596AFC}"/>
                  </c:ext>
                </c:extLst>
              </c15:ser>
            </c15:filteredScatterSeries>
            <c15:filteredScatte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'5'!$C$2</c15:sqref>
                        </c15:formulaRef>
                      </c:ext>
                    </c:extLst>
                    <c:strCache>
                      <c:ptCount val="1"/>
                      <c:pt idx="0">
                        <c:v>Pinocembrin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'5'!$C$37:$C$316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  <c:pt idx="55">
                        <c:v>0.14482219984498901</c:v>
                      </c:pt>
                      <c:pt idx="56">
                        <c:v>0.152219611194957</c:v>
                      </c:pt>
                      <c:pt idx="57">
                        <c:v>0.16879917636872999</c:v>
                      </c:pt>
                      <c:pt idx="58">
                        <c:v>0.18224592397082501</c:v>
                      </c:pt>
                      <c:pt idx="59">
                        <c:v>0.19368194948531001</c:v>
                      </c:pt>
                      <c:pt idx="60">
                        <c:v>0.20870702012685899</c:v>
                      </c:pt>
                      <c:pt idx="61">
                        <c:v>0.22086496445312601</c:v>
                      </c:pt>
                      <c:pt idx="62">
                        <c:v>0.225841200675203</c:v>
                      </c:pt>
                      <c:pt idx="63">
                        <c:v>0.23134065440564799</c:v>
                      </c:pt>
                      <c:pt idx="64">
                        <c:v>0.237107303368151</c:v>
                      </c:pt>
                      <c:pt idx="65">
                        <c:v>0.23969464879048699</c:v>
                      </c:pt>
                      <c:pt idx="66">
                        <c:v>0.24066882319798799</c:v>
                      </c:pt>
                      <c:pt idx="67">
                        <c:v>0.24044863789298099</c:v>
                      </c:pt>
                      <c:pt idx="68">
                        <c:v>0.24988639507233201</c:v>
                      </c:pt>
                      <c:pt idx="69">
                        <c:v>0.26809445171416901</c:v>
                      </c:pt>
                      <c:pt idx="70">
                        <c:v>0.29122290032093801</c:v>
                      </c:pt>
                      <c:pt idx="71">
                        <c:v>0.31732724986249899</c:v>
                      </c:pt>
                      <c:pt idx="72">
                        <c:v>0.34851280382566402</c:v>
                      </c:pt>
                      <c:pt idx="73">
                        <c:v>0.376249535312421</c:v>
                      </c:pt>
                      <c:pt idx="74">
                        <c:v>0.39886866650515002</c:v>
                      </c:pt>
                      <c:pt idx="75">
                        <c:v>0.42206331325190399</c:v>
                      </c:pt>
                      <c:pt idx="76">
                        <c:v>0.44810237781548201</c:v>
                      </c:pt>
                      <c:pt idx="77">
                        <c:v>0.47722574770966703</c:v>
                      </c:pt>
                      <c:pt idx="78">
                        <c:v>0.49948230605843302</c:v>
                      </c:pt>
                      <c:pt idx="79">
                        <c:v>0.51276616803667496</c:v>
                      </c:pt>
                      <c:pt idx="80">
                        <c:v>0.53035361696063399</c:v>
                      </c:pt>
                      <c:pt idx="81">
                        <c:v>0.54953524786989005</c:v>
                      </c:pt>
                      <c:pt idx="82">
                        <c:v>0.56704228327999495</c:v>
                      </c:pt>
                      <c:pt idx="83">
                        <c:v>0.58197569430685603</c:v>
                      </c:pt>
                      <c:pt idx="84">
                        <c:v>0.59468356532030597</c:v>
                      </c:pt>
                      <c:pt idx="85">
                        <c:v>0.61095405515036205</c:v>
                      </c:pt>
                      <c:pt idx="86">
                        <c:v>0.624759984652418</c:v>
                      </c:pt>
                      <c:pt idx="87">
                        <c:v>0.63674953454877603</c:v>
                      </c:pt>
                      <c:pt idx="88">
                        <c:v>0.64825771137271704</c:v>
                      </c:pt>
                      <c:pt idx="89">
                        <c:v>0.65301694937722699</c:v>
                      </c:pt>
                      <c:pt idx="90">
                        <c:v>0.65889860428917002</c:v>
                      </c:pt>
                      <c:pt idx="91">
                        <c:v>0.66620654660968204</c:v>
                      </c:pt>
                      <c:pt idx="92">
                        <c:v>0.67338005370445997</c:v>
                      </c:pt>
                      <c:pt idx="93">
                        <c:v>0.68082001187372898</c:v>
                      </c:pt>
                      <c:pt idx="94">
                        <c:v>0.68838113915360699</c:v>
                      </c:pt>
                      <c:pt idx="95">
                        <c:v>0.69384486137367396</c:v>
                      </c:pt>
                      <c:pt idx="96">
                        <c:v>0.69608369340047005</c:v>
                      </c:pt>
                      <c:pt idx="97">
                        <c:v>0.69645245421021795</c:v>
                      </c:pt>
                      <c:pt idx="98">
                        <c:v>0.700909151771552</c:v>
                      </c:pt>
                      <c:pt idx="99">
                        <c:v>0.70576043558794299</c:v>
                      </c:pt>
                      <c:pt idx="100">
                        <c:v>0.70710964739700599</c:v>
                      </c:pt>
                      <c:pt idx="101">
                        <c:v>0.708401686334031</c:v>
                      </c:pt>
                      <c:pt idx="102">
                        <c:v>0.71074328072177695</c:v>
                      </c:pt>
                      <c:pt idx="103">
                        <c:v>0.71520217959973598</c:v>
                      </c:pt>
                      <c:pt idx="104">
                        <c:v>0.72084508070408204</c:v>
                      </c:pt>
                      <c:pt idx="105">
                        <c:v>0.726865816878005</c:v>
                      </c:pt>
                      <c:pt idx="106">
                        <c:v>0.73246272657045297</c:v>
                      </c:pt>
                      <c:pt idx="107">
                        <c:v>0.73779001061657301</c:v>
                      </c:pt>
                      <c:pt idx="108">
                        <c:v>0.73865810272122001</c:v>
                      </c:pt>
                      <c:pt idx="109">
                        <c:v>0.74703129887432196</c:v>
                      </c:pt>
                      <c:pt idx="110">
                        <c:v>0.75018844658132899</c:v>
                      </c:pt>
                      <c:pt idx="111">
                        <c:v>0.75179607863787501</c:v>
                      </c:pt>
                      <c:pt idx="112">
                        <c:v>0.75798095890255102</c:v>
                      </c:pt>
                      <c:pt idx="113">
                        <c:v>0.759145284574816</c:v>
                      </c:pt>
                      <c:pt idx="114">
                        <c:v>0.76486472202051203</c:v>
                      </c:pt>
                      <c:pt idx="115">
                        <c:v>0.76836772237741302</c:v>
                      </c:pt>
                      <c:pt idx="116">
                        <c:v>0.771862176881977</c:v>
                      </c:pt>
                      <c:pt idx="117">
                        <c:v>0.77314496307301395</c:v>
                      </c:pt>
                      <c:pt idx="118">
                        <c:v>0.77412033572460803</c:v>
                      </c:pt>
                      <c:pt idx="119">
                        <c:v>0.78003803845407405</c:v>
                      </c:pt>
                      <c:pt idx="120">
                        <c:v>0.78809150334578104</c:v>
                      </c:pt>
                      <c:pt idx="121">
                        <c:v>0.79716991585592401</c:v>
                      </c:pt>
                      <c:pt idx="122">
                        <c:v>0.79796649774983197</c:v>
                      </c:pt>
                      <c:pt idx="123">
                        <c:v>0.79732001992252199</c:v>
                      </c:pt>
                      <c:pt idx="124">
                        <c:v>0.80174113319253804</c:v>
                      </c:pt>
                      <c:pt idx="125">
                        <c:v>0.79793634073128095</c:v>
                      </c:pt>
                      <c:pt idx="126">
                        <c:v>0.80036763581911297</c:v>
                      </c:pt>
                      <c:pt idx="127">
                        <c:v>0.79802941712381503</c:v>
                      </c:pt>
                      <c:pt idx="128">
                        <c:v>0.79368047485294102</c:v>
                      </c:pt>
                      <c:pt idx="129">
                        <c:v>0.79463910210970601</c:v>
                      </c:pt>
                      <c:pt idx="130">
                        <c:v>0.79245100170550997</c:v>
                      </c:pt>
                      <c:pt idx="131">
                        <c:v>0.793349719667096</c:v>
                      </c:pt>
                      <c:pt idx="132">
                        <c:v>0.79480191685218304</c:v>
                      </c:pt>
                      <c:pt idx="133">
                        <c:v>0.795874198594275</c:v>
                      </c:pt>
                      <c:pt idx="134">
                        <c:v>0.79947020589095796</c:v>
                      </c:pt>
                      <c:pt idx="135">
                        <c:v>0.79543185876537503</c:v>
                      </c:pt>
                      <c:pt idx="136">
                        <c:v>0.78765728557768799</c:v>
                      </c:pt>
                      <c:pt idx="137">
                        <c:v>0.78096724052796396</c:v>
                      </c:pt>
                      <c:pt idx="138">
                        <c:v>0.77182051041342004</c:v>
                      </c:pt>
                      <c:pt idx="139">
                        <c:v>0.77305271194289604</c:v>
                      </c:pt>
                      <c:pt idx="140">
                        <c:v>0.77322437147029899</c:v>
                      </c:pt>
                      <c:pt idx="141">
                        <c:v>0.76655685628784398</c:v>
                      </c:pt>
                      <c:pt idx="142">
                        <c:v>0.75438788165988202</c:v>
                      </c:pt>
                      <c:pt idx="143">
                        <c:v>0.74324402121793698</c:v>
                      </c:pt>
                      <c:pt idx="144">
                        <c:v>0.73811213340204296</c:v>
                      </c:pt>
                      <c:pt idx="145">
                        <c:v>0.73448323874266197</c:v>
                      </c:pt>
                      <c:pt idx="146">
                        <c:v>0.73442163837860297</c:v>
                      </c:pt>
                      <c:pt idx="147">
                        <c:v>0.73121469228139402</c:v>
                      </c:pt>
                      <c:pt idx="148">
                        <c:v>0.72823070207764296</c:v>
                      </c:pt>
                      <c:pt idx="149">
                        <c:v>0.71668254881343196</c:v>
                      </c:pt>
                      <c:pt idx="150">
                        <c:v>0.71035846095224697</c:v>
                      </c:pt>
                      <c:pt idx="151">
                        <c:v>0.70506760773188804</c:v>
                      </c:pt>
                      <c:pt idx="152">
                        <c:v>0.69965316877783101</c:v>
                      </c:pt>
                      <c:pt idx="153">
                        <c:v>0.686733614538237</c:v>
                      </c:pt>
                      <c:pt idx="154">
                        <c:v>0.67622045432317701</c:v>
                      </c:pt>
                      <c:pt idx="155">
                        <c:v>0.66347196283096699</c:v>
                      </c:pt>
                      <c:pt idx="156">
                        <c:v>0.65807530810747294</c:v>
                      </c:pt>
                      <c:pt idx="157">
                        <c:v>0.65162512645088699</c:v>
                      </c:pt>
                      <c:pt idx="158">
                        <c:v>0.64343854182740001</c:v>
                      </c:pt>
                      <c:pt idx="159">
                        <c:v>0.63664549391872705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19-410D-9DCD-58D7D7596AFC}"/>
                  </c:ext>
                </c:extLst>
              </c15:ser>
            </c15:filteredScatterSeries>
            <c15:filteredScatte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'5'!$D$2</c15:sqref>
                        </c15:formulaRef>
                      </c:ext>
                    </c:extLst>
                    <c:strCache>
                      <c:ptCount val="1"/>
                      <c:pt idx="0">
                        <c:v>UNK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'5'!$D$37:$D$316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0.40352670087246301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  <c:pt idx="80">
                        <c:v>#N/A</c:v>
                      </c:pt>
                      <c:pt idx="81">
                        <c:v>#N/A</c:v>
                      </c:pt>
                      <c:pt idx="82">
                        <c:v>#N/A</c:v>
                      </c:pt>
                      <c:pt idx="83">
                        <c:v>#N/A</c:v>
                      </c:pt>
                      <c:pt idx="84">
                        <c:v>#N/A</c:v>
                      </c:pt>
                      <c:pt idx="85">
                        <c:v>#N/A</c:v>
                      </c:pt>
                      <c:pt idx="86">
                        <c:v>#N/A</c:v>
                      </c:pt>
                      <c:pt idx="87">
                        <c:v>#N/A</c:v>
                      </c:pt>
                      <c:pt idx="88">
                        <c:v>#N/A</c:v>
                      </c:pt>
                      <c:pt idx="89">
                        <c:v>#N/A</c:v>
                      </c:pt>
                      <c:pt idx="90">
                        <c:v>#N/A</c:v>
                      </c:pt>
                      <c:pt idx="91">
                        <c:v>#N/A</c:v>
                      </c:pt>
                      <c:pt idx="92">
                        <c:v>#N/A</c:v>
                      </c:pt>
                      <c:pt idx="93">
                        <c:v>#N/A</c:v>
                      </c:pt>
                      <c:pt idx="94">
                        <c:v>#N/A</c:v>
                      </c:pt>
                      <c:pt idx="95">
                        <c:v>1</c:v>
                      </c:pt>
                      <c:pt idx="96">
                        <c:v>#N/A</c:v>
                      </c:pt>
                      <c:pt idx="97">
                        <c:v>#N/A</c:v>
                      </c:pt>
                      <c:pt idx="98">
                        <c:v>#N/A</c:v>
                      </c:pt>
                      <c:pt idx="99">
                        <c:v>#N/A</c:v>
                      </c:pt>
                      <c:pt idx="100">
                        <c:v>#N/A</c:v>
                      </c:pt>
                      <c:pt idx="101">
                        <c:v>#N/A</c:v>
                      </c:pt>
                      <c:pt idx="102">
                        <c:v>#N/A</c:v>
                      </c:pt>
                      <c:pt idx="103">
                        <c:v>#N/A</c:v>
                      </c:pt>
                      <c:pt idx="104">
                        <c:v>#N/A</c:v>
                      </c:pt>
                      <c:pt idx="105">
                        <c:v>#N/A</c:v>
                      </c:pt>
                      <c:pt idx="106">
                        <c:v>#N/A</c:v>
                      </c:pt>
                      <c:pt idx="107">
                        <c:v>#N/A</c:v>
                      </c:pt>
                      <c:pt idx="108">
                        <c:v>#N/A</c:v>
                      </c:pt>
                      <c:pt idx="109">
                        <c:v>#N/A</c:v>
                      </c:pt>
                      <c:pt idx="110">
                        <c:v>#N/A</c:v>
                      </c:pt>
                      <c:pt idx="111">
                        <c:v>#N/A</c:v>
                      </c:pt>
                      <c:pt idx="112">
                        <c:v>#N/A</c:v>
                      </c:pt>
                      <c:pt idx="113">
                        <c:v>#N/A</c:v>
                      </c:pt>
                      <c:pt idx="114">
                        <c:v>#N/A</c:v>
                      </c:pt>
                      <c:pt idx="115">
                        <c:v>#N/A</c:v>
                      </c:pt>
                      <c:pt idx="116">
                        <c:v>#N/A</c:v>
                      </c:pt>
                      <c:pt idx="117">
                        <c:v>#N/A</c:v>
                      </c:pt>
                      <c:pt idx="118">
                        <c:v>#N/A</c:v>
                      </c:pt>
                      <c:pt idx="119">
                        <c:v>#N/A</c:v>
                      </c:pt>
                      <c:pt idx="120">
                        <c:v>#N/A</c:v>
                      </c:pt>
                      <c:pt idx="121">
                        <c:v>#N/A</c:v>
                      </c:pt>
                      <c:pt idx="122">
                        <c:v>#N/A</c:v>
                      </c:pt>
                      <c:pt idx="123">
                        <c:v>#N/A</c:v>
                      </c:pt>
                      <c:pt idx="124">
                        <c:v>#N/A</c:v>
                      </c:pt>
                      <c:pt idx="125">
                        <c:v>#N/A</c:v>
                      </c:pt>
                      <c:pt idx="126">
                        <c:v>#N/A</c:v>
                      </c:pt>
                      <c:pt idx="127">
                        <c:v>#N/A</c:v>
                      </c:pt>
                      <c:pt idx="128">
                        <c:v>#N/A</c:v>
                      </c:pt>
                      <c:pt idx="129">
                        <c:v>#N/A</c:v>
                      </c:pt>
                      <c:pt idx="130">
                        <c:v>#N/A</c:v>
                      </c:pt>
                      <c:pt idx="131">
                        <c:v>#N/A</c:v>
                      </c:pt>
                      <c:pt idx="132">
                        <c:v>#N/A</c:v>
                      </c:pt>
                      <c:pt idx="133">
                        <c:v>#N/A</c:v>
                      </c:pt>
                      <c:pt idx="134">
                        <c:v>#N/A</c:v>
                      </c:pt>
                      <c:pt idx="135">
                        <c:v>#N/A</c:v>
                      </c:pt>
                      <c:pt idx="136">
                        <c:v>#N/A</c:v>
                      </c:pt>
                      <c:pt idx="137">
                        <c:v>#N/A</c:v>
                      </c:pt>
                      <c:pt idx="138">
                        <c:v>#N/A</c:v>
                      </c:pt>
                      <c:pt idx="139">
                        <c:v>#N/A</c:v>
                      </c:pt>
                      <c:pt idx="140">
                        <c:v>#N/A</c:v>
                      </c:pt>
                      <c:pt idx="141">
                        <c:v>#N/A</c:v>
                      </c:pt>
                      <c:pt idx="142">
                        <c:v>#N/A</c:v>
                      </c:pt>
                      <c:pt idx="143">
                        <c:v>#N/A</c:v>
                      </c:pt>
                      <c:pt idx="144">
                        <c:v>#N/A</c:v>
                      </c:pt>
                      <c:pt idx="145">
                        <c:v>#N/A</c:v>
                      </c:pt>
                      <c:pt idx="146">
                        <c:v>#N/A</c:v>
                      </c:pt>
                      <c:pt idx="147">
                        <c:v>#N/A</c:v>
                      </c:pt>
                      <c:pt idx="148">
                        <c:v>#N/A</c:v>
                      </c:pt>
                      <c:pt idx="149">
                        <c:v>#N/A</c:v>
                      </c:pt>
                      <c:pt idx="150">
                        <c:v>#N/A</c:v>
                      </c:pt>
                      <c:pt idx="151">
                        <c:v>#N/A</c:v>
                      </c:pt>
                      <c:pt idx="152">
                        <c:v>#N/A</c:v>
                      </c:pt>
                      <c:pt idx="153">
                        <c:v>#N/A</c:v>
                      </c:pt>
                      <c:pt idx="154">
                        <c:v>#N/A</c:v>
                      </c:pt>
                      <c:pt idx="155">
                        <c:v>#N/A</c:v>
                      </c:pt>
                      <c:pt idx="156">
                        <c:v>#N/A</c:v>
                      </c:pt>
                      <c:pt idx="157">
                        <c:v>#N/A</c:v>
                      </c:pt>
                      <c:pt idx="158">
                        <c:v>#N/A</c:v>
                      </c:pt>
                      <c:pt idx="15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19-410D-9DCD-58D7D7596AFC}"/>
                  </c:ext>
                </c:extLst>
              </c15:ser>
            </c15:filteredScatterSeries>
            <c15:filteredScatte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'5'!$F$2</c15:sqref>
                        </c15:formulaRef>
                      </c:ext>
                    </c:extLst>
                    <c:strCache>
                      <c:ptCount val="1"/>
                      <c:pt idx="0">
                        <c:v>STD (λ)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'5'!$F$37:$F$316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 formatCode="0">
                        <c:v>#N/A</c:v>
                      </c:pt>
                      <c:pt idx="11" formatCode="0">
                        <c:v>#N/A</c:v>
                      </c:pt>
                      <c:pt idx="12" formatCode="0">
                        <c:v>#N/A</c:v>
                      </c:pt>
                      <c:pt idx="13" formatCode="0">
                        <c:v>#N/A</c:v>
                      </c:pt>
                      <c:pt idx="14" formatCode="0">
                        <c:v>#N/A</c:v>
                      </c:pt>
                      <c:pt idx="15" formatCode="0">
                        <c:v>#N/A</c:v>
                      </c:pt>
                      <c:pt idx="16" formatCode="0">
                        <c:v>#N/A</c:v>
                      </c:pt>
                      <c:pt idx="17" formatCode="0">
                        <c:v>#N/A</c:v>
                      </c:pt>
                      <c:pt idx="18" formatCode="0">
                        <c:v>#N/A</c:v>
                      </c:pt>
                      <c:pt idx="19" formatCode="0">
                        <c:v>#N/A</c:v>
                      </c:pt>
                      <c:pt idx="20" formatCode="0">
                        <c:v>#N/A</c:v>
                      </c:pt>
                      <c:pt idx="21" formatCode="0">
                        <c:v>#N/A</c:v>
                      </c:pt>
                      <c:pt idx="22" formatCode="0">
                        <c:v>#N/A</c:v>
                      </c:pt>
                      <c:pt idx="23" formatCode="0">
                        <c:v>#N/A</c:v>
                      </c:pt>
                      <c:pt idx="24" formatCode="0">
                        <c:v>#N/A</c:v>
                      </c:pt>
                      <c:pt idx="25" formatCode="0">
                        <c:v>1</c:v>
                      </c:pt>
                      <c:pt idx="26" formatCode="0">
                        <c:v>#N/A</c:v>
                      </c:pt>
                      <c:pt idx="27" formatCode="0">
                        <c:v>#N/A</c:v>
                      </c:pt>
                      <c:pt idx="28" formatCode="0">
                        <c:v>#N/A</c:v>
                      </c:pt>
                      <c:pt idx="29" formatCode="0">
                        <c:v>#N/A</c:v>
                      </c:pt>
                      <c:pt idx="30" formatCode="0">
                        <c:v>#N/A</c:v>
                      </c:pt>
                      <c:pt idx="31" formatCode="0">
                        <c:v>#N/A</c:v>
                      </c:pt>
                      <c:pt idx="32" formatCode="0">
                        <c:v>#N/A</c:v>
                      </c:pt>
                      <c:pt idx="33" formatCode="0">
                        <c:v>#N/A</c:v>
                      </c:pt>
                      <c:pt idx="34" formatCode="0">
                        <c:v>#N/A</c:v>
                      </c:pt>
                      <c:pt idx="35" formatCode="0">
                        <c:v>#N/A</c:v>
                      </c:pt>
                      <c:pt idx="36" formatCode="0">
                        <c:v>#N/A</c:v>
                      </c:pt>
                      <c:pt idx="37" formatCode="0">
                        <c:v>#N/A</c:v>
                      </c:pt>
                      <c:pt idx="38" formatCode="0">
                        <c:v>#N/A</c:v>
                      </c:pt>
                      <c:pt idx="39" formatCode="0">
                        <c:v>#N/A</c:v>
                      </c:pt>
                      <c:pt idx="40" formatCode="0">
                        <c:v>#N/A</c:v>
                      </c:pt>
                      <c:pt idx="41" formatCode="0">
                        <c:v>#N/A</c:v>
                      </c:pt>
                      <c:pt idx="42" formatCode="0">
                        <c:v>#N/A</c:v>
                      </c:pt>
                      <c:pt idx="43" formatCode="0">
                        <c:v>#N/A</c:v>
                      </c:pt>
                      <c:pt idx="44" formatCode="0">
                        <c:v>#N/A</c:v>
                      </c:pt>
                      <c:pt idx="45" formatCode="0">
                        <c:v>#N/A</c:v>
                      </c:pt>
                      <c:pt idx="46" formatCode="0">
                        <c:v>#N/A</c:v>
                      </c:pt>
                      <c:pt idx="47" formatCode="0">
                        <c:v>#N/A</c:v>
                      </c:pt>
                      <c:pt idx="48" formatCode="0">
                        <c:v>#N/A</c:v>
                      </c:pt>
                      <c:pt idx="49" formatCode="0">
                        <c:v>#N/A</c:v>
                      </c:pt>
                      <c:pt idx="50" formatCode="0">
                        <c:v>#N/A</c:v>
                      </c:pt>
                      <c:pt idx="51" formatCode="0">
                        <c:v>#N/A</c:v>
                      </c:pt>
                      <c:pt idx="52" formatCode="0">
                        <c:v>#N/A</c:v>
                      </c:pt>
                      <c:pt idx="53" formatCode="0">
                        <c:v>#N/A</c:v>
                      </c:pt>
                      <c:pt idx="54" formatCode="0">
                        <c:v>#N/A</c:v>
                      </c:pt>
                      <c:pt idx="55" formatCode="0">
                        <c:v>#N/A</c:v>
                      </c:pt>
                      <c:pt idx="56" formatCode="0">
                        <c:v>#N/A</c:v>
                      </c:pt>
                      <c:pt idx="57" formatCode="0">
                        <c:v>#N/A</c:v>
                      </c:pt>
                      <c:pt idx="58" formatCode="0">
                        <c:v>#N/A</c:v>
                      </c:pt>
                      <c:pt idx="59" formatCode="0">
                        <c:v>#N/A</c:v>
                      </c:pt>
                      <c:pt idx="60" formatCode="0">
                        <c:v>#N/A</c:v>
                      </c:pt>
                      <c:pt idx="61" formatCode="0">
                        <c:v>#N/A</c:v>
                      </c:pt>
                      <c:pt idx="62" formatCode="0">
                        <c:v>#N/A</c:v>
                      </c:pt>
                      <c:pt idx="63" formatCode="0">
                        <c:v>#N/A</c:v>
                      </c:pt>
                      <c:pt idx="64" formatCode="0">
                        <c:v>#N/A</c:v>
                      </c:pt>
                      <c:pt idx="65" formatCode="0">
                        <c:v>#N/A</c:v>
                      </c:pt>
                      <c:pt idx="66" formatCode="0">
                        <c:v>#N/A</c:v>
                      </c:pt>
                      <c:pt idx="67" formatCode="0">
                        <c:v>#N/A</c:v>
                      </c:pt>
                      <c:pt idx="68" formatCode="0">
                        <c:v>#N/A</c:v>
                      </c:pt>
                      <c:pt idx="69" formatCode="0">
                        <c:v>#N/A</c:v>
                      </c:pt>
                      <c:pt idx="70" formatCode="0">
                        <c:v>#N/A</c:v>
                      </c:pt>
                      <c:pt idx="71" formatCode="0">
                        <c:v>#N/A</c:v>
                      </c:pt>
                      <c:pt idx="72" formatCode="0">
                        <c:v>#N/A</c:v>
                      </c:pt>
                      <c:pt idx="73" formatCode="0">
                        <c:v>#N/A</c:v>
                      </c:pt>
                      <c:pt idx="74" formatCode="0">
                        <c:v>#N/A</c:v>
                      </c:pt>
                      <c:pt idx="75" formatCode="0">
                        <c:v>#N/A</c:v>
                      </c:pt>
                      <c:pt idx="76" formatCode="0">
                        <c:v>#N/A</c:v>
                      </c:pt>
                      <c:pt idx="77" formatCode="0">
                        <c:v>#N/A</c:v>
                      </c:pt>
                      <c:pt idx="78" formatCode="0">
                        <c:v>#N/A</c:v>
                      </c:pt>
                      <c:pt idx="79" formatCode="0">
                        <c:v>#N/A</c:v>
                      </c:pt>
                      <c:pt idx="80" formatCode="0">
                        <c:v>#N/A</c:v>
                      </c:pt>
                      <c:pt idx="81" formatCode="0">
                        <c:v>#N/A</c:v>
                      </c:pt>
                      <c:pt idx="82" formatCode="0">
                        <c:v>#N/A</c:v>
                      </c:pt>
                      <c:pt idx="83" formatCode="0">
                        <c:v>#N/A</c:v>
                      </c:pt>
                      <c:pt idx="84" formatCode="0">
                        <c:v>#N/A</c:v>
                      </c:pt>
                      <c:pt idx="85" formatCode="0">
                        <c:v>#N/A</c:v>
                      </c:pt>
                      <c:pt idx="86" formatCode="0">
                        <c:v>#N/A</c:v>
                      </c:pt>
                      <c:pt idx="87" formatCode="0">
                        <c:v>#N/A</c:v>
                      </c:pt>
                      <c:pt idx="88" formatCode="0">
                        <c:v>#N/A</c:v>
                      </c:pt>
                      <c:pt idx="89" formatCode="0">
                        <c:v>#N/A</c:v>
                      </c:pt>
                      <c:pt idx="90" formatCode="0">
                        <c:v>#N/A</c:v>
                      </c:pt>
                      <c:pt idx="91" formatCode="0">
                        <c:v>#N/A</c:v>
                      </c:pt>
                      <c:pt idx="92" formatCode="0">
                        <c:v>#N/A</c:v>
                      </c:pt>
                      <c:pt idx="93" formatCode="0">
                        <c:v>#N/A</c:v>
                      </c:pt>
                      <c:pt idx="94" formatCode="0">
                        <c:v>#N/A</c:v>
                      </c:pt>
                      <c:pt idx="95" formatCode="0">
                        <c:v>#N/A</c:v>
                      </c:pt>
                      <c:pt idx="96" formatCode="0">
                        <c:v>#N/A</c:v>
                      </c:pt>
                      <c:pt idx="97" formatCode="0">
                        <c:v>#N/A</c:v>
                      </c:pt>
                      <c:pt idx="98" formatCode="0">
                        <c:v>#N/A</c:v>
                      </c:pt>
                      <c:pt idx="99" formatCode="0">
                        <c:v>#N/A</c:v>
                      </c:pt>
                      <c:pt idx="100" formatCode="0">
                        <c:v>#N/A</c:v>
                      </c:pt>
                      <c:pt idx="101" formatCode="0">
                        <c:v>#N/A</c:v>
                      </c:pt>
                      <c:pt idx="102" formatCode="0">
                        <c:v>#N/A</c:v>
                      </c:pt>
                      <c:pt idx="103" formatCode="0">
                        <c:v>#N/A</c:v>
                      </c:pt>
                      <c:pt idx="104" formatCode="0">
                        <c:v>#N/A</c:v>
                      </c:pt>
                      <c:pt idx="105" formatCode="0">
                        <c:v>#N/A</c:v>
                      </c:pt>
                      <c:pt idx="106" formatCode="0">
                        <c:v>#N/A</c:v>
                      </c:pt>
                      <c:pt idx="107" formatCode="0">
                        <c:v>#N/A</c:v>
                      </c:pt>
                      <c:pt idx="108" formatCode="0">
                        <c:v>#N/A</c:v>
                      </c:pt>
                      <c:pt idx="109" formatCode="0">
                        <c:v>#N/A</c:v>
                      </c:pt>
                      <c:pt idx="110" formatCode="0">
                        <c:v>#N/A</c:v>
                      </c:pt>
                      <c:pt idx="111" formatCode="0">
                        <c:v>#N/A</c:v>
                      </c:pt>
                      <c:pt idx="112" formatCode="0">
                        <c:v>#N/A</c:v>
                      </c:pt>
                      <c:pt idx="113" formatCode="0">
                        <c:v>#N/A</c:v>
                      </c:pt>
                      <c:pt idx="114" formatCode="0">
                        <c:v>#N/A</c:v>
                      </c:pt>
                      <c:pt idx="115" formatCode="0">
                        <c:v>#N/A</c:v>
                      </c:pt>
                      <c:pt idx="116" formatCode="0">
                        <c:v>#N/A</c:v>
                      </c:pt>
                      <c:pt idx="117" formatCode="0">
                        <c:v>#N/A</c:v>
                      </c:pt>
                      <c:pt idx="118" formatCode="0">
                        <c:v>#N/A</c:v>
                      </c:pt>
                      <c:pt idx="119" formatCode="0">
                        <c:v>#N/A</c:v>
                      </c:pt>
                      <c:pt idx="120" formatCode="0">
                        <c:v>#N/A</c:v>
                      </c:pt>
                      <c:pt idx="121" formatCode="0">
                        <c:v>#N/A</c:v>
                      </c:pt>
                      <c:pt idx="122" formatCode="0">
                        <c:v>#N/A</c:v>
                      </c:pt>
                      <c:pt idx="123" formatCode="0">
                        <c:v>#N/A</c:v>
                      </c:pt>
                      <c:pt idx="124" formatCode="0">
                        <c:v>0.80174113319253804</c:v>
                      </c:pt>
                      <c:pt idx="125" formatCode="0">
                        <c:v>#N/A</c:v>
                      </c:pt>
                      <c:pt idx="126" formatCode="0">
                        <c:v>#N/A</c:v>
                      </c:pt>
                      <c:pt idx="127" formatCode="0">
                        <c:v>#N/A</c:v>
                      </c:pt>
                      <c:pt idx="128" formatCode="0">
                        <c:v>#N/A</c:v>
                      </c:pt>
                      <c:pt idx="129" formatCode="0">
                        <c:v>#N/A</c:v>
                      </c:pt>
                      <c:pt idx="130" formatCode="0">
                        <c:v>#N/A</c:v>
                      </c:pt>
                      <c:pt idx="131" formatCode="0">
                        <c:v>#N/A</c:v>
                      </c:pt>
                      <c:pt idx="132" formatCode="0">
                        <c:v>#N/A</c:v>
                      </c:pt>
                      <c:pt idx="133" formatCode="0">
                        <c:v>#N/A</c:v>
                      </c:pt>
                      <c:pt idx="134" formatCode="0">
                        <c:v>#N/A</c:v>
                      </c:pt>
                      <c:pt idx="135" formatCode="0">
                        <c:v>#N/A</c:v>
                      </c:pt>
                      <c:pt idx="136" formatCode="0">
                        <c:v>#N/A</c:v>
                      </c:pt>
                      <c:pt idx="137" formatCode="0">
                        <c:v>#N/A</c:v>
                      </c:pt>
                      <c:pt idx="138" formatCode="0">
                        <c:v>#N/A</c:v>
                      </c:pt>
                      <c:pt idx="139" formatCode="0">
                        <c:v>#N/A</c:v>
                      </c:pt>
                      <c:pt idx="140" formatCode="0">
                        <c:v>#N/A</c:v>
                      </c:pt>
                      <c:pt idx="141" formatCode="0">
                        <c:v>#N/A</c:v>
                      </c:pt>
                      <c:pt idx="142" formatCode="0">
                        <c:v>#N/A</c:v>
                      </c:pt>
                      <c:pt idx="143" formatCode="0">
                        <c:v>#N/A</c:v>
                      </c:pt>
                      <c:pt idx="144" formatCode="0">
                        <c:v>#N/A</c:v>
                      </c:pt>
                      <c:pt idx="145" formatCode="0">
                        <c:v>#N/A</c:v>
                      </c:pt>
                      <c:pt idx="146" formatCode="0">
                        <c:v>#N/A</c:v>
                      </c:pt>
                      <c:pt idx="147" formatCode="0">
                        <c:v>#N/A</c:v>
                      </c:pt>
                      <c:pt idx="148" formatCode="0">
                        <c:v>#N/A</c:v>
                      </c:pt>
                      <c:pt idx="149" formatCode="0">
                        <c:v>#N/A</c:v>
                      </c:pt>
                      <c:pt idx="150" formatCode="0">
                        <c:v>#N/A</c:v>
                      </c:pt>
                      <c:pt idx="151" formatCode="0">
                        <c:v>#N/A</c:v>
                      </c:pt>
                      <c:pt idx="152" formatCode="0">
                        <c:v>#N/A</c:v>
                      </c:pt>
                      <c:pt idx="153" formatCode="0">
                        <c:v>#N/A</c:v>
                      </c:pt>
                      <c:pt idx="154" formatCode="0">
                        <c:v>#N/A</c:v>
                      </c:pt>
                      <c:pt idx="155" formatCode="0">
                        <c:v>#N/A</c:v>
                      </c:pt>
                      <c:pt idx="156" formatCode="0">
                        <c:v>#N/A</c:v>
                      </c:pt>
                      <c:pt idx="157" formatCode="0">
                        <c:v>#N/A</c:v>
                      </c:pt>
                      <c:pt idx="158" formatCode="0">
                        <c:v>#N/A</c:v>
                      </c:pt>
                      <c:pt idx="159" formatCode="0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19-410D-9DCD-58D7D7596AFC}"/>
                  </c:ext>
                </c:extLst>
              </c15:ser>
            </c15:filteredScatterSeries>
            <c15:filteredScatte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'5'!$H$2</c15:sqref>
                        </c15:formulaRef>
                      </c:ext>
                    </c:extLst>
                    <c:strCache>
                      <c:ptCount val="1"/>
                      <c:pt idx="0">
                        <c:v> (STD) +25%</c:v>
                      </c:pt>
                    </c:strCache>
                  </c:strRef>
                </c:tx>
                <c:spPr>
                  <a:ln w="19050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'5'!$H$37:$H$316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0.65876168357551501</c:v>
                      </c:pt>
                      <c:pt idx="1">
                        <c:v>0.66787038257558873</c:v>
                      </c:pt>
                      <c:pt idx="2">
                        <c:v>0.67795593377238628</c:v>
                      </c:pt>
                      <c:pt idx="3">
                        <c:v>0.68876306601074366</c:v>
                      </c:pt>
                      <c:pt idx="4">
                        <c:v>0.70875238993721879</c:v>
                      </c:pt>
                      <c:pt idx="5">
                        <c:v>0.72588850701077245</c:v>
                      </c:pt>
                      <c:pt idx="6">
                        <c:v>0.7487557902682187</c:v>
                      </c:pt>
                      <c:pt idx="7">
                        <c:v>0.77360142849150115</c:v>
                      </c:pt>
                      <c:pt idx="8">
                        <c:v>0.79467944123856882</c:v>
                      </c:pt>
                      <c:pt idx="9">
                        <c:v>0.8219419697885324</c:v>
                      </c:pt>
                      <c:pt idx="10">
                        <c:v>0.8542626918045837</c:v>
                      </c:pt>
                      <c:pt idx="11">
                        <c:v>0.88808664618334754</c:v>
                      </c:pt>
                      <c:pt idx="12">
                        <c:v>0.92078610924816751</c:v>
                      </c:pt>
                      <c:pt idx="13">
                        <c:v>0.95214742035851874</c:v>
                      </c:pt>
                      <c:pt idx="14">
                        <c:v>0.98617479228949501</c:v>
                      </c:pt>
                      <c:pt idx="15">
                        <c:v>1.0205277022882138</c:v>
                      </c:pt>
                      <c:pt idx="16">
                        <c:v>1.0609631944223525</c:v>
                      </c:pt>
                      <c:pt idx="17">
                        <c:v>1.095042760216085</c:v>
                      </c:pt>
                      <c:pt idx="18">
                        <c:v>1.126033045020095</c:v>
                      </c:pt>
                      <c:pt idx="19">
                        <c:v>1.1602404420844175</c:v>
                      </c:pt>
                      <c:pt idx="20">
                        <c:v>1.1824313768470549</c:v>
                      </c:pt>
                      <c:pt idx="21">
                        <c:v>1.20110673032815</c:v>
                      </c:pt>
                      <c:pt idx="22">
                        <c:v>1.2252794609584987</c:v>
                      </c:pt>
                      <c:pt idx="23">
                        <c:v>1.2470757873646088</c:v>
                      </c:pt>
                      <c:pt idx="24">
                        <c:v>1.2496606610118601</c:v>
                      </c:pt>
                      <c:pt idx="25">
                        <c:v>1.25</c:v>
                      </c:pt>
                      <c:pt idx="26">
                        <c:v>1.2387643937848924</c:v>
                      </c:pt>
                      <c:pt idx="27">
                        <c:v>1.2247032466964574</c:v>
                      </c:pt>
                      <c:pt idx="28">
                        <c:v>1.1983765894313576</c:v>
                      </c:pt>
                      <c:pt idx="29">
                        <c:v>1.1502639097780674</c:v>
                      </c:pt>
                      <c:pt idx="30">
                        <c:v>1.0854865767068138</c:v>
                      </c:pt>
                      <c:pt idx="31">
                        <c:v>1.0063819615861325</c:v>
                      </c:pt>
                      <c:pt idx="32">
                        <c:v>0.91148854443367744</c:v>
                      </c:pt>
                      <c:pt idx="33">
                        <c:v>0.79709936930720493</c:v>
                      </c:pt>
                      <c:pt idx="34">
                        <c:v>0.67084622337024258</c:v>
                      </c:pt>
                      <c:pt idx="35">
                        <c:v>0.53814911792903497</c:v>
                      </c:pt>
                      <c:pt idx="36">
                        <c:v>0.40950124309283747</c:v>
                      </c:pt>
                      <c:pt idx="37">
                        <c:v>0.29540246826322497</c:v>
                      </c:pt>
                      <c:pt idx="38">
                        <c:v>0.19578404140502126</c:v>
                      </c:pt>
                      <c:pt idx="39">
                        <c:v>0.12385868744109187</c:v>
                      </c:pt>
                      <c:pt idx="40">
                        <c:v>7.9383425373048488E-2</c:v>
                      </c:pt>
                      <c:pt idx="41">
                        <c:v>3.4712459534508751E-2</c:v>
                      </c:pt>
                      <c:pt idx="42">
                        <c:v>1.0246609715731174E-2</c:v>
                      </c:pt>
                      <c:pt idx="43">
                        <c:v>7.2330392115034E-3</c:v>
                      </c:pt>
                      <c:pt idx="44">
                        <c:v>1.1526108219172351E-2</c:v>
                      </c:pt>
                      <c:pt idx="45">
                        <c:v>2.3101471303438124E-2</c:v>
                      </c:pt>
                      <c:pt idx="46">
                        <c:v>3.3019441105231126E-2</c:v>
                      </c:pt>
                      <c:pt idx="47">
                        <c:v>5.2445497285150883E-2</c:v>
                      </c:pt>
                      <c:pt idx="48">
                        <c:v>6.6951664318944504E-2</c:v>
                      </c:pt>
                      <c:pt idx="49">
                        <c:v>8.3433044157897374E-2</c:v>
                      </c:pt>
                      <c:pt idx="50">
                        <c:v>0.11026246646940213</c:v>
                      </c:pt>
                      <c:pt idx="51">
                        <c:v>0.12678996360479874</c:v>
                      </c:pt>
                      <c:pt idx="52">
                        <c:v>0.13930987546902998</c:v>
                      </c:pt>
                      <c:pt idx="53">
                        <c:v>0.1518508224277125</c:v>
                      </c:pt>
                      <c:pt idx="54">
                        <c:v>0.1659996207058525</c:v>
                      </c:pt>
                      <c:pt idx="55">
                        <c:v>0.18102774980623626</c:v>
                      </c:pt>
                      <c:pt idx="56">
                        <c:v>0.19027451399369624</c:v>
                      </c:pt>
                      <c:pt idx="57">
                        <c:v>0.21099897046091248</c:v>
                      </c:pt>
                      <c:pt idx="58">
                        <c:v>0.22780740496353125</c:v>
                      </c:pt>
                      <c:pt idx="59">
                        <c:v>0.24210243685663752</c:v>
                      </c:pt>
                      <c:pt idx="60">
                        <c:v>0.26088377515857375</c:v>
                      </c:pt>
                      <c:pt idx="61">
                        <c:v>0.27608120556640753</c:v>
                      </c:pt>
                      <c:pt idx="62">
                        <c:v>0.28230150084400374</c:v>
                      </c:pt>
                      <c:pt idx="63">
                        <c:v>0.28917581800705999</c:v>
                      </c:pt>
                      <c:pt idx="64">
                        <c:v>0.29638412921018875</c:v>
                      </c:pt>
                      <c:pt idx="65">
                        <c:v>0.29961831098810876</c:v>
                      </c:pt>
                      <c:pt idx="66">
                        <c:v>0.30083602899748496</c:v>
                      </c:pt>
                      <c:pt idx="67">
                        <c:v>0.30056079736622621</c:v>
                      </c:pt>
                      <c:pt idx="68">
                        <c:v>0.31235799384041502</c:v>
                      </c:pt>
                      <c:pt idx="69">
                        <c:v>0.33511806464271127</c:v>
                      </c:pt>
                      <c:pt idx="70">
                        <c:v>0.36402862540117253</c:v>
                      </c:pt>
                      <c:pt idx="71">
                        <c:v>0.39665906232812376</c:v>
                      </c:pt>
                      <c:pt idx="72">
                        <c:v>0.43564100478208001</c:v>
                      </c:pt>
                      <c:pt idx="73">
                        <c:v>0.47031191914052628</c:v>
                      </c:pt>
                      <c:pt idx="74">
                        <c:v>0.49858583313143751</c:v>
                      </c:pt>
                      <c:pt idx="75">
                        <c:v>0.52757914156487995</c:v>
                      </c:pt>
                      <c:pt idx="76">
                        <c:v>0.56012797226935251</c:v>
                      </c:pt>
                      <c:pt idx="77">
                        <c:v>0.5965321846370838</c:v>
                      </c:pt>
                      <c:pt idx="78">
                        <c:v>0.62435288257304133</c:v>
                      </c:pt>
                      <c:pt idx="79">
                        <c:v>0.64095771004584368</c:v>
                      </c:pt>
                      <c:pt idx="80">
                        <c:v>0.66294202120079249</c:v>
                      </c:pt>
                      <c:pt idx="81">
                        <c:v>0.68691905983736257</c:v>
                      </c:pt>
                      <c:pt idx="82">
                        <c:v>0.70880285409999366</c:v>
                      </c:pt>
                      <c:pt idx="83">
                        <c:v>0.72746961788357001</c:v>
                      </c:pt>
                      <c:pt idx="84">
                        <c:v>0.74335445665038247</c:v>
                      </c:pt>
                      <c:pt idx="85">
                        <c:v>0.76369256893795257</c:v>
                      </c:pt>
                      <c:pt idx="86">
                        <c:v>0.78094998081552247</c:v>
                      </c:pt>
                      <c:pt idx="87">
                        <c:v>0.79593691818597001</c:v>
                      </c:pt>
                      <c:pt idx="88">
                        <c:v>0.81032213921589635</c:v>
                      </c:pt>
                      <c:pt idx="89">
                        <c:v>0.81627118672153376</c:v>
                      </c:pt>
                      <c:pt idx="90">
                        <c:v>0.82362325536146253</c:v>
                      </c:pt>
                      <c:pt idx="91">
                        <c:v>0.83275818326210249</c:v>
                      </c:pt>
                      <c:pt idx="92">
                        <c:v>0.84172506713057493</c:v>
                      </c:pt>
                      <c:pt idx="93">
                        <c:v>0.8510250148421612</c:v>
                      </c:pt>
                      <c:pt idx="94">
                        <c:v>0.86047642394200874</c:v>
                      </c:pt>
                      <c:pt idx="95">
                        <c:v>0.86730607671709248</c:v>
                      </c:pt>
                      <c:pt idx="96">
                        <c:v>0.87010461675058759</c:v>
                      </c:pt>
                      <c:pt idx="97">
                        <c:v>0.87056556776277239</c:v>
                      </c:pt>
                      <c:pt idx="98">
                        <c:v>0.87613643971444</c:v>
                      </c:pt>
                      <c:pt idx="99">
                        <c:v>0.88220054448492879</c:v>
                      </c:pt>
                      <c:pt idx="100">
                        <c:v>0.88388705924625754</c:v>
                      </c:pt>
                      <c:pt idx="101">
                        <c:v>0.88550210791753869</c:v>
                      </c:pt>
                      <c:pt idx="102">
                        <c:v>0.88842910090222116</c:v>
                      </c:pt>
                      <c:pt idx="103">
                        <c:v>0.89400272449967</c:v>
                      </c:pt>
                      <c:pt idx="104">
                        <c:v>0.90105635088010261</c:v>
                      </c:pt>
                      <c:pt idx="105">
                        <c:v>0.90858227109750622</c:v>
                      </c:pt>
                      <c:pt idx="106">
                        <c:v>0.91557840821306624</c:v>
                      </c:pt>
                      <c:pt idx="107">
                        <c:v>0.92223751327071624</c:v>
                      </c:pt>
                      <c:pt idx="108">
                        <c:v>0.92332262840152501</c:v>
                      </c:pt>
                      <c:pt idx="109">
                        <c:v>0.93378912359290245</c:v>
                      </c:pt>
                      <c:pt idx="110">
                        <c:v>0.93773555822666121</c:v>
                      </c:pt>
                      <c:pt idx="111">
                        <c:v>0.93974509829734376</c:v>
                      </c:pt>
                      <c:pt idx="112">
                        <c:v>0.94747619862818877</c:v>
                      </c:pt>
                      <c:pt idx="113">
                        <c:v>0.94893160571851998</c:v>
                      </c:pt>
                      <c:pt idx="114">
                        <c:v>0.95608090252564004</c:v>
                      </c:pt>
                      <c:pt idx="115">
                        <c:v>0.96045965297176628</c:v>
                      </c:pt>
                      <c:pt idx="116">
                        <c:v>0.96482772110247128</c:v>
                      </c:pt>
                      <c:pt idx="117">
                        <c:v>0.96643120384126746</c:v>
                      </c:pt>
                      <c:pt idx="118">
                        <c:v>0.96765041965576004</c:v>
                      </c:pt>
                      <c:pt idx="119">
                        <c:v>0.97504754806759253</c:v>
                      </c:pt>
                      <c:pt idx="120">
                        <c:v>0.98511437918222633</c:v>
                      </c:pt>
                      <c:pt idx="121">
                        <c:v>0.99646239481990495</c:v>
                      </c:pt>
                      <c:pt idx="122">
                        <c:v>0.99745812218729002</c:v>
                      </c:pt>
                      <c:pt idx="123">
                        <c:v>0.99665002490315246</c:v>
                      </c:pt>
                      <c:pt idx="124">
                        <c:v>1.0021764164906726</c:v>
                      </c:pt>
                      <c:pt idx="125">
                        <c:v>0.99742042591410118</c:v>
                      </c:pt>
                      <c:pt idx="126">
                        <c:v>1.0004595447738911</c:v>
                      </c:pt>
                      <c:pt idx="127">
                        <c:v>0.99753677140476882</c:v>
                      </c:pt>
                      <c:pt idx="128">
                        <c:v>0.9921005935661763</c:v>
                      </c:pt>
                      <c:pt idx="129">
                        <c:v>0.99329887763713254</c:v>
                      </c:pt>
                      <c:pt idx="130">
                        <c:v>0.99056375213188752</c:v>
                      </c:pt>
                      <c:pt idx="131">
                        <c:v>0.99168714958386994</c:v>
                      </c:pt>
                      <c:pt idx="132">
                        <c:v>0.99350239606522883</c:v>
                      </c:pt>
                      <c:pt idx="133">
                        <c:v>0.99484274824284369</c:v>
                      </c:pt>
                      <c:pt idx="134">
                        <c:v>0.99933775736369745</c:v>
                      </c:pt>
                      <c:pt idx="135">
                        <c:v>0.99428982345671879</c:v>
                      </c:pt>
                      <c:pt idx="136">
                        <c:v>0.98457160697210999</c:v>
                      </c:pt>
                      <c:pt idx="137">
                        <c:v>0.976209050659955</c:v>
                      </c:pt>
                      <c:pt idx="138">
                        <c:v>0.96477563801677502</c:v>
                      </c:pt>
                      <c:pt idx="139">
                        <c:v>0.96631588992862005</c:v>
                      </c:pt>
                      <c:pt idx="140">
                        <c:v>0.96653046433787371</c:v>
                      </c:pt>
                      <c:pt idx="141">
                        <c:v>0.95819607035980492</c:v>
                      </c:pt>
                      <c:pt idx="142">
                        <c:v>0.9429848520748525</c:v>
                      </c:pt>
                      <c:pt idx="143">
                        <c:v>0.92905502652242122</c:v>
                      </c:pt>
                      <c:pt idx="144">
                        <c:v>0.92264016675255367</c:v>
                      </c:pt>
                      <c:pt idx="145">
                        <c:v>0.91810404842832749</c:v>
                      </c:pt>
                      <c:pt idx="146">
                        <c:v>0.91802704797325374</c:v>
                      </c:pt>
                      <c:pt idx="147">
                        <c:v>0.91401836535174252</c:v>
                      </c:pt>
                      <c:pt idx="148">
                        <c:v>0.91028837759705372</c:v>
                      </c:pt>
                      <c:pt idx="149">
                        <c:v>0.89585318601678998</c:v>
                      </c:pt>
                      <c:pt idx="150">
                        <c:v>0.88794807619030869</c:v>
                      </c:pt>
                      <c:pt idx="151">
                        <c:v>0.88133450966486004</c:v>
                      </c:pt>
                      <c:pt idx="152">
                        <c:v>0.87456646097228874</c:v>
                      </c:pt>
                      <c:pt idx="153">
                        <c:v>0.85841701817279625</c:v>
                      </c:pt>
                      <c:pt idx="154">
                        <c:v>0.84527556790397129</c:v>
                      </c:pt>
                      <c:pt idx="155">
                        <c:v>0.82933995353870871</c:v>
                      </c:pt>
                      <c:pt idx="156">
                        <c:v>0.82259413513434121</c:v>
                      </c:pt>
                      <c:pt idx="157">
                        <c:v>0.8145314080636088</c:v>
                      </c:pt>
                      <c:pt idx="158">
                        <c:v>0.80429817728425002</c:v>
                      </c:pt>
                      <c:pt idx="159">
                        <c:v>0.79580686739840878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19-410D-9DCD-58D7D7596AFC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'5'!$I$2</c15:sqref>
                        </c15:formulaRef>
                      </c:ext>
                    </c:extLst>
                    <c:strCache>
                      <c:ptCount val="1"/>
                      <c:pt idx="0">
                        <c:v> (STD) -25%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'5'!$A$37:$A$316</c15:sqref>
                        </c15:formulaRef>
                      </c:ext>
                    </c:extLst>
                    <c:numCache>
                      <c:formatCode>General</c:formatCode>
                      <c:ptCount val="2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  <c:pt idx="80">
                        <c:v>301</c:v>
                      </c:pt>
                      <c:pt idx="81">
                        <c:v>302</c:v>
                      </c:pt>
                      <c:pt idx="82">
                        <c:v>303</c:v>
                      </c:pt>
                      <c:pt idx="83">
                        <c:v>304</c:v>
                      </c:pt>
                      <c:pt idx="84">
                        <c:v>305</c:v>
                      </c:pt>
                      <c:pt idx="85">
                        <c:v>306</c:v>
                      </c:pt>
                      <c:pt idx="86">
                        <c:v>307</c:v>
                      </c:pt>
                      <c:pt idx="87">
                        <c:v>308</c:v>
                      </c:pt>
                      <c:pt idx="88">
                        <c:v>309</c:v>
                      </c:pt>
                      <c:pt idx="89">
                        <c:v>310</c:v>
                      </c:pt>
                      <c:pt idx="90">
                        <c:v>311</c:v>
                      </c:pt>
                      <c:pt idx="91">
                        <c:v>312</c:v>
                      </c:pt>
                      <c:pt idx="92">
                        <c:v>313</c:v>
                      </c:pt>
                      <c:pt idx="93">
                        <c:v>314</c:v>
                      </c:pt>
                      <c:pt idx="94">
                        <c:v>315</c:v>
                      </c:pt>
                      <c:pt idx="95">
                        <c:v>316</c:v>
                      </c:pt>
                      <c:pt idx="96">
                        <c:v>317</c:v>
                      </c:pt>
                      <c:pt idx="97">
                        <c:v>318</c:v>
                      </c:pt>
                      <c:pt idx="98">
                        <c:v>319</c:v>
                      </c:pt>
                      <c:pt idx="99">
                        <c:v>320</c:v>
                      </c:pt>
                      <c:pt idx="100">
                        <c:v>321</c:v>
                      </c:pt>
                      <c:pt idx="101">
                        <c:v>322</c:v>
                      </c:pt>
                      <c:pt idx="102">
                        <c:v>323</c:v>
                      </c:pt>
                      <c:pt idx="103">
                        <c:v>324</c:v>
                      </c:pt>
                      <c:pt idx="104">
                        <c:v>325</c:v>
                      </c:pt>
                      <c:pt idx="105">
                        <c:v>326</c:v>
                      </c:pt>
                      <c:pt idx="106">
                        <c:v>327</c:v>
                      </c:pt>
                      <c:pt idx="107">
                        <c:v>328</c:v>
                      </c:pt>
                      <c:pt idx="108">
                        <c:v>329</c:v>
                      </c:pt>
                      <c:pt idx="109">
                        <c:v>330</c:v>
                      </c:pt>
                      <c:pt idx="110">
                        <c:v>331</c:v>
                      </c:pt>
                      <c:pt idx="111">
                        <c:v>332</c:v>
                      </c:pt>
                      <c:pt idx="112">
                        <c:v>333</c:v>
                      </c:pt>
                      <c:pt idx="113">
                        <c:v>334</c:v>
                      </c:pt>
                      <c:pt idx="114">
                        <c:v>335</c:v>
                      </c:pt>
                      <c:pt idx="115">
                        <c:v>336</c:v>
                      </c:pt>
                      <c:pt idx="116">
                        <c:v>337</c:v>
                      </c:pt>
                      <c:pt idx="117">
                        <c:v>338</c:v>
                      </c:pt>
                      <c:pt idx="118">
                        <c:v>339</c:v>
                      </c:pt>
                      <c:pt idx="119">
                        <c:v>340</c:v>
                      </c:pt>
                      <c:pt idx="120">
                        <c:v>341</c:v>
                      </c:pt>
                      <c:pt idx="121">
                        <c:v>342</c:v>
                      </c:pt>
                      <c:pt idx="122">
                        <c:v>343</c:v>
                      </c:pt>
                      <c:pt idx="123">
                        <c:v>344</c:v>
                      </c:pt>
                      <c:pt idx="124">
                        <c:v>345</c:v>
                      </c:pt>
                      <c:pt idx="125">
                        <c:v>346</c:v>
                      </c:pt>
                      <c:pt idx="126">
                        <c:v>347</c:v>
                      </c:pt>
                      <c:pt idx="127">
                        <c:v>348</c:v>
                      </c:pt>
                      <c:pt idx="128">
                        <c:v>349</c:v>
                      </c:pt>
                      <c:pt idx="129">
                        <c:v>350</c:v>
                      </c:pt>
                      <c:pt idx="130">
                        <c:v>351</c:v>
                      </c:pt>
                      <c:pt idx="131">
                        <c:v>352</c:v>
                      </c:pt>
                      <c:pt idx="132">
                        <c:v>353</c:v>
                      </c:pt>
                      <c:pt idx="133">
                        <c:v>354</c:v>
                      </c:pt>
                      <c:pt idx="134">
                        <c:v>355</c:v>
                      </c:pt>
                      <c:pt idx="135">
                        <c:v>356</c:v>
                      </c:pt>
                      <c:pt idx="136">
                        <c:v>357</c:v>
                      </c:pt>
                      <c:pt idx="137">
                        <c:v>358</c:v>
                      </c:pt>
                      <c:pt idx="138">
                        <c:v>359</c:v>
                      </c:pt>
                      <c:pt idx="139">
                        <c:v>360</c:v>
                      </c:pt>
                      <c:pt idx="140">
                        <c:v>361</c:v>
                      </c:pt>
                      <c:pt idx="141">
                        <c:v>362</c:v>
                      </c:pt>
                      <c:pt idx="142">
                        <c:v>363</c:v>
                      </c:pt>
                      <c:pt idx="143">
                        <c:v>364</c:v>
                      </c:pt>
                      <c:pt idx="144">
                        <c:v>365</c:v>
                      </c:pt>
                      <c:pt idx="145">
                        <c:v>366</c:v>
                      </c:pt>
                      <c:pt idx="146">
                        <c:v>367</c:v>
                      </c:pt>
                      <c:pt idx="147">
                        <c:v>368</c:v>
                      </c:pt>
                      <c:pt idx="148">
                        <c:v>369</c:v>
                      </c:pt>
                      <c:pt idx="149">
                        <c:v>370</c:v>
                      </c:pt>
                      <c:pt idx="150">
                        <c:v>371</c:v>
                      </c:pt>
                      <c:pt idx="151">
                        <c:v>372</c:v>
                      </c:pt>
                      <c:pt idx="152">
                        <c:v>373</c:v>
                      </c:pt>
                      <c:pt idx="153">
                        <c:v>374</c:v>
                      </c:pt>
                      <c:pt idx="154">
                        <c:v>375</c:v>
                      </c:pt>
                      <c:pt idx="155">
                        <c:v>376</c:v>
                      </c:pt>
                      <c:pt idx="156">
                        <c:v>377</c:v>
                      </c:pt>
                      <c:pt idx="157">
                        <c:v>378</c:v>
                      </c:pt>
                      <c:pt idx="158">
                        <c:v>379</c:v>
                      </c:pt>
                      <c:pt idx="15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'5'!$I$37:$I$316</c15:sqref>
                        </c15:formulaRef>
                      </c:ext>
                    </c:extLst>
                    <c:numCache>
                      <c:formatCode>0.000</c:formatCode>
                      <c:ptCount val="280"/>
                      <c:pt idx="0">
                        <c:v>0.39525701014530901</c:v>
                      </c:pt>
                      <c:pt idx="1">
                        <c:v>0.40072222954535319</c:v>
                      </c:pt>
                      <c:pt idx="2">
                        <c:v>0.40677356026343181</c:v>
                      </c:pt>
                      <c:pt idx="3">
                        <c:v>0.41325783960644624</c:v>
                      </c:pt>
                      <c:pt idx="4">
                        <c:v>0.42525143396233123</c:v>
                      </c:pt>
                      <c:pt idx="5">
                        <c:v>0.43553310420646352</c:v>
                      </c:pt>
                      <c:pt idx="6">
                        <c:v>0.44925347416093125</c:v>
                      </c:pt>
                      <c:pt idx="7">
                        <c:v>0.46416085709490074</c:v>
                      </c:pt>
                      <c:pt idx="8">
                        <c:v>0.47680766474314129</c:v>
                      </c:pt>
                      <c:pt idx="9">
                        <c:v>0.49316518187311947</c:v>
                      </c:pt>
                      <c:pt idx="10">
                        <c:v>0.51255761508275022</c:v>
                      </c:pt>
                      <c:pt idx="11">
                        <c:v>0.53285198771000852</c:v>
                      </c:pt>
                      <c:pt idx="12">
                        <c:v>0.55247166554890059</c:v>
                      </c:pt>
                      <c:pt idx="13">
                        <c:v>0.57128845221511115</c:v>
                      </c:pt>
                      <c:pt idx="14">
                        <c:v>0.59170487537369709</c:v>
                      </c:pt>
                      <c:pt idx="15">
                        <c:v>0.6123166213729283</c:v>
                      </c:pt>
                      <c:pt idx="16">
                        <c:v>0.63657791665341157</c:v>
                      </c:pt>
                      <c:pt idx="17">
                        <c:v>0.65702565612965103</c:v>
                      </c:pt>
                      <c:pt idx="18">
                        <c:v>0.67561982701205703</c:v>
                      </c:pt>
                      <c:pt idx="19">
                        <c:v>0.69614426525065054</c:v>
                      </c:pt>
                      <c:pt idx="20">
                        <c:v>0.70945882610823296</c:v>
                      </c:pt>
                      <c:pt idx="21">
                        <c:v>0.72066403819689007</c:v>
                      </c:pt>
                      <c:pt idx="22">
                        <c:v>0.73516767657509918</c:v>
                      </c:pt>
                      <c:pt idx="23">
                        <c:v>0.74824547241876527</c:v>
                      </c:pt>
                      <c:pt idx="24">
                        <c:v>0.74979639660711606</c:v>
                      </c:pt>
                      <c:pt idx="25">
                        <c:v>0.75</c:v>
                      </c:pt>
                      <c:pt idx="26">
                        <c:v>0.74325863627093547</c:v>
                      </c:pt>
                      <c:pt idx="27">
                        <c:v>0.73482194801787448</c:v>
                      </c:pt>
                      <c:pt idx="28">
                        <c:v>0.7190259536588145</c:v>
                      </c:pt>
                      <c:pt idx="29">
                        <c:v>0.69015834586684044</c:v>
                      </c:pt>
                      <c:pt idx="30">
                        <c:v>0.65129194602408824</c:v>
                      </c:pt>
                      <c:pt idx="31">
                        <c:v>0.60382917695167948</c:v>
                      </c:pt>
                      <c:pt idx="32">
                        <c:v>0.54689312666020651</c:v>
                      </c:pt>
                      <c:pt idx="33">
                        <c:v>0.478259621584323</c:v>
                      </c:pt>
                      <c:pt idx="34">
                        <c:v>0.40250773402214551</c:v>
                      </c:pt>
                      <c:pt idx="35">
                        <c:v>0.32288947075742103</c:v>
                      </c:pt>
                      <c:pt idx="36">
                        <c:v>0.24570074585570251</c:v>
                      </c:pt>
                      <c:pt idx="37">
                        <c:v>0.17724148095793499</c:v>
                      </c:pt>
                      <c:pt idx="38">
                        <c:v>0.11747042484301275</c:v>
                      </c:pt>
                      <c:pt idx="39">
                        <c:v>7.4315212464655125E-2</c:v>
                      </c:pt>
                      <c:pt idx="40">
                        <c:v>4.7630055223829099E-2</c:v>
                      </c:pt>
                      <c:pt idx="41">
                        <c:v>2.082747572070525E-2</c:v>
                      </c:pt>
                      <c:pt idx="42">
                        <c:v>6.1479658294387052E-3</c:v>
                      </c:pt>
                      <c:pt idx="43">
                        <c:v>4.3398235269020407E-3</c:v>
                      </c:pt>
                      <c:pt idx="44">
                        <c:v>6.9156649315034111E-3</c:v>
                      </c:pt>
                      <c:pt idx="45">
                        <c:v>1.3860882782062874E-2</c:v>
                      </c:pt>
                      <c:pt idx="46">
                        <c:v>1.9811664663138676E-2</c:v>
                      </c:pt>
                      <c:pt idx="47">
                        <c:v>3.1467298371090524E-2</c:v>
                      </c:pt>
                      <c:pt idx="48">
                        <c:v>4.0170998591366698E-2</c:v>
                      </c:pt>
                      <c:pt idx="49">
                        <c:v>5.0059826494738419E-2</c:v>
                      </c:pt>
                      <c:pt idx="50">
                        <c:v>6.6157479881641279E-2</c:v>
                      </c:pt>
                      <c:pt idx="51">
                        <c:v>7.6073978162879252E-2</c:v>
                      </c:pt>
                      <c:pt idx="52">
                        <c:v>8.3585925281417991E-2</c:v>
                      </c:pt>
                      <c:pt idx="53">
                        <c:v>9.11104934566275E-2</c:v>
                      </c:pt>
                      <c:pt idx="54">
                        <c:v>9.9599772423511493E-2</c:v>
                      </c:pt>
                      <c:pt idx="55">
                        <c:v>0.10861664988374176</c:v>
                      </c:pt>
                      <c:pt idx="56">
                        <c:v>0.11416470839621776</c:v>
                      </c:pt>
                      <c:pt idx="57">
                        <c:v>0.12659938227654749</c:v>
                      </c:pt>
                      <c:pt idx="58">
                        <c:v>0.13668444297811877</c:v>
                      </c:pt>
                      <c:pt idx="59">
                        <c:v>0.1452614621139825</c:v>
                      </c:pt>
                      <c:pt idx="60">
                        <c:v>0.15653026509514423</c:v>
                      </c:pt>
                      <c:pt idx="61">
                        <c:v>0.16564872333984451</c:v>
                      </c:pt>
                      <c:pt idx="62">
                        <c:v>0.16938090050640225</c:v>
                      </c:pt>
                      <c:pt idx="63">
                        <c:v>0.173505490804236</c:v>
                      </c:pt>
                      <c:pt idx="64">
                        <c:v>0.17783047752611325</c:v>
                      </c:pt>
                      <c:pt idx="65">
                        <c:v>0.17977098659286525</c:v>
                      </c:pt>
                      <c:pt idx="66">
                        <c:v>0.18050161739849099</c:v>
                      </c:pt>
                      <c:pt idx="67">
                        <c:v>0.18033647841973574</c:v>
                      </c:pt>
                      <c:pt idx="68">
                        <c:v>0.18741479630424901</c:v>
                      </c:pt>
                      <c:pt idx="69">
                        <c:v>0.20107083878562676</c:v>
                      </c:pt>
                      <c:pt idx="70">
                        <c:v>0.2184171752407035</c:v>
                      </c:pt>
                      <c:pt idx="71">
                        <c:v>0.23799543739687423</c:v>
                      </c:pt>
                      <c:pt idx="72">
                        <c:v>0.26138460286924803</c:v>
                      </c:pt>
                      <c:pt idx="73">
                        <c:v>0.28218715148431572</c:v>
                      </c:pt>
                      <c:pt idx="74">
                        <c:v>0.29915149987886253</c:v>
                      </c:pt>
                      <c:pt idx="75">
                        <c:v>0.31654748493892798</c:v>
                      </c:pt>
                      <c:pt idx="76">
                        <c:v>0.33607678336161151</c:v>
                      </c:pt>
                      <c:pt idx="77">
                        <c:v>0.35791931078225026</c:v>
                      </c:pt>
                      <c:pt idx="78">
                        <c:v>0.37461172954382477</c:v>
                      </c:pt>
                      <c:pt idx="79">
                        <c:v>0.38457462602750625</c:v>
                      </c:pt>
                      <c:pt idx="80">
                        <c:v>0.39776521272047549</c:v>
                      </c:pt>
                      <c:pt idx="81">
                        <c:v>0.41215143590241754</c:v>
                      </c:pt>
                      <c:pt idx="82">
                        <c:v>0.42528171245999624</c:v>
                      </c:pt>
                      <c:pt idx="83">
                        <c:v>0.43648177073014205</c:v>
                      </c:pt>
                      <c:pt idx="84">
                        <c:v>0.44601267399022948</c:v>
                      </c:pt>
                      <c:pt idx="85">
                        <c:v>0.45821554136277154</c:v>
                      </c:pt>
                      <c:pt idx="86">
                        <c:v>0.46856998848931353</c:v>
                      </c:pt>
                      <c:pt idx="87">
                        <c:v>0.47756215091158205</c:v>
                      </c:pt>
                      <c:pt idx="88">
                        <c:v>0.48619328352953778</c:v>
                      </c:pt>
                      <c:pt idx="89">
                        <c:v>0.48976271203292021</c:v>
                      </c:pt>
                      <c:pt idx="90">
                        <c:v>0.49417395321687752</c:v>
                      </c:pt>
                      <c:pt idx="91">
                        <c:v>0.49965490995726153</c:v>
                      </c:pt>
                      <c:pt idx="92">
                        <c:v>0.505035040278345</c:v>
                      </c:pt>
                      <c:pt idx="93">
                        <c:v>0.51061500890529676</c:v>
                      </c:pt>
                      <c:pt idx="94">
                        <c:v>0.51628585436520524</c:v>
                      </c:pt>
                      <c:pt idx="95">
                        <c:v>0.52038364603025544</c:v>
                      </c:pt>
                      <c:pt idx="96">
                        <c:v>0.52206277005035251</c:v>
                      </c:pt>
                      <c:pt idx="97">
                        <c:v>0.52233934065766352</c:v>
                      </c:pt>
                      <c:pt idx="98">
                        <c:v>0.525681863828664</c:v>
                      </c:pt>
                      <c:pt idx="99">
                        <c:v>0.52932032669095719</c:v>
                      </c:pt>
                      <c:pt idx="100">
                        <c:v>0.53033223554775444</c:v>
                      </c:pt>
                      <c:pt idx="101">
                        <c:v>0.53130126475052331</c:v>
                      </c:pt>
                      <c:pt idx="102">
                        <c:v>0.53305746054133274</c:v>
                      </c:pt>
                      <c:pt idx="103">
                        <c:v>0.53640163469980195</c:v>
                      </c:pt>
                      <c:pt idx="104">
                        <c:v>0.54063381052806148</c:v>
                      </c:pt>
                      <c:pt idx="105">
                        <c:v>0.54514936265850378</c:v>
                      </c:pt>
                      <c:pt idx="106">
                        <c:v>0.5493470449278397</c:v>
                      </c:pt>
                      <c:pt idx="107">
                        <c:v>0.55334250796242979</c:v>
                      </c:pt>
                      <c:pt idx="108">
                        <c:v>0.55399357704091501</c:v>
                      </c:pt>
                      <c:pt idx="109">
                        <c:v>0.56027347415574147</c:v>
                      </c:pt>
                      <c:pt idx="110">
                        <c:v>0.56264133493599677</c:v>
                      </c:pt>
                      <c:pt idx="111">
                        <c:v>0.56384705897840626</c:v>
                      </c:pt>
                      <c:pt idx="112">
                        <c:v>0.56848571917691326</c:v>
                      </c:pt>
                      <c:pt idx="113">
                        <c:v>0.56935896343111203</c:v>
                      </c:pt>
                      <c:pt idx="114">
                        <c:v>0.57364854151538403</c:v>
                      </c:pt>
                      <c:pt idx="115">
                        <c:v>0.57627579178305977</c:v>
                      </c:pt>
                      <c:pt idx="116">
                        <c:v>0.57889663266148272</c:v>
                      </c:pt>
                      <c:pt idx="117">
                        <c:v>0.57985872230476043</c:v>
                      </c:pt>
                      <c:pt idx="118">
                        <c:v>0.58059025179345602</c:v>
                      </c:pt>
                      <c:pt idx="119">
                        <c:v>0.58502852884055556</c:v>
                      </c:pt>
                      <c:pt idx="120">
                        <c:v>0.59106862750933575</c:v>
                      </c:pt>
                      <c:pt idx="121">
                        <c:v>0.59787743689194306</c:v>
                      </c:pt>
                      <c:pt idx="122">
                        <c:v>0.59847487331237392</c:v>
                      </c:pt>
                      <c:pt idx="123">
                        <c:v>0.59799001494189152</c:v>
                      </c:pt>
                      <c:pt idx="124">
                        <c:v>0.6013058498944035</c:v>
                      </c:pt>
                      <c:pt idx="125">
                        <c:v>0.59845225554846071</c:v>
                      </c:pt>
                      <c:pt idx="126">
                        <c:v>0.60027572686433472</c:v>
                      </c:pt>
                      <c:pt idx="127">
                        <c:v>0.59852206284286125</c:v>
                      </c:pt>
                      <c:pt idx="128">
                        <c:v>0.59526035613970574</c:v>
                      </c:pt>
                      <c:pt idx="129">
                        <c:v>0.59597932658227948</c:v>
                      </c:pt>
                      <c:pt idx="130">
                        <c:v>0.59433825127913242</c:v>
                      </c:pt>
                      <c:pt idx="131">
                        <c:v>0.59501228975032205</c:v>
                      </c:pt>
                      <c:pt idx="132">
                        <c:v>0.59610143763913725</c:v>
                      </c:pt>
                      <c:pt idx="133">
                        <c:v>0.5969056489457063</c:v>
                      </c:pt>
                      <c:pt idx="134">
                        <c:v>0.59960265441821847</c:v>
                      </c:pt>
                      <c:pt idx="135">
                        <c:v>0.59657389407403127</c:v>
                      </c:pt>
                      <c:pt idx="136">
                        <c:v>0.590742964183266</c:v>
                      </c:pt>
                      <c:pt idx="137">
                        <c:v>0.58572543039597291</c:v>
                      </c:pt>
                      <c:pt idx="138">
                        <c:v>0.57886538281006505</c:v>
                      </c:pt>
                      <c:pt idx="139">
                        <c:v>0.57978953395717203</c:v>
                      </c:pt>
                      <c:pt idx="140">
                        <c:v>0.57991827860272427</c:v>
                      </c:pt>
                      <c:pt idx="141">
                        <c:v>0.57491764221588304</c:v>
                      </c:pt>
                      <c:pt idx="142">
                        <c:v>0.56579091124491154</c:v>
                      </c:pt>
                      <c:pt idx="143">
                        <c:v>0.55743301591345273</c:v>
                      </c:pt>
                      <c:pt idx="144">
                        <c:v>0.55358410005153225</c:v>
                      </c:pt>
                      <c:pt idx="145">
                        <c:v>0.55086242905699645</c:v>
                      </c:pt>
                      <c:pt idx="146">
                        <c:v>0.5508162287839522</c:v>
                      </c:pt>
                      <c:pt idx="147">
                        <c:v>0.54841101921104551</c:v>
                      </c:pt>
                      <c:pt idx="148">
                        <c:v>0.54617302655823219</c:v>
                      </c:pt>
                      <c:pt idx="149">
                        <c:v>0.53751191161007394</c:v>
                      </c:pt>
                      <c:pt idx="150">
                        <c:v>0.53276884571418526</c:v>
                      </c:pt>
                      <c:pt idx="151">
                        <c:v>0.52880070579891603</c:v>
                      </c:pt>
                      <c:pt idx="152">
                        <c:v>0.52473987658337329</c:v>
                      </c:pt>
                      <c:pt idx="153">
                        <c:v>0.51505021090367775</c:v>
                      </c:pt>
                      <c:pt idx="154">
                        <c:v>0.50716534074238273</c:v>
                      </c:pt>
                      <c:pt idx="155">
                        <c:v>0.49760397212322527</c:v>
                      </c:pt>
                      <c:pt idx="156">
                        <c:v>0.49355648108060468</c:v>
                      </c:pt>
                      <c:pt idx="157">
                        <c:v>0.48871884483816525</c:v>
                      </c:pt>
                      <c:pt idx="158">
                        <c:v>0.48257890637055001</c:v>
                      </c:pt>
                      <c:pt idx="159">
                        <c:v>0.47748412043904531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19-410D-9DCD-58D7D7596AFC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'5'!$L$2</c15:sqref>
                        </c15:formulaRef>
                      </c:ext>
                    </c:extLst>
                    <c:strCache>
                      <c:ptCount val="1"/>
                      <c:pt idx="0">
                        <c:v>STD (NORM1)</c:v>
                      </c:pt>
                    </c:strCache>
                  </c:strRef>
                </c:tx>
                <c:spPr>
                  <a:ln w="19050" cap="rnd">
                    <a:solidFill>
                      <a:srgbClr val="0070C0"/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'5'!$A$37:$A$91</c15:sqref>
                        </c15:formulaRef>
                      </c:ext>
                    </c:extLst>
                    <c:numCache>
                      <c:formatCode>General</c:formatCode>
                      <c:ptCount val="55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'5'!$L$37:$L$91</c15:sqref>
                        </c15:formulaRef>
                      </c:ext>
                    </c:extLst>
                    <c:numCache>
                      <c:formatCode>0.000</c:formatCode>
                      <c:ptCount val="55"/>
                      <c:pt idx="0">
                        <c:v>0.52700934686041201</c:v>
                      </c:pt>
                      <c:pt idx="1">
                        <c:v>0.53429630606047096</c:v>
                      </c:pt>
                      <c:pt idx="2">
                        <c:v>0.54236474701790904</c:v>
                      </c:pt>
                      <c:pt idx="3">
                        <c:v>0.55101045280859495</c:v>
                      </c:pt>
                      <c:pt idx="4">
                        <c:v>0.56700191194977501</c:v>
                      </c:pt>
                      <c:pt idx="5">
                        <c:v>0.58071080560861799</c:v>
                      </c:pt>
                      <c:pt idx="6">
                        <c:v>0.59900463221457501</c:v>
                      </c:pt>
                      <c:pt idx="7">
                        <c:v>0.61888114279320094</c:v>
                      </c:pt>
                      <c:pt idx="8">
                        <c:v>0.63574355299085505</c:v>
                      </c:pt>
                      <c:pt idx="9">
                        <c:v>0.65755357583082596</c:v>
                      </c:pt>
                      <c:pt idx="10">
                        <c:v>0.68341015344366696</c:v>
                      </c:pt>
                      <c:pt idx="11">
                        <c:v>0.71046931694667803</c:v>
                      </c:pt>
                      <c:pt idx="12">
                        <c:v>0.73662888739853405</c:v>
                      </c:pt>
                      <c:pt idx="13">
                        <c:v>0.76171793628681495</c:v>
                      </c:pt>
                      <c:pt idx="14">
                        <c:v>0.78893983383159605</c:v>
                      </c:pt>
                      <c:pt idx="15">
                        <c:v>0.81642216183057104</c:v>
                      </c:pt>
                      <c:pt idx="16">
                        <c:v>0.84877055553788205</c:v>
                      </c:pt>
                      <c:pt idx="17">
                        <c:v>0.87603420817286803</c:v>
                      </c:pt>
                      <c:pt idx="18">
                        <c:v>0.90082643601607604</c:v>
                      </c:pt>
                      <c:pt idx="19">
                        <c:v>0.92819235366753405</c:v>
                      </c:pt>
                      <c:pt idx="20">
                        <c:v>0.94594510147764399</c:v>
                      </c:pt>
                      <c:pt idx="21">
                        <c:v>0.96088538426252001</c:v>
                      </c:pt>
                      <c:pt idx="22">
                        <c:v>0.98022356876679895</c:v>
                      </c:pt>
                      <c:pt idx="23">
                        <c:v>0.99766062989168702</c:v>
                      </c:pt>
                      <c:pt idx="24">
                        <c:v>0.99972852880948804</c:v>
                      </c:pt>
                      <c:pt idx="25">
                        <c:v>1</c:v>
                      </c:pt>
                      <c:pt idx="26">
                        <c:v>0.99101151502791396</c:v>
                      </c:pt>
                      <c:pt idx="27">
                        <c:v>0.97976259735716598</c:v>
                      </c:pt>
                      <c:pt idx="28">
                        <c:v>0.958701271545086</c:v>
                      </c:pt>
                      <c:pt idx="29">
                        <c:v>0.92021112782245396</c:v>
                      </c:pt>
                      <c:pt idx="30">
                        <c:v>0.86838926136545103</c:v>
                      </c:pt>
                      <c:pt idx="31">
                        <c:v>0.80510556926890597</c:v>
                      </c:pt>
                      <c:pt idx="32">
                        <c:v>0.72919083554694197</c:v>
                      </c:pt>
                      <c:pt idx="33">
                        <c:v>0.63767949544576397</c:v>
                      </c:pt>
                      <c:pt idx="34">
                        <c:v>0.53667697869619402</c:v>
                      </c:pt>
                      <c:pt idx="35">
                        <c:v>0.430519294343228</c:v>
                      </c:pt>
                      <c:pt idx="36">
                        <c:v>0.32760099447426999</c:v>
                      </c:pt>
                      <c:pt idx="37">
                        <c:v>0.23632197461057999</c:v>
                      </c:pt>
                      <c:pt idx="38">
                        <c:v>0.156627233124017</c:v>
                      </c:pt>
                      <c:pt idx="39">
                        <c:v>9.9086949952873496E-2</c:v>
                      </c:pt>
                      <c:pt idx="40">
                        <c:v>6.3506740298438794E-2</c:v>
                      </c:pt>
                      <c:pt idx="41">
                        <c:v>2.7769967627607001E-2</c:v>
                      </c:pt>
                      <c:pt idx="42">
                        <c:v>8.1972877725849397E-3</c:v>
                      </c:pt>
                      <c:pt idx="43">
                        <c:v>5.7864313692027203E-3</c:v>
                      </c:pt>
                      <c:pt idx="44">
                        <c:v>9.2208865753378808E-3</c:v>
                      </c:pt>
                      <c:pt idx="45">
                        <c:v>1.8481177042750499E-2</c:v>
                      </c:pt>
                      <c:pt idx="46">
                        <c:v>2.6415552884184901E-2</c:v>
                      </c:pt>
                      <c:pt idx="47">
                        <c:v>4.1956397828120703E-2</c:v>
                      </c:pt>
                      <c:pt idx="48">
                        <c:v>5.3561331455155597E-2</c:v>
                      </c:pt>
                      <c:pt idx="49">
                        <c:v>6.6746435326317896E-2</c:v>
                      </c:pt>
                      <c:pt idx="50">
                        <c:v>8.8209973175521705E-2</c:v>
                      </c:pt>
                      <c:pt idx="51">
                        <c:v>0.101431970883839</c:v>
                      </c:pt>
                      <c:pt idx="52">
                        <c:v>0.11144790037522399</c:v>
                      </c:pt>
                      <c:pt idx="53">
                        <c:v>0.12148065794217</c:v>
                      </c:pt>
                      <c:pt idx="54">
                        <c:v>0.13279969656468199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D919-410D-9DCD-58D7D7596AFC}"/>
                  </c:ext>
                </c:extLst>
              </c15:ser>
            </c15:filteredScatterSeries>
            <c15:filteredScatte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'5'!$M$2</c15:sqref>
                        </c15:formulaRef>
                      </c:ext>
                    </c:extLst>
                    <c:strCache>
                      <c:ptCount val="1"/>
                      <c:pt idx="0">
                        <c:v>STD (NORM2)</c:v>
                      </c:pt>
                    </c:strCache>
                  </c:strRef>
                </c:tx>
                <c:spPr>
                  <a:ln w="19050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'5'!$A$136:$A$256</c15:sqref>
                        </c15:formulaRef>
                      </c:ext>
                    </c:extLst>
                    <c:numCache>
                      <c:formatCode>General</c:formatCode>
                      <c:ptCount val="121"/>
                      <c:pt idx="0">
                        <c:v>320</c:v>
                      </c:pt>
                      <c:pt idx="1">
                        <c:v>321</c:v>
                      </c:pt>
                      <c:pt idx="2">
                        <c:v>322</c:v>
                      </c:pt>
                      <c:pt idx="3">
                        <c:v>323</c:v>
                      </c:pt>
                      <c:pt idx="4">
                        <c:v>324</c:v>
                      </c:pt>
                      <c:pt idx="5">
                        <c:v>325</c:v>
                      </c:pt>
                      <c:pt idx="6">
                        <c:v>326</c:v>
                      </c:pt>
                      <c:pt idx="7">
                        <c:v>327</c:v>
                      </c:pt>
                      <c:pt idx="8">
                        <c:v>328</c:v>
                      </c:pt>
                      <c:pt idx="9">
                        <c:v>329</c:v>
                      </c:pt>
                      <c:pt idx="10">
                        <c:v>330</c:v>
                      </c:pt>
                      <c:pt idx="11">
                        <c:v>331</c:v>
                      </c:pt>
                      <c:pt idx="12">
                        <c:v>332</c:v>
                      </c:pt>
                      <c:pt idx="13">
                        <c:v>333</c:v>
                      </c:pt>
                      <c:pt idx="14">
                        <c:v>334</c:v>
                      </c:pt>
                      <c:pt idx="15">
                        <c:v>335</c:v>
                      </c:pt>
                      <c:pt idx="16">
                        <c:v>336</c:v>
                      </c:pt>
                      <c:pt idx="17">
                        <c:v>337</c:v>
                      </c:pt>
                      <c:pt idx="18">
                        <c:v>338</c:v>
                      </c:pt>
                      <c:pt idx="19">
                        <c:v>339</c:v>
                      </c:pt>
                      <c:pt idx="20">
                        <c:v>340</c:v>
                      </c:pt>
                      <c:pt idx="21">
                        <c:v>341</c:v>
                      </c:pt>
                      <c:pt idx="22">
                        <c:v>342</c:v>
                      </c:pt>
                      <c:pt idx="23">
                        <c:v>343</c:v>
                      </c:pt>
                      <c:pt idx="24">
                        <c:v>344</c:v>
                      </c:pt>
                      <c:pt idx="25">
                        <c:v>345</c:v>
                      </c:pt>
                      <c:pt idx="26">
                        <c:v>346</c:v>
                      </c:pt>
                      <c:pt idx="27">
                        <c:v>347</c:v>
                      </c:pt>
                      <c:pt idx="28">
                        <c:v>348</c:v>
                      </c:pt>
                      <c:pt idx="29">
                        <c:v>349</c:v>
                      </c:pt>
                      <c:pt idx="30">
                        <c:v>350</c:v>
                      </c:pt>
                      <c:pt idx="31">
                        <c:v>351</c:v>
                      </c:pt>
                      <c:pt idx="32">
                        <c:v>352</c:v>
                      </c:pt>
                      <c:pt idx="33">
                        <c:v>353</c:v>
                      </c:pt>
                      <c:pt idx="34">
                        <c:v>354</c:v>
                      </c:pt>
                      <c:pt idx="35">
                        <c:v>355</c:v>
                      </c:pt>
                      <c:pt idx="36">
                        <c:v>356</c:v>
                      </c:pt>
                      <c:pt idx="37">
                        <c:v>357</c:v>
                      </c:pt>
                      <c:pt idx="38">
                        <c:v>358</c:v>
                      </c:pt>
                      <c:pt idx="39">
                        <c:v>359</c:v>
                      </c:pt>
                      <c:pt idx="40">
                        <c:v>360</c:v>
                      </c:pt>
                      <c:pt idx="41">
                        <c:v>361</c:v>
                      </c:pt>
                      <c:pt idx="42">
                        <c:v>362</c:v>
                      </c:pt>
                      <c:pt idx="43">
                        <c:v>363</c:v>
                      </c:pt>
                      <c:pt idx="44">
                        <c:v>364</c:v>
                      </c:pt>
                      <c:pt idx="45">
                        <c:v>365</c:v>
                      </c:pt>
                      <c:pt idx="46">
                        <c:v>366</c:v>
                      </c:pt>
                      <c:pt idx="47">
                        <c:v>367</c:v>
                      </c:pt>
                      <c:pt idx="48">
                        <c:v>368</c:v>
                      </c:pt>
                      <c:pt idx="49">
                        <c:v>369</c:v>
                      </c:pt>
                      <c:pt idx="50">
                        <c:v>370</c:v>
                      </c:pt>
                      <c:pt idx="51">
                        <c:v>371</c:v>
                      </c:pt>
                      <c:pt idx="52">
                        <c:v>372</c:v>
                      </c:pt>
                      <c:pt idx="53">
                        <c:v>373</c:v>
                      </c:pt>
                      <c:pt idx="54">
                        <c:v>374</c:v>
                      </c:pt>
                      <c:pt idx="55">
                        <c:v>375</c:v>
                      </c:pt>
                      <c:pt idx="56">
                        <c:v>376</c:v>
                      </c:pt>
                      <c:pt idx="57">
                        <c:v>377</c:v>
                      </c:pt>
                      <c:pt idx="58">
                        <c:v>378</c:v>
                      </c:pt>
                      <c:pt idx="59">
                        <c:v>379</c:v>
                      </c:pt>
                      <c:pt idx="60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'5'!$M$136:$M$256</c15:sqref>
                        </c15:formulaRef>
                      </c:ext>
                    </c:extLst>
                    <c:numCache>
                      <c:formatCode>0.000</c:formatCode>
                      <c:ptCount val="121"/>
                      <c:pt idx="0">
                        <c:v>0.88028467839438473</c:v>
                      </c:pt>
                      <c:pt idx="1">
                        <c:v>0.88196753056849042</c:v>
                      </c:pt>
                      <c:pt idx="2">
                        <c:v>0.88357907185474094</c:v>
                      </c:pt>
                      <c:pt idx="3">
                        <c:v>0.88649970831806135</c:v>
                      </c:pt>
                      <c:pt idx="4">
                        <c:v>0.89206122773294239</c:v>
                      </c:pt>
                      <c:pt idx="5">
                        <c:v>0.89909953582358004</c:v>
                      </c:pt>
                      <c:pt idx="6">
                        <c:v>0.9066091120753913</c:v>
                      </c:pt>
                      <c:pt idx="7">
                        <c:v>0.91359005575001739</c:v>
                      </c:pt>
                      <c:pt idx="8">
                        <c:v>0.92023469929587953</c:v>
                      </c:pt>
                      <c:pt idx="9">
                        <c:v>0.92131745789302211</c:v>
                      </c:pt>
                      <c:pt idx="10">
                        <c:v>0.93176122310157494</c:v>
                      </c:pt>
                      <c:pt idx="11">
                        <c:v>0.9356990873027482</c:v>
                      </c:pt>
                      <c:pt idx="12">
                        <c:v>0.93770426327537726</c:v>
                      </c:pt>
                      <c:pt idx="13">
                        <c:v>0.94541857405303165</c:v>
                      </c:pt>
                      <c:pt idx="14">
                        <c:v>0.9468708204503552</c:v>
                      </c:pt>
                      <c:pt idx="15">
                        <c:v>0.95400459120117242</c:v>
                      </c:pt>
                      <c:pt idx="16">
                        <c:v>0.95837383235879148</c:v>
                      </c:pt>
                      <c:pt idx="17">
                        <c:v>0.96273241439966684</c:v>
                      </c:pt>
                      <c:pt idx="18">
                        <c:v>0.96433241487105192</c:v>
                      </c:pt>
                      <c:pt idx="19">
                        <c:v>0.96554898292676605</c:v>
                      </c:pt>
                      <c:pt idx="20">
                        <c:v>0.97293004706888098</c:v>
                      </c:pt>
                      <c:pt idx="21">
                        <c:v>0.98297501614716443</c:v>
                      </c:pt>
                      <c:pt idx="22">
                        <c:v>0.99429838741289045</c:v>
                      </c:pt>
                      <c:pt idx="23">
                        <c:v>0.99529195236912005</c:v>
                      </c:pt>
                      <c:pt idx="24">
                        <c:v>0.9944856100217645</c:v>
                      </c:pt>
                      <c:pt idx="25">
                        <c:v>1</c:v>
                      </c:pt>
                      <c:pt idx="26">
                        <c:v>0.99525433796055041</c:v>
                      </c:pt>
                      <c:pt idx="27">
                        <c:v>0.998286856796338</c:v>
                      </c:pt>
                      <c:pt idx="28">
                        <c:v>0.99537043078488074</c:v>
                      </c:pt>
                      <c:pt idx="29">
                        <c:v>0.98994605863927743</c:v>
                      </c:pt>
                      <c:pt idx="30">
                        <c:v>0.99114174040871306</c:v>
                      </c:pt>
                      <c:pt idx="31">
                        <c:v>0.98841255474814582</c:v>
                      </c:pt>
                      <c:pt idx="32">
                        <c:v>0.98953351252912847</c:v>
                      </c:pt>
                      <c:pt idx="33">
                        <c:v>0.99134481685787657</c:v>
                      </c:pt>
                      <c:pt idx="34">
                        <c:v>0.99268225820608591</c:v>
                      </c:pt>
                      <c:pt idx="35">
                        <c:v>0.99716750556063249</c:v>
                      </c:pt>
                      <c:pt idx="36">
                        <c:v>0.99213053420118358</c:v>
                      </c:pt>
                      <c:pt idx="37">
                        <c:v>0.98243342267002309</c:v>
                      </c:pt>
                      <c:pt idx="38">
                        <c:v>0.97408902723769164</c:v>
                      </c:pt>
                      <c:pt idx="39">
                        <c:v>0.9626804444222864</c:v>
                      </c:pt>
                      <c:pt idx="40">
                        <c:v>0.96421735138447429</c:v>
                      </c:pt>
                      <c:pt idx="41">
                        <c:v>0.96443145980463152</c:v>
                      </c:pt>
                      <c:pt idx="42">
                        <c:v>0.95611516554652731</c:v>
                      </c:pt>
                      <c:pt idx="43">
                        <c:v>0.94093698131204129</c:v>
                      </c:pt>
                      <c:pt idx="44">
                        <c:v>0.92703740702230752</c:v>
                      </c:pt>
                      <c:pt idx="45">
                        <c:v>0.92063647833918161</c:v>
                      </c:pt>
                      <c:pt idx="46">
                        <c:v>0.91611021105770796</c:v>
                      </c:pt>
                      <c:pt idx="47">
                        <c:v>0.9160333778237516</c:v>
                      </c:pt>
                      <c:pt idx="48">
                        <c:v>0.91203340081815765</c:v>
                      </c:pt>
                      <c:pt idx="49">
                        <c:v>0.90831151344053396</c:v>
                      </c:pt>
                      <c:pt idx="50">
                        <c:v>0.89390767062131105</c:v>
                      </c:pt>
                      <c:pt idx="51">
                        <c:v>0.88601972824270003</c:v>
                      </c:pt>
                      <c:pt idx="52">
                        <c:v>0.87942052433346474</c:v>
                      </c:pt>
                      <c:pt idx="53">
                        <c:v>0.87266717374448266</c:v>
                      </c:pt>
                      <c:pt idx="54">
                        <c:v>0.85655280252824195</c:v>
                      </c:pt>
                      <c:pt idx="55">
                        <c:v>0.84343989141540365</c:v>
                      </c:pt>
                      <c:pt idx="56">
                        <c:v>0.82753888426432309</c:v>
                      </c:pt>
                      <c:pt idx="57">
                        <c:v>0.82080771568625033</c:v>
                      </c:pt>
                      <c:pt idx="58">
                        <c:v>0.81276249835917957</c:v>
                      </c:pt>
                      <c:pt idx="59">
                        <c:v>0.80255149098465717</c:v>
                      </c:pt>
                      <c:pt idx="60">
                        <c:v>0.79407862159148657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D919-410D-9DCD-58D7D7596AFC}"/>
                  </c:ext>
                </c:extLst>
              </c15:ser>
            </c15:filteredScatterSeries>
            <c15:filteredScatte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'5'!$P$2</c15:sqref>
                        </c15:formulaRef>
                      </c:ext>
                    </c:extLst>
                    <c:strCache>
                      <c:ptCount val="1"/>
                      <c:pt idx="0">
                        <c:v>STD (NORM1 λ)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diamond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7.6051835399303068E-3"/>
                        <c:y val="-5.5921074961577152E-2"/>
                      </c:manualLayout>
                    </c:layout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0-49D8-4430-A848-7AA7CF82562B}"/>
                      </c:ext>
                    </c:extLst>
                  </c:dLbl>
                  <c:spPr>
                    <a:solidFill>
                      <a:sysClr val="window" lastClr="FFFFFF"/>
                    </a:solidFill>
                    <a:ln>
                      <a:solidFill>
                        <a:sysClr val="windowText" lastClr="000000">
                          <a:lumMod val="25000"/>
                          <a:lumOff val="75000"/>
                        </a:sysClr>
                      </a:solidFill>
                    </a:ln>
                    <a:effectLst/>
                  </c:spPr>
                  <c:txPr>
                    <a:bodyPr rot="0" spcFirstLastPara="1" vertOverflow="clip" horzOverflow="clip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dk1">
                              <a:lumMod val="65000"/>
                              <a:lumOff val="3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1"/>
                  <c:showCatName val="1"/>
                  <c:showSerName val="0"/>
                  <c:showPercent val="0"/>
                  <c:showBubbleSize val="0"/>
                  <c:showLeaderLines val="0"/>
                  <c:extLst xmlns:c15="http://schemas.microsoft.com/office/drawing/2012/chart">
                    <c:ext xmlns:c15="http://schemas.microsoft.com/office/drawing/2012/chart" uri="{CE6537A1-D6FC-4f65-9D91-7224C49458BB}">
                      <c15:spPr xmlns:c15="http://schemas.microsoft.com/office/drawing/2012/chart">
                        <a:prstGeom prst="wedgeRectCallout">
                          <a:avLst/>
                        </a:prstGeom>
                        <a:noFill/>
                        <a:ln>
                          <a:noFill/>
                        </a:ln>
                      </c15:spPr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'5'!$A$37:$A$116</c15:sqref>
                        </c15:formulaRef>
                      </c:ext>
                    </c:extLst>
                    <c:numCache>
                      <c:formatCode>General</c:formatCode>
                      <c:ptCount val="80"/>
                      <c:pt idx="0">
                        <c:v>221</c:v>
                      </c:pt>
                      <c:pt idx="1">
                        <c:v>222</c:v>
                      </c:pt>
                      <c:pt idx="2">
                        <c:v>223</c:v>
                      </c:pt>
                      <c:pt idx="3">
                        <c:v>224</c:v>
                      </c:pt>
                      <c:pt idx="4">
                        <c:v>225</c:v>
                      </c:pt>
                      <c:pt idx="5">
                        <c:v>226</c:v>
                      </c:pt>
                      <c:pt idx="6">
                        <c:v>227</c:v>
                      </c:pt>
                      <c:pt idx="7">
                        <c:v>228</c:v>
                      </c:pt>
                      <c:pt idx="8">
                        <c:v>229</c:v>
                      </c:pt>
                      <c:pt idx="9">
                        <c:v>230</c:v>
                      </c:pt>
                      <c:pt idx="10">
                        <c:v>231</c:v>
                      </c:pt>
                      <c:pt idx="11">
                        <c:v>232</c:v>
                      </c:pt>
                      <c:pt idx="12">
                        <c:v>233</c:v>
                      </c:pt>
                      <c:pt idx="13">
                        <c:v>234</c:v>
                      </c:pt>
                      <c:pt idx="14">
                        <c:v>235</c:v>
                      </c:pt>
                      <c:pt idx="15">
                        <c:v>236</c:v>
                      </c:pt>
                      <c:pt idx="16">
                        <c:v>237</c:v>
                      </c:pt>
                      <c:pt idx="17">
                        <c:v>238</c:v>
                      </c:pt>
                      <c:pt idx="18">
                        <c:v>239</c:v>
                      </c:pt>
                      <c:pt idx="19">
                        <c:v>240</c:v>
                      </c:pt>
                      <c:pt idx="20">
                        <c:v>241</c:v>
                      </c:pt>
                      <c:pt idx="21">
                        <c:v>242</c:v>
                      </c:pt>
                      <c:pt idx="22">
                        <c:v>243</c:v>
                      </c:pt>
                      <c:pt idx="23">
                        <c:v>244</c:v>
                      </c:pt>
                      <c:pt idx="24">
                        <c:v>245</c:v>
                      </c:pt>
                      <c:pt idx="25">
                        <c:v>246</c:v>
                      </c:pt>
                      <c:pt idx="26">
                        <c:v>247</c:v>
                      </c:pt>
                      <c:pt idx="27">
                        <c:v>248</c:v>
                      </c:pt>
                      <c:pt idx="28">
                        <c:v>249</c:v>
                      </c:pt>
                      <c:pt idx="29">
                        <c:v>250</c:v>
                      </c:pt>
                      <c:pt idx="30">
                        <c:v>251</c:v>
                      </c:pt>
                      <c:pt idx="31">
                        <c:v>252</c:v>
                      </c:pt>
                      <c:pt idx="32">
                        <c:v>253</c:v>
                      </c:pt>
                      <c:pt idx="33">
                        <c:v>254</c:v>
                      </c:pt>
                      <c:pt idx="34">
                        <c:v>255</c:v>
                      </c:pt>
                      <c:pt idx="35">
                        <c:v>256</c:v>
                      </c:pt>
                      <c:pt idx="36">
                        <c:v>257</c:v>
                      </c:pt>
                      <c:pt idx="37">
                        <c:v>258</c:v>
                      </c:pt>
                      <c:pt idx="38">
                        <c:v>259</c:v>
                      </c:pt>
                      <c:pt idx="39">
                        <c:v>260</c:v>
                      </c:pt>
                      <c:pt idx="40">
                        <c:v>261</c:v>
                      </c:pt>
                      <c:pt idx="41">
                        <c:v>262</c:v>
                      </c:pt>
                      <c:pt idx="42">
                        <c:v>263</c:v>
                      </c:pt>
                      <c:pt idx="43">
                        <c:v>264</c:v>
                      </c:pt>
                      <c:pt idx="44">
                        <c:v>265</c:v>
                      </c:pt>
                      <c:pt idx="45">
                        <c:v>266</c:v>
                      </c:pt>
                      <c:pt idx="46">
                        <c:v>267</c:v>
                      </c:pt>
                      <c:pt idx="47">
                        <c:v>268</c:v>
                      </c:pt>
                      <c:pt idx="48">
                        <c:v>269</c:v>
                      </c:pt>
                      <c:pt idx="49">
                        <c:v>270</c:v>
                      </c:pt>
                      <c:pt idx="50">
                        <c:v>271</c:v>
                      </c:pt>
                      <c:pt idx="51">
                        <c:v>272</c:v>
                      </c:pt>
                      <c:pt idx="52">
                        <c:v>273</c:v>
                      </c:pt>
                      <c:pt idx="53">
                        <c:v>274</c:v>
                      </c:pt>
                      <c:pt idx="54">
                        <c:v>275</c:v>
                      </c:pt>
                      <c:pt idx="55">
                        <c:v>276</c:v>
                      </c:pt>
                      <c:pt idx="56">
                        <c:v>277</c:v>
                      </c:pt>
                      <c:pt idx="57">
                        <c:v>278</c:v>
                      </c:pt>
                      <c:pt idx="58">
                        <c:v>279</c:v>
                      </c:pt>
                      <c:pt idx="59">
                        <c:v>280</c:v>
                      </c:pt>
                      <c:pt idx="60">
                        <c:v>281</c:v>
                      </c:pt>
                      <c:pt idx="61">
                        <c:v>282</c:v>
                      </c:pt>
                      <c:pt idx="62">
                        <c:v>283</c:v>
                      </c:pt>
                      <c:pt idx="63">
                        <c:v>284</c:v>
                      </c:pt>
                      <c:pt idx="64">
                        <c:v>285</c:v>
                      </c:pt>
                      <c:pt idx="65">
                        <c:v>286</c:v>
                      </c:pt>
                      <c:pt idx="66">
                        <c:v>287</c:v>
                      </c:pt>
                      <c:pt idx="67">
                        <c:v>288</c:v>
                      </c:pt>
                      <c:pt idx="68">
                        <c:v>289</c:v>
                      </c:pt>
                      <c:pt idx="69">
                        <c:v>290</c:v>
                      </c:pt>
                      <c:pt idx="70">
                        <c:v>291</c:v>
                      </c:pt>
                      <c:pt idx="71">
                        <c:v>292</c:v>
                      </c:pt>
                      <c:pt idx="72">
                        <c:v>293</c:v>
                      </c:pt>
                      <c:pt idx="73">
                        <c:v>294</c:v>
                      </c:pt>
                      <c:pt idx="74">
                        <c:v>295</c:v>
                      </c:pt>
                      <c:pt idx="75">
                        <c:v>296</c:v>
                      </c:pt>
                      <c:pt idx="76">
                        <c:v>297</c:v>
                      </c:pt>
                      <c:pt idx="77">
                        <c:v>298</c:v>
                      </c:pt>
                      <c:pt idx="78">
                        <c:v>299</c:v>
                      </c:pt>
                      <c:pt idx="79">
                        <c:v>300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'5'!$P$37:$P$116</c15:sqref>
                        </c15:formulaRef>
                      </c:ext>
                    </c:extLst>
                    <c:numCache>
                      <c:formatCode>0.000</c:formatCode>
                      <c:ptCount val="8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1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19-410D-9DCD-58D7D7596AFC}"/>
                  </c:ext>
                </c:extLst>
              </c15:ser>
            </c15:filteredScatterSeries>
            <c15:filteredScatte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'5'!$Q$2</c15:sqref>
                        </c15:formulaRef>
                      </c:ext>
                    </c:extLst>
                    <c:strCache>
                      <c:ptCount val="1"/>
                      <c:pt idx="0">
                        <c:v>STD (NORM2 λ)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80000"/>
                        <a:lumOff val="20000"/>
                      </a:schemeClr>
                    </a:solidFill>
                    <a:round/>
                  </a:ln>
                  <a:effectLst/>
                </c:spPr>
                <c:marker>
                  <c:symbol val="square"/>
                  <c:size val="5"/>
                  <c:spPr>
                    <a:solidFill>
                      <a:schemeClr val="accent2">
                        <a:lumMod val="80000"/>
                        <a:lumOff val="20000"/>
                      </a:schemeClr>
                    </a:solidFill>
                    <a:ln w="9525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6"/>
                    <c:layout>
                      <c:manualLayout>
                        <c:x val="-9.4305252923253993E-2"/>
                        <c:y val="-5.8251119751642912E-2"/>
                      </c:manualLayout>
                    </c:layout>
                    <c:spPr>
                      <a:solidFill>
                        <a:sysClr val="window" lastClr="FFFFFF"/>
                      </a:solidFill>
                      <a:ln>
                        <a:solidFill>
                          <a:sysClr val="windowText" lastClr="000000">
                            <a:lumMod val="25000"/>
                            <a:lumOff val="75000"/>
                          </a:sysClr>
                        </a:solidFill>
                      </a:ln>
                      <a:effectLst/>
                    </c:spPr>
                    <c:txPr>
                      <a:bodyPr rot="0" spcFirstLastPara="1" vertOverflow="clip" horzOverflow="clip" vert="horz" wrap="square" lIns="38100" tIns="19050" rIns="38100" bIns="19050" anchor="ctr" anchorCtr="1">
                        <a:spAutoFit/>
                      </a:bodyPr>
                      <a:lstStyle/>
                      <a:p>
                        <a:pPr>
                          <a:defRPr sz="900" b="0" i="0" u="none" strike="noStrike" kern="1200" baseline="0">
                            <a:solidFill>
                              <a:schemeClr val="dk1">
                                <a:lumMod val="65000"/>
                                <a:lumOff val="35000"/>
                              </a:schemeClr>
                            </a:solidFill>
                            <a:latin typeface="+mn-lt"/>
                            <a:ea typeface="+mn-ea"/>
                            <a:cs typeface="+mn-cs"/>
                          </a:defRPr>
                        </a:pPr>
                        <a:endParaRPr lang="en-US"/>
                      </a:p>
                    </c:txPr>
                    <c:showLegendKey val="0"/>
                    <c:showVal val="1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spPr xmlns:c15="http://schemas.microsoft.com/office/drawing/2012/chart">
                          <a:prstGeom prst="wedgeRectCallout">
                            <a:avLst/>
                          </a:prstGeom>
                          <a:noFill/>
                          <a:ln>
                            <a:noFill/>
                          </a:ln>
                        </c15:spPr>
                      </c:ext>
                      <c:ext xmlns:c16="http://schemas.microsoft.com/office/drawing/2014/chart" uri="{C3380CC4-5D6E-409C-BE32-E72D297353CC}">
                        <c16:uniqueId val="{0000000A-D919-410D-9DCD-58D7D7596AFC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9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+mn-lt"/>
                          <a:ea typeface="+mn-ea"/>
                          <a:cs typeface="+mn-cs"/>
                        </a:defRPr>
                      </a:pPr>
                      <a:endParaRPr lang="en-US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0"/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'5'!$A$117:$A$316</c15:sqref>
                        </c15:formulaRef>
                      </c:ext>
                    </c:extLst>
                    <c:numCache>
                      <c:formatCode>General</c:formatCode>
                      <c:ptCount val="200"/>
                      <c:pt idx="0">
                        <c:v>301</c:v>
                      </c:pt>
                      <c:pt idx="1">
                        <c:v>302</c:v>
                      </c:pt>
                      <c:pt idx="2">
                        <c:v>303</c:v>
                      </c:pt>
                      <c:pt idx="3">
                        <c:v>304</c:v>
                      </c:pt>
                      <c:pt idx="4">
                        <c:v>305</c:v>
                      </c:pt>
                      <c:pt idx="5">
                        <c:v>306</c:v>
                      </c:pt>
                      <c:pt idx="6">
                        <c:v>307</c:v>
                      </c:pt>
                      <c:pt idx="7">
                        <c:v>308</c:v>
                      </c:pt>
                      <c:pt idx="8">
                        <c:v>309</c:v>
                      </c:pt>
                      <c:pt idx="9">
                        <c:v>310</c:v>
                      </c:pt>
                      <c:pt idx="10">
                        <c:v>311</c:v>
                      </c:pt>
                      <c:pt idx="11">
                        <c:v>312</c:v>
                      </c:pt>
                      <c:pt idx="12">
                        <c:v>313</c:v>
                      </c:pt>
                      <c:pt idx="13">
                        <c:v>314</c:v>
                      </c:pt>
                      <c:pt idx="14">
                        <c:v>315</c:v>
                      </c:pt>
                      <c:pt idx="15">
                        <c:v>316</c:v>
                      </c:pt>
                      <c:pt idx="16">
                        <c:v>317</c:v>
                      </c:pt>
                      <c:pt idx="17">
                        <c:v>318</c:v>
                      </c:pt>
                      <c:pt idx="18">
                        <c:v>319</c:v>
                      </c:pt>
                      <c:pt idx="19">
                        <c:v>320</c:v>
                      </c:pt>
                      <c:pt idx="20">
                        <c:v>321</c:v>
                      </c:pt>
                      <c:pt idx="21">
                        <c:v>322</c:v>
                      </c:pt>
                      <c:pt idx="22">
                        <c:v>323</c:v>
                      </c:pt>
                      <c:pt idx="23">
                        <c:v>324</c:v>
                      </c:pt>
                      <c:pt idx="24">
                        <c:v>325</c:v>
                      </c:pt>
                      <c:pt idx="25">
                        <c:v>326</c:v>
                      </c:pt>
                      <c:pt idx="26">
                        <c:v>327</c:v>
                      </c:pt>
                      <c:pt idx="27">
                        <c:v>328</c:v>
                      </c:pt>
                      <c:pt idx="28">
                        <c:v>329</c:v>
                      </c:pt>
                      <c:pt idx="29">
                        <c:v>330</c:v>
                      </c:pt>
                      <c:pt idx="30">
                        <c:v>331</c:v>
                      </c:pt>
                      <c:pt idx="31">
                        <c:v>332</c:v>
                      </c:pt>
                      <c:pt idx="32">
                        <c:v>333</c:v>
                      </c:pt>
                      <c:pt idx="33">
                        <c:v>334</c:v>
                      </c:pt>
                      <c:pt idx="34">
                        <c:v>335</c:v>
                      </c:pt>
                      <c:pt idx="35">
                        <c:v>336</c:v>
                      </c:pt>
                      <c:pt idx="36">
                        <c:v>337</c:v>
                      </c:pt>
                      <c:pt idx="37">
                        <c:v>338</c:v>
                      </c:pt>
                      <c:pt idx="38">
                        <c:v>339</c:v>
                      </c:pt>
                      <c:pt idx="39">
                        <c:v>340</c:v>
                      </c:pt>
                      <c:pt idx="40">
                        <c:v>341</c:v>
                      </c:pt>
                      <c:pt idx="41">
                        <c:v>342</c:v>
                      </c:pt>
                      <c:pt idx="42">
                        <c:v>343</c:v>
                      </c:pt>
                      <c:pt idx="43">
                        <c:v>344</c:v>
                      </c:pt>
                      <c:pt idx="44">
                        <c:v>345</c:v>
                      </c:pt>
                      <c:pt idx="45">
                        <c:v>346</c:v>
                      </c:pt>
                      <c:pt idx="46">
                        <c:v>347</c:v>
                      </c:pt>
                      <c:pt idx="47">
                        <c:v>348</c:v>
                      </c:pt>
                      <c:pt idx="48">
                        <c:v>349</c:v>
                      </c:pt>
                      <c:pt idx="49">
                        <c:v>350</c:v>
                      </c:pt>
                      <c:pt idx="50">
                        <c:v>351</c:v>
                      </c:pt>
                      <c:pt idx="51">
                        <c:v>352</c:v>
                      </c:pt>
                      <c:pt idx="52">
                        <c:v>353</c:v>
                      </c:pt>
                      <c:pt idx="53">
                        <c:v>354</c:v>
                      </c:pt>
                      <c:pt idx="54">
                        <c:v>355</c:v>
                      </c:pt>
                      <c:pt idx="55">
                        <c:v>356</c:v>
                      </c:pt>
                      <c:pt idx="56">
                        <c:v>357</c:v>
                      </c:pt>
                      <c:pt idx="57">
                        <c:v>358</c:v>
                      </c:pt>
                      <c:pt idx="58">
                        <c:v>359</c:v>
                      </c:pt>
                      <c:pt idx="59">
                        <c:v>360</c:v>
                      </c:pt>
                      <c:pt idx="60">
                        <c:v>361</c:v>
                      </c:pt>
                      <c:pt idx="61">
                        <c:v>362</c:v>
                      </c:pt>
                      <c:pt idx="62">
                        <c:v>363</c:v>
                      </c:pt>
                      <c:pt idx="63">
                        <c:v>364</c:v>
                      </c:pt>
                      <c:pt idx="64">
                        <c:v>365</c:v>
                      </c:pt>
                      <c:pt idx="65">
                        <c:v>366</c:v>
                      </c:pt>
                      <c:pt idx="66">
                        <c:v>367</c:v>
                      </c:pt>
                      <c:pt idx="67">
                        <c:v>368</c:v>
                      </c:pt>
                      <c:pt idx="68">
                        <c:v>369</c:v>
                      </c:pt>
                      <c:pt idx="69">
                        <c:v>370</c:v>
                      </c:pt>
                      <c:pt idx="70">
                        <c:v>371</c:v>
                      </c:pt>
                      <c:pt idx="71">
                        <c:v>372</c:v>
                      </c:pt>
                      <c:pt idx="72">
                        <c:v>373</c:v>
                      </c:pt>
                      <c:pt idx="73">
                        <c:v>374</c:v>
                      </c:pt>
                      <c:pt idx="74">
                        <c:v>375</c:v>
                      </c:pt>
                      <c:pt idx="75">
                        <c:v>376</c:v>
                      </c:pt>
                      <c:pt idx="76">
                        <c:v>377</c:v>
                      </c:pt>
                      <c:pt idx="77">
                        <c:v>378</c:v>
                      </c:pt>
                      <c:pt idx="78">
                        <c:v>379</c:v>
                      </c:pt>
                      <c:pt idx="79">
                        <c:v>380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'5'!$Q$117:$Q$316</c15:sqref>
                        </c15:formulaRef>
                      </c:ext>
                    </c:extLst>
                    <c:numCache>
                      <c:formatCode>0.000</c:formatCode>
                      <c:ptCount val="200"/>
                      <c:pt idx="0">
                        <c:v>#N/A</c:v>
                      </c:pt>
                      <c:pt idx="1">
                        <c:v>#N/A</c:v>
                      </c:pt>
                      <c:pt idx="2">
                        <c:v>#N/A</c:v>
                      </c:pt>
                      <c:pt idx="3">
                        <c:v>#N/A</c:v>
                      </c:pt>
                      <c:pt idx="4">
                        <c:v>#N/A</c:v>
                      </c:pt>
                      <c:pt idx="5">
                        <c:v>#N/A</c:v>
                      </c:pt>
                      <c:pt idx="6">
                        <c:v>#N/A</c:v>
                      </c:pt>
                      <c:pt idx="7">
                        <c:v>#N/A</c:v>
                      </c:pt>
                      <c:pt idx="8">
                        <c:v>#N/A</c:v>
                      </c:pt>
                      <c:pt idx="9">
                        <c:v>#N/A</c:v>
                      </c:pt>
                      <c:pt idx="10">
                        <c:v>#N/A</c:v>
                      </c:pt>
                      <c:pt idx="11">
                        <c:v>#N/A</c:v>
                      </c:pt>
                      <c:pt idx="12">
                        <c:v>#N/A</c:v>
                      </c:pt>
                      <c:pt idx="13">
                        <c:v>#N/A</c:v>
                      </c:pt>
                      <c:pt idx="14">
                        <c:v>#N/A</c:v>
                      </c:pt>
                      <c:pt idx="15">
                        <c:v>#N/A</c:v>
                      </c:pt>
                      <c:pt idx="16">
                        <c:v>#N/A</c:v>
                      </c:pt>
                      <c:pt idx="17">
                        <c:v>#N/A</c:v>
                      </c:pt>
                      <c:pt idx="18">
                        <c:v>#N/A</c:v>
                      </c:pt>
                      <c:pt idx="19">
                        <c:v>#N/A</c:v>
                      </c:pt>
                      <c:pt idx="20">
                        <c:v>#N/A</c:v>
                      </c:pt>
                      <c:pt idx="21">
                        <c:v>#N/A</c:v>
                      </c:pt>
                      <c:pt idx="22">
                        <c:v>#N/A</c:v>
                      </c:pt>
                      <c:pt idx="23">
                        <c:v>#N/A</c:v>
                      </c:pt>
                      <c:pt idx="24">
                        <c:v>#N/A</c:v>
                      </c:pt>
                      <c:pt idx="25">
                        <c:v>#N/A</c:v>
                      </c:pt>
                      <c:pt idx="26">
                        <c:v>#N/A</c:v>
                      </c:pt>
                      <c:pt idx="27">
                        <c:v>#N/A</c:v>
                      </c:pt>
                      <c:pt idx="28">
                        <c:v>#N/A</c:v>
                      </c:pt>
                      <c:pt idx="29">
                        <c:v>#N/A</c:v>
                      </c:pt>
                      <c:pt idx="30">
                        <c:v>#N/A</c:v>
                      </c:pt>
                      <c:pt idx="31">
                        <c:v>#N/A</c:v>
                      </c:pt>
                      <c:pt idx="32">
                        <c:v>#N/A</c:v>
                      </c:pt>
                      <c:pt idx="33">
                        <c:v>#N/A</c:v>
                      </c:pt>
                      <c:pt idx="34">
                        <c:v>#N/A</c:v>
                      </c:pt>
                      <c:pt idx="35">
                        <c:v>#N/A</c:v>
                      </c:pt>
                      <c:pt idx="36">
                        <c:v>#N/A</c:v>
                      </c:pt>
                      <c:pt idx="37">
                        <c:v>#N/A</c:v>
                      </c:pt>
                      <c:pt idx="38">
                        <c:v>#N/A</c:v>
                      </c:pt>
                      <c:pt idx="39">
                        <c:v>#N/A</c:v>
                      </c:pt>
                      <c:pt idx="40">
                        <c:v>#N/A</c:v>
                      </c:pt>
                      <c:pt idx="41">
                        <c:v>#N/A</c:v>
                      </c:pt>
                      <c:pt idx="42">
                        <c:v>#N/A</c:v>
                      </c:pt>
                      <c:pt idx="43">
                        <c:v>#N/A</c:v>
                      </c:pt>
                      <c:pt idx="44">
                        <c:v>#N/A</c:v>
                      </c:pt>
                      <c:pt idx="45">
                        <c:v>#N/A</c:v>
                      </c:pt>
                      <c:pt idx="46">
                        <c:v>#N/A</c:v>
                      </c:pt>
                      <c:pt idx="47">
                        <c:v>#N/A</c:v>
                      </c:pt>
                      <c:pt idx="48">
                        <c:v>#N/A</c:v>
                      </c:pt>
                      <c:pt idx="49">
                        <c:v>#N/A</c:v>
                      </c:pt>
                      <c:pt idx="50">
                        <c:v>#N/A</c:v>
                      </c:pt>
                      <c:pt idx="51">
                        <c:v>#N/A</c:v>
                      </c:pt>
                      <c:pt idx="52">
                        <c:v>#N/A</c:v>
                      </c:pt>
                      <c:pt idx="53">
                        <c:v>#N/A</c:v>
                      </c:pt>
                      <c:pt idx="54">
                        <c:v>#N/A</c:v>
                      </c:pt>
                      <c:pt idx="55">
                        <c:v>#N/A</c:v>
                      </c:pt>
                      <c:pt idx="56">
                        <c:v>#N/A</c:v>
                      </c:pt>
                      <c:pt idx="57">
                        <c:v>#N/A</c:v>
                      </c:pt>
                      <c:pt idx="58">
                        <c:v>#N/A</c:v>
                      </c:pt>
                      <c:pt idx="59">
                        <c:v>#N/A</c:v>
                      </c:pt>
                      <c:pt idx="60">
                        <c:v>#N/A</c:v>
                      </c:pt>
                      <c:pt idx="61">
                        <c:v>#N/A</c:v>
                      </c:pt>
                      <c:pt idx="62">
                        <c:v>#N/A</c:v>
                      </c:pt>
                      <c:pt idx="63">
                        <c:v>#N/A</c:v>
                      </c:pt>
                      <c:pt idx="64">
                        <c:v>#N/A</c:v>
                      </c:pt>
                      <c:pt idx="65">
                        <c:v>#N/A</c:v>
                      </c:pt>
                      <c:pt idx="66">
                        <c:v>#N/A</c:v>
                      </c:pt>
                      <c:pt idx="67">
                        <c:v>#N/A</c:v>
                      </c:pt>
                      <c:pt idx="68">
                        <c:v>#N/A</c:v>
                      </c:pt>
                      <c:pt idx="69">
                        <c:v>#N/A</c:v>
                      </c:pt>
                      <c:pt idx="70">
                        <c:v>#N/A</c:v>
                      </c:pt>
                      <c:pt idx="71">
                        <c:v>#N/A</c:v>
                      </c:pt>
                      <c:pt idx="72">
                        <c:v>#N/A</c:v>
                      </c:pt>
                      <c:pt idx="73">
                        <c:v>#N/A</c:v>
                      </c:pt>
                      <c:pt idx="74">
                        <c:v>#N/A</c:v>
                      </c:pt>
                      <c:pt idx="75">
                        <c:v>#N/A</c:v>
                      </c:pt>
                      <c:pt idx="76">
                        <c:v>#N/A</c:v>
                      </c:pt>
                      <c:pt idx="77">
                        <c:v>#N/A</c:v>
                      </c:pt>
                      <c:pt idx="78">
                        <c:v>#N/A</c:v>
                      </c:pt>
                      <c:pt idx="79">
                        <c:v>#N/A</c:v>
                      </c:pt>
                    </c:numCache>
                  </c:numRef>
                </c:yVal>
                <c:smooth val="1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19-410D-9DCD-58D7D7596AFC}"/>
                  </c:ext>
                </c:extLst>
              </c15:ser>
            </c15:filteredScatterSeries>
          </c:ext>
        </c:extLst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9835336955436356"/>
          <c:y val="0.80660536508407721"/>
          <c:w val="0.76390691182358172"/>
          <c:h val="7.514449488390045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43895304269667E-2"/>
          <c:y val="2.7296561441618628E-2"/>
          <c:w val="0.87500600131252493"/>
          <c:h val="0.88545758768855931"/>
        </c:manualLayout>
      </c:layout>
      <c:scatterChart>
        <c:scatterStyle val="smoothMarker"/>
        <c:varyColors val="0"/>
        <c:ser>
          <c:idx val="0"/>
          <c:order val="0"/>
          <c:tx>
            <c:strRef>
              <c:f>'6'!$B$2</c:f>
              <c:strCache>
                <c:ptCount val="1"/>
                <c:pt idx="0">
                  <c:v>6-HFlavone-B-D-G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'6'!$B$37:$B$316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AE0-4EAD-B20B-807D2A360291}"/>
            </c:ext>
          </c:extLst>
        </c:ser>
        <c:ser>
          <c:idx val="1"/>
          <c:order val="1"/>
          <c:tx>
            <c:strRef>
              <c:f>'6'!$C$2</c:f>
              <c:strCache>
                <c:ptCount val="1"/>
                <c:pt idx="0">
                  <c:v>Pinocembrin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'6'!$C$37:$C$316</c:f>
              <c:numCache>
                <c:formatCode>0.000</c:formatCode>
                <c:ptCount val="280"/>
                <c:pt idx="0">
                  <c:v>0.52700934686041201</c:v>
                </c:pt>
                <c:pt idx="1">
                  <c:v>0.53429630606047096</c:v>
                </c:pt>
                <c:pt idx="2">
                  <c:v>0.54236474701790904</c:v>
                </c:pt>
                <c:pt idx="3">
                  <c:v>0.55101045280859495</c:v>
                </c:pt>
                <c:pt idx="4">
                  <c:v>0.56700191194977501</c:v>
                </c:pt>
                <c:pt idx="5">
                  <c:v>0.58071080560861799</c:v>
                </c:pt>
                <c:pt idx="6">
                  <c:v>0.59900463221457501</c:v>
                </c:pt>
                <c:pt idx="7">
                  <c:v>0.61888114279320094</c:v>
                </c:pt>
                <c:pt idx="8">
                  <c:v>0.63574355299085505</c:v>
                </c:pt>
                <c:pt idx="9">
                  <c:v>0.65755357583082596</c:v>
                </c:pt>
                <c:pt idx="10">
                  <c:v>0.68341015344366696</c:v>
                </c:pt>
                <c:pt idx="11">
                  <c:v>0.71046931694667803</c:v>
                </c:pt>
                <c:pt idx="12">
                  <c:v>0.73662888739853405</c:v>
                </c:pt>
                <c:pt idx="13">
                  <c:v>0.76171793628681495</c:v>
                </c:pt>
                <c:pt idx="14">
                  <c:v>0.78893983383159605</c:v>
                </c:pt>
                <c:pt idx="15">
                  <c:v>0.81642216183057104</c:v>
                </c:pt>
                <c:pt idx="16">
                  <c:v>0.84877055553788205</c:v>
                </c:pt>
                <c:pt idx="17">
                  <c:v>0.87603420817286803</c:v>
                </c:pt>
                <c:pt idx="18">
                  <c:v>0.90082643601607604</c:v>
                </c:pt>
                <c:pt idx="19">
                  <c:v>0.92819235366753405</c:v>
                </c:pt>
                <c:pt idx="20">
                  <c:v>0.94594510147764399</c:v>
                </c:pt>
                <c:pt idx="21">
                  <c:v>0.96088538426252001</c:v>
                </c:pt>
                <c:pt idx="22">
                  <c:v>0.98022356876679895</c:v>
                </c:pt>
                <c:pt idx="23">
                  <c:v>0.99766062989168702</c:v>
                </c:pt>
                <c:pt idx="24">
                  <c:v>0.99972852880948804</c:v>
                </c:pt>
                <c:pt idx="25">
                  <c:v>1</c:v>
                </c:pt>
                <c:pt idx="26">
                  <c:v>0.99101151502791396</c:v>
                </c:pt>
                <c:pt idx="27">
                  <c:v>0.97976259735716598</c:v>
                </c:pt>
                <c:pt idx="28">
                  <c:v>0.958701271545086</c:v>
                </c:pt>
                <c:pt idx="29">
                  <c:v>0.92021112782245396</c:v>
                </c:pt>
                <c:pt idx="30">
                  <c:v>0.86838926136545103</c:v>
                </c:pt>
                <c:pt idx="31">
                  <c:v>0.80510556926890597</c:v>
                </c:pt>
                <c:pt idx="32">
                  <c:v>0.72919083554694197</c:v>
                </c:pt>
                <c:pt idx="33">
                  <c:v>0.63767949544576397</c:v>
                </c:pt>
                <c:pt idx="34">
                  <c:v>0.53667697869619402</c:v>
                </c:pt>
                <c:pt idx="35">
                  <c:v>0.430519294343228</c:v>
                </c:pt>
                <c:pt idx="36">
                  <c:v>0.32760099447426999</c:v>
                </c:pt>
                <c:pt idx="37">
                  <c:v>0.23632197461057999</c:v>
                </c:pt>
                <c:pt idx="38">
                  <c:v>0.156627233124017</c:v>
                </c:pt>
                <c:pt idx="39">
                  <c:v>9.9086949952873496E-2</c:v>
                </c:pt>
                <c:pt idx="40">
                  <c:v>6.3506740298438794E-2</c:v>
                </c:pt>
                <c:pt idx="41">
                  <c:v>2.7769967627607001E-2</c:v>
                </c:pt>
                <c:pt idx="42">
                  <c:v>8.1972877725849397E-3</c:v>
                </c:pt>
                <c:pt idx="43">
                  <c:v>5.7864313692027203E-3</c:v>
                </c:pt>
                <c:pt idx="44">
                  <c:v>9.2208865753378808E-3</c:v>
                </c:pt>
                <c:pt idx="45">
                  <c:v>1.8481177042750499E-2</c:v>
                </c:pt>
                <c:pt idx="46">
                  <c:v>2.6415552884184901E-2</c:v>
                </c:pt>
                <c:pt idx="47">
                  <c:v>4.1956397828120703E-2</c:v>
                </c:pt>
                <c:pt idx="48">
                  <c:v>5.3561331455155597E-2</c:v>
                </c:pt>
                <c:pt idx="49">
                  <c:v>6.6746435326317896E-2</c:v>
                </c:pt>
                <c:pt idx="50">
                  <c:v>8.8209973175521705E-2</c:v>
                </c:pt>
                <c:pt idx="51">
                  <c:v>0.101431970883839</c:v>
                </c:pt>
                <c:pt idx="52">
                  <c:v>0.11144790037522399</c:v>
                </c:pt>
                <c:pt idx="53">
                  <c:v>0.12148065794217</c:v>
                </c:pt>
                <c:pt idx="54">
                  <c:v>0.13279969656468199</c:v>
                </c:pt>
                <c:pt idx="55">
                  <c:v>0.14482219984498901</c:v>
                </c:pt>
                <c:pt idx="56">
                  <c:v>0.152219611194957</c:v>
                </c:pt>
                <c:pt idx="57">
                  <c:v>0.16879917636872999</c:v>
                </c:pt>
                <c:pt idx="58">
                  <c:v>0.18224592397082501</c:v>
                </c:pt>
                <c:pt idx="59">
                  <c:v>0.19368194948531001</c:v>
                </c:pt>
                <c:pt idx="60">
                  <c:v>0.20870702012685899</c:v>
                </c:pt>
                <c:pt idx="61">
                  <c:v>0.22086496445312601</c:v>
                </c:pt>
                <c:pt idx="62">
                  <c:v>0.225841200675203</c:v>
                </c:pt>
                <c:pt idx="63">
                  <c:v>0.23134065440564799</c:v>
                </c:pt>
                <c:pt idx="64">
                  <c:v>0.237107303368151</c:v>
                </c:pt>
                <c:pt idx="65">
                  <c:v>0.23969464879048699</c:v>
                </c:pt>
                <c:pt idx="66">
                  <c:v>0.24066882319798799</c:v>
                </c:pt>
                <c:pt idx="67">
                  <c:v>0.24044863789298099</c:v>
                </c:pt>
                <c:pt idx="68">
                  <c:v>0.24988639507233201</c:v>
                </c:pt>
                <c:pt idx="69">
                  <c:v>0.26809445171416901</c:v>
                </c:pt>
                <c:pt idx="70">
                  <c:v>0.29122290032093801</c:v>
                </c:pt>
                <c:pt idx="71">
                  <c:v>0.31732724986249899</c:v>
                </c:pt>
                <c:pt idx="72">
                  <c:v>0.34851280382566402</c:v>
                </c:pt>
                <c:pt idx="73">
                  <c:v>0.376249535312421</c:v>
                </c:pt>
                <c:pt idx="74">
                  <c:v>0.39886866650515002</c:v>
                </c:pt>
                <c:pt idx="75">
                  <c:v>0.42206331325190399</c:v>
                </c:pt>
                <c:pt idx="76">
                  <c:v>0.44810237781548201</c:v>
                </c:pt>
                <c:pt idx="77">
                  <c:v>0.47722574770966703</c:v>
                </c:pt>
                <c:pt idx="78">
                  <c:v>0.49948230605843302</c:v>
                </c:pt>
                <c:pt idx="79">
                  <c:v>0.51276616803667496</c:v>
                </c:pt>
                <c:pt idx="80">
                  <c:v>0.53035361696063399</c:v>
                </c:pt>
                <c:pt idx="81">
                  <c:v>0.54953524786989005</c:v>
                </c:pt>
                <c:pt idx="82">
                  <c:v>0.56704228327999495</c:v>
                </c:pt>
                <c:pt idx="83">
                  <c:v>0.58197569430685603</c:v>
                </c:pt>
                <c:pt idx="84">
                  <c:v>0.59468356532030597</c:v>
                </c:pt>
                <c:pt idx="85">
                  <c:v>0.61095405515036205</c:v>
                </c:pt>
                <c:pt idx="86">
                  <c:v>0.624759984652418</c:v>
                </c:pt>
                <c:pt idx="87">
                  <c:v>0.63674953454877603</c:v>
                </c:pt>
                <c:pt idx="88">
                  <c:v>0.64825771137271704</c:v>
                </c:pt>
                <c:pt idx="89">
                  <c:v>0.65301694937722699</c:v>
                </c:pt>
                <c:pt idx="90">
                  <c:v>0.65889860428917002</c:v>
                </c:pt>
                <c:pt idx="91">
                  <c:v>0.66620654660968204</c:v>
                </c:pt>
                <c:pt idx="92">
                  <c:v>0.67338005370445997</c:v>
                </c:pt>
                <c:pt idx="93">
                  <c:v>0.68082001187372898</c:v>
                </c:pt>
                <c:pt idx="94">
                  <c:v>0.68838113915360699</c:v>
                </c:pt>
                <c:pt idx="95">
                  <c:v>0.69384486137367396</c:v>
                </c:pt>
                <c:pt idx="96">
                  <c:v>0.69608369340047005</c:v>
                </c:pt>
                <c:pt idx="97">
                  <c:v>0.69645245421021795</c:v>
                </c:pt>
                <c:pt idx="98">
                  <c:v>0.700909151771552</c:v>
                </c:pt>
                <c:pt idx="99">
                  <c:v>0.70576043558794299</c:v>
                </c:pt>
                <c:pt idx="100">
                  <c:v>0.70710964739700599</c:v>
                </c:pt>
                <c:pt idx="101">
                  <c:v>0.708401686334031</c:v>
                </c:pt>
                <c:pt idx="102">
                  <c:v>0.71074328072177695</c:v>
                </c:pt>
                <c:pt idx="103">
                  <c:v>0.71520217959973598</c:v>
                </c:pt>
                <c:pt idx="104">
                  <c:v>0.72084508070408204</c:v>
                </c:pt>
                <c:pt idx="105">
                  <c:v>0.726865816878005</c:v>
                </c:pt>
                <c:pt idx="106">
                  <c:v>0.73246272657045297</c:v>
                </c:pt>
                <c:pt idx="107">
                  <c:v>0.73779001061657301</c:v>
                </c:pt>
                <c:pt idx="108">
                  <c:v>0.73865810272122001</c:v>
                </c:pt>
                <c:pt idx="109">
                  <c:v>0.74703129887432196</c:v>
                </c:pt>
                <c:pt idx="110">
                  <c:v>0.75018844658132899</c:v>
                </c:pt>
                <c:pt idx="111">
                  <c:v>0.75179607863787501</c:v>
                </c:pt>
                <c:pt idx="112">
                  <c:v>0.75798095890255102</c:v>
                </c:pt>
                <c:pt idx="113">
                  <c:v>0.759145284574816</c:v>
                </c:pt>
                <c:pt idx="114">
                  <c:v>0.76486472202051203</c:v>
                </c:pt>
                <c:pt idx="115">
                  <c:v>0.76836772237741302</c:v>
                </c:pt>
                <c:pt idx="116">
                  <c:v>0.771862176881977</c:v>
                </c:pt>
                <c:pt idx="117">
                  <c:v>0.77314496307301395</c:v>
                </c:pt>
                <c:pt idx="118">
                  <c:v>0.77412033572460803</c:v>
                </c:pt>
                <c:pt idx="119">
                  <c:v>0.78003803845407405</c:v>
                </c:pt>
                <c:pt idx="120">
                  <c:v>0.78809150334578104</c:v>
                </c:pt>
                <c:pt idx="121">
                  <c:v>0.79716991585592401</c:v>
                </c:pt>
                <c:pt idx="122">
                  <c:v>0.79796649774983197</c:v>
                </c:pt>
                <c:pt idx="123">
                  <c:v>0.79732001992252199</c:v>
                </c:pt>
                <c:pt idx="124">
                  <c:v>0.80174113319253804</c:v>
                </c:pt>
                <c:pt idx="125">
                  <c:v>0.79793634073128095</c:v>
                </c:pt>
                <c:pt idx="126">
                  <c:v>0.80036763581911297</c:v>
                </c:pt>
                <c:pt idx="127">
                  <c:v>0.79802941712381503</c:v>
                </c:pt>
                <c:pt idx="128">
                  <c:v>0.79368047485294102</c:v>
                </c:pt>
                <c:pt idx="129">
                  <c:v>0.79463910210970601</c:v>
                </c:pt>
                <c:pt idx="130">
                  <c:v>0.79245100170550997</c:v>
                </c:pt>
                <c:pt idx="131">
                  <c:v>0.793349719667096</c:v>
                </c:pt>
                <c:pt idx="132">
                  <c:v>0.79480191685218304</c:v>
                </c:pt>
                <c:pt idx="133">
                  <c:v>0.795874198594275</c:v>
                </c:pt>
                <c:pt idx="134">
                  <c:v>0.79947020589095796</c:v>
                </c:pt>
                <c:pt idx="135">
                  <c:v>0.79543185876537503</c:v>
                </c:pt>
                <c:pt idx="136">
                  <c:v>0.78765728557768799</c:v>
                </c:pt>
                <c:pt idx="137">
                  <c:v>0.78096724052796396</c:v>
                </c:pt>
                <c:pt idx="138">
                  <c:v>0.77182051041342004</c:v>
                </c:pt>
                <c:pt idx="139">
                  <c:v>0.77305271194289604</c:v>
                </c:pt>
                <c:pt idx="140">
                  <c:v>0.77322437147029899</c:v>
                </c:pt>
                <c:pt idx="141">
                  <c:v>0.76655685628784398</c:v>
                </c:pt>
                <c:pt idx="142">
                  <c:v>0.75438788165988202</c:v>
                </c:pt>
                <c:pt idx="143">
                  <c:v>0.74324402121793698</c:v>
                </c:pt>
                <c:pt idx="144">
                  <c:v>0.73811213340204296</c:v>
                </c:pt>
                <c:pt idx="145">
                  <c:v>0.73448323874266197</c:v>
                </c:pt>
                <c:pt idx="146">
                  <c:v>0.73442163837860297</c:v>
                </c:pt>
                <c:pt idx="147">
                  <c:v>0.73121469228139402</c:v>
                </c:pt>
                <c:pt idx="148">
                  <c:v>0.72823070207764296</c:v>
                </c:pt>
                <c:pt idx="149">
                  <c:v>0.71668254881343196</c:v>
                </c:pt>
                <c:pt idx="150">
                  <c:v>0.71035846095224697</c:v>
                </c:pt>
                <c:pt idx="151">
                  <c:v>0.70506760773188804</c:v>
                </c:pt>
                <c:pt idx="152">
                  <c:v>0.69965316877783101</c:v>
                </c:pt>
                <c:pt idx="153">
                  <c:v>0.686733614538237</c:v>
                </c:pt>
                <c:pt idx="154">
                  <c:v>0.67622045432317701</c:v>
                </c:pt>
                <c:pt idx="155">
                  <c:v>0.66347196283096699</c:v>
                </c:pt>
                <c:pt idx="156">
                  <c:v>0.65807530810747294</c:v>
                </c:pt>
                <c:pt idx="157">
                  <c:v>0.65162512645088699</c:v>
                </c:pt>
                <c:pt idx="158">
                  <c:v>0.64343854182740001</c:v>
                </c:pt>
                <c:pt idx="159">
                  <c:v>0.63664549391872705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AE0-4EAD-B20B-807D2A360291}"/>
            </c:ext>
          </c:extLst>
        </c:ser>
        <c:ser>
          <c:idx val="2"/>
          <c:order val="2"/>
          <c:tx>
            <c:strRef>
              <c:f>'6'!$D$2</c:f>
              <c:strCache>
                <c:ptCount val="1"/>
                <c:pt idx="0">
                  <c:v>UNK (λ)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'6'!$D$37:$D$316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0.40352670087246301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1AE0-4EAD-B20B-807D2A360291}"/>
            </c:ext>
          </c:extLst>
        </c:ser>
        <c:ser>
          <c:idx val="3"/>
          <c:order val="3"/>
          <c:tx>
            <c:strRef>
              <c:f>'6'!$F$2</c:f>
              <c:strCache>
                <c:ptCount val="1"/>
                <c:pt idx="0">
                  <c:v>STD (λ)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'6'!$F$37:$F$316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 formatCode="0">
                  <c:v>#N/A</c:v>
                </c:pt>
                <c:pt idx="11" formatCode="0">
                  <c:v>#N/A</c:v>
                </c:pt>
                <c:pt idx="12" formatCode="0">
                  <c:v>#N/A</c:v>
                </c:pt>
                <c:pt idx="13" formatCode="0">
                  <c:v>#N/A</c:v>
                </c:pt>
                <c:pt idx="14" formatCode="0">
                  <c:v>#N/A</c:v>
                </c:pt>
                <c:pt idx="15" formatCode="0">
                  <c:v>#N/A</c:v>
                </c:pt>
                <c:pt idx="16" formatCode="0">
                  <c:v>#N/A</c:v>
                </c:pt>
                <c:pt idx="17" formatCode="0">
                  <c:v>#N/A</c:v>
                </c:pt>
                <c:pt idx="18" formatCode="0">
                  <c:v>#N/A</c:v>
                </c:pt>
                <c:pt idx="19" formatCode="0">
                  <c:v>#N/A</c:v>
                </c:pt>
                <c:pt idx="20" formatCode="0">
                  <c:v>#N/A</c:v>
                </c:pt>
                <c:pt idx="21" formatCode="0">
                  <c:v>#N/A</c:v>
                </c:pt>
                <c:pt idx="22" formatCode="0">
                  <c:v>#N/A</c:v>
                </c:pt>
                <c:pt idx="23" formatCode="0">
                  <c:v>#N/A</c:v>
                </c:pt>
                <c:pt idx="24" formatCode="0">
                  <c:v>#N/A</c:v>
                </c:pt>
                <c:pt idx="25" formatCode="0">
                  <c:v>1</c:v>
                </c:pt>
                <c:pt idx="26" formatCode="0">
                  <c:v>#N/A</c:v>
                </c:pt>
                <c:pt idx="27" formatCode="0">
                  <c:v>#N/A</c:v>
                </c:pt>
                <c:pt idx="28" formatCode="0">
                  <c:v>#N/A</c:v>
                </c:pt>
                <c:pt idx="29" formatCode="0">
                  <c:v>#N/A</c:v>
                </c:pt>
                <c:pt idx="30" formatCode="0">
                  <c:v>#N/A</c:v>
                </c:pt>
                <c:pt idx="31" formatCode="0">
                  <c:v>#N/A</c:v>
                </c:pt>
                <c:pt idx="32" formatCode="0">
                  <c:v>#N/A</c:v>
                </c:pt>
                <c:pt idx="33" formatCode="0">
                  <c:v>#N/A</c:v>
                </c:pt>
                <c:pt idx="34" formatCode="0">
                  <c:v>#N/A</c:v>
                </c:pt>
                <c:pt idx="35" formatCode="0">
                  <c:v>#N/A</c:v>
                </c:pt>
                <c:pt idx="36" formatCode="0">
                  <c:v>#N/A</c:v>
                </c:pt>
                <c:pt idx="37" formatCode="0">
                  <c:v>#N/A</c:v>
                </c:pt>
                <c:pt idx="38" formatCode="0">
                  <c:v>#N/A</c:v>
                </c:pt>
                <c:pt idx="39" formatCode="0">
                  <c:v>#N/A</c:v>
                </c:pt>
                <c:pt idx="40" formatCode="0">
                  <c:v>#N/A</c:v>
                </c:pt>
                <c:pt idx="41" formatCode="0">
                  <c:v>#N/A</c:v>
                </c:pt>
                <c:pt idx="42" formatCode="0">
                  <c:v>#N/A</c:v>
                </c:pt>
                <c:pt idx="43" formatCode="0">
                  <c:v>#N/A</c:v>
                </c:pt>
                <c:pt idx="44" formatCode="0">
                  <c:v>#N/A</c:v>
                </c:pt>
                <c:pt idx="45" formatCode="0">
                  <c:v>#N/A</c:v>
                </c:pt>
                <c:pt idx="46" formatCode="0">
                  <c:v>#N/A</c:v>
                </c:pt>
                <c:pt idx="47" formatCode="0">
                  <c:v>#N/A</c:v>
                </c:pt>
                <c:pt idx="48" formatCode="0">
                  <c:v>#N/A</c:v>
                </c:pt>
                <c:pt idx="49" formatCode="0">
                  <c:v>#N/A</c:v>
                </c:pt>
                <c:pt idx="50" formatCode="0">
                  <c:v>#N/A</c:v>
                </c:pt>
                <c:pt idx="51" formatCode="0">
                  <c:v>#N/A</c:v>
                </c:pt>
                <c:pt idx="52" formatCode="0">
                  <c:v>#N/A</c:v>
                </c:pt>
                <c:pt idx="53" formatCode="0">
                  <c:v>#N/A</c:v>
                </c:pt>
                <c:pt idx="54" formatCode="0">
                  <c:v>#N/A</c:v>
                </c:pt>
                <c:pt idx="55" formatCode="0">
                  <c:v>#N/A</c:v>
                </c:pt>
                <c:pt idx="56" formatCode="0">
                  <c:v>#N/A</c:v>
                </c:pt>
                <c:pt idx="57" formatCode="0">
                  <c:v>#N/A</c:v>
                </c:pt>
                <c:pt idx="58" formatCode="0">
                  <c:v>#N/A</c:v>
                </c:pt>
                <c:pt idx="59" formatCode="0">
                  <c:v>#N/A</c:v>
                </c:pt>
                <c:pt idx="60" formatCode="0">
                  <c:v>#N/A</c:v>
                </c:pt>
                <c:pt idx="61" formatCode="0">
                  <c:v>#N/A</c:v>
                </c:pt>
                <c:pt idx="62" formatCode="0">
                  <c:v>#N/A</c:v>
                </c:pt>
                <c:pt idx="63" formatCode="0">
                  <c:v>#N/A</c:v>
                </c:pt>
                <c:pt idx="64" formatCode="0">
                  <c:v>#N/A</c:v>
                </c:pt>
                <c:pt idx="65" formatCode="0">
                  <c:v>#N/A</c:v>
                </c:pt>
                <c:pt idx="66" formatCode="0">
                  <c:v>#N/A</c:v>
                </c:pt>
                <c:pt idx="67" formatCode="0">
                  <c:v>#N/A</c:v>
                </c:pt>
                <c:pt idx="68" formatCode="0">
                  <c:v>#N/A</c:v>
                </c:pt>
                <c:pt idx="69" formatCode="0">
                  <c:v>#N/A</c:v>
                </c:pt>
                <c:pt idx="70" formatCode="0">
                  <c:v>#N/A</c:v>
                </c:pt>
                <c:pt idx="71" formatCode="0">
                  <c:v>#N/A</c:v>
                </c:pt>
                <c:pt idx="72" formatCode="0">
                  <c:v>#N/A</c:v>
                </c:pt>
                <c:pt idx="73" formatCode="0">
                  <c:v>#N/A</c:v>
                </c:pt>
                <c:pt idx="74" formatCode="0">
                  <c:v>#N/A</c:v>
                </c:pt>
                <c:pt idx="75" formatCode="0">
                  <c:v>#N/A</c:v>
                </c:pt>
                <c:pt idx="76" formatCode="0">
                  <c:v>#N/A</c:v>
                </c:pt>
                <c:pt idx="77" formatCode="0">
                  <c:v>#N/A</c:v>
                </c:pt>
                <c:pt idx="78" formatCode="0">
                  <c:v>#N/A</c:v>
                </c:pt>
                <c:pt idx="79" formatCode="0">
                  <c:v>#N/A</c:v>
                </c:pt>
                <c:pt idx="80" formatCode="0">
                  <c:v>#N/A</c:v>
                </c:pt>
                <c:pt idx="81" formatCode="0">
                  <c:v>#N/A</c:v>
                </c:pt>
                <c:pt idx="82" formatCode="0">
                  <c:v>#N/A</c:v>
                </c:pt>
                <c:pt idx="83" formatCode="0">
                  <c:v>#N/A</c:v>
                </c:pt>
                <c:pt idx="84" formatCode="0">
                  <c:v>#N/A</c:v>
                </c:pt>
                <c:pt idx="85" formatCode="0">
                  <c:v>#N/A</c:v>
                </c:pt>
                <c:pt idx="86" formatCode="0">
                  <c:v>#N/A</c:v>
                </c:pt>
                <c:pt idx="87" formatCode="0">
                  <c:v>#N/A</c:v>
                </c:pt>
                <c:pt idx="88" formatCode="0">
                  <c:v>#N/A</c:v>
                </c:pt>
                <c:pt idx="89" formatCode="0">
                  <c:v>#N/A</c:v>
                </c:pt>
                <c:pt idx="90" formatCode="0">
                  <c:v>#N/A</c:v>
                </c:pt>
                <c:pt idx="91" formatCode="0">
                  <c:v>#N/A</c:v>
                </c:pt>
                <c:pt idx="92" formatCode="0">
                  <c:v>#N/A</c:v>
                </c:pt>
                <c:pt idx="93" formatCode="0">
                  <c:v>#N/A</c:v>
                </c:pt>
                <c:pt idx="94" formatCode="0">
                  <c:v>#N/A</c:v>
                </c:pt>
                <c:pt idx="95" formatCode="0">
                  <c:v>#N/A</c:v>
                </c:pt>
                <c:pt idx="96" formatCode="0">
                  <c:v>#N/A</c:v>
                </c:pt>
                <c:pt idx="97" formatCode="0">
                  <c:v>#N/A</c:v>
                </c:pt>
                <c:pt idx="98" formatCode="0">
                  <c:v>#N/A</c:v>
                </c:pt>
                <c:pt idx="99" formatCode="0">
                  <c:v>#N/A</c:v>
                </c:pt>
                <c:pt idx="100" formatCode="0">
                  <c:v>#N/A</c:v>
                </c:pt>
                <c:pt idx="101" formatCode="0">
                  <c:v>#N/A</c:v>
                </c:pt>
                <c:pt idx="102" formatCode="0">
                  <c:v>#N/A</c:v>
                </c:pt>
                <c:pt idx="103" formatCode="0">
                  <c:v>#N/A</c:v>
                </c:pt>
                <c:pt idx="104" formatCode="0">
                  <c:v>#N/A</c:v>
                </c:pt>
                <c:pt idx="105" formatCode="0">
                  <c:v>#N/A</c:v>
                </c:pt>
                <c:pt idx="106" formatCode="0">
                  <c:v>#N/A</c:v>
                </c:pt>
                <c:pt idx="107" formatCode="0">
                  <c:v>#N/A</c:v>
                </c:pt>
                <c:pt idx="108" formatCode="0">
                  <c:v>#N/A</c:v>
                </c:pt>
                <c:pt idx="109" formatCode="0">
                  <c:v>#N/A</c:v>
                </c:pt>
                <c:pt idx="110" formatCode="0">
                  <c:v>#N/A</c:v>
                </c:pt>
                <c:pt idx="111" formatCode="0">
                  <c:v>#N/A</c:v>
                </c:pt>
                <c:pt idx="112" formatCode="0">
                  <c:v>#N/A</c:v>
                </c:pt>
                <c:pt idx="113" formatCode="0">
                  <c:v>#N/A</c:v>
                </c:pt>
                <c:pt idx="114" formatCode="0">
                  <c:v>#N/A</c:v>
                </c:pt>
                <c:pt idx="115" formatCode="0">
                  <c:v>#N/A</c:v>
                </c:pt>
                <c:pt idx="116" formatCode="0">
                  <c:v>#N/A</c:v>
                </c:pt>
                <c:pt idx="117" formatCode="0">
                  <c:v>#N/A</c:v>
                </c:pt>
                <c:pt idx="118" formatCode="0">
                  <c:v>#N/A</c:v>
                </c:pt>
                <c:pt idx="119" formatCode="0">
                  <c:v>#N/A</c:v>
                </c:pt>
                <c:pt idx="120" formatCode="0">
                  <c:v>#N/A</c:v>
                </c:pt>
                <c:pt idx="121" formatCode="0">
                  <c:v>#N/A</c:v>
                </c:pt>
                <c:pt idx="122" formatCode="0">
                  <c:v>#N/A</c:v>
                </c:pt>
                <c:pt idx="123" formatCode="0">
                  <c:v>#N/A</c:v>
                </c:pt>
                <c:pt idx="124" formatCode="0">
                  <c:v>0.80174113319253804</c:v>
                </c:pt>
                <c:pt idx="125" formatCode="0">
                  <c:v>#N/A</c:v>
                </c:pt>
                <c:pt idx="126" formatCode="0">
                  <c:v>#N/A</c:v>
                </c:pt>
                <c:pt idx="127" formatCode="0">
                  <c:v>#N/A</c:v>
                </c:pt>
                <c:pt idx="128" formatCode="0">
                  <c:v>#N/A</c:v>
                </c:pt>
                <c:pt idx="129" formatCode="0">
                  <c:v>#N/A</c:v>
                </c:pt>
                <c:pt idx="130" formatCode="0">
                  <c:v>#N/A</c:v>
                </c:pt>
                <c:pt idx="131" formatCode="0">
                  <c:v>#N/A</c:v>
                </c:pt>
                <c:pt idx="132" formatCode="0">
                  <c:v>#N/A</c:v>
                </c:pt>
                <c:pt idx="133" formatCode="0">
                  <c:v>#N/A</c:v>
                </c:pt>
                <c:pt idx="134" formatCode="0">
                  <c:v>#N/A</c:v>
                </c:pt>
                <c:pt idx="135" formatCode="0">
                  <c:v>#N/A</c:v>
                </c:pt>
                <c:pt idx="136" formatCode="0">
                  <c:v>#N/A</c:v>
                </c:pt>
                <c:pt idx="137" formatCode="0">
                  <c:v>#N/A</c:v>
                </c:pt>
                <c:pt idx="138" formatCode="0">
                  <c:v>#N/A</c:v>
                </c:pt>
                <c:pt idx="139" formatCode="0">
                  <c:v>#N/A</c:v>
                </c:pt>
                <c:pt idx="140" formatCode="0">
                  <c:v>#N/A</c:v>
                </c:pt>
                <c:pt idx="141" formatCode="0">
                  <c:v>#N/A</c:v>
                </c:pt>
                <c:pt idx="142" formatCode="0">
                  <c:v>#N/A</c:v>
                </c:pt>
                <c:pt idx="143" formatCode="0">
                  <c:v>#N/A</c:v>
                </c:pt>
                <c:pt idx="144" formatCode="0">
                  <c:v>#N/A</c:v>
                </c:pt>
                <c:pt idx="145" formatCode="0">
                  <c:v>#N/A</c:v>
                </c:pt>
                <c:pt idx="146" formatCode="0">
                  <c:v>#N/A</c:v>
                </c:pt>
                <c:pt idx="147" formatCode="0">
                  <c:v>#N/A</c:v>
                </c:pt>
                <c:pt idx="148" formatCode="0">
                  <c:v>#N/A</c:v>
                </c:pt>
                <c:pt idx="149" formatCode="0">
                  <c:v>#N/A</c:v>
                </c:pt>
                <c:pt idx="150" formatCode="0">
                  <c:v>#N/A</c:v>
                </c:pt>
                <c:pt idx="151" formatCode="0">
                  <c:v>#N/A</c:v>
                </c:pt>
                <c:pt idx="152" formatCode="0">
                  <c:v>#N/A</c:v>
                </c:pt>
                <c:pt idx="153" formatCode="0">
                  <c:v>#N/A</c:v>
                </c:pt>
                <c:pt idx="154" formatCode="0">
                  <c:v>#N/A</c:v>
                </c:pt>
                <c:pt idx="155" formatCode="0">
                  <c:v>#N/A</c:v>
                </c:pt>
                <c:pt idx="156" formatCode="0">
                  <c:v>#N/A</c:v>
                </c:pt>
                <c:pt idx="157" formatCode="0">
                  <c:v>#N/A</c:v>
                </c:pt>
                <c:pt idx="158" formatCode="0">
                  <c:v>#N/A</c:v>
                </c:pt>
                <c:pt idx="159" formatCode="0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1AE0-4EAD-B20B-807D2A360291}"/>
            </c:ext>
          </c:extLst>
        </c:ser>
        <c:ser>
          <c:idx val="4"/>
          <c:order val="4"/>
          <c:tx>
            <c:strRef>
              <c:f>'6'!$H$2</c:f>
              <c:strCache>
                <c:ptCount val="1"/>
                <c:pt idx="0">
                  <c:v> (STD) +25%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'6'!$H$37:$H$316</c:f>
              <c:numCache>
                <c:formatCode>0.000</c:formatCode>
                <c:ptCount val="280"/>
                <c:pt idx="0">
                  <c:v>0.65876168357551501</c:v>
                </c:pt>
                <c:pt idx="1">
                  <c:v>0.66787038257558873</c:v>
                </c:pt>
                <c:pt idx="2">
                  <c:v>0.67795593377238628</c:v>
                </c:pt>
                <c:pt idx="3">
                  <c:v>0.68876306601074366</c:v>
                </c:pt>
                <c:pt idx="4">
                  <c:v>0.70875238993721879</c:v>
                </c:pt>
                <c:pt idx="5">
                  <c:v>0.72588850701077245</c:v>
                </c:pt>
                <c:pt idx="6">
                  <c:v>0.7487557902682187</c:v>
                </c:pt>
                <c:pt idx="7">
                  <c:v>0.77360142849150115</c:v>
                </c:pt>
                <c:pt idx="8">
                  <c:v>0.79467944123856882</c:v>
                </c:pt>
                <c:pt idx="9">
                  <c:v>0.8219419697885324</c:v>
                </c:pt>
                <c:pt idx="10">
                  <c:v>0.8542626918045837</c:v>
                </c:pt>
                <c:pt idx="11">
                  <c:v>0.88808664618334754</c:v>
                </c:pt>
                <c:pt idx="12">
                  <c:v>0.92078610924816751</c:v>
                </c:pt>
                <c:pt idx="13">
                  <c:v>0.95214742035851874</c:v>
                </c:pt>
                <c:pt idx="14">
                  <c:v>0.98617479228949501</c:v>
                </c:pt>
                <c:pt idx="15">
                  <c:v>1.0205277022882138</c:v>
                </c:pt>
                <c:pt idx="16">
                  <c:v>1.0609631944223525</c:v>
                </c:pt>
                <c:pt idx="17">
                  <c:v>1.095042760216085</c:v>
                </c:pt>
                <c:pt idx="18">
                  <c:v>1.126033045020095</c:v>
                </c:pt>
                <c:pt idx="19">
                  <c:v>1.1602404420844175</c:v>
                </c:pt>
                <c:pt idx="20">
                  <c:v>1.1824313768470549</c:v>
                </c:pt>
                <c:pt idx="21">
                  <c:v>1.20110673032815</c:v>
                </c:pt>
                <c:pt idx="22">
                  <c:v>1.2252794609584987</c:v>
                </c:pt>
                <c:pt idx="23">
                  <c:v>1.2470757873646088</c:v>
                </c:pt>
                <c:pt idx="24">
                  <c:v>1.2496606610118601</c:v>
                </c:pt>
                <c:pt idx="25">
                  <c:v>1.25</c:v>
                </c:pt>
                <c:pt idx="26">
                  <c:v>1.2387643937848924</c:v>
                </c:pt>
                <c:pt idx="27">
                  <c:v>1.2247032466964574</c:v>
                </c:pt>
                <c:pt idx="28">
                  <c:v>1.1983765894313576</c:v>
                </c:pt>
                <c:pt idx="29">
                  <c:v>1.1502639097780674</c:v>
                </c:pt>
                <c:pt idx="30">
                  <c:v>1.0854865767068138</c:v>
                </c:pt>
                <c:pt idx="31">
                  <c:v>1.0063819615861325</c:v>
                </c:pt>
                <c:pt idx="32">
                  <c:v>0.91148854443367744</c:v>
                </c:pt>
                <c:pt idx="33">
                  <c:v>0.79709936930720493</c:v>
                </c:pt>
                <c:pt idx="34">
                  <c:v>0.67084622337024258</c:v>
                </c:pt>
                <c:pt idx="35">
                  <c:v>0.53814911792903497</c:v>
                </c:pt>
                <c:pt idx="36">
                  <c:v>0.40950124309283747</c:v>
                </c:pt>
                <c:pt idx="37">
                  <c:v>0.29540246826322497</c:v>
                </c:pt>
                <c:pt idx="38">
                  <c:v>0.19578404140502126</c:v>
                </c:pt>
                <c:pt idx="39">
                  <c:v>0.12385868744109187</c:v>
                </c:pt>
                <c:pt idx="40">
                  <c:v>7.9383425373048488E-2</c:v>
                </c:pt>
                <c:pt idx="41">
                  <c:v>3.4712459534508751E-2</c:v>
                </c:pt>
                <c:pt idx="42">
                  <c:v>1.0246609715731174E-2</c:v>
                </c:pt>
                <c:pt idx="43">
                  <c:v>7.2330392115034E-3</c:v>
                </c:pt>
                <c:pt idx="44">
                  <c:v>1.1526108219172351E-2</c:v>
                </c:pt>
                <c:pt idx="45">
                  <c:v>2.3101471303438124E-2</c:v>
                </c:pt>
                <c:pt idx="46">
                  <c:v>3.3019441105231126E-2</c:v>
                </c:pt>
                <c:pt idx="47">
                  <c:v>5.2445497285150883E-2</c:v>
                </c:pt>
                <c:pt idx="48">
                  <c:v>6.6951664318944504E-2</c:v>
                </c:pt>
                <c:pt idx="49">
                  <c:v>8.3433044157897374E-2</c:v>
                </c:pt>
                <c:pt idx="50">
                  <c:v>0.11026246646940213</c:v>
                </c:pt>
                <c:pt idx="51">
                  <c:v>0.12678996360479874</c:v>
                </c:pt>
                <c:pt idx="52">
                  <c:v>0.13930987546902998</c:v>
                </c:pt>
                <c:pt idx="53">
                  <c:v>0.1518508224277125</c:v>
                </c:pt>
                <c:pt idx="54">
                  <c:v>0.1659996207058525</c:v>
                </c:pt>
                <c:pt idx="55">
                  <c:v>0.18102774980623626</c:v>
                </c:pt>
                <c:pt idx="56">
                  <c:v>0.19027451399369624</c:v>
                </c:pt>
                <c:pt idx="57">
                  <c:v>0.21099897046091248</c:v>
                </c:pt>
                <c:pt idx="58">
                  <c:v>0.22780740496353125</c:v>
                </c:pt>
                <c:pt idx="59">
                  <c:v>0.24210243685663752</c:v>
                </c:pt>
                <c:pt idx="60">
                  <c:v>0.26088377515857375</c:v>
                </c:pt>
                <c:pt idx="61">
                  <c:v>0.27608120556640753</c:v>
                </c:pt>
                <c:pt idx="62">
                  <c:v>0.28230150084400374</c:v>
                </c:pt>
                <c:pt idx="63">
                  <c:v>0.28917581800705999</c:v>
                </c:pt>
                <c:pt idx="64">
                  <c:v>0.29638412921018875</c:v>
                </c:pt>
                <c:pt idx="65">
                  <c:v>0.29961831098810876</c:v>
                </c:pt>
                <c:pt idx="66">
                  <c:v>0.30083602899748496</c:v>
                </c:pt>
                <c:pt idx="67">
                  <c:v>0.30056079736622621</c:v>
                </c:pt>
                <c:pt idx="68">
                  <c:v>0.31235799384041502</c:v>
                </c:pt>
                <c:pt idx="69">
                  <c:v>0.33511806464271127</c:v>
                </c:pt>
                <c:pt idx="70">
                  <c:v>0.36402862540117253</c:v>
                </c:pt>
                <c:pt idx="71">
                  <c:v>0.39665906232812376</c:v>
                </c:pt>
                <c:pt idx="72">
                  <c:v>0.43564100478208001</c:v>
                </c:pt>
                <c:pt idx="73">
                  <c:v>0.47031191914052628</c:v>
                </c:pt>
                <c:pt idx="74">
                  <c:v>0.49858583313143751</c:v>
                </c:pt>
                <c:pt idx="75">
                  <c:v>0.52757914156487995</c:v>
                </c:pt>
                <c:pt idx="76">
                  <c:v>0.56012797226935251</c:v>
                </c:pt>
                <c:pt idx="77">
                  <c:v>0.5965321846370838</c:v>
                </c:pt>
                <c:pt idx="78">
                  <c:v>0.62435288257304133</c:v>
                </c:pt>
                <c:pt idx="79">
                  <c:v>0.64095771004584368</c:v>
                </c:pt>
                <c:pt idx="80">
                  <c:v>0.66294202120079249</c:v>
                </c:pt>
                <c:pt idx="81">
                  <c:v>0.68691905983736257</c:v>
                </c:pt>
                <c:pt idx="82">
                  <c:v>0.70880285409999366</c:v>
                </c:pt>
                <c:pt idx="83">
                  <c:v>0.72746961788357001</c:v>
                </c:pt>
                <c:pt idx="84">
                  <c:v>0.74335445665038247</c:v>
                </c:pt>
                <c:pt idx="85">
                  <c:v>0.76369256893795257</c:v>
                </c:pt>
                <c:pt idx="86">
                  <c:v>0.78094998081552247</c:v>
                </c:pt>
                <c:pt idx="87">
                  <c:v>0.79593691818597001</c:v>
                </c:pt>
                <c:pt idx="88">
                  <c:v>0.81032213921589635</c:v>
                </c:pt>
                <c:pt idx="89">
                  <c:v>0.81627118672153376</c:v>
                </c:pt>
                <c:pt idx="90">
                  <c:v>0.82362325536146253</c:v>
                </c:pt>
                <c:pt idx="91">
                  <c:v>0.83275818326210249</c:v>
                </c:pt>
                <c:pt idx="92">
                  <c:v>0.84172506713057493</c:v>
                </c:pt>
                <c:pt idx="93">
                  <c:v>0.8510250148421612</c:v>
                </c:pt>
                <c:pt idx="94">
                  <c:v>0.86047642394200874</c:v>
                </c:pt>
                <c:pt idx="95">
                  <c:v>0.86730607671709248</c:v>
                </c:pt>
                <c:pt idx="96">
                  <c:v>0.87010461675058759</c:v>
                </c:pt>
                <c:pt idx="97">
                  <c:v>0.87056556776277239</c:v>
                </c:pt>
                <c:pt idx="98">
                  <c:v>0.87613643971444</c:v>
                </c:pt>
                <c:pt idx="99">
                  <c:v>0.88220054448492879</c:v>
                </c:pt>
                <c:pt idx="100">
                  <c:v>0.88388705924625754</c:v>
                </c:pt>
                <c:pt idx="101">
                  <c:v>0.88550210791753869</c:v>
                </c:pt>
                <c:pt idx="102">
                  <c:v>0.88842910090222116</c:v>
                </c:pt>
                <c:pt idx="103">
                  <c:v>0.89400272449967</c:v>
                </c:pt>
                <c:pt idx="104">
                  <c:v>0.90105635088010261</c:v>
                </c:pt>
                <c:pt idx="105">
                  <c:v>0.90858227109750622</c:v>
                </c:pt>
                <c:pt idx="106">
                  <c:v>0.91557840821306624</c:v>
                </c:pt>
                <c:pt idx="107">
                  <c:v>0.92223751327071624</c:v>
                </c:pt>
                <c:pt idx="108">
                  <c:v>0.92332262840152501</c:v>
                </c:pt>
                <c:pt idx="109">
                  <c:v>0.93378912359290245</c:v>
                </c:pt>
                <c:pt idx="110">
                  <c:v>0.93773555822666121</c:v>
                </c:pt>
                <c:pt idx="111">
                  <c:v>0.93974509829734376</c:v>
                </c:pt>
                <c:pt idx="112">
                  <c:v>0.94747619862818877</c:v>
                </c:pt>
                <c:pt idx="113">
                  <c:v>0.94893160571851998</c:v>
                </c:pt>
                <c:pt idx="114">
                  <c:v>0.95608090252564004</c:v>
                </c:pt>
                <c:pt idx="115">
                  <c:v>0.96045965297176628</c:v>
                </c:pt>
                <c:pt idx="116">
                  <c:v>0.96482772110247128</c:v>
                </c:pt>
                <c:pt idx="117">
                  <c:v>0.96643120384126746</c:v>
                </c:pt>
                <c:pt idx="118">
                  <c:v>0.96765041965576004</c:v>
                </c:pt>
                <c:pt idx="119">
                  <c:v>0.97504754806759253</c:v>
                </c:pt>
                <c:pt idx="120">
                  <c:v>0.98511437918222633</c:v>
                </c:pt>
                <c:pt idx="121">
                  <c:v>0.99646239481990495</c:v>
                </c:pt>
                <c:pt idx="122">
                  <c:v>0.99745812218729002</c:v>
                </c:pt>
                <c:pt idx="123">
                  <c:v>0.99665002490315246</c:v>
                </c:pt>
                <c:pt idx="124">
                  <c:v>1.0021764164906726</c:v>
                </c:pt>
                <c:pt idx="125">
                  <c:v>0.99742042591410118</c:v>
                </c:pt>
                <c:pt idx="126">
                  <c:v>1.0004595447738911</c:v>
                </c:pt>
                <c:pt idx="127">
                  <c:v>0.99753677140476882</c:v>
                </c:pt>
                <c:pt idx="128">
                  <c:v>0.9921005935661763</c:v>
                </c:pt>
                <c:pt idx="129">
                  <c:v>0.99329887763713254</c:v>
                </c:pt>
                <c:pt idx="130">
                  <c:v>0.99056375213188752</c:v>
                </c:pt>
                <c:pt idx="131">
                  <c:v>0.99168714958386994</c:v>
                </c:pt>
                <c:pt idx="132">
                  <c:v>0.99350239606522883</c:v>
                </c:pt>
                <c:pt idx="133">
                  <c:v>0.99484274824284369</c:v>
                </c:pt>
                <c:pt idx="134">
                  <c:v>0.99933775736369745</c:v>
                </c:pt>
                <c:pt idx="135">
                  <c:v>0.99428982345671879</c:v>
                </c:pt>
                <c:pt idx="136">
                  <c:v>0.98457160697210999</c:v>
                </c:pt>
                <c:pt idx="137">
                  <c:v>0.976209050659955</c:v>
                </c:pt>
                <c:pt idx="138">
                  <c:v>0.96477563801677502</c:v>
                </c:pt>
                <c:pt idx="139">
                  <c:v>0.96631588992862005</c:v>
                </c:pt>
                <c:pt idx="140">
                  <c:v>0.96653046433787371</c:v>
                </c:pt>
                <c:pt idx="141">
                  <c:v>0.95819607035980492</c:v>
                </c:pt>
                <c:pt idx="142">
                  <c:v>0.9429848520748525</c:v>
                </c:pt>
                <c:pt idx="143">
                  <c:v>0.92905502652242122</c:v>
                </c:pt>
                <c:pt idx="144">
                  <c:v>0.92264016675255367</c:v>
                </c:pt>
                <c:pt idx="145">
                  <c:v>0.91810404842832749</c:v>
                </c:pt>
                <c:pt idx="146">
                  <c:v>0.91802704797325374</c:v>
                </c:pt>
                <c:pt idx="147">
                  <c:v>0.91401836535174252</c:v>
                </c:pt>
                <c:pt idx="148">
                  <c:v>0.91028837759705372</c:v>
                </c:pt>
                <c:pt idx="149">
                  <c:v>0.89585318601678998</c:v>
                </c:pt>
                <c:pt idx="150">
                  <c:v>0.88794807619030869</c:v>
                </c:pt>
                <c:pt idx="151">
                  <c:v>0.88133450966486004</c:v>
                </c:pt>
                <c:pt idx="152">
                  <c:v>0.87456646097228874</c:v>
                </c:pt>
                <c:pt idx="153">
                  <c:v>0.85841701817279625</c:v>
                </c:pt>
                <c:pt idx="154">
                  <c:v>0.84527556790397129</c:v>
                </c:pt>
                <c:pt idx="155">
                  <c:v>0.82933995353870871</c:v>
                </c:pt>
                <c:pt idx="156">
                  <c:v>0.82259413513434121</c:v>
                </c:pt>
                <c:pt idx="157">
                  <c:v>0.8145314080636088</c:v>
                </c:pt>
                <c:pt idx="158">
                  <c:v>0.80429817728425002</c:v>
                </c:pt>
                <c:pt idx="159">
                  <c:v>0.79580686739840878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4-1AE0-4EAD-B20B-807D2A360291}"/>
            </c:ext>
          </c:extLst>
        </c:ser>
        <c:ser>
          <c:idx val="5"/>
          <c:order val="5"/>
          <c:tx>
            <c:strRef>
              <c:f>'6'!$I$2</c:f>
              <c:strCache>
                <c:ptCount val="1"/>
                <c:pt idx="0">
                  <c:v> (STD) -25%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'6'!$I$37:$I$316</c:f>
              <c:numCache>
                <c:formatCode>0.000</c:formatCode>
                <c:ptCount val="280"/>
                <c:pt idx="0">
                  <c:v>0.39525701014530901</c:v>
                </c:pt>
                <c:pt idx="1">
                  <c:v>0.40072222954535319</c:v>
                </c:pt>
                <c:pt idx="2">
                  <c:v>0.40677356026343181</c:v>
                </c:pt>
                <c:pt idx="3">
                  <c:v>0.41325783960644624</c:v>
                </c:pt>
                <c:pt idx="4">
                  <c:v>0.42525143396233123</c:v>
                </c:pt>
                <c:pt idx="5">
                  <c:v>0.43553310420646352</c:v>
                </c:pt>
                <c:pt idx="6">
                  <c:v>0.44925347416093125</c:v>
                </c:pt>
                <c:pt idx="7">
                  <c:v>0.46416085709490074</c:v>
                </c:pt>
                <c:pt idx="8">
                  <c:v>0.47680766474314129</c:v>
                </c:pt>
                <c:pt idx="9">
                  <c:v>0.49316518187311947</c:v>
                </c:pt>
                <c:pt idx="10">
                  <c:v>0.51255761508275022</c:v>
                </c:pt>
                <c:pt idx="11">
                  <c:v>0.53285198771000852</c:v>
                </c:pt>
                <c:pt idx="12">
                  <c:v>0.55247166554890059</c:v>
                </c:pt>
                <c:pt idx="13">
                  <c:v>0.57128845221511115</c:v>
                </c:pt>
                <c:pt idx="14">
                  <c:v>0.59170487537369709</c:v>
                </c:pt>
                <c:pt idx="15">
                  <c:v>0.6123166213729283</c:v>
                </c:pt>
                <c:pt idx="16">
                  <c:v>0.63657791665341157</c:v>
                </c:pt>
                <c:pt idx="17">
                  <c:v>0.65702565612965103</c:v>
                </c:pt>
                <c:pt idx="18">
                  <c:v>0.67561982701205703</c:v>
                </c:pt>
                <c:pt idx="19">
                  <c:v>0.69614426525065054</c:v>
                </c:pt>
                <c:pt idx="20">
                  <c:v>0.70945882610823296</c:v>
                </c:pt>
                <c:pt idx="21">
                  <c:v>0.72066403819689007</c:v>
                </c:pt>
                <c:pt idx="22">
                  <c:v>0.73516767657509918</c:v>
                </c:pt>
                <c:pt idx="23">
                  <c:v>0.74824547241876527</c:v>
                </c:pt>
                <c:pt idx="24">
                  <c:v>0.74979639660711606</c:v>
                </c:pt>
                <c:pt idx="25">
                  <c:v>0.75</c:v>
                </c:pt>
                <c:pt idx="26">
                  <c:v>0.74325863627093547</c:v>
                </c:pt>
                <c:pt idx="27">
                  <c:v>0.73482194801787448</c:v>
                </c:pt>
                <c:pt idx="28">
                  <c:v>0.7190259536588145</c:v>
                </c:pt>
                <c:pt idx="29">
                  <c:v>0.69015834586684044</c:v>
                </c:pt>
                <c:pt idx="30">
                  <c:v>0.65129194602408824</c:v>
                </c:pt>
                <c:pt idx="31">
                  <c:v>0.60382917695167948</c:v>
                </c:pt>
                <c:pt idx="32">
                  <c:v>0.54689312666020651</c:v>
                </c:pt>
                <c:pt idx="33">
                  <c:v>0.478259621584323</c:v>
                </c:pt>
                <c:pt idx="34">
                  <c:v>0.40250773402214551</c:v>
                </c:pt>
                <c:pt idx="35">
                  <c:v>0.32288947075742103</c:v>
                </c:pt>
                <c:pt idx="36">
                  <c:v>0.24570074585570251</c:v>
                </c:pt>
                <c:pt idx="37">
                  <c:v>0.17724148095793499</c:v>
                </c:pt>
                <c:pt idx="38">
                  <c:v>0.11747042484301275</c:v>
                </c:pt>
                <c:pt idx="39">
                  <c:v>7.4315212464655125E-2</c:v>
                </c:pt>
                <c:pt idx="40">
                  <c:v>4.7630055223829099E-2</c:v>
                </c:pt>
                <c:pt idx="41">
                  <c:v>2.082747572070525E-2</c:v>
                </c:pt>
                <c:pt idx="42">
                  <c:v>6.1479658294387052E-3</c:v>
                </c:pt>
                <c:pt idx="43">
                  <c:v>4.3398235269020407E-3</c:v>
                </c:pt>
                <c:pt idx="44">
                  <c:v>6.9156649315034111E-3</c:v>
                </c:pt>
                <c:pt idx="45">
                  <c:v>1.3860882782062874E-2</c:v>
                </c:pt>
                <c:pt idx="46">
                  <c:v>1.9811664663138676E-2</c:v>
                </c:pt>
                <c:pt idx="47">
                  <c:v>3.1467298371090524E-2</c:v>
                </c:pt>
                <c:pt idx="48">
                  <c:v>4.0170998591366698E-2</c:v>
                </c:pt>
                <c:pt idx="49">
                  <c:v>5.0059826494738419E-2</c:v>
                </c:pt>
                <c:pt idx="50">
                  <c:v>6.6157479881641279E-2</c:v>
                </c:pt>
                <c:pt idx="51">
                  <c:v>7.6073978162879252E-2</c:v>
                </c:pt>
                <c:pt idx="52">
                  <c:v>8.3585925281417991E-2</c:v>
                </c:pt>
                <c:pt idx="53">
                  <c:v>9.11104934566275E-2</c:v>
                </c:pt>
                <c:pt idx="54">
                  <c:v>9.9599772423511493E-2</c:v>
                </c:pt>
                <c:pt idx="55">
                  <c:v>0.10861664988374176</c:v>
                </c:pt>
                <c:pt idx="56">
                  <c:v>0.11416470839621776</c:v>
                </c:pt>
                <c:pt idx="57">
                  <c:v>0.12659938227654749</c:v>
                </c:pt>
                <c:pt idx="58">
                  <c:v>0.13668444297811877</c:v>
                </c:pt>
                <c:pt idx="59">
                  <c:v>0.1452614621139825</c:v>
                </c:pt>
                <c:pt idx="60">
                  <c:v>0.15653026509514423</c:v>
                </c:pt>
                <c:pt idx="61">
                  <c:v>0.16564872333984451</c:v>
                </c:pt>
                <c:pt idx="62">
                  <c:v>0.16938090050640225</c:v>
                </c:pt>
                <c:pt idx="63">
                  <c:v>0.173505490804236</c:v>
                </c:pt>
                <c:pt idx="64">
                  <c:v>0.17783047752611325</c:v>
                </c:pt>
                <c:pt idx="65">
                  <c:v>0.17977098659286525</c:v>
                </c:pt>
                <c:pt idx="66">
                  <c:v>0.18050161739849099</c:v>
                </c:pt>
                <c:pt idx="67">
                  <c:v>0.18033647841973574</c:v>
                </c:pt>
                <c:pt idx="68">
                  <c:v>0.18741479630424901</c:v>
                </c:pt>
                <c:pt idx="69">
                  <c:v>0.20107083878562676</c:v>
                </c:pt>
                <c:pt idx="70">
                  <c:v>0.2184171752407035</c:v>
                </c:pt>
                <c:pt idx="71">
                  <c:v>0.23799543739687423</c:v>
                </c:pt>
                <c:pt idx="72">
                  <c:v>0.26138460286924803</c:v>
                </c:pt>
                <c:pt idx="73">
                  <c:v>0.28218715148431572</c:v>
                </c:pt>
                <c:pt idx="74">
                  <c:v>0.29915149987886253</c:v>
                </c:pt>
                <c:pt idx="75">
                  <c:v>0.31654748493892798</c:v>
                </c:pt>
                <c:pt idx="76">
                  <c:v>0.33607678336161151</c:v>
                </c:pt>
                <c:pt idx="77">
                  <c:v>0.35791931078225026</c:v>
                </c:pt>
                <c:pt idx="78">
                  <c:v>0.37461172954382477</c:v>
                </c:pt>
                <c:pt idx="79">
                  <c:v>0.38457462602750625</c:v>
                </c:pt>
                <c:pt idx="80">
                  <c:v>0.39776521272047549</c:v>
                </c:pt>
                <c:pt idx="81">
                  <c:v>0.41215143590241754</c:v>
                </c:pt>
                <c:pt idx="82">
                  <c:v>0.42528171245999624</c:v>
                </c:pt>
                <c:pt idx="83">
                  <c:v>0.43648177073014205</c:v>
                </c:pt>
                <c:pt idx="84">
                  <c:v>0.44601267399022948</c:v>
                </c:pt>
                <c:pt idx="85">
                  <c:v>0.45821554136277154</c:v>
                </c:pt>
                <c:pt idx="86">
                  <c:v>0.46856998848931353</c:v>
                </c:pt>
                <c:pt idx="87">
                  <c:v>0.47756215091158205</c:v>
                </c:pt>
                <c:pt idx="88">
                  <c:v>0.48619328352953778</c:v>
                </c:pt>
                <c:pt idx="89">
                  <c:v>0.48976271203292021</c:v>
                </c:pt>
                <c:pt idx="90">
                  <c:v>0.49417395321687752</c:v>
                </c:pt>
                <c:pt idx="91">
                  <c:v>0.49965490995726153</c:v>
                </c:pt>
                <c:pt idx="92">
                  <c:v>0.505035040278345</c:v>
                </c:pt>
                <c:pt idx="93">
                  <c:v>0.51061500890529676</c:v>
                </c:pt>
                <c:pt idx="94">
                  <c:v>0.51628585436520524</c:v>
                </c:pt>
                <c:pt idx="95">
                  <c:v>0.52038364603025544</c:v>
                </c:pt>
                <c:pt idx="96">
                  <c:v>0.52206277005035251</c:v>
                </c:pt>
                <c:pt idx="97">
                  <c:v>0.52233934065766352</c:v>
                </c:pt>
                <c:pt idx="98">
                  <c:v>0.525681863828664</c:v>
                </c:pt>
                <c:pt idx="99">
                  <c:v>0.52932032669095719</c:v>
                </c:pt>
                <c:pt idx="100">
                  <c:v>0.53033223554775444</c:v>
                </c:pt>
                <c:pt idx="101">
                  <c:v>0.53130126475052331</c:v>
                </c:pt>
                <c:pt idx="102">
                  <c:v>0.53305746054133274</c:v>
                </c:pt>
                <c:pt idx="103">
                  <c:v>0.53640163469980195</c:v>
                </c:pt>
                <c:pt idx="104">
                  <c:v>0.54063381052806148</c:v>
                </c:pt>
                <c:pt idx="105">
                  <c:v>0.54514936265850378</c:v>
                </c:pt>
                <c:pt idx="106">
                  <c:v>0.5493470449278397</c:v>
                </c:pt>
                <c:pt idx="107">
                  <c:v>0.55334250796242979</c:v>
                </c:pt>
                <c:pt idx="108">
                  <c:v>0.55399357704091501</c:v>
                </c:pt>
                <c:pt idx="109">
                  <c:v>0.56027347415574147</c:v>
                </c:pt>
                <c:pt idx="110">
                  <c:v>0.56264133493599677</c:v>
                </c:pt>
                <c:pt idx="111">
                  <c:v>0.56384705897840626</c:v>
                </c:pt>
                <c:pt idx="112">
                  <c:v>0.56848571917691326</c:v>
                </c:pt>
                <c:pt idx="113">
                  <c:v>0.56935896343111203</c:v>
                </c:pt>
                <c:pt idx="114">
                  <c:v>0.57364854151538403</c:v>
                </c:pt>
                <c:pt idx="115">
                  <c:v>0.57627579178305977</c:v>
                </c:pt>
                <c:pt idx="116">
                  <c:v>0.57889663266148272</c:v>
                </c:pt>
                <c:pt idx="117">
                  <c:v>0.57985872230476043</c:v>
                </c:pt>
                <c:pt idx="118">
                  <c:v>0.58059025179345602</c:v>
                </c:pt>
                <c:pt idx="119">
                  <c:v>0.58502852884055556</c:v>
                </c:pt>
                <c:pt idx="120">
                  <c:v>0.59106862750933575</c:v>
                </c:pt>
                <c:pt idx="121">
                  <c:v>0.59787743689194306</c:v>
                </c:pt>
                <c:pt idx="122">
                  <c:v>0.59847487331237392</c:v>
                </c:pt>
                <c:pt idx="123">
                  <c:v>0.59799001494189152</c:v>
                </c:pt>
                <c:pt idx="124">
                  <c:v>0.6013058498944035</c:v>
                </c:pt>
                <c:pt idx="125">
                  <c:v>0.59845225554846071</c:v>
                </c:pt>
                <c:pt idx="126">
                  <c:v>0.60027572686433472</c:v>
                </c:pt>
                <c:pt idx="127">
                  <c:v>0.59852206284286125</c:v>
                </c:pt>
                <c:pt idx="128">
                  <c:v>0.59526035613970574</c:v>
                </c:pt>
                <c:pt idx="129">
                  <c:v>0.59597932658227948</c:v>
                </c:pt>
                <c:pt idx="130">
                  <c:v>0.59433825127913242</c:v>
                </c:pt>
                <c:pt idx="131">
                  <c:v>0.59501228975032205</c:v>
                </c:pt>
                <c:pt idx="132">
                  <c:v>0.59610143763913725</c:v>
                </c:pt>
                <c:pt idx="133">
                  <c:v>0.5969056489457063</c:v>
                </c:pt>
                <c:pt idx="134">
                  <c:v>0.59960265441821847</c:v>
                </c:pt>
                <c:pt idx="135">
                  <c:v>0.59657389407403127</c:v>
                </c:pt>
                <c:pt idx="136">
                  <c:v>0.590742964183266</c:v>
                </c:pt>
                <c:pt idx="137">
                  <c:v>0.58572543039597291</c:v>
                </c:pt>
                <c:pt idx="138">
                  <c:v>0.57886538281006505</c:v>
                </c:pt>
                <c:pt idx="139">
                  <c:v>0.57978953395717203</c:v>
                </c:pt>
                <c:pt idx="140">
                  <c:v>0.57991827860272427</c:v>
                </c:pt>
                <c:pt idx="141">
                  <c:v>0.57491764221588304</c:v>
                </c:pt>
                <c:pt idx="142">
                  <c:v>0.56579091124491154</c:v>
                </c:pt>
                <c:pt idx="143">
                  <c:v>0.55743301591345273</c:v>
                </c:pt>
                <c:pt idx="144">
                  <c:v>0.55358410005153225</c:v>
                </c:pt>
                <c:pt idx="145">
                  <c:v>0.55086242905699645</c:v>
                </c:pt>
                <c:pt idx="146">
                  <c:v>0.5508162287839522</c:v>
                </c:pt>
                <c:pt idx="147">
                  <c:v>0.54841101921104551</c:v>
                </c:pt>
                <c:pt idx="148">
                  <c:v>0.54617302655823219</c:v>
                </c:pt>
                <c:pt idx="149">
                  <c:v>0.53751191161007394</c:v>
                </c:pt>
                <c:pt idx="150">
                  <c:v>0.53276884571418526</c:v>
                </c:pt>
                <c:pt idx="151">
                  <c:v>0.52880070579891603</c:v>
                </c:pt>
                <c:pt idx="152">
                  <c:v>0.52473987658337329</c:v>
                </c:pt>
                <c:pt idx="153">
                  <c:v>0.51505021090367775</c:v>
                </c:pt>
                <c:pt idx="154">
                  <c:v>0.50716534074238273</c:v>
                </c:pt>
                <c:pt idx="155">
                  <c:v>0.49760397212322527</c:v>
                </c:pt>
                <c:pt idx="156">
                  <c:v>0.49355648108060468</c:v>
                </c:pt>
                <c:pt idx="157">
                  <c:v>0.48871884483816525</c:v>
                </c:pt>
                <c:pt idx="158">
                  <c:v>0.48257890637055001</c:v>
                </c:pt>
                <c:pt idx="159">
                  <c:v>0.47748412043904531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5-1AE0-4EAD-B20B-807D2A360291}"/>
            </c:ext>
          </c:extLst>
        </c:ser>
        <c:ser>
          <c:idx val="6"/>
          <c:order val="6"/>
          <c:tx>
            <c:strRef>
              <c:f>'6'!$J$2</c:f>
              <c:strCache>
                <c:ptCount val="1"/>
                <c:pt idx="0">
                  <c:v>UNK (NORM1)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'6'!$J$37:$J$316</c:f>
              <c:numCache>
                <c:formatCode>0.000</c:formatCode>
                <c:ptCount val="280"/>
                <c:pt idx="0">
                  <c:v>0.97933381988481427</c:v>
                </c:pt>
                <c:pt idx="1">
                  <c:v>0.98816438614364333</c:v>
                </c:pt>
                <c:pt idx="2">
                  <c:v>0.99152175965065237</c:v>
                </c:pt>
                <c:pt idx="3">
                  <c:v>1</c:v>
                </c:pt>
                <c:pt idx="4">
                  <c:v>0.99440271518645085</c:v>
                </c:pt>
                <c:pt idx="5">
                  <c:v>0.98361066862390534</c:v>
                </c:pt>
                <c:pt idx="6">
                  <c:v>0.97580706768015713</c:v>
                </c:pt>
                <c:pt idx="7">
                  <c:v>0.95867580840939604</c:v>
                </c:pt>
                <c:pt idx="8">
                  <c:v>0.93122297190697767</c:v>
                </c:pt>
                <c:pt idx="9">
                  <c:v>0.90220306416443374</c:v>
                </c:pt>
                <c:pt idx="10">
                  <c:v>0.87466213889086553</c:v>
                </c:pt>
                <c:pt idx="11">
                  <c:v>0.84139153384570597</c:v>
                </c:pt>
                <c:pt idx="12">
                  <c:v>0.80160240653661219</c:v>
                </c:pt>
                <c:pt idx="13">
                  <c:v>0.76474360246660378</c:v>
                </c:pt>
                <c:pt idx="14">
                  <c:v>0.73013736380805572</c:v>
                </c:pt>
                <c:pt idx="15">
                  <c:v>0.69182661742839779</c:v>
                </c:pt>
                <c:pt idx="16">
                  <c:v>0.64992002757446976</c:v>
                </c:pt>
                <c:pt idx="17">
                  <c:v>0.60939445375450962</c:v>
                </c:pt>
                <c:pt idx="18">
                  <c:v>0.57410536644334886</c:v>
                </c:pt>
                <c:pt idx="19">
                  <c:v>0.53435725406579804</c:v>
                </c:pt>
                <c:pt idx="20">
                  <c:v>0.48827187422609919</c:v>
                </c:pt>
                <c:pt idx="21">
                  <c:v>0.44262882365644884</c:v>
                </c:pt>
                <c:pt idx="22">
                  <c:v>0.39920094946819118</c:v>
                </c:pt>
                <c:pt idx="23">
                  <c:v>0.34901925109792392</c:v>
                </c:pt>
                <c:pt idx="24">
                  <c:v>0.30683412677241079</c:v>
                </c:pt>
                <c:pt idx="25">
                  <c:v>0.26923991457378688</c:v>
                </c:pt>
                <c:pt idx="26">
                  <c:v>0.22443351509759218</c:v>
                </c:pt>
                <c:pt idx="27">
                  <c:v>0.18563834861325512</c:v>
                </c:pt>
                <c:pt idx="28">
                  <c:v>0.15173672525757481</c:v>
                </c:pt>
                <c:pt idx="29">
                  <c:v>0.12122154269415526</c:v>
                </c:pt>
                <c:pt idx="30">
                  <c:v>9.9328276175905478E-2</c:v>
                </c:pt>
                <c:pt idx="31">
                  <c:v>7.5654118290213707E-2</c:v>
                </c:pt>
                <c:pt idx="32">
                  <c:v>5.4535732801894617E-2</c:v>
                </c:pt>
                <c:pt idx="33">
                  <c:v>3.1113756119904083E-2</c:v>
                </c:pt>
                <c:pt idx="34">
                  <c:v>2.1594709319693157E-2</c:v>
                </c:pt>
                <c:pt idx="35">
                  <c:v>1.237501691203716E-2</c:v>
                </c:pt>
                <c:pt idx="36">
                  <c:v>5.1398873456683751E-3</c:v>
                </c:pt>
                <c:pt idx="37">
                  <c:v>1.4536119646018846E-2</c:v>
                </c:pt>
                <c:pt idx="38">
                  <c:v>3.3527060411400487E-2</c:v>
                </c:pt>
                <c:pt idx="39">
                  <c:v>5.2753623282942898E-2</c:v>
                </c:pt>
                <c:pt idx="40">
                  <c:v>8.4121020566251051E-2</c:v>
                </c:pt>
                <c:pt idx="41">
                  <c:v>0.11943951460992877</c:v>
                </c:pt>
                <c:pt idx="42">
                  <c:v>0.16470979459725293</c:v>
                </c:pt>
                <c:pt idx="43">
                  <c:v>0.20821985897858697</c:v>
                </c:pt>
                <c:pt idx="44">
                  <c:v>0.25497290907020914</c:v>
                </c:pt>
                <c:pt idx="45">
                  <c:v>0.30573257064936876</c:v>
                </c:pt>
                <c:pt idx="46">
                  <c:v>0.3599102708774552</c:v>
                </c:pt>
                <c:pt idx="47">
                  <c:v>0.42449110198351492</c:v>
                </c:pt>
                <c:pt idx="48">
                  <c:v>0.48368305315916499</c:v>
                </c:pt>
                <c:pt idx="49">
                  <c:v>0.54579543342618386</c:v>
                </c:pt>
                <c:pt idx="50">
                  <c:v>0.6146593984265859</c:v>
                </c:pt>
                <c:pt idx="51">
                  <c:v>0.680164131253441</c:v>
                </c:pt>
                <c:pt idx="52">
                  <c:v>0.74636852762067063</c:v>
                </c:pt>
                <c:pt idx="53">
                  <c:v>0.80696020619733233</c:v>
                </c:pt>
                <c:pt idx="54">
                  <c:v>0.86342052783613699</c:v>
                </c:pt>
                <c:pt idx="55">
                  <c:v>0.9163147025709979</c:v>
                </c:pt>
                <c:pt idx="56">
                  <c:v>0.96919425477315346</c:v>
                </c:pt>
                <c:pt idx="57">
                  <c:v>1.0243891022088114</c:v>
                </c:pt>
                <c:pt idx="58">
                  <c:v>1.0856581023974188</c:v>
                </c:pt>
                <c:pt idx="59">
                  <c:v>1.1306540261416633</c:v>
                </c:pt>
                <c:pt idx="60">
                  <c:v>1.1878143368415792</c:v>
                </c:pt>
                <c:pt idx="61">
                  <c:v>1.2494382939717403</c:v>
                </c:pt>
                <c:pt idx="62">
                  <c:v>1.3043054219519892</c:v>
                </c:pt>
                <c:pt idx="63">
                  <c:v>1.3612248432027687</c:v>
                </c:pt>
                <c:pt idx="64">
                  <c:v>1.4216388460283413</c:v>
                </c:pt>
                <c:pt idx="65">
                  <c:v>1.4872720912498756</c:v>
                </c:pt>
                <c:pt idx="66">
                  <c:v>1.5463958672591525</c:v>
                </c:pt>
                <c:pt idx="67">
                  <c:v>1.5996246268913894</c:v>
                </c:pt>
                <c:pt idx="68">
                  <c:v>1.6571088051588132</c:v>
                </c:pt>
                <c:pt idx="69">
                  <c:v>1.7166117002066079</c:v>
                </c:pt>
                <c:pt idx="70">
                  <c:v>1.7676552626959385</c:v>
                </c:pt>
                <c:pt idx="71">
                  <c:v>1.8227223913986315</c:v>
                </c:pt>
                <c:pt idx="72">
                  <c:v>1.8762621039851854</c:v>
                </c:pt>
                <c:pt idx="73">
                  <c:v>1.9227749016558262</c:v>
                </c:pt>
                <c:pt idx="74">
                  <c:v>1.9680571191134613</c:v>
                </c:pt>
                <c:pt idx="75">
                  <c:v>2.0160716607212215</c:v>
                </c:pt>
                <c:pt idx="76">
                  <c:v>2.0639118561553058</c:v>
                </c:pt>
                <c:pt idx="77">
                  <c:v>2.1028808621669275</c:v>
                </c:pt>
                <c:pt idx="78">
                  <c:v>2.1474268636521114</c:v>
                </c:pt>
                <c:pt idx="79">
                  <c:v>2.1863907744235709</c:v>
                </c:pt>
                <c:pt idx="80">
                  <c:v>2.2179181980739848</c:v>
                </c:pt>
                <c:pt idx="81">
                  <c:v>2.2529259330321274</c:v>
                </c:pt>
                <c:pt idx="82">
                  <c:v>2.2810089529880231</c:v>
                </c:pt>
                <c:pt idx="83">
                  <c:v>2.3086664219922448</c:v>
                </c:pt>
                <c:pt idx="84">
                  <c:v>2.3324760027005422</c:v>
                </c:pt>
                <c:pt idx="85">
                  <c:v>2.3560446296715565</c:v>
                </c:pt>
                <c:pt idx="86">
                  <c:v>2.3804299324015359</c:v>
                </c:pt>
                <c:pt idx="87">
                  <c:v>2.3969907674571997</c:v>
                </c:pt>
                <c:pt idx="88">
                  <c:v>2.4153369861522913</c:v>
                </c:pt>
                <c:pt idx="89">
                  <c:v>2.4339346809365132</c:v>
                </c:pt>
                <c:pt idx="90">
                  <c:v>2.445774801017484</c:v>
                </c:pt>
                <c:pt idx="91">
                  <c:v>2.4514045475817192</c:v>
                </c:pt>
                <c:pt idx="92">
                  <c:v>2.4599442196614763</c:v>
                </c:pt>
                <c:pt idx="93">
                  <c:v>2.4690944512276745</c:v>
                </c:pt>
                <c:pt idx="94">
                  <c:v>2.4773839995976901</c:v>
                </c:pt>
                <c:pt idx="95">
                  <c:v>2.4781507588913079</c:v>
                </c:pt>
                <c:pt idx="96">
                  <c:v>2.474074799640738</c:v>
                </c:pt>
                <c:pt idx="97">
                  <c:v>2.4589082608431374</c:v>
                </c:pt>
                <c:pt idx="98">
                  <c:v>2.4481597735436966</c:v>
                </c:pt>
                <c:pt idx="99">
                  <c:v>2.4350276293277382</c:v>
                </c:pt>
                <c:pt idx="100">
                  <c:v>2.4183375496075645</c:v>
                </c:pt>
                <c:pt idx="101">
                  <c:v>2.3900986068174332</c:v>
                </c:pt>
                <c:pt idx="102">
                  <c:v>2.365539561218398</c:v>
                </c:pt>
                <c:pt idx="103">
                  <c:v>2.3475712017003634</c:v>
                </c:pt>
                <c:pt idx="104">
                  <c:v>2.3265736380050699</c:v>
                </c:pt>
                <c:pt idx="105">
                  <c:v>2.3005121502273438</c:v>
                </c:pt>
                <c:pt idx="106">
                  <c:v>2.272268793271579</c:v>
                </c:pt>
                <c:pt idx="107">
                  <c:v>2.2494429855356266</c:v>
                </c:pt>
                <c:pt idx="108">
                  <c:v>2.2283223307819413</c:v>
                </c:pt>
                <c:pt idx="109">
                  <c:v>2.2075305293634555</c:v>
                </c:pt>
                <c:pt idx="110">
                  <c:v>2.1819881697246801</c:v>
                </c:pt>
                <c:pt idx="111">
                  <c:v>2.1536797249829269</c:v>
                </c:pt>
                <c:pt idx="112">
                  <c:v>2.1262971784774796</c:v>
                </c:pt>
                <c:pt idx="113">
                  <c:v>2.1006660911328012</c:v>
                </c:pt>
                <c:pt idx="114">
                  <c:v>2.0651252810975795</c:v>
                </c:pt>
                <c:pt idx="115">
                  <c:v>2.0333818486172106</c:v>
                </c:pt>
                <c:pt idx="116">
                  <c:v>2.0000349658740015</c:v>
                </c:pt>
                <c:pt idx="117">
                  <c:v>1.96390980875218</c:v>
                </c:pt>
                <c:pt idx="118">
                  <c:v>1.9211465535034602</c:v>
                </c:pt>
                <c:pt idx="119">
                  <c:v>1.8780878624681188</c:v>
                </c:pt>
                <c:pt idx="120">
                  <c:v>1.8379952816895044</c:v>
                </c:pt>
                <c:pt idx="121">
                  <c:v>1.7995016556862788</c:v>
                </c:pt>
                <c:pt idx="122">
                  <c:v>1.7638826151001672</c:v>
                </c:pt>
                <c:pt idx="123">
                  <c:v>1.7282027415854144</c:v>
                </c:pt>
                <c:pt idx="124">
                  <c:v>1.6938717485836068</c:v>
                </c:pt>
                <c:pt idx="125">
                  <c:v>1.6577538946640855</c:v>
                </c:pt>
                <c:pt idx="126">
                  <c:v>1.6189483225767476</c:v>
                </c:pt>
                <c:pt idx="127">
                  <c:v>1.5844400013760545</c:v>
                </c:pt>
                <c:pt idx="128">
                  <c:v>1.5570274703575651</c:v>
                </c:pt>
                <c:pt idx="129">
                  <c:v>1.528991988089653</c:v>
                </c:pt>
                <c:pt idx="130">
                  <c:v>1.4970787544334518</c:v>
                </c:pt>
                <c:pt idx="131">
                  <c:v>1.4660278592450362</c:v>
                </c:pt>
                <c:pt idx="132">
                  <c:v>1.4381935439128002</c:v>
                </c:pt>
                <c:pt idx="133">
                  <c:v>1.4130536108056841</c:v>
                </c:pt>
                <c:pt idx="134">
                  <c:v>1.3907308412828738</c:v>
                </c:pt>
                <c:pt idx="135">
                  <c:v>1.3661503413810496</c:v>
                </c:pt>
                <c:pt idx="136">
                  <c:v>1.3456043366536885</c:v>
                </c:pt>
                <c:pt idx="137">
                  <c:v>1.321117262273416</c:v>
                </c:pt>
                <c:pt idx="138">
                  <c:v>1.2991720642351161</c:v>
                </c:pt>
                <c:pt idx="139">
                  <c:v>1.2807853825932538</c:v>
                </c:pt>
                <c:pt idx="140">
                  <c:v>1.2635611477995203</c:v>
                </c:pt>
                <c:pt idx="141">
                  <c:v>1.2501936424371678</c:v>
                </c:pt>
                <c:pt idx="142">
                  <c:v>1.237030327131815</c:v>
                </c:pt>
                <c:pt idx="143">
                  <c:v>1.2232360149681616</c:v>
                </c:pt>
                <c:pt idx="144">
                  <c:v>1.2095762583210268</c:v>
                </c:pt>
                <c:pt idx="145">
                  <c:v>1.199184979577127</c:v>
                </c:pt>
                <c:pt idx="146">
                  <c:v>1.1897667161656231</c:v>
                </c:pt>
                <c:pt idx="147">
                  <c:v>1.182891170471823</c:v>
                </c:pt>
                <c:pt idx="148">
                  <c:v>1.1761641296556271</c:v>
                </c:pt>
                <c:pt idx="149">
                  <c:v>1.16892857956079</c:v>
                </c:pt>
                <c:pt idx="150">
                  <c:v>1.1620920506622601</c:v>
                </c:pt>
                <c:pt idx="151">
                  <c:v>1.1547901545826937</c:v>
                </c:pt>
                <c:pt idx="152">
                  <c:v>1.1445073303431439</c:v>
                </c:pt>
                <c:pt idx="153">
                  <c:v>1.1408453532871718</c:v>
                </c:pt>
                <c:pt idx="154">
                  <c:v>1.1374160383357697</c:v>
                </c:pt>
                <c:pt idx="155">
                  <c:v>1.1268931664897375</c:v>
                </c:pt>
                <c:pt idx="156">
                  <c:v>1.1186307107091502</c:v>
                </c:pt>
                <c:pt idx="157">
                  <c:v>1.1144605027001249</c:v>
                </c:pt>
                <c:pt idx="158">
                  <c:v>1.1021934490238514</c:v>
                </c:pt>
                <c:pt idx="159">
                  <c:v>1.0942939140506935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6-1AE0-4EAD-B20B-807D2A360291}"/>
            </c:ext>
          </c:extLst>
        </c:ser>
        <c:ser>
          <c:idx val="7"/>
          <c:order val="7"/>
          <c:tx>
            <c:strRef>
              <c:f>'6'!$K$2</c:f>
              <c:strCache>
                <c:ptCount val="1"/>
                <c:pt idx="0">
                  <c:v>UNK (NORM2)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'6'!$K$37:$K$316</c:f>
              <c:numCache>
                <c:formatCode>0.000</c:formatCode>
                <c:ptCount val="280"/>
                <c:pt idx="0">
                  <c:v>0.39518734539094602</c:v>
                </c:pt>
                <c:pt idx="1">
                  <c:v>0.39875071466020701</c:v>
                </c:pt>
                <c:pt idx="2">
                  <c:v>0.40010550451508697</c:v>
                </c:pt>
                <c:pt idx="3">
                  <c:v>0.40352670087246301</c:v>
                </c:pt>
                <c:pt idx="4">
                  <c:v>0.40126804699780799</c:v>
                </c:pt>
                <c:pt idx="5">
                  <c:v>0.396913168052762</c:v>
                </c:pt>
                <c:pt idx="6">
                  <c:v>0.39376420670900603</c:v>
                </c:pt>
                <c:pt idx="7">
                  <c:v>0.38685128617368503</c:v>
                </c:pt>
                <c:pt idx="8">
                  <c:v>0.37577333363027299</c:v>
                </c:pt>
                <c:pt idx="9">
                  <c:v>0.36406302599930102</c:v>
                </c:pt>
                <c:pt idx="10">
                  <c:v>0.35294952728468298</c:v>
                </c:pt>
                <c:pt idx="11">
                  <c:v>0.33952394979477901</c:v>
                </c:pt>
                <c:pt idx="12">
                  <c:v>0.32346797452114601</c:v>
                </c:pt>
                <c:pt idx="13">
                  <c:v>0.30859446291667098</c:v>
                </c:pt>
                <c:pt idx="14">
                  <c:v>0.29462992160118201</c:v>
                </c:pt>
                <c:pt idx="15">
                  <c:v>0.27917051250663699</c:v>
                </c:pt>
                <c:pt idx="16">
                  <c:v>0.26226008455806599</c:v>
                </c:pt>
                <c:pt idx="17">
                  <c:v>0.24590693345353401</c:v>
                </c:pt>
                <c:pt idx="18">
                  <c:v>0.231666844474061</c:v>
                </c:pt>
                <c:pt idx="19">
                  <c:v>0.21562741982044001</c:v>
                </c:pt>
                <c:pt idx="20">
                  <c:v>0.197030738535272</c:v>
                </c:pt>
                <c:pt idx="21">
                  <c:v>0.178612548921146</c:v>
                </c:pt>
                <c:pt idx="22">
                  <c:v>0.16108824212405401</c:v>
                </c:pt>
                <c:pt idx="23">
                  <c:v>0.14083858693652301</c:v>
                </c:pt>
                <c:pt idx="24">
                  <c:v>0.12381576289155399</c:v>
                </c:pt>
                <c:pt idx="25">
                  <c:v>0.10864549447114399</c:v>
                </c:pt>
                <c:pt idx="26">
                  <c:v>9.0564915912541497E-2</c:v>
                </c:pt>
                <c:pt idx="27">
                  <c:v>7.4910030371319006E-2</c:v>
                </c:pt>
                <c:pt idx="28">
                  <c:v>6.1229820144380498E-2</c:v>
                </c:pt>
                <c:pt idx="29">
                  <c:v>4.8916129198042897E-2</c:v>
                </c:pt>
                <c:pt idx="30">
                  <c:v>4.0081611588612003E-2</c:v>
                </c:pt>
                <c:pt idx="31">
                  <c:v>3.0528456761065002E-2</c:v>
                </c:pt>
                <c:pt idx="32">
                  <c:v>2.2006624337210699E-2</c:v>
                </c:pt>
                <c:pt idx="33">
                  <c:v>1.25552313588153E-2</c:v>
                </c:pt>
                <c:pt idx="34">
                  <c:v>8.7140418080756104E-3</c:v>
                </c:pt>
                <c:pt idx="35">
                  <c:v>4.9936497477552902E-3</c:v>
                </c:pt>
                <c:pt idx="36">
                  <c:v>2.0740817834536802E-3</c:v>
                </c:pt>
                <c:pt idx="37">
                  <c:v>5.8657124042453797E-3</c:v>
                </c:pt>
                <c:pt idx="38">
                  <c:v>1.35290640777642E-2</c:v>
                </c:pt>
                <c:pt idx="39">
                  <c:v>2.12874955624347E-2</c:v>
                </c:pt>
                <c:pt idx="40">
                  <c:v>3.3945077903123899E-2</c:v>
                </c:pt>
                <c:pt idx="41">
                  <c:v>4.8197033284352903E-2</c:v>
                </c:pt>
                <c:pt idx="42">
                  <c:v>6.6464800015210504E-2</c:v>
                </c:pt>
                <c:pt idx="43">
                  <c:v>8.4022272749758695E-2</c:v>
                </c:pt>
                <c:pt idx="44">
                  <c:v>0.102888376808956</c:v>
                </c:pt>
                <c:pt idx="45">
                  <c:v>0.123371255583397</c:v>
                </c:pt>
                <c:pt idx="46">
                  <c:v>0.145233404217294</c:v>
                </c:pt>
                <c:pt idx="47">
                  <c:v>0.17129349393312401</c:v>
                </c:pt>
                <c:pt idx="48">
                  <c:v>0.19517902670923801</c:v>
                </c:pt>
                <c:pt idx="49">
                  <c:v>0.22024303060172401</c:v>
                </c:pt>
                <c:pt idx="50">
                  <c:v>0.24803147920733301</c:v>
                </c:pt>
                <c:pt idx="51">
                  <c:v>0.27446438793648598</c:v>
                </c:pt>
                <c:pt idx="52">
                  <c:v>0.30117962958580702</c:v>
                </c:pt>
                <c:pt idx="53">
                  <c:v>0.325629989742172</c:v>
                </c:pt>
                <c:pt idx="54">
                  <c:v>0.34841323706327698</c:v>
                </c:pt>
                <c:pt idx="55">
                  <c:v>0.36975744888940698</c:v>
                </c:pt>
                <c:pt idx="56">
                  <c:v>0.391095760133156</c:v>
                </c:pt>
                <c:pt idx="57">
                  <c:v>0.41336835482402601</c:v>
                </c:pt>
                <c:pt idx="58">
                  <c:v>0.438092032335889</c:v>
                </c:pt>
                <c:pt idx="59">
                  <c:v>0.45624908899711297</c:v>
                </c:pt>
                <c:pt idx="60">
                  <c:v>0.479314800594695</c:v>
                </c:pt>
                <c:pt idx="61">
                  <c:v>0.50418171271013501</c:v>
                </c:pt>
                <c:pt idx="62">
                  <c:v>0.52632206385035196</c:v>
                </c:pt>
                <c:pt idx="63">
                  <c:v>0.549290570123249</c:v>
                </c:pt>
                <c:pt idx="64">
                  <c:v>0.57366923336995201</c:v>
                </c:pt>
                <c:pt idx="65">
                  <c:v>0.60015400028175103</c:v>
                </c:pt>
                <c:pt idx="66">
                  <c:v>0.62401202255789701</c:v>
                </c:pt>
                <c:pt idx="67">
                  <c:v>0.64549124832382698</c:v>
                </c:pt>
                <c:pt idx="68">
                  <c:v>0.66868764913244505</c:v>
                </c:pt>
                <c:pt idx="69">
                  <c:v>0.69269865606344205</c:v>
                </c:pt>
                <c:pt idx="70">
                  <c:v>0.71329609643553904</c:v>
                </c:pt>
                <c:pt idx="71">
                  <c:v>0.73551715320745603</c:v>
                </c:pt>
                <c:pt idx="72">
                  <c:v>0.75712185679316801</c:v>
                </c:pt>
                <c:pt idx="73">
                  <c:v>0.77589101258555004</c:v>
                </c:pt>
                <c:pt idx="74">
                  <c:v>0.79416359640441903</c:v>
                </c:pt>
                <c:pt idx="75">
                  <c:v>0.813538745973302</c:v>
                </c:pt>
                <c:pt idx="76">
                  <c:v>0.83284354220591195</c:v>
                </c:pt>
                <c:pt idx="77">
                  <c:v>0.84856857663806096</c:v>
                </c:pt>
                <c:pt idx="78">
                  <c:v>0.86654407765443697</c:v>
                </c:pt>
                <c:pt idx="79">
                  <c:v>0.88226705602113298</c:v>
                </c:pt>
                <c:pt idx="80">
                  <c:v>0.89498921327379299</c:v>
                </c:pt>
                <c:pt idx="81">
                  <c:v>0.90911576906646996</c:v>
                </c:pt>
                <c:pt idx="82">
                  <c:v>0.92044801745980798</c:v>
                </c:pt>
                <c:pt idx="83">
                  <c:v>0.93160854468156395</c:v>
                </c:pt>
                <c:pt idx="84">
                  <c:v>0.94121634623394002</c:v>
                </c:pt>
                <c:pt idx="85">
                  <c:v>0.95072691651964703</c:v>
                </c:pt>
                <c:pt idx="86">
                  <c:v>0.96056703728005199</c:v>
                </c:pt>
                <c:pt idx="87">
                  <c:v>0.96724977641375698</c:v>
                </c:pt>
                <c:pt idx="88">
                  <c:v>0.97465296551727199</c:v>
                </c:pt>
                <c:pt idx="89">
                  <c:v>0.98215763193738204</c:v>
                </c:pt>
                <c:pt idx="90">
                  <c:v>0.98693543653158999</c:v>
                </c:pt>
                <c:pt idx="91">
                  <c:v>0.98920718958940401</c:v>
                </c:pt>
                <c:pt idx="92">
                  <c:v>0.99265317529028096</c:v>
                </c:pt>
                <c:pt idx="93">
                  <c:v>0.99634553804640802</c:v>
                </c:pt>
                <c:pt idx="94">
                  <c:v>0.99969059215188305</c:v>
                </c:pt>
                <c:pt idx="95">
                  <c:v>1</c:v>
                </c:pt>
                <c:pt idx="96">
                  <c:v>0.99835524161072697</c:v>
                </c:pt>
                <c:pt idx="97">
                  <c:v>0.99223513824607701</c:v>
                </c:pt>
                <c:pt idx="98">
                  <c:v>0.987897836626764</c:v>
                </c:pt>
                <c:pt idx="99">
                  <c:v>0.98259866579591704</c:v>
                </c:pt>
                <c:pt idx="100">
                  <c:v>0.97586377298913696</c:v>
                </c:pt>
                <c:pt idx="101">
                  <c:v>0.96446860556890901</c:v>
                </c:pt>
                <c:pt idx="102">
                  <c:v>0.95455837492175399</c:v>
                </c:pt>
                <c:pt idx="103">
                  <c:v>0.947307662085351</c:v>
                </c:pt>
                <c:pt idx="104">
                  <c:v>0.93883458448102997</c:v>
                </c:pt>
                <c:pt idx="105">
                  <c:v>0.92831807829825597</c:v>
                </c:pt>
                <c:pt idx="106">
                  <c:v>0.91692112964433303</c:v>
                </c:pt>
                <c:pt idx="107">
                  <c:v>0.90771030675389497</c:v>
                </c:pt>
                <c:pt idx="108">
                  <c:v>0.89918755862087396</c:v>
                </c:pt>
                <c:pt idx="109">
                  <c:v>0.890797511589277</c:v>
                </c:pt>
                <c:pt idx="110">
                  <c:v>0.88049048747174397</c:v>
                </c:pt>
                <c:pt idx="111">
                  <c:v>0.86906727415827401</c:v>
                </c:pt>
                <c:pt idx="112">
                  <c:v>0.85801768550544399</c:v>
                </c:pt>
                <c:pt idx="113">
                  <c:v>0.84767485738947201</c:v>
                </c:pt>
                <c:pt idx="114">
                  <c:v>0.83333319156962404</c:v>
                </c:pt>
                <c:pt idx="115">
                  <c:v>0.82052386898645302</c:v>
                </c:pt>
                <c:pt idx="116">
                  <c:v>0.80706751140870503</c:v>
                </c:pt>
                <c:pt idx="117">
                  <c:v>0.79249004593683703</c:v>
                </c:pt>
                <c:pt idx="118">
                  <c:v>0.77523393062775403</c:v>
                </c:pt>
                <c:pt idx="119">
                  <c:v>0.75785859909037601</c:v>
                </c:pt>
                <c:pt idx="120">
                  <c:v>0.74168017223931904</c:v>
                </c:pt>
                <c:pt idx="121">
                  <c:v>0.72614696633361897</c:v>
                </c:pt>
                <c:pt idx="122">
                  <c:v>0.71177373239766295</c:v>
                </c:pt>
                <c:pt idx="123">
                  <c:v>0.69737595075070802</c:v>
                </c:pt>
                <c:pt idx="124">
                  <c:v>0.68352247840701297</c:v>
                </c:pt>
                <c:pt idx="125">
                  <c:v>0.66894795997227496</c:v>
                </c:pt>
                <c:pt idx="126">
                  <c:v>0.653288875492403</c:v>
                </c:pt>
                <c:pt idx="127">
                  <c:v>0.63936384648564004</c:v>
                </c:pt>
                <c:pt idx="128">
                  <c:v>0.62830215828118496</c:v>
                </c:pt>
                <c:pt idx="129">
                  <c:v>0.61698909261424595</c:v>
                </c:pt>
                <c:pt idx="130">
                  <c:v>0.60411125072278704</c:v>
                </c:pt>
                <c:pt idx="131">
                  <c:v>0.59158138542826899</c:v>
                </c:pt>
                <c:pt idx="132">
                  <c:v>0.580349495991208</c:v>
                </c:pt>
                <c:pt idx="133">
                  <c:v>0.57020486172433904</c:v>
                </c:pt>
                <c:pt idx="134">
                  <c:v>0.56119702818446304</c:v>
                </c:pt>
                <c:pt idx="135">
                  <c:v>0.55127814015328402</c:v>
                </c:pt>
                <c:pt idx="136">
                  <c:v>0.54298727864954199</c:v>
                </c:pt>
                <c:pt idx="137">
                  <c:v>0.53310609031085199</c:v>
                </c:pt>
                <c:pt idx="138">
                  <c:v>0.52425061694646402</c:v>
                </c:pt>
                <c:pt idx="139">
                  <c:v>0.51683109996353105</c:v>
                </c:pt>
                <c:pt idx="140">
                  <c:v>0.50988066132216303</c:v>
                </c:pt>
                <c:pt idx="141">
                  <c:v>0.50448651598439798</c:v>
                </c:pt>
                <c:pt idx="142">
                  <c:v>0.49917476678668499</c:v>
                </c:pt>
                <c:pt idx="143">
                  <c:v>0.49360839350848101</c:v>
                </c:pt>
                <c:pt idx="144">
                  <c:v>0.48809631697394201</c:v>
                </c:pt>
                <c:pt idx="145">
                  <c:v>0.48390315854457</c:v>
                </c:pt>
                <c:pt idx="146">
                  <c:v>0.48010263778217799</c:v>
                </c:pt>
                <c:pt idx="147">
                  <c:v>0.47732817151166101</c:v>
                </c:pt>
                <c:pt idx="148">
                  <c:v>0.47461363092446701</c:v>
                </c:pt>
                <c:pt idx="149">
                  <c:v>0.47169389326569999</c:v>
                </c:pt>
                <c:pt idx="150">
                  <c:v>0.46893517131385698</c:v>
                </c:pt>
                <c:pt idx="151">
                  <c:v>0.46598866127875599</c:v>
                </c:pt>
                <c:pt idx="152">
                  <c:v>0.461839267137719</c:v>
                </c:pt>
                <c:pt idx="153">
                  <c:v>0.46036156161765202</c:v>
                </c:pt>
                <c:pt idx="154">
                  <c:v>0.45897774146906001</c:v>
                </c:pt>
                <c:pt idx="155">
                  <c:v>0.45473148170932698</c:v>
                </c:pt>
                <c:pt idx="156">
                  <c:v>0.45139736018708199</c:v>
                </c:pt>
                <c:pt idx="157">
                  <c:v>0.44971456990724801</c:v>
                </c:pt>
                <c:pt idx="158">
                  <c:v>0.44476448620783599</c:v>
                </c:pt>
                <c:pt idx="159">
                  <c:v>0.44157681292169099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7-1AE0-4EAD-B20B-807D2A360291}"/>
            </c:ext>
          </c:extLst>
        </c:ser>
        <c:ser>
          <c:idx val="8"/>
          <c:order val="8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'6'!$L$37:$L$316</c:f>
              <c:numCache>
                <c:formatCode>0.000</c:formatCode>
                <c:ptCount val="280"/>
                <c:pt idx="0">
                  <c:v>0.52700934686041201</c:v>
                </c:pt>
                <c:pt idx="1">
                  <c:v>0.53429630606047096</c:v>
                </c:pt>
                <c:pt idx="2">
                  <c:v>0.54236474701790904</c:v>
                </c:pt>
                <c:pt idx="3">
                  <c:v>0.55101045280859495</c:v>
                </c:pt>
                <c:pt idx="4">
                  <c:v>0.56700191194977501</c:v>
                </c:pt>
                <c:pt idx="5">
                  <c:v>0.58071080560861799</c:v>
                </c:pt>
                <c:pt idx="6">
                  <c:v>0.59900463221457501</c:v>
                </c:pt>
                <c:pt idx="7">
                  <c:v>0.61888114279320094</c:v>
                </c:pt>
                <c:pt idx="8">
                  <c:v>0.63574355299085505</c:v>
                </c:pt>
                <c:pt idx="9">
                  <c:v>0.65755357583082596</c:v>
                </c:pt>
                <c:pt idx="10">
                  <c:v>0.68341015344366696</c:v>
                </c:pt>
                <c:pt idx="11">
                  <c:v>0.71046931694667803</c:v>
                </c:pt>
                <c:pt idx="12">
                  <c:v>0.73662888739853405</c:v>
                </c:pt>
                <c:pt idx="13">
                  <c:v>0.76171793628681495</c:v>
                </c:pt>
                <c:pt idx="14">
                  <c:v>0.78893983383159605</c:v>
                </c:pt>
                <c:pt idx="15">
                  <c:v>0.81642216183057104</c:v>
                </c:pt>
                <c:pt idx="16">
                  <c:v>0.84877055553788205</c:v>
                </c:pt>
                <c:pt idx="17">
                  <c:v>0.87603420817286803</c:v>
                </c:pt>
                <c:pt idx="18">
                  <c:v>0.90082643601607604</c:v>
                </c:pt>
                <c:pt idx="19">
                  <c:v>0.92819235366753405</c:v>
                </c:pt>
                <c:pt idx="20">
                  <c:v>0.94594510147764399</c:v>
                </c:pt>
                <c:pt idx="21">
                  <c:v>0.96088538426252001</c:v>
                </c:pt>
                <c:pt idx="22">
                  <c:v>0.98022356876679895</c:v>
                </c:pt>
                <c:pt idx="23">
                  <c:v>0.99766062989168702</c:v>
                </c:pt>
                <c:pt idx="24">
                  <c:v>0.99972852880948804</c:v>
                </c:pt>
                <c:pt idx="25">
                  <c:v>1</c:v>
                </c:pt>
                <c:pt idx="26">
                  <c:v>0.99101151502791396</c:v>
                </c:pt>
                <c:pt idx="27">
                  <c:v>0.97976259735716598</c:v>
                </c:pt>
                <c:pt idx="28">
                  <c:v>0.958701271545086</c:v>
                </c:pt>
                <c:pt idx="29">
                  <c:v>0.92021112782245396</c:v>
                </c:pt>
                <c:pt idx="30">
                  <c:v>0.86838926136545103</c:v>
                </c:pt>
                <c:pt idx="31">
                  <c:v>0.80510556926890597</c:v>
                </c:pt>
                <c:pt idx="32">
                  <c:v>0.72919083554694197</c:v>
                </c:pt>
                <c:pt idx="33">
                  <c:v>0.63767949544576397</c:v>
                </c:pt>
                <c:pt idx="34">
                  <c:v>0.53667697869619402</c:v>
                </c:pt>
                <c:pt idx="35">
                  <c:v>0.430519294343228</c:v>
                </c:pt>
                <c:pt idx="36">
                  <c:v>0.32760099447426999</c:v>
                </c:pt>
                <c:pt idx="37">
                  <c:v>0.23632197461057999</c:v>
                </c:pt>
                <c:pt idx="38">
                  <c:v>0.156627233124017</c:v>
                </c:pt>
                <c:pt idx="39">
                  <c:v>9.9086949952873496E-2</c:v>
                </c:pt>
                <c:pt idx="40">
                  <c:v>6.3506740298438794E-2</c:v>
                </c:pt>
                <c:pt idx="41">
                  <c:v>2.7769967627607001E-2</c:v>
                </c:pt>
                <c:pt idx="42">
                  <c:v>8.1972877725849397E-3</c:v>
                </c:pt>
                <c:pt idx="43">
                  <c:v>5.7864313692027203E-3</c:v>
                </c:pt>
                <c:pt idx="44">
                  <c:v>9.2208865753378808E-3</c:v>
                </c:pt>
                <c:pt idx="45">
                  <c:v>1.8481177042750499E-2</c:v>
                </c:pt>
                <c:pt idx="46">
                  <c:v>2.6415552884184901E-2</c:v>
                </c:pt>
                <c:pt idx="47">
                  <c:v>4.1956397828120703E-2</c:v>
                </c:pt>
                <c:pt idx="48">
                  <c:v>5.3561331455155597E-2</c:v>
                </c:pt>
                <c:pt idx="49">
                  <c:v>6.6746435326317896E-2</c:v>
                </c:pt>
                <c:pt idx="50">
                  <c:v>8.8209973175521705E-2</c:v>
                </c:pt>
                <c:pt idx="51">
                  <c:v>0.101431970883839</c:v>
                </c:pt>
                <c:pt idx="52">
                  <c:v>0.11144790037522399</c:v>
                </c:pt>
                <c:pt idx="53">
                  <c:v>0.12148065794217</c:v>
                </c:pt>
                <c:pt idx="54">
                  <c:v>0.13279969656468199</c:v>
                </c:pt>
                <c:pt idx="55">
                  <c:v>0.14482219984498901</c:v>
                </c:pt>
                <c:pt idx="56">
                  <c:v>0.152219611194957</c:v>
                </c:pt>
                <c:pt idx="57">
                  <c:v>0.16879917636872999</c:v>
                </c:pt>
                <c:pt idx="58">
                  <c:v>0.18224592397082501</c:v>
                </c:pt>
                <c:pt idx="59">
                  <c:v>0.19368194948531001</c:v>
                </c:pt>
                <c:pt idx="60">
                  <c:v>0.20870702012685899</c:v>
                </c:pt>
                <c:pt idx="61">
                  <c:v>0.22086496445312601</c:v>
                </c:pt>
                <c:pt idx="62">
                  <c:v>0.225841200675203</c:v>
                </c:pt>
                <c:pt idx="63">
                  <c:v>0.23134065440564799</c:v>
                </c:pt>
                <c:pt idx="64">
                  <c:v>0.237107303368151</c:v>
                </c:pt>
                <c:pt idx="65">
                  <c:v>0.23969464879048699</c:v>
                </c:pt>
                <c:pt idx="66">
                  <c:v>0.24066882319798799</c:v>
                </c:pt>
                <c:pt idx="67">
                  <c:v>0.24044863789298099</c:v>
                </c:pt>
                <c:pt idx="68">
                  <c:v>0.24988639507233201</c:v>
                </c:pt>
                <c:pt idx="69">
                  <c:v>0.26809445171416901</c:v>
                </c:pt>
                <c:pt idx="70">
                  <c:v>0.29122290032093801</c:v>
                </c:pt>
                <c:pt idx="71">
                  <c:v>0.31732724986249899</c:v>
                </c:pt>
                <c:pt idx="72">
                  <c:v>0.34851280382566402</c:v>
                </c:pt>
                <c:pt idx="73">
                  <c:v>0.376249535312421</c:v>
                </c:pt>
                <c:pt idx="74">
                  <c:v>0.39886866650515002</c:v>
                </c:pt>
                <c:pt idx="75">
                  <c:v>0.42206331325190399</c:v>
                </c:pt>
                <c:pt idx="76">
                  <c:v>0.44810237781548201</c:v>
                </c:pt>
                <c:pt idx="77">
                  <c:v>0.47722574770966703</c:v>
                </c:pt>
                <c:pt idx="78">
                  <c:v>0.49948230605843302</c:v>
                </c:pt>
                <c:pt idx="79">
                  <c:v>0.51276616803667496</c:v>
                </c:pt>
                <c:pt idx="80">
                  <c:v>0.53035361696063399</c:v>
                </c:pt>
                <c:pt idx="81">
                  <c:v>0.54953524786989005</c:v>
                </c:pt>
                <c:pt idx="82">
                  <c:v>0.56704228327999495</c:v>
                </c:pt>
                <c:pt idx="83">
                  <c:v>0.58197569430685603</c:v>
                </c:pt>
                <c:pt idx="84">
                  <c:v>0.59468356532030597</c:v>
                </c:pt>
                <c:pt idx="85">
                  <c:v>0.61095405515036205</c:v>
                </c:pt>
                <c:pt idx="86">
                  <c:v>0.624759984652418</c:v>
                </c:pt>
                <c:pt idx="87">
                  <c:v>0.63674953454877603</c:v>
                </c:pt>
                <c:pt idx="88">
                  <c:v>0.64825771137271704</c:v>
                </c:pt>
                <c:pt idx="89">
                  <c:v>0.65301694937722699</c:v>
                </c:pt>
                <c:pt idx="90">
                  <c:v>0.65889860428917002</c:v>
                </c:pt>
                <c:pt idx="91">
                  <c:v>0.66620654660968204</c:v>
                </c:pt>
                <c:pt idx="92">
                  <c:v>0.67338005370445997</c:v>
                </c:pt>
                <c:pt idx="93">
                  <c:v>0.68082001187372898</c:v>
                </c:pt>
                <c:pt idx="94">
                  <c:v>0.68838113915360699</c:v>
                </c:pt>
                <c:pt idx="95">
                  <c:v>0.69384486137367396</c:v>
                </c:pt>
                <c:pt idx="96">
                  <c:v>0.69608369340047005</c:v>
                </c:pt>
                <c:pt idx="97">
                  <c:v>0.69645245421021795</c:v>
                </c:pt>
                <c:pt idx="98">
                  <c:v>0.700909151771552</c:v>
                </c:pt>
                <c:pt idx="99">
                  <c:v>0.70576043558794299</c:v>
                </c:pt>
                <c:pt idx="100">
                  <c:v>0.70710964739700599</c:v>
                </c:pt>
                <c:pt idx="101">
                  <c:v>0.708401686334031</c:v>
                </c:pt>
                <c:pt idx="102">
                  <c:v>0.71074328072177695</c:v>
                </c:pt>
                <c:pt idx="103">
                  <c:v>0.71520217959973598</c:v>
                </c:pt>
                <c:pt idx="104">
                  <c:v>0.72084508070408204</c:v>
                </c:pt>
                <c:pt idx="105">
                  <c:v>0.726865816878005</c:v>
                </c:pt>
                <c:pt idx="106">
                  <c:v>0.73246272657045297</c:v>
                </c:pt>
                <c:pt idx="107">
                  <c:v>0.73779001061657301</c:v>
                </c:pt>
                <c:pt idx="108">
                  <c:v>0.73865810272122001</c:v>
                </c:pt>
                <c:pt idx="109">
                  <c:v>0.74703129887432196</c:v>
                </c:pt>
                <c:pt idx="110">
                  <c:v>0.75018844658132899</c:v>
                </c:pt>
                <c:pt idx="111">
                  <c:v>0.75179607863787501</c:v>
                </c:pt>
                <c:pt idx="112">
                  <c:v>0.75798095890255102</c:v>
                </c:pt>
                <c:pt idx="113">
                  <c:v>0.759145284574816</c:v>
                </c:pt>
                <c:pt idx="114">
                  <c:v>0.76486472202051203</c:v>
                </c:pt>
                <c:pt idx="115">
                  <c:v>0.76836772237741302</c:v>
                </c:pt>
                <c:pt idx="116">
                  <c:v>0.771862176881977</c:v>
                </c:pt>
                <c:pt idx="117">
                  <c:v>0.77314496307301395</c:v>
                </c:pt>
                <c:pt idx="118">
                  <c:v>0.77412033572460803</c:v>
                </c:pt>
                <c:pt idx="119">
                  <c:v>0.78003803845407405</c:v>
                </c:pt>
                <c:pt idx="120">
                  <c:v>0.78809150334578104</c:v>
                </c:pt>
                <c:pt idx="121">
                  <c:v>0.79716991585592401</c:v>
                </c:pt>
                <c:pt idx="122">
                  <c:v>0.79796649774983197</c:v>
                </c:pt>
                <c:pt idx="123">
                  <c:v>0.79732001992252199</c:v>
                </c:pt>
                <c:pt idx="124">
                  <c:v>0.80174113319253804</c:v>
                </c:pt>
                <c:pt idx="125">
                  <c:v>0.79793634073128095</c:v>
                </c:pt>
                <c:pt idx="126">
                  <c:v>0.80036763581911297</c:v>
                </c:pt>
                <c:pt idx="127">
                  <c:v>0.79802941712381503</c:v>
                </c:pt>
                <c:pt idx="128">
                  <c:v>0.79368047485294102</c:v>
                </c:pt>
                <c:pt idx="129">
                  <c:v>0.79463910210970601</c:v>
                </c:pt>
                <c:pt idx="130">
                  <c:v>0.79245100170550997</c:v>
                </c:pt>
                <c:pt idx="131">
                  <c:v>0.793349719667096</c:v>
                </c:pt>
                <c:pt idx="132">
                  <c:v>0.79480191685218304</c:v>
                </c:pt>
                <c:pt idx="133">
                  <c:v>0.795874198594275</c:v>
                </c:pt>
                <c:pt idx="134">
                  <c:v>0.79947020589095796</c:v>
                </c:pt>
                <c:pt idx="135">
                  <c:v>0.79543185876537503</c:v>
                </c:pt>
                <c:pt idx="136">
                  <c:v>0.78765728557768799</c:v>
                </c:pt>
                <c:pt idx="137">
                  <c:v>0.78096724052796396</c:v>
                </c:pt>
                <c:pt idx="138">
                  <c:v>0.77182051041342004</c:v>
                </c:pt>
                <c:pt idx="139">
                  <c:v>0.77305271194289604</c:v>
                </c:pt>
                <c:pt idx="140">
                  <c:v>0.77322437147029899</c:v>
                </c:pt>
                <c:pt idx="141">
                  <c:v>0.76655685628784398</c:v>
                </c:pt>
                <c:pt idx="142">
                  <c:v>0.75438788165988202</c:v>
                </c:pt>
                <c:pt idx="143">
                  <c:v>0.74324402121793698</c:v>
                </c:pt>
                <c:pt idx="144">
                  <c:v>0.73811213340204296</c:v>
                </c:pt>
                <c:pt idx="145">
                  <c:v>0.73448323874266197</c:v>
                </c:pt>
                <c:pt idx="146">
                  <c:v>0.73442163837860297</c:v>
                </c:pt>
                <c:pt idx="147">
                  <c:v>0.73121469228139402</c:v>
                </c:pt>
                <c:pt idx="148">
                  <c:v>0.72823070207764296</c:v>
                </c:pt>
                <c:pt idx="149">
                  <c:v>0.71668254881343196</c:v>
                </c:pt>
                <c:pt idx="150">
                  <c:v>0.71035846095224697</c:v>
                </c:pt>
                <c:pt idx="151">
                  <c:v>0.70506760773188804</c:v>
                </c:pt>
                <c:pt idx="152">
                  <c:v>0.69965316877783101</c:v>
                </c:pt>
                <c:pt idx="153">
                  <c:v>0.686733614538237</c:v>
                </c:pt>
                <c:pt idx="154">
                  <c:v>0.67622045432317701</c:v>
                </c:pt>
                <c:pt idx="155">
                  <c:v>0.66347196283096699</c:v>
                </c:pt>
                <c:pt idx="156">
                  <c:v>0.65807530810747294</c:v>
                </c:pt>
                <c:pt idx="157">
                  <c:v>0.65162512645088699</c:v>
                </c:pt>
                <c:pt idx="158">
                  <c:v>0.64343854182740001</c:v>
                </c:pt>
                <c:pt idx="159">
                  <c:v>0.63664549391872705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8-1AE0-4EAD-B20B-807D2A360291}"/>
            </c:ext>
          </c:extLst>
        </c:ser>
        <c:ser>
          <c:idx val="9"/>
          <c:order val="9"/>
          <c:tx>
            <c:strRef>
              <c:f>'6'!$L$2</c:f>
              <c:strCache>
                <c:ptCount val="1"/>
                <c:pt idx="0">
                  <c:v>STD (NORM1)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'6'!$M$37:$M$316</c:f>
              <c:numCache>
                <c:formatCode>0.000</c:formatCode>
                <c:ptCount val="280"/>
                <c:pt idx="0">
                  <c:v>0.65733105742230979</c:v>
                </c:pt>
                <c:pt idx="1">
                  <c:v>0.66641997515195439</c:v>
                </c:pt>
                <c:pt idx="2">
                  <c:v>0.67648362365818671</c:v>
                </c:pt>
                <c:pt idx="3">
                  <c:v>0.68726728615565469</c:v>
                </c:pt>
                <c:pt idx="4">
                  <c:v>0.70721319946747641</c:v>
                </c:pt>
                <c:pt idx="5">
                  <c:v>0.72431210220713516</c:v>
                </c:pt>
                <c:pt idx="6">
                  <c:v>0.74712972481446094</c:v>
                </c:pt>
                <c:pt idx="7">
                  <c:v>0.77192140601394921</c:v>
                </c:pt>
                <c:pt idx="8">
                  <c:v>0.79295364385175093</c:v>
                </c:pt>
                <c:pt idx="9">
                  <c:v>0.82015696664139415</c:v>
                </c:pt>
                <c:pt idx="10">
                  <c:v>0.85240749806901339</c:v>
                </c:pt>
                <c:pt idx="11">
                  <c:v>0.88615799730467226</c:v>
                </c:pt>
                <c:pt idx="12">
                  <c:v>0.91878644727291636</c:v>
                </c:pt>
                <c:pt idx="13">
                  <c:v>0.9500796513378944</c:v>
                </c:pt>
                <c:pt idx="14">
                  <c:v>0.98403312636590423</c:v>
                </c:pt>
                <c:pt idx="15">
                  <c:v>1.0183114324938936</c:v>
                </c:pt>
                <c:pt idx="16">
                  <c:v>1.0586591112745738</c:v>
                </c:pt>
                <c:pt idx="17">
                  <c:v>1.0926646668164504</c:v>
                </c:pt>
                <c:pt idx="18">
                  <c:v>1.1235876503292026</c:v>
                </c:pt>
                <c:pt idx="19">
                  <c:v>1.1577207595317787</c:v>
                </c:pt>
                <c:pt idx="20">
                  <c:v>1.1798635024635507</c:v>
                </c:pt>
                <c:pt idx="21">
                  <c:v>1.1984982988664541</c:v>
                </c:pt>
                <c:pt idx="22">
                  <c:v>1.2226185338196915</c:v>
                </c:pt>
                <c:pt idx="23">
                  <c:v>1.2443675253619535</c:v>
                </c:pt>
                <c:pt idx="24">
                  <c:v>1.2469467854649829</c:v>
                </c:pt>
                <c:pt idx="25">
                  <c:v>1.2472853875140395</c:v>
                </c:pt>
                <c:pt idx="26">
                  <c:v>1.236074181552467</c:v>
                </c:pt>
                <c:pt idx="27">
                  <c:v>1.2220435709163946</c:v>
                </c:pt>
                <c:pt idx="28">
                  <c:v>1.195774086989315</c:v>
                </c:pt>
                <c:pt idx="29">
                  <c:v>1.1477658931607608</c:v>
                </c:pt>
                <c:pt idx="30">
                  <c:v>1.0831292363752372</c:v>
                </c:pt>
                <c:pt idx="31">
                  <c:v>1.0041964119552789</c:v>
                </c:pt>
                <c:pt idx="32">
                  <c:v>0.90950907388685376</c:v>
                </c:pt>
                <c:pt idx="33">
                  <c:v>0.79536831658682694</c:v>
                </c:pt>
                <c:pt idx="34">
                  <c:v>0.66938935334294625</c:v>
                </c:pt>
                <c:pt idx="35">
                  <c:v>0.53698042487716402</c:v>
                </c:pt>
                <c:pt idx="36">
                  <c:v>0.40861193334282458</c:v>
                </c:pt>
                <c:pt idx="37">
                  <c:v>0.29476094568024025</c:v>
                </c:pt>
                <c:pt idx="38">
                  <c:v>0.19535885916234133</c:v>
                </c:pt>
                <c:pt idx="39">
                  <c:v>0.12358970476955405</c:v>
                </c:pt>
                <c:pt idx="40">
                  <c:v>7.9211029182891704E-2</c:v>
                </c:pt>
                <c:pt idx="41">
                  <c:v>3.463707483365213E-2</c:v>
                </c:pt>
                <c:pt idx="42">
                  <c:v>1.0224357255992704E-2</c:v>
                </c:pt>
                <c:pt idx="43">
                  <c:v>7.2173312926594093E-3</c:v>
                </c:pt>
                <c:pt idx="44">
                  <c:v>1.1501077085343312E-2</c:v>
                </c:pt>
                <c:pt idx="45">
                  <c:v>2.3051302069482627E-2</c:v>
                </c:pt>
                <c:pt idx="46">
                  <c:v>3.2947733115548168E-2</c:v>
                </c:pt>
                <c:pt idx="47">
                  <c:v>5.2331601923740735E-2</c:v>
                </c:pt>
                <c:pt idx="48">
                  <c:v>6.6806266059811659E-2</c:v>
                </c:pt>
                <c:pt idx="49">
                  <c:v>8.3251853451167188E-2</c:v>
                </c:pt>
                <c:pt idx="50">
                  <c:v>0.11002301057483362</c:v>
                </c:pt>
                <c:pt idx="51">
                  <c:v>0.1265146151101619</c:v>
                </c:pt>
                <c:pt idx="52">
                  <c:v>0.13900733760713732</c:v>
                </c:pt>
                <c:pt idx="53">
                  <c:v>0.15152104951685999</c:v>
                </c:pt>
                <c:pt idx="54">
                  <c:v>0.16563912099142625</c:v>
                </c:pt>
                <c:pt idx="55">
                  <c:v>0.18063461365429279</c:v>
                </c:pt>
                <c:pt idx="56">
                  <c:v>0.18986129673653837</c:v>
                </c:pt>
                <c:pt idx="57">
                  <c:v>0.21054074610912207</c:v>
                </c:pt>
                <c:pt idx="58">
                  <c:v>0.22731267790280466</c:v>
                </c:pt>
                <c:pt idx="59">
                  <c:v>0.24157666541825951</c:v>
                </c:pt>
                <c:pt idx="60">
                  <c:v>0.26031721647582978</c:v>
                </c:pt>
                <c:pt idx="61">
                  <c:v>0.2754816427761918</c:v>
                </c:pt>
                <c:pt idx="62">
                  <c:v>0.28168842950080653</c:v>
                </c:pt>
                <c:pt idx="63">
                  <c:v>0.28854781777810012</c:v>
                </c:pt>
                <c:pt idx="64">
                  <c:v>0.29574047476395315</c:v>
                </c:pt>
                <c:pt idx="65">
                  <c:v>0.29896763290168415</c:v>
                </c:pt>
                <c:pt idx="66">
                  <c:v>0.30018270640505029</c:v>
                </c:pt>
                <c:pt idx="67">
                  <c:v>0.29990807249156975</c:v>
                </c:pt>
                <c:pt idx="68">
                  <c:v>0.31167964911228002</c:v>
                </c:pt>
                <c:pt idx="69">
                  <c:v>0.33439029209667126</c:v>
                </c:pt>
                <c:pt idx="70">
                  <c:v>0.36323806807976367</c:v>
                </c:pt>
                <c:pt idx="71">
                  <c:v>0.39579764181351151</c:v>
                </c:pt>
                <c:pt idx="72">
                  <c:v>0.43469492757329775</c:v>
                </c:pt>
                <c:pt idx="73">
                  <c:v>0.46929054745413029</c:v>
                </c:pt>
                <c:pt idx="74">
                  <c:v>0.49750305926908422</c:v>
                </c:pt>
                <c:pt idx="75">
                  <c:v>0.52643340322486054</c:v>
                </c:pt>
                <c:pt idx="76">
                  <c:v>0.55891154795954601</c:v>
                </c:pt>
                <c:pt idx="77">
                  <c:v>0.59523670166372933</c:v>
                </c:pt>
                <c:pt idx="78">
                  <c:v>0.62299698166849871</c:v>
                </c:pt>
                <c:pt idx="79">
                  <c:v>0.63956574860371318</c:v>
                </c:pt>
                <c:pt idx="80">
                  <c:v>0.66150231665021686</c:v>
                </c:pt>
                <c:pt idx="81">
                  <c:v>0.68542728459201951</c:v>
                </c:pt>
                <c:pt idx="82">
                  <c:v>0.70726355403773422</c:v>
                </c:pt>
                <c:pt idx="83">
                  <c:v>0.72588977939727917</c:v>
                </c:pt>
                <c:pt idx="84">
                  <c:v>0.74174012121876842</c:v>
                </c:pt>
                <c:pt idx="85">
                  <c:v>0.76203406543149321</c:v>
                </c:pt>
                <c:pt idx="86">
                  <c:v>0.7792539995604566</c:v>
                </c:pt>
                <c:pt idx="87">
                  <c:v>0.79420838994905441</c:v>
                </c:pt>
                <c:pt idx="88">
                  <c:v>0.80856237073848369</c:v>
                </c:pt>
                <c:pt idx="89">
                  <c:v>0.81449849875721048</c:v>
                </c:pt>
                <c:pt idx="90">
                  <c:v>0.82183460098327721</c:v>
                </c:pt>
                <c:pt idx="91">
                  <c:v>0.83094969065244728</c:v>
                </c:pt>
                <c:pt idx="92">
                  <c:v>0.83989710122899208</c:v>
                </c:pt>
                <c:pt idx="93">
                  <c:v>0.84917685233723705</c:v>
                </c:pt>
                <c:pt idx="94">
                  <c:v>0.8586077359065627</c:v>
                </c:pt>
                <c:pt idx="95">
                  <c:v>0.86542255679308799</c:v>
                </c:pt>
                <c:pt idx="96">
                  <c:v>0.86821501926520916</c:v>
                </c:pt>
                <c:pt idx="97">
                  <c:v>0.86867496923469556</c:v>
                </c:pt>
                <c:pt idx="98">
                  <c:v>0.87423374297951695</c:v>
                </c:pt>
                <c:pt idx="99">
                  <c:v>0.88028467839438473</c:v>
                </c:pt>
                <c:pt idx="100">
                  <c:v>0.88196753056849042</c:v>
                </c:pt>
                <c:pt idx="101">
                  <c:v>0.88357907185474094</c:v>
                </c:pt>
                <c:pt idx="102">
                  <c:v>0.88649970831806135</c:v>
                </c:pt>
                <c:pt idx="103">
                  <c:v>0.89206122773294239</c:v>
                </c:pt>
                <c:pt idx="104">
                  <c:v>0.89909953582358004</c:v>
                </c:pt>
                <c:pt idx="105">
                  <c:v>0.9066091120753913</c:v>
                </c:pt>
                <c:pt idx="106">
                  <c:v>0.91359005575001739</c:v>
                </c:pt>
                <c:pt idx="107">
                  <c:v>0.92023469929587953</c:v>
                </c:pt>
                <c:pt idx="108">
                  <c:v>0.92131745789302211</c:v>
                </c:pt>
                <c:pt idx="109">
                  <c:v>0.93176122310157494</c:v>
                </c:pt>
                <c:pt idx="110">
                  <c:v>0.9356990873027482</c:v>
                </c:pt>
                <c:pt idx="111">
                  <c:v>0.93770426327537726</c:v>
                </c:pt>
                <c:pt idx="112">
                  <c:v>0.94541857405303165</c:v>
                </c:pt>
                <c:pt idx="113">
                  <c:v>0.9468708204503552</c:v>
                </c:pt>
                <c:pt idx="114">
                  <c:v>0.95400459120117242</c:v>
                </c:pt>
                <c:pt idx="115">
                  <c:v>0.95837383235879148</c:v>
                </c:pt>
                <c:pt idx="116">
                  <c:v>0.96273241439966684</c:v>
                </c:pt>
                <c:pt idx="117">
                  <c:v>0.96433241487105192</c:v>
                </c:pt>
                <c:pt idx="118">
                  <c:v>0.96554898292676605</c:v>
                </c:pt>
                <c:pt idx="119">
                  <c:v>0.97293004706888098</c:v>
                </c:pt>
                <c:pt idx="120">
                  <c:v>0.98297501614716443</c:v>
                </c:pt>
                <c:pt idx="121">
                  <c:v>0.99429838741289045</c:v>
                </c:pt>
                <c:pt idx="122">
                  <c:v>0.99529195236912005</c:v>
                </c:pt>
                <c:pt idx="123">
                  <c:v>0.9944856100217645</c:v>
                </c:pt>
                <c:pt idx="124">
                  <c:v>1</c:v>
                </c:pt>
                <c:pt idx="125">
                  <c:v>0.99525433796055041</c:v>
                </c:pt>
                <c:pt idx="126">
                  <c:v>0.998286856796338</c:v>
                </c:pt>
                <c:pt idx="127">
                  <c:v>0.99537043078488074</c:v>
                </c:pt>
                <c:pt idx="128">
                  <c:v>0.98994605863927743</c:v>
                </c:pt>
                <c:pt idx="129">
                  <c:v>0.99114174040871306</c:v>
                </c:pt>
                <c:pt idx="130">
                  <c:v>0.98841255474814582</c:v>
                </c:pt>
                <c:pt idx="131">
                  <c:v>0.98953351252912847</c:v>
                </c:pt>
                <c:pt idx="132">
                  <c:v>0.99134481685787657</c:v>
                </c:pt>
                <c:pt idx="133">
                  <c:v>0.99268225820608591</c:v>
                </c:pt>
                <c:pt idx="134">
                  <c:v>0.99716750556063249</c:v>
                </c:pt>
                <c:pt idx="135">
                  <c:v>0.99213053420118358</c:v>
                </c:pt>
                <c:pt idx="136">
                  <c:v>0.98243342267002309</c:v>
                </c:pt>
                <c:pt idx="137">
                  <c:v>0.97408902723769164</c:v>
                </c:pt>
                <c:pt idx="138">
                  <c:v>0.9626804444222864</c:v>
                </c:pt>
                <c:pt idx="139">
                  <c:v>0.96421735138447429</c:v>
                </c:pt>
                <c:pt idx="140">
                  <c:v>0.96443145980463152</c:v>
                </c:pt>
                <c:pt idx="141">
                  <c:v>0.95611516554652731</c:v>
                </c:pt>
                <c:pt idx="142">
                  <c:v>0.94093698131204129</c:v>
                </c:pt>
                <c:pt idx="143">
                  <c:v>0.92703740702230752</c:v>
                </c:pt>
                <c:pt idx="144">
                  <c:v>0.92063647833918161</c:v>
                </c:pt>
                <c:pt idx="145">
                  <c:v>0.91611021105770796</c:v>
                </c:pt>
                <c:pt idx="146">
                  <c:v>0.9160333778237516</c:v>
                </c:pt>
                <c:pt idx="147">
                  <c:v>0.91203340081815765</c:v>
                </c:pt>
                <c:pt idx="148">
                  <c:v>0.90831151344053396</c:v>
                </c:pt>
                <c:pt idx="149">
                  <c:v>0.89390767062131105</c:v>
                </c:pt>
                <c:pt idx="150">
                  <c:v>0.88601972824270003</c:v>
                </c:pt>
                <c:pt idx="151">
                  <c:v>0.87942052433346474</c:v>
                </c:pt>
                <c:pt idx="152">
                  <c:v>0.87266717374448266</c:v>
                </c:pt>
                <c:pt idx="153">
                  <c:v>0.85655280252824195</c:v>
                </c:pt>
                <c:pt idx="154">
                  <c:v>0.84343989141540365</c:v>
                </c:pt>
                <c:pt idx="155">
                  <c:v>0.82753888426432309</c:v>
                </c:pt>
                <c:pt idx="156">
                  <c:v>0.82080771568625033</c:v>
                </c:pt>
                <c:pt idx="157">
                  <c:v>0.81276249835917957</c:v>
                </c:pt>
                <c:pt idx="158">
                  <c:v>0.80255149098465717</c:v>
                </c:pt>
                <c:pt idx="159">
                  <c:v>0.79407862159148657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9-1AE0-4EAD-B20B-807D2A360291}"/>
            </c:ext>
          </c:extLst>
        </c:ser>
        <c:ser>
          <c:idx val="10"/>
          <c:order val="10"/>
          <c:tx>
            <c:strRef>
              <c:f>'6'!$N$2</c:f>
              <c:strCache>
                <c:ptCount val="1"/>
                <c:pt idx="0">
                  <c:v>UNK (NORM1 λ)</c:v>
                </c:pt>
              </c:strCache>
            </c:strRef>
          </c:tx>
          <c:spPr>
            <a:ln w="19050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'6'!$N$37:$N$316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1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A-1AE0-4EAD-B20B-807D2A360291}"/>
            </c:ext>
          </c:extLst>
        </c:ser>
        <c:ser>
          <c:idx val="11"/>
          <c:order val="11"/>
          <c:tx>
            <c:strRef>
              <c:f>'6'!$O$2</c:f>
              <c:strCache>
                <c:ptCount val="1"/>
                <c:pt idx="0">
                  <c:v>UNK (NORM2 λ)</c:v>
                </c:pt>
              </c:strCache>
            </c:strRef>
          </c:tx>
          <c:spPr>
            <a:ln w="19050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'6'!$O$37:$O$316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1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B-1AE0-4EAD-B20B-807D2A360291}"/>
            </c:ext>
          </c:extLst>
        </c:ser>
        <c:ser>
          <c:idx val="12"/>
          <c:order val="12"/>
          <c:tx>
            <c:strRef>
              <c:f>'6'!$P$2</c:f>
              <c:strCache>
                <c:ptCount val="1"/>
                <c:pt idx="0">
                  <c:v>STD (NORM1 λ)</c:v>
                </c:pt>
              </c:strCache>
            </c:strRef>
          </c:tx>
          <c:spPr>
            <a:ln w="19050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'6'!$P$37:$P$316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1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C-1AE0-4EAD-B20B-807D2A360291}"/>
            </c:ext>
          </c:extLst>
        </c:ser>
        <c:ser>
          <c:idx val="13"/>
          <c:order val="13"/>
          <c:tx>
            <c:strRef>
              <c:f>'6'!$Q$2</c:f>
              <c:strCache>
                <c:ptCount val="1"/>
                <c:pt idx="0">
                  <c:v>STD (NORM2 λ)</c:v>
                </c:pt>
              </c:strCache>
            </c:strRef>
          </c:tx>
          <c:spPr>
            <a:ln w="19050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'6'!$Q$37:$Q$316</c:f>
              <c:numCache>
                <c:formatCode>0.000</c:formatCode>
                <c:ptCount val="280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1.0831292363752372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D-1AE0-4EAD-B20B-807D2A360291}"/>
            </c:ext>
          </c:extLst>
        </c:ser>
        <c:ser>
          <c:idx val="14"/>
          <c:order val="14"/>
          <c:tx>
            <c:strRef>
              <c:f>'6'!$T$2</c:f>
              <c:strCache>
                <c:ptCount val="1"/>
                <c:pt idx="0">
                  <c:v>STD (NORM2) +25%</c:v>
                </c:pt>
              </c:strCache>
            </c:strRef>
          </c:tx>
          <c:spPr>
            <a:ln w="19050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'6'!$T$37:$T$316</c:f>
              <c:numCache>
                <c:formatCode>0.000</c:formatCode>
                <c:ptCount val="280"/>
                <c:pt idx="0">
                  <c:v>0.82166382177788722</c:v>
                </c:pt>
                <c:pt idx="1">
                  <c:v>0.83302496893994293</c:v>
                </c:pt>
                <c:pt idx="2">
                  <c:v>0.84560452957273335</c:v>
                </c:pt>
                <c:pt idx="3">
                  <c:v>0.85908410769456833</c:v>
                </c:pt>
                <c:pt idx="4">
                  <c:v>0.88401649933434556</c:v>
                </c:pt>
                <c:pt idx="5">
                  <c:v>0.90539012775891892</c:v>
                </c:pt>
                <c:pt idx="6">
                  <c:v>0.9339121560180762</c:v>
                </c:pt>
                <c:pt idx="7">
                  <c:v>0.96490175751743656</c:v>
                </c:pt>
                <c:pt idx="8">
                  <c:v>0.99119205481468864</c:v>
                </c:pt>
                <c:pt idx="9">
                  <c:v>1.0251962083017427</c:v>
                </c:pt>
                <c:pt idx="10">
                  <c:v>1.0655093725862668</c:v>
                </c:pt>
                <c:pt idx="11">
                  <c:v>1.1076974966308404</c:v>
                </c:pt>
                <c:pt idx="12">
                  <c:v>1.1484830590911455</c:v>
                </c:pt>
                <c:pt idx="13">
                  <c:v>1.187599564172368</c:v>
                </c:pt>
                <c:pt idx="14">
                  <c:v>1.2300414079573803</c:v>
                </c:pt>
                <c:pt idx="15">
                  <c:v>1.272889290617367</c:v>
                </c:pt>
                <c:pt idx="16">
                  <c:v>1.3233238890932173</c:v>
                </c:pt>
                <c:pt idx="17">
                  <c:v>1.3658308335205629</c:v>
                </c:pt>
                <c:pt idx="18">
                  <c:v>1.4044845629115033</c:v>
                </c:pt>
                <c:pt idx="19">
                  <c:v>1.4471509494147234</c:v>
                </c:pt>
                <c:pt idx="20">
                  <c:v>1.4748293780794384</c:v>
                </c:pt>
                <c:pt idx="21">
                  <c:v>1.4981228735830676</c:v>
                </c:pt>
                <c:pt idx="22">
                  <c:v>1.5282731672746144</c:v>
                </c:pt>
                <c:pt idx="23">
                  <c:v>1.5554594067024419</c:v>
                </c:pt>
                <c:pt idx="24">
                  <c:v>1.5586834818312287</c:v>
                </c:pt>
                <c:pt idx="25">
                  <c:v>1.5591067343925493</c:v>
                </c:pt>
                <c:pt idx="26">
                  <c:v>1.5450927269405836</c:v>
                </c:pt>
                <c:pt idx="27">
                  <c:v>1.5275544636454932</c:v>
                </c:pt>
                <c:pt idx="28">
                  <c:v>1.4947176087366438</c:v>
                </c:pt>
                <c:pt idx="29">
                  <c:v>1.4347073664509511</c:v>
                </c:pt>
                <c:pt idx="30">
                  <c:v>1.3539115454690465</c:v>
                </c:pt>
                <c:pt idx="31">
                  <c:v>1.2552455149440986</c:v>
                </c:pt>
                <c:pt idx="32">
                  <c:v>1.1368863423585671</c:v>
                </c:pt>
                <c:pt idx="33">
                  <c:v>0.99421039573353365</c:v>
                </c:pt>
                <c:pt idx="34">
                  <c:v>0.83673669167868281</c:v>
                </c:pt>
                <c:pt idx="35">
                  <c:v>0.671225531096455</c:v>
                </c:pt>
                <c:pt idx="36">
                  <c:v>0.51076491667853074</c:v>
                </c:pt>
                <c:pt idx="37">
                  <c:v>0.36845118210030031</c:v>
                </c:pt>
                <c:pt idx="38">
                  <c:v>0.24419857395292666</c:v>
                </c:pt>
                <c:pt idx="39">
                  <c:v>0.15448713096194255</c:v>
                </c:pt>
                <c:pt idx="40">
                  <c:v>9.9013786478614627E-2</c:v>
                </c:pt>
                <c:pt idx="41">
                  <c:v>4.3296343542065165E-2</c:v>
                </c:pt>
                <c:pt idx="42">
                  <c:v>1.278044656999088E-2</c:v>
                </c:pt>
                <c:pt idx="43">
                  <c:v>9.0216641158242621E-3</c:v>
                </c:pt>
                <c:pt idx="44">
                  <c:v>1.4376346356679141E-2</c:v>
                </c:pt>
                <c:pt idx="45">
                  <c:v>2.8814127586853283E-2</c:v>
                </c:pt>
                <c:pt idx="46">
                  <c:v>4.1184666394435208E-2</c:v>
                </c:pt>
                <c:pt idx="47">
                  <c:v>6.5414502404675917E-2</c:v>
                </c:pt>
                <c:pt idx="48">
                  <c:v>8.3507832574764573E-2</c:v>
                </c:pt>
                <c:pt idx="49">
                  <c:v>0.10406481681395899</c:v>
                </c:pt>
                <c:pt idx="50">
                  <c:v>0.13752876321854202</c:v>
                </c:pt>
                <c:pt idx="51">
                  <c:v>0.15814326888770239</c:v>
                </c:pt>
                <c:pt idx="52">
                  <c:v>0.17375917200892166</c:v>
                </c:pt>
                <c:pt idx="53">
                  <c:v>0.18940131189607498</c:v>
                </c:pt>
                <c:pt idx="54">
                  <c:v>0.20704890123928282</c:v>
                </c:pt>
                <c:pt idx="55">
                  <c:v>0.22579326706786598</c:v>
                </c:pt>
                <c:pt idx="56">
                  <c:v>0.23732662092067297</c:v>
                </c:pt>
                <c:pt idx="57">
                  <c:v>0.2631759326364026</c:v>
                </c:pt>
                <c:pt idx="58">
                  <c:v>0.28414084737850581</c:v>
                </c:pt>
                <c:pt idx="59">
                  <c:v>0.30197083177282436</c:v>
                </c:pt>
                <c:pt idx="60">
                  <c:v>0.32539652059478724</c:v>
                </c:pt>
                <c:pt idx="61">
                  <c:v>0.34435205347023978</c:v>
                </c:pt>
                <c:pt idx="62">
                  <c:v>0.35211053687600813</c:v>
                </c:pt>
                <c:pt idx="63">
                  <c:v>0.36068477222262518</c:v>
                </c:pt>
                <c:pt idx="64">
                  <c:v>0.36967559345494144</c:v>
                </c:pt>
                <c:pt idx="65">
                  <c:v>0.37370954112710519</c:v>
                </c:pt>
                <c:pt idx="66">
                  <c:v>0.37522838300631289</c:v>
                </c:pt>
                <c:pt idx="67">
                  <c:v>0.37488509061446218</c:v>
                </c:pt>
                <c:pt idx="68">
                  <c:v>0.38959956139035001</c:v>
                </c:pt>
                <c:pt idx="69">
                  <c:v>0.41798786512083907</c:v>
                </c:pt>
                <c:pt idx="70">
                  <c:v>0.45404758509970455</c:v>
                </c:pt>
                <c:pt idx="71">
                  <c:v>0.49474705226688942</c:v>
                </c:pt>
                <c:pt idx="72">
                  <c:v>0.54336865946662216</c:v>
                </c:pt>
                <c:pt idx="73">
                  <c:v>0.58661318431766285</c:v>
                </c:pt>
                <c:pt idx="74">
                  <c:v>0.62187882408635531</c:v>
                </c:pt>
                <c:pt idx="75">
                  <c:v>0.65804175403107568</c:v>
                </c:pt>
                <c:pt idx="76">
                  <c:v>0.69863943494943248</c:v>
                </c:pt>
                <c:pt idx="77">
                  <c:v>0.74404587707966163</c:v>
                </c:pt>
                <c:pt idx="78">
                  <c:v>0.77874622708562335</c:v>
                </c:pt>
                <c:pt idx="79">
                  <c:v>0.79945718575464153</c:v>
                </c:pt>
                <c:pt idx="80">
                  <c:v>0.82687789581277105</c:v>
                </c:pt>
                <c:pt idx="81">
                  <c:v>0.85678410574002439</c:v>
                </c:pt>
                <c:pt idx="82">
                  <c:v>0.88407944254716775</c:v>
                </c:pt>
                <c:pt idx="83">
                  <c:v>0.90736222424659896</c:v>
                </c:pt>
                <c:pt idx="84">
                  <c:v>0.92717515152346053</c:v>
                </c:pt>
                <c:pt idx="85">
                  <c:v>0.95254258178936646</c:v>
                </c:pt>
                <c:pt idx="86">
                  <c:v>0.9740674994505707</c:v>
                </c:pt>
                <c:pt idx="87">
                  <c:v>0.99276048743631806</c:v>
                </c:pt>
                <c:pt idx="88">
                  <c:v>1.0107029634231046</c:v>
                </c:pt>
                <c:pt idx="89">
                  <c:v>1.0181231234465131</c:v>
                </c:pt>
                <c:pt idx="90">
                  <c:v>1.0272932512290964</c:v>
                </c:pt>
                <c:pt idx="91">
                  <c:v>1.0386871133155591</c:v>
                </c:pt>
                <c:pt idx="92">
                  <c:v>1.0498713765362402</c:v>
                </c:pt>
                <c:pt idx="93">
                  <c:v>1.0614710654215462</c:v>
                </c:pt>
                <c:pt idx="94">
                  <c:v>1.0732596698832033</c:v>
                </c:pt>
                <c:pt idx="95">
                  <c:v>1.0817781959913599</c:v>
                </c:pt>
                <c:pt idx="96">
                  <c:v>1.0852687740815115</c:v>
                </c:pt>
                <c:pt idx="97">
                  <c:v>1.0858437115433694</c:v>
                </c:pt>
                <c:pt idx="98">
                  <c:v>1.0927921787243962</c:v>
                </c:pt>
                <c:pt idx="99">
                  <c:v>1.1003558479929809</c:v>
                </c:pt>
                <c:pt idx="100">
                  <c:v>1.1024594132106129</c:v>
                </c:pt>
                <c:pt idx="101">
                  <c:v>1.1044738398184262</c:v>
                </c:pt>
                <c:pt idx="102">
                  <c:v>1.1081246353975767</c:v>
                </c:pt>
                <c:pt idx="103">
                  <c:v>1.115076534666178</c:v>
                </c:pt>
                <c:pt idx="104">
                  <c:v>1.123874419779475</c:v>
                </c:pt>
                <c:pt idx="105">
                  <c:v>1.1332613900942392</c:v>
                </c:pt>
                <c:pt idx="106">
                  <c:v>1.1419875696875217</c:v>
                </c:pt>
                <c:pt idx="107">
                  <c:v>1.1502933741198493</c:v>
                </c:pt>
                <c:pt idx="108">
                  <c:v>1.1516468223662777</c:v>
                </c:pt>
                <c:pt idx="109">
                  <c:v>1.1647015288769687</c:v>
                </c:pt>
                <c:pt idx="110">
                  <c:v>1.1696238591284351</c:v>
                </c:pt>
                <c:pt idx="111">
                  <c:v>1.1721303290942215</c:v>
                </c:pt>
                <c:pt idx="112">
                  <c:v>1.1817732175662896</c:v>
                </c:pt>
                <c:pt idx="113">
                  <c:v>1.1835885255629439</c:v>
                </c:pt>
                <c:pt idx="114">
                  <c:v>1.1925057390014655</c:v>
                </c:pt>
                <c:pt idx="115">
                  <c:v>1.1979672904484893</c:v>
                </c:pt>
                <c:pt idx="116">
                  <c:v>1.2034155179995836</c:v>
                </c:pt>
                <c:pt idx="117">
                  <c:v>1.2054155185888149</c:v>
                </c:pt>
                <c:pt idx="118">
                  <c:v>1.2069362286584575</c:v>
                </c:pt>
                <c:pt idx="119">
                  <c:v>1.2161625588361011</c:v>
                </c:pt>
                <c:pt idx="120">
                  <c:v>1.2287187701839555</c:v>
                </c:pt>
                <c:pt idx="121">
                  <c:v>1.242872984266113</c:v>
                </c:pt>
                <c:pt idx="122">
                  <c:v>1.2441149404614</c:v>
                </c:pt>
                <c:pt idx="123">
                  <c:v>1.2431070125272057</c:v>
                </c:pt>
                <c:pt idx="124">
                  <c:v>1.25</c:v>
                </c:pt>
                <c:pt idx="125">
                  <c:v>1.2440679224506881</c:v>
                </c:pt>
                <c:pt idx="126">
                  <c:v>1.2478585709954224</c:v>
                </c:pt>
                <c:pt idx="127">
                  <c:v>1.244213038481101</c:v>
                </c:pt>
                <c:pt idx="128">
                  <c:v>1.2374325732990967</c:v>
                </c:pt>
                <c:pt idx="129">
                  <c:v>1.2389271755108913</c:v>
                </c:pt>
                <c:pt idx="130">
                  <c:v>1.2355156934351823</c:v>
                </c:pt>
                <c:pt idx="131">
                  <c:v>1.2369168906614105</c:v>
                </c:pt>
                <c:pt idx="132">
                  <c:v>1.2391810210723457</c:v>
                </c:pt>
                <c:pt idx="133">
                  <c:v>1.2408528227576074</c:v>
                </c:pt>
                <c:pt idx="134">
                  <c:v>1.2464593819507905</c:v>
                </c:pt>
                <c:pt idx="135">
                  <c:v>1.2401631677514795</c:v>
                </c:pt>
                <c:pt idx="136">
                  <c:v>1.2280417783375288</c:v>
                </c:pt>
                <c:pt idx="137">
                  <c:v>1.2176112840471145</c:v>
                </c:pt>
                <c:pt idx="138">
                  <c:v>1.2033505555278581</c:v>
                </c:pt>
                <c:pt idx="139">
                  <c:v>1.2052716892305928</c:v>
                </c:pt>
                <c:pt idx="140">
                  <c:v>1.2055393247557893</c:v>
                </c:pt>
                <c:pt idx="141">
                  <c:v>1.1951439569331592</c:v>
                </c:pt>
                <c:pt idx="142">
                  <c:v>1.1761712266400517</c:v>
                </c:pt>
                <c:pt idx="143">
                  <c:v>1.1587967587778845</c:v>
                </c:pt>
                <c:pt idx="144">
                  <c:v>1.150795597923977</c:v>
                </c:pt>
                <c:pt idx="145">
                  <c:v>1.1451377638221349</c:v>
                </c:pt>
                <c:pt idx="146">
                  <c:v>1.1450417222796896</c:v>
                </c:pt>
                <c:pt idx="147">
                  <c:v>1.140041751022697</c:v>
                </c:pt>
                <c:pt idx="148">
                  <c:v>1.1353893918006674</c:v>
                </c:pt>
                <c:pt idx="149">
                  <c:v>1.1173845882766389</c:v>
                </c:pt>
                <c:pt idx="150">
                  <c:v>1.107524660303375</c:v>
                </c:pt>
                <c:pt idx="151">
                  <c:v>1.099275655416831</c:v>
                </c:pt>
                <c:pt idx="152">
                  <c:v>1.0908339671806033</c:v>
                </c:pt>
                <c:pt idx="153">
                  <c:v>1.0706910031603025</c:v>
                </c:pt>
                <c:pt idx="154">
                  <c:v>1.0542998642692545</c:v>
                </c:pt>
                <c:pt idx="155">
                  <c:v>1.0344236053304039</c:v>
                </c:pt>
                <c:pt idx="156">
                  <c:v>1.0260096446078129</c:v>
                </c:pt>
                <c:pt idx="157">
                  <c:v>1.0159531229489744</c:v>
                </c:pt>
                <c:pt idx="158">
                  <c:v>1.0031893637308213</c:v>
                </c:pt>
                <c:pt idx="159">
                  <c:v>0.99259827698935821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F-1AE0-4EAD-B20B-807D2A360291}"/>
            </c:ext>
          </c:extLst>
        </c:ser>
        <c:ser>
          <c:idx val="15"/>
          <c:order val="15"/>
          <c:tx>
            <c:strRef>
              <c:f>'6'!$U$2</c:f>
              <c:strCache>
                <c:ptCount val="1"/>
                <c:pt idx="0">
                  <c:v>STD (NORM2) -25%</c:v>
                </c:pt>
              </c:strCache>
            </c:strRef>
          </c:tx>
          <c:spPr>
            <a:ln w="19050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'6'!$A$37:$A$316</c:f>
              <c:numCache>
                <c:formatCode>General</c:formatCode>
                <c:ptCount val="280"/>
                <c:pt idx="0">
                  <c:v>221</c:v>
                </c:pt>
                <c:pt idx="1">
                  <c:v>222</c:v>
                </c:pt>
                <c:pt idx="2">
                  <c:v>223</c:v>
                </c:pt>
                <c:pt idx="3">
                  <c:v>224</c:v>
                </c:pt>
                <c:pt idx="4">
                  <c:v>225</c:v>
                </c:pt>
                <c:pt idx="5">
                  <c:v>226</c:v>
                </c:pt>
                <c:pt idx="6">
                  <c:v>227</c:v>
                </c:pt>
                <c:pt idx="7">
                  <c:v>228</c:v>
                </c:pt>
                <c:pt idx="8">
                  <c:v>229</c:v>
                </c:pt>
                <c:pt idx="9">
                  <c:v>230</c:v>
                </c:pt>
                <c:pt idx="10">
                  <c:v>231</c:v>
                </c:pt>
                <c:pt idx="11">
                  <c:v>232</c:v>
                </c:pt>
                <c:pt idx="12">
                  <c:v>233</c:v>
                </c:pt>
                <c:pt idx="13">
                  <c:v>234</c:v>
                </c:pt>
                <c:pt idx="14">
                  <c:v>235</c:v>
                </c:pt>
                <c:pt idx="15">
                  <c:v>236</c:v>
                </c:pt>
                <c:pt idx="16">
                  <c:v>237</c:v>
                </c:pt>
                <c:pt idx="17">
                  <c:v>238</c:v>
                </c:pt>
                <c:pt idx="18">
                  <c:v>239</c:v>
                </c:pt>
                <c:pt idx="19">
                  <c:v>240</c:v>
                </c:pt>
                <c:pt idx="20">
                  <c:v>241</c:v>
                </c:pt>
                <c:pt idx="21">
                  <c:v>242</c:v>
                </c:pt>
                <c:pt idx="22">
                  <c:v>243</c:v>
                </c:pt>
                <c:pt idx="23">
                  <c:v>244</c:v>
                </c:pt>
                <c:pt idx="24">
                  <c:v>245</c:v>
                </c:pt>
                <c:pt idx="25">
                  <c:v>246</c:v>
                </c:pt>
                <c:pt idx="26">
                  <c:v>247</c:v>
                </c:pt>
                <c:pt idx="27">
                  <c:v>248</c:v>
                </c:pt>
                <c:pt idx="28">
                  <c:v>249</c:v>
                </c:pt>
                <c:pt idx="29">
                  <c:v>250</c:v>
                </c:pt>
                <c:pt idx="30">
                  <c:v>251</c:v>
                </c:pt>
                <c:pt idx="31">
                  <c:v>252</c:v>
                </c:pt>
                <c:pt idx="32">
                  <c:v>253</c:v>
                </c:pt>
                <c:pt idx="33">
                  <c:v>254</c:v>
                </c:pt>
                <c:pt idx="34">
                  <c:v>255</c:v>
                </c:pt>
                <c:pt idx="35">
                  <c:v>256</c:v>
                </c:pt>
                <c:pt idx="36">
                  <c:v>257</c:v>
                </c:pt>
                <c:pt idx="37">
                  <c:v>258</c:v>
                </c:pt>
                <c:pt idx="38">
                  <c:v>259</c:v>
                </c:pt>
                <c:pt idx="39">
                  <c:v>260</c:v>
                </c:pt>
                <c:pt idx="40">
                  <c:v>261</c:v>
                </c:pt>
                <c:pt idx="41">
                  <c:v>262</c:v>
                </c:pt>
                <c:pt idx="42">
                  <c:v>263</c:v>
                </c:pt>
                <c:pt idx="43">
                  <c:v>264</c:v>
                </c:pt>
                <c:pt idx="44">
                  <c:v>265</c:v>
                </c:pt>
                <c:pt idx="45">
                  <c:v>266</c:v>
                </c:pt>
                <c:pt idx="46">
                  <c:v>267</c:v>
                </c:pt>
                <c:pt idx="47">
                  <c:v>268</c:v>
                </c:pt>
                <c:pt idx="48">
                  <c:v>269</c:v>
                </c:pt>
                <c:pt idx="49">
                  <c:v>270</c:v>
                </c:pt>
                <c:pt idx="50">
                  <c:v>271</c:v>
                </c:pt>
                <c:pt idx="51">
                  <c:v>272</c:v>
                </c:pt>
                <c:pt idx="52">
                  <c:v>273</c:v>
                </c:pt>
                <c:pt idx="53">
                  <c:v>274</c:v>
                </c:pt>
                <c:pt idx="54">
                  <c:v>275</c:v>
                </c:pt>
                <c:pt idx="55">
                  <c:v>276</c:v>
                </c:pt>
                <c:pt idx="56">
                  <c:v>277</c:v>
                </c:pt>
                <c:pt idx="57">
                  <c:v>278</c:v>
                </c:pt>
                <c:pt idx="58">
                  <c:v>279</c:v>
                </c:pt>
                <c:pt idx="59">
                  <c:v>280</c:v>
                </c:pt>
                <c:pt idx="60">
                  <c:v>281</c:v>
                </c:pt>
                <c:pt idx="61">
                  <c:v>282</c:v>
                </c:pt>
                <c:pt idx="62">
                  <c:v>283</c:v>
                </c:pt>
                <c:pt idx="63">
                  <c:v>284</c:v>
                </c:pt>
                <c:pt idx="64">
                  <c:v>285</c:v>
                </c:pt>
                <c:pt idx="65">
                  <c:v>286</c:v>
                </c:pt>
                <c:pt idx="66">
                  <c:v>287</c:v>
                </c:pt>
                <c:pt idx="67">
                  <c:v>288</c:v>
                </c:pt>
                <c:pt idx="68">
                  <c:v>289</c:v>
                </c:pt>
                <c:pt idx="69">
                  <c:v>290</c:v>
                </c:pt>
                <c:pt idx="70">
                  <c:v>291</c:v>
                </c:pt>
                <c:pt idx="71">
                  <c:v>292</c:v>
                </c:pt>
                <c:pt idx="72">
                  <c:v>293</c:v>
                </c:pt>
                <c:pt idx="73">
                  <c:v>294</c:v>
                </c:pt>
                <c:pt idx="74">
                  <c:v>295</c:v>
                </c:pt>
                <c:pt idx="75">
                  <c:v>296</c:v>
                </c:pt>
                <c:pt idx="76">
                  <c:v>297</c:v>
                </c:pt>
                <c:pt idx="77">
                  <c:v>298</c:v>
                </c:pt>
                <c:pt idx="78">
                  <c:v>299</c:v>
                </c:pt>
                <c:pt idx="79">
                  <c:v>300</c:v>
                </c:pt>
                <c:pt idx="80">
                  <c:v>301</c:v>
                </c:pt>
                <c:pt idx="81">
                  <c:v>302</c:v>
                </c:pt>
                <c:pt idx="82">
                  <c:v>303</c:v>
                </c:pt>
                <c:pt idx="83">
                  <c:v>304</c:v>
                </c:pt>
                <c:pt idx="84">
                  <c:v>305</c:v>
                </c:pt>
                <c:pt idx="85">
                  <c:v>306</c:v>
                </c:pt>
                <c:pt idx="86">
                  <c:v>307</c:v>
                </c:pt>
                <c:pt idx="87">
                  <c:v>308</c:v>
                </c:pt>
                <c:pt idx="88">
                  <c:v>309</c:v>
                </c:pt>
                <c:pt idx="89">
                  <c:v>310</c:v>
                </c:pt>
                <c:pt idx="90">
                  <c:v>311</c:v>
                </c:pt>
                <c:pt idx="91">
                  <c:v>312</c:v>
                </c:pt>
                <c:pt idx="92">
                  <c:v>313</c:v>
                </c:pt>
                <c:pt idx="93">
                  <c:v>314</c:v>
                </c:pt>
                <c:pt idx="94">
                  <c:v>315</c:v>
                </c:pt>
                <c:pt idx="95">
                  <c:v>316</c:v>
                </c:pt>
                <c:pt idx="96">
                  <c:v>317</c:v>
                </c:pt>
                <c:pt idx="97">
                  <c:v>318</c:v>
                </c:pt>
                <c:pt idx="98">
                  <c:v>319</c:v>
                </c:pt>
                <c:pt idx="99">
                  <c:v>320</c:v>
                </c:pt>
                <c:pt idx="100">
                  <c:v>321</c:v>
                </c:pt>
                <c:pt idx="101">
                  <c:v>322</c:v>
                </c:pt>
                <c:pt idx="102">
                  <c:v>323</c:v>
                </c:pt>
                <c:pt idx="103">
                  <c:v>324</c:v>
                </c:pt>
                <c:pt idx="104">
                  <c:v>325</c:v>
                </c:pt>
                <c:pt idx="105">
                  <c:v>326</c:v>
                </c:pt>
                <c:pt idx="106">
                  <c:v>327</c:v>
                </c:pt>
                <c:pt idx="107">
                  <c:v>328</c:v>
                </c:pt>
                <c:pt idx="108">
                  <c:v>329</c:v>
                </c:pt>
                <c:pt idx="109">
                  <c:v>330</c:v>
                </c:pt>
                <c:pt idx="110">
                  <c:v>331</c:v>
                </c:pt>
                <c:pt idx="111">
                  <c:v>332</c:v>
                </c:pt>
                <c:pt idx="112">
                  <c:v>333</c:v>
                </c:pt>
                <c:pt idx="113">
                  <c:v>334</c:v>
                </c:pt>
                <c:pt idx="114">
                  <c:v>335</c:v>
                </c:pt>
                <c:pt idx="115">
                  <c:v>336</c:v>
                </c:pt>
                <c:pt idx="116">
                  <c:v>337</c:v>
                </c:pt>
                <c:pt idx="117">
                  <c:v>338</c:v>
                </c:pt>
                <c:pt idx="118">
                  <c:v>339</c:v>
                </c:pt>
                <c:pt idx="119">
                  <c:v>340</c:v>
                </c:pt>
                <c:pt idx="120">
                  <c:v>341</c:v>
                </c:pt>
                <c:pt idx="121">
                  <c:v>342</c:v>
                </c:pt>
                <c:pt idx="122">
                  <c:v>343</c:v>
                </c:pt>
                <c:pt idx="123">
                  <c:v>344</c:v>
                </c:pt>
                <c:pt idx="124">
                  <c:v>345</c:v>
                </c:pt>
                <c:pt idx="125">
                  <c:v>346</c:v>
                </c:pt>
                <c:pt idx="126">
                  <c:v>347</c:v>
                </c:pt>
                <c:pt idx="127">
                  <c:v>348</c:v>
                </c:pt>
                <c:pt idx="128">
                  <c:v>349</c:v>
                </c:pt>
                <c:pt idx="129">
                  <c:v>350</c:v>
                </c:pt>
                <c:pt idx="130">
                  <c:v>351</c:v>
                </c:pt>
                <c:pt idx="131">
                  <c:v>352</c:v>
                </c:pt>
                <c:pt idx="132">
                  <c:v>353</c:v>
                </c:pt>
                <c:pt idx="133">
                  <c:v>354</c:v>
                </c:pt>
                <c:pt idx="134">
                  <c:v>355</c:v>
                </c:pt>
                <c:pt idx="135">
                  <c:v>356</c:v>
                </c:pt>
                <c:pt idx="136">
                  <c:v>357</c:v>
                </c:pt>
                <c:pt idx="137">
                  <c:v>358</c:v>
                </c:pt>
                <c:pt idx="138">
                  <c:v>359</c:v>
                </c:pt>
                <c:pt idx="139">
                  <c:v>360</c:v>
                </c:pt>
                <c:pt idx="140">
                  <c:v>361</c:v>
                </c:pt>
                <c:pt idx="141">
                  <c:v>362</c:v>
                </c:pt>
                <c:pt idx="142">
                  <c:v>363</c:v>
                </c:pt>
                <c:pt idx="143">
                  <c:v>364</c:v>
                </c:pt>
                <c:pt idx="144">
                  <c:v>365</c:v>
                </c:pt>
                <c:pt idx="145">
                  <c:v>366</c:v>
                </c:pt>
                <c:pt idx="146">
                  <c:v>367</c:v>
                </c:pt>
                <c:pt idx="147">
                  <c:v>368</c:v>
                </c:pt>
                <c:pt idx="148">
                  <c:v>369</c:v>
                </c:pt>
                <c:pt idx="149">
                  <c:v>370</c:v>
                </c:pt>
                <c:pt idx="150">
                  <c:v>371</c:v>
                </c:pt>
                <c:pt idx="151">
                  <c:v>372</c:v>
                </c:pt>
                <c:pt idx="152">
                  <c:v>373</c:v>
                </c:pt>
                <c:pt idx="153">
                  <c:v>374</c:v>
                </c:pt>
                <c:pt idx="154">
                  <c:v>375</c:v>
                </c:pt>
                <c:pt idx="155">
                  <c:v>376</c:v>
                </c:pt>
                <c:pt idx="156">
                  <c:v>377</c:v>
                </c:pt>
                <c:pt idx="157">
                  <c:v>378</c:v>
                </c:pt>
                <c:pt idx="158">
                  <c:v>379</c:v>
                </c:pt>
                <c:pt idx="159">
                  <c:v>380</c:v>
                </c:pt>
              </c:numCache>
            </c:numRef>
          </c:xVal>
          <c:yVal>
            <c:numRef>
              <c:f>'6'!$U$37:$U$316</c:f>
              <c:numCache>
                <c:formatCode>0.000</c:formatCode>
                <c:ptCount val="280"/>
                <c:pt idx="0">
                  <c:v>0.49299829306673237</c:v>
                </c:pt>
                <c:pt idx="1">
                  <c:v>0.49981498136396579</c:v>
                </c:pt>
                <c:pt idx="2">
                  <c:v>0.50736271774364006</c:v>
                </c:pt>
                <c:pt idx="3">
                  <c:v>0.51545046461674104</c:v>
                </c:pt>
                <c:pt idx="4">
                  <c:v>0.53040989960060725</c:v>
                </c:pt>
                <c:pt idx="5">
                  <c:v>0.54323407665535139</c:v>
                </c:pt>
                <c:pt idx="6">
                  <c:v>0.56034729361084568</c:v>
                </c:pt>
                <c:pt idx="7">
                  <c:v>0.57894105451046185</c:v>
                </c:pt>
                <c:pt idx="8">
                  <c:v>0.59471523288881323</c:v>
                </c:pt>
                <c:pt idx="9">
                  <c:v>0.61511772498104555</c:v>
                </c:pt>
                <c:pt idx="10">
                  <c:v>0.63930562355176002</c:v>
                </c:pt>
                <c:pt idx="11">
                  <c:v>0.66461849797850414</c:v>
                </c:pt>
                <c:pt idx="12">
                  <c:v>0.68908983545468727</c:v>
                </c:pt>
                <c:pt idx="13">
                  <c:v>0.7125597385034208</c:v>
                </c:pt>
                <c:pt idx="14">
                  <c:v>0.7380248447744282</c:v>
                </c:pt>
                <c:pt idx="15">
                  <c:v>0.76373357437042011</c:v>
                </c:pt>
                <c:pt idx="16">
                  <c:v>0.79399433345593029</c:v>
                </c:pt>
                <c:pt idx="17">
                  <c:v>0.81949850011233782</c:v>
                </c:pt>
                <c:pt idx="18">
                  <c:v>0.84269073774690195</c:v>
                </c:pt>
                <c:pt idx="19">
                  <c:v>0.868290569648834</c:v>
                </c:pt>
                <c:pt idx="20">
                  <c:v>0.88489762684766293</c:v>
                </c:pt>
                <c:pt idx="21">
                  <c:v>0.89887372414984057</c:v>
                </c:pt>
                <c:pt idx="22">
                  <c:v>0.91696390036476871</c:v>
                </c:pt>
                <c:pt idx="23">
                  <c:v>0.93327564402146512</c:v>
                </c:pt>
                <c:pt idx="24">
                  <c:v>0.93521008909873715</c:v>
                </c:pt>
                <c:pt idx="25">
                  <c:v>0.93546404063552968</c:v>
                </c:pt>
                <c:pt idx="26">
                  <c:v>0.92705563616435027</c:v>
                </c:pt>
                <c:pt idx="27">
                  <c:v>0.916532678187296</c:v>
                </c:pt>
                <c:pt idx="28">
                  <c:v>0.89683056524198623</c:v>
                </c:pt>
                <c:pt idx="29">
                  <c:v>0.86082441987057057</c:v>
                </c:pt>
                <c:pt idx="30">
                  <c:v>0.81234692728142788</c:v>
                </c:pt>
                <c:pt idx="31">
                  <c:v>0.75314730896645909</c:v>
                </c:pt>
                <c:pt idx="32">
                  <c:v>0.68213180541514029</c:v>
                </c:pt>
                <c:pt idx="33">
                  <c:v>0.59652623744012023</c:v>
                </c:pt>
                <c:pt idx="34">
                  <c:v>0.50204201500720969</c:v>
                </c:pt>
                <c:pt idx="35">
                  <c:v>0.40273531865787304</c:v>
                </c:pt>
                <c:pt idx="36">
                  <c:v>0.30645895000711842</c:v>
                </c:pt>
                <c:pt idx="37">
                  <c:v>0.22107070926018019</c:v>
                </c:pt>
                <c:pt idx="38">
                  <c:v>0.146519144371756</c:v>
                </c:pt>
                <c:pt idx="39">
                  <c:v>9.2692278577165541E-2</c:v>
                </c:pt>
                <c:pt idx="40">
                  <c:v>5.9408271887168781E-2</c:v>
                </c:pt>
                <c:pt idx="41">
                  <c:v>2.5977806125239096E-2</c:v>
                </c:pt>
                <c:pt idx="42">
                  <c:v>7.6682679419945287E-3</c:v>
                </c:pt>
                <c:pt idx="43">
                  <c:v>5.4129984694945565E-3</c:v>
                </c:pt>
                <c:pt idx="44">
                  <c:v>8.6258078140074839E-3</c:v>
                </c:pt>
                <c:pt idx="45">
                  <c:v>1.7288476552111971E-2</c:v>
                </c:pt>
                <c:pt idx="46">
                  <c:v>2.4710799836661128E-2</c:v>
                </c:pt>
                <c:pt idx="47">
                  <c:v>3.9248701442805553E-2</c:v>
                </c:pt>
                <c:pt idx="48">
                  <c:v>5.0104699544858744E-2</c:v>
                </c:pt>
                <c:pt idx="49">
                  <c:v>6.2438890088375387E-2</c:v>
                </c:pt>
                <c:pt idx="50">
                  <c:v>8.2517257931125215E-2</c:v>
                </c:pt>
                <c:pt idx="51">
                  <c:v>9.4885961332621421E-2</c:v>
                </c:pt>
                <c:pt idx="52">
                  <c:v>0.10425550320535298</c:v>
                </c:pt>
                <c:pt idx="53">
                  <c:v>0.113640787137645</c:v>
                </c:pt>
                <c:pt idx="54">
                  <c:v>0.12422934074356969</c:v>
                </c:pt>
                <c:pt idx="55">
                  <c:v>0.13547596024071959</c:v>
                </c:pt>
                <c:pt idx="56">
                  <c:v>0.14239597255240377</c:v>
                </c:pt>
                <c:pt idx="57">
                  <c:v>0.15790555958184155</c:v>
                </c:pt>
                <c:pt idx="58">
                  <c:v>0.1704845084271035</c:v>
                </c:pt>
                <c:pt idx="59">
                  <c:v>0.18118249906369463</c:v>
                </c:pt>
                <c:pt idx="60">
                  <c:v>0.19523791235687232</c:v>
                </c:pt>
                <c:pt idx="61">
                  <c:v>0.20661123208214385</c:v>
                </c:pt>
                <c:pt idx="62">
                  <c:v>0.21126632212560489</c:v>
                </c:pt>
                <c:pt idx="63">
                  <c:v>0.21641086333357509</c:v>
                </c:pt>
                <c:pt idx="64">
                  <c:v>0.22180535607296487</c:v>
                </c:pt>
                <c:pt idx="65">
                  <c:v>0.22422572467626312</c:v>
                </c:pt>
                <c:pt idx="66">
                  <c:v>0.22513702980378772</c:v>
                </c:pt>
                <c:pt idx="67">
                  <c:v>0.22493105436867733</c:v>
                </c:pt>
                <c:pt idx="68">
                  <c:v>0.23375973683421003</c:v>
                </c:pt>
                <c:pt idx="69">
                  <c:v>0.25079271907250344</c:v>
                </c:pt>
                <c:pt idx="70">
                  <c:v>0.27242855105982278</c:v>
                </c:pt>
                <c:pt idx="71">
                  <c:v>0.29684823136013361</c:v>
                </c:pt>
                <c:pt idx="72">
                  <c:v>0.32602119567997334</c:v>
                </c:pt>
                <c:pt idx="73">
                  <c:v>0.35196791059059773</c:v>
                </c:pt>
                <c:pt idx="74">
                  <c:v>0.37312729445181314</c:v>
                </c:pt>
                <c:pt idx="75">
                  <c:v>0.39482505241864541</c:v>
                </c:pt>
                <c:pt idx="76">
                  <c:v>0.41918366096965953</c:v>
                </c:pt>
                <c:pt idx="77">
                  <c:v>0.44642752624779702</c:v>
                </c:pt>
                <c:pt idx="78">
                  <c:v>0.46724773625137406</c:v>
                </c:pt>
                <c:pt idx="79">
                  <c:v>0.47967431145278489</c:v>
                </c:pt>
                <c:pt idx="80">
                  <c:v>0.49612673748766267</c:v>
                </c:pt>
                <c:pt idx="81">
                  <c:v>0.51407046344401464</c:v>
                </c:pt>
                <c:pt idx="82">
                  <c:v>0.53044766552830069</c:v>
                </c:pt>
                <c:pt idx="83">
                  <c:v>0.54441733454795938</c:v>
                </c:pt>
                <c:pt idx="84">
                  <c:v>0.55630509091407632</c:v>
                </c:pt>
                <c:pt idx="85">
                  <c:v>0.57152554907361997</c:v>
                </c:pt>
                <c:pt idx="86">
                  <c:v>0.58444049967034251</c:v>
                </c:pt>
                <c:pt idx="87">
                  <c:v>0.59565629246179075</c:v>
                </c:pt>
                <c:pt idx="88">
                  <c:v>0.60642177805386277</c:v>
                </c:pt>
                <c:pt idx="89">
                  <c:v>0.61087387406790783</c:v>
                </c:pt>
                <c:pt idx="90">
                  <c:v>0.61637595073745788</c:v>
                </c:pt>
                <c:pt idx="91">
                  <c:v>0.62321226798933549</c:v>
                </c:pt>
                <c:pt idx="92">
                  <c:v>0.62992282592174409</c:v>
                </c:pt>
                <c:pt idx="93">
                  <c:v>0.63688263925292776</c:v>
                </c:pt>
                <c:pt idx="94">
                  <c:v>0.64395580192992208</c:v>
                </c:pt>
                <c:pt idx="95">
                  <c:v>0.64906691759481605</c:v>
                </c:pt>
                <c:pt idx="96">
                  <c:v>0.65116126444890687</c:v>
                </c:pt>
                <c:pt idx="97">
                  <c:v>0.65150622692602167</c:v>
                </c:pt>
                <c:pt idx="98">
                  <c:v>0.65567530723463774</c:v>
                </c:pt>
                <c:pt idx="99">
                  <c:v>0.66021350879578855</c:v>
                </c:pt>
                <c:pt idx="100">
                  <c:v>0.66147564792636782</c:v>
                </c:pt>
                <c:pt idx="101">
                  <c:v>0.6626843038910557</c:v>
                </c:pt>
                <c:pt idx="102">
                  <c:v>0.66487478123854604</c:v>
                </c:pt>
                <c:pt idx="103">
                  <c:v>0.66904592079970682</c:v>
                </c:pt>
                <c:pt idx="104">
                  <c:v>0.67432465186768509</c:v>
                </c:pt>
                <c:pt idx="105">
                  <c:v>0.6799568340565435</c:v>
                </c:pt>
                <c:pt idx="106">
                  <c:v>0.6851925418125131</c:v>
                </c:pt>
                <c:pt idx="107">
                  <c:v>0.69017602447190962</c:v>
                </c:pt>
                <c:pt idx="108">
                  <c:v>0.69098809341976652</c:v>
                </c:pt>
                <c:pt idx="109">
                  <c:v>0.69882091732618123</c:v>
                </c:pt>
                <c:pt idx="110">
                  <c:v>0.70177431547706115</c:v>
                </c:pt>
                <c:pt idx="111">
                  <c:v>0.70327819745653297</c:v>
                </c:pt>
                <c:pt idx="112">
                  <c:v>0.70906393053977368</c:v>
                </c:pt>
                <c:pt idx="113">
                  <c:v>0.71015311533776637</c:v>
                </c:pt>
                <c:pt idx="114">
                  <c:v>0.71550344340087935</c:v>
                </c:pt>
                <c:pt idx="115">
                  <c:v>0.71878037426909358</c:v>
                </c:pt>
                <c:pt idx="116">
                  <c:v>0.7220493107997501</c:v>
                </c:pt>
                <c:pt idx="117">
                  <c:v>0.72324931115328894</c:v>
                </c:pt>
                <c:pt idx="118">
                  <c:v>0.7241617371950746</c:v>
                </c:pt>
                <c:pt idx="119">
                  <c:v>0.7296975353016607</c:v>
                </c:pt>
                <c:pt idx="120">
                  <c:v>0.73723126211037338</c:v>
                </c:pt>
                <c:pt idx="121">
                  <c:v>0.74572379055966787</c:v>
                </c:pt>
                <c:pt idx="122">
                  <c:v>0.74646896427684006</c:v>
                </c:pt>
                <c:pt idx="123">
                  <c:v>0.74586420751632332</c:v>
                </c:pt>
                <c:pt idx="124">
                  <c:v>0.75</c:v>
                </c:pt>
                <c:pt idx="125">
                  <c:v>0.74644075347041283</c:v>
                </c:pt>
                <c:pt idx="126">
                  <c:v>0.74871514259725347</c:v>
                </c:pt>
                <c:pt idx="127">
                  <c:v>0.7465278230886605</c:v>
                </c:pt>
                <c:pt idx="128">
                  <c:v>0.74245954397945813</c:v>
                </c:pt>
                <c:pt idx="129">
                  <c:v>0.74335630530653485</c:v>
                </c:pt>
                <c:pt idx="130">
                  <c:v>0.74130941606110934</c:v>
                </c:pt>
                <c:pt idx="131">
                  <c:v>0.74215013439684641</c:v>
                </c:pt>
                <c:pt idx="132">
                  <c:v>0.7435086126434074</c:v>
                </c:pt>
                <c:pt idx="133">
                  <c:v>0.74451169365456438</c:v>
                </c:pt>
                <c:pt idx="134">
                  <c:v>0.74787562917047434</c:v>
                </c:pt>
                <c:pt idx="135">
                  <c:v>0.74409790065088766</c:v>
                </c:pt>
                <c:pt idx="136">
                  <c:v>0.73682506700251738</c:v>
                </c:pt>
                <c:pt idx="137">
                  <c:v>0.73056677042826879</c:v>
                </c:pt>
                <c:pt idx="138">
                  <c:v>0.72201033331671483</c:v>
                </c:pt>
                <c:pt idx="139">
                  <c:v>0.72316301353835577</c:v>
                </c:pt>
                <c:pt idx="140">
                  <c:v>0.72332359485347364</c:v>
                </c:pt>
                <c:pt idx="141">
                  <c:v>0.71708637415989551</c:v>
                </c:pt>
                <c:pt idx="142">
                  <c:v>0.70570273598403099</c:v>
                </c:pt>
                <c:pt idx="143">
                  <c:v>0.69527805526673059</c:v>
                </c:pt>
                <c:pt idx="144">
                  <c:v>0.69047735875438621</c:v>
                </c:pt>
                <c:pt idx="145">
                  <c:v>0.68708265829328097</c:v>
                </c:pt>
                <c:pt idx="146">
                  <c:v>0.68702503336781373</c:v>
                </c:pt>
                <c:pt idx="147">
                  <c:v>0.68402505061361829</c:v>
                </c:pt>
                <c:pt idx="148">
                  <c:v>0.68123363508040047</c:v>
                </c:pt>
                <c:pt idx="149">
                  <c:v>0.67043075296598331</c:v>
                </c:pt>
                <c:pt idx="150">
                  <c:v>0.66451479618202502</c:v>
                </c:pt>
                <c:pt idx="151">
                  <c:v>0.65956539325009855</c:v>
                </c:pt>
                <c:pt idx="152">
                  <c:v>0.654500380308362</c:v>
                </c:pt>
                <c:pt idx="153">
                  <c:v>0.64241460189618149</c:v>
                </c:pt>
                <c:pt idx="154">
                  <c:v>0.63257991856155271</c:v>
                </c:pt>
                <c:pt idx="155">
                  <c:v>0.62065416319824229</c:v>
                </c:pt>
                <c:pt idx="156">
                  <c:v>0.6156057867646878</c:v>
                </c:pt>
                <c:pt idx="157">
                  <c:v>0.60957187376938471</c:v>
                </c:pt>
                <c:pt idx="158">
                  <c:v>0.60191361823849288</c:v>
                </c:pt>
                <c:pt idx="159">
                  <c:v>0.59555896619361492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10-1AE0-4EAD-B20B-807D2A3602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474024"/>
        <c:axId val="1036475664"/>
      </c:scatterChart>
      <c:valAx>
        <c:axId val="1036474024"/>
        <c:scaling>
          <c:orientation val="minMax"/>
          <c:max val="500"/>
          <c:min val="22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l-GR" sz="1600" b="0" i="0" baseline="0">
                    <a:effectLst/>
                  </a:rPr>
                  <a:t>λ</a:t>
                </a:r>
                <a:r>
                  <a:rPr lang="en-AU" sz="1600" b="0" i="0" baseline="0">
                    <a:effectLst/>
                  </a:rPr>
                  <a:t> nm</a:t>
                </a:r>
                <a:endParaRPr lang="en-AU" sz="16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6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5664"/>
        <c:crosses val="autoZero"/>
        <c:crossBetween val="midCat"/>
        <c:majorUnit val="20"/>
      </c:valAx>
      <c:valAx>
        <c:axId val="1036475664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sz="1400"/>
                  <a:t>ABS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647402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1416497157474972"/>
          <c:y val="2.3710311271910672E-2"/>
          <c:w val="0.47260322748356615"/>
          <c:h val="0.2423257145163598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28</xdr:col>
      <xdr:colOff>171142</xdr:colOff>
      <xdr:row>44</xdr:row>
      <xdr:rowOff>14431</xdr:rowOff>
    </xdr:from>
    <xdr:to>
      <xdr:col>37</xdr:col>
      <xdr:colOff>336741</xdr:colOff>
      <xdr:row>67</xdr:row>
      <xdr:rowOff>168198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82AC52D-F741-486E-B4DA-DF9B408AED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549088</xdr:colOff>
      <xdr:row>58</xdr:row>
      <xdr:rowOff>51550</xdr:rowOff>
    </xdr:from>
    <xdr:to>
      <xdr:col>36</xdr:col>
      <xdr:colOff>190500</xdr:colOff>
      <xdr:row>86</xdr:row>
      <xdr:rowOff>168089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3963E73-5218-4CFF-B2D0-1F6EA21492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182217</xdr:colOff>
      <xdr:row>47</xdr:row>
      <xdr:rowOff>4858</xdr:rowOff>
    </xdr:from>
    <xdr:to>
      <xdr:col>31</xdr:col>
      <xdr:colOff>115792</xdr:colOff>
      <xdr:row>75</xdr:row>
      <xdr:rowOff>118908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78B7836-EAAD-462D-937E-5C6C5E9D94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253999</xdr:colOff>
      <xdr:row>59</xdr:row>
      <xdr:rowOff>139953</xdr:rowOff>
    </xdr:from>
    <xdr:to>
      <xdr:col>28</xdr:col>
      <xdr:colOff>554067</xdr:colOff>
      <xdr:row>96</xdr:row>
      <xdr:rowOff>137584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E998BBA-5999-4A7B-A927-334EFD040F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259413</xdr:colOff>
      <xdr:row>45</xdr:row>
      <xdr:rowOff>85172</xdr:rowOff>
    </xdr:from>
    <xdr:to>
      <xdr:col>34</xdr:col>
      <xdr:colOff>593909</xdr:colOff>
      <xdr:row>74</xdr:row>
      <xdr:rowOff>11211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B4BDBD3-9C85-4313-AEB2-3EA9CE843D8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29</xdr:col>
      <xdr:colOff>268943</xdr:colOff>
      <xdr:row>59</xdr:row>
      <xdr:rowOff>73957</xdr:rowOff>
    </xdr:from>
    <xdr:to>
      <xdr:col>38</xdr:col>
      <xdr:colOff>425825</xdr:colOff>
      <xdr:row>87</xdr:row>
      <xdr:rowOff>190497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09C62B1-B1B9-48D5-8009-7B4713E2D9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A761A-059D-4EE2-90E2-65AC1B6904BB}">
  <dimension ref="A1:AK198"/>
  <sheetViews>
    <sheetView tabSelected="1" topLeftCell="A37" zoomScale="110" zoomScaleNormal="110" workbookViewId="0">
      <selection activeCell="F67" sqref="F67:G196"/>
    </sheetView>
  </sheetViews>
  <sheetFormatPr defaultRowHeight="15" x14ac:dyDescent="0.25"/>
  <cols>
    <col min="1" max="1" width="7.42578125" style="9" bestFit="1" customWidth="1"/>
    <col min="2" max="2" width="7.7109375" bestFit="1" customWidth="1"/>
    <col min="3" max="3" width="7.7109375" style="4" bestFit="1" customWidth="1"/>
    <col min="4" max="4" width="6" style="4" bestFit="1" customWidth="1"/>
    <col min="5" max="5" width="5.5703125" style="58" bestFit="1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7" width="6" style="4" bestFit="1" customWidth="1"/>
    <col min="18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7.42578125" style="73" customWidth="1"/>
    <col min="29" max="29" width="8.140625" bestFit="1" customWidth="1"/>
    <col min="30" max="30" width="5.5703125" bestFit="1" customWidth="1"/>
    <col min="31" max="31" width="7.7109375" bestFit="1" customWidth="1"/>
  </cols>
  <sheetData>
    <row r="1" spans="1:33" ht="15.75" thickBot="1" x14ac:dyDescent="0.3">
      <c r="A1" s="16"/>
      <c r="C1" s="2"/>
      <c r="D1" s="2"/>
      <c r="E1" s="56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3" s="1" customFormat="1" ht="122.25" x14ac:dyDescent="0.25">
      <c r="A2" s="35"/>
      <c r="B2" s="88" t="s">
        <v>26</v>
      </c>
      <c r="C2" s="34" t="s">
        <v>28</v>
      </c>
      <c r="D2" s="38" t="s">
        <v>2</v>
      </c>
      <c r="E2" s="59"/>
      <c r="F2" s="34" t="s">
        <v>22</v>
      </c>
      <c r="G2" s="34"/>
      <c r="H2" s="34" t="s">
        <v>15</v>
      </c>
      <c r="I2" s="34" t="s">
        <v>16</v>
      </c>
      <c r="J2" s="34" t="s">
        <v>3</v>
      </c>
      <c r="K2" s="34" t="s">
        <v>6</v>
      </c>
      <c r="L2" s="34" t="s">
        <v>7</v>
      </c>
      <c r="M2" s="34" t="s">
        <v>14</v>
      </c>
      <c r="N2" s="38" t="s">
        <v>4</v>
      </c>
      <c r="O2" s="38" t="s">
        <v>5</v>
      </c>
      <c r="P2" s="38" t="s">
        <v>8</v>
      </c>
      <c r="Q2" s="38" t="s">
        <v>9</v>
      </c>
      <c r="R2" s="34" t="s">
        <v>17</v>
      </c>
      <c r="S2" s="34" t="s">
        <v>27</v>
      </c>
      <c r="T2" s="34" t="s">
        <v>18</v>
      </c>
      <c r="U2" s="34" t="s">
        <v>19</v>
      </c>
      <c r="V2" s="34" t="s">
        <v>11</v>
      </c>
      <c r="W2" s="39" t="s">
        <v>12</v>
      </c>
      <c r="X2" s="34" t="s">
        <v>10</v>
      </c>
      <c r="Y2" s="34" t="s">
        <v>13</v>
      </c>
      <c r="Z2" s="34" t="s">
        <v>13</v>
      </c>
      <c r="AA2" s="35"/>
      <c r="AB2" s="74"/>
      <c r="AC2" s="63"/>
      <c r="AD2" s="64"/>
      <c r="AE2" s="64"/>
      <c r="AF2" s="65"/>
      <c r="AG2" s="41"/>
    </row>
    <row r="3" spans="1:33" s="1" customFormat="1" x14ac:dyDescent="0.25">
      <c r="A3" s="36"/>
      <c r="B3" s="89">
        <v>9.8314600000000002E-2</v>
      </c>
      <c r="C3" s="7">
        <v>0.72335470000000002</v>
      </c>
      <c r="D3" s="19"/>
      <c r="E3" s="60"/>
      <c r="F3" s="17"/>
      <c r="G3" s="17"/>
      <c r="H3" s="17"/>
      <c r="I3" s="17"/>
      <c r="J3" s="7"/>
      <c r="K3" s="7"/>
      <c r="L3" s="7"/>
      <c r="M3" s="7"/>
      <c r="N3" s="19"/>
      <c r="O3" s="19"/>
      <c r="P3" s="19"/>
      <c r="Q3" s="19"/>
      <c r="R3" s="17"/>
      <c r="S3" s="17"/>
      <c r="T3" s="17"/>
      <c r="U3" s="17"/>
      <c r="V3" s="17"/>
      <c r="W3" s="18"/>
      <c r="X3" s="17"/>
      <c r="Y3" s="17"/>
      <c r="Z3" s="18"/>
      <c r="AA3" s="36"/>
      <c r="AB3" s="75"/>
      <c r="AC3" s="66"/>
      <c r="AD3" s="67"/>
      <c r="AE3" s="67"/>
      <c r="AF3" s="68"/>
      <c r="AG3" s="41"/>
    </row>
    <row r="4" spans="1:33" s="1" customFormat="1" ht="15.75" thickBot="1" x14ac:dyDescent="0.3">
      <c r="A4" s="37" t="s">
        <v>0</v>
      </c>
      <c r="B4" s="90" t="s">
        <v>1</v>
      </c>
      <c r="C4" s="91"/>
      <c r="D4" s="20"/>
      <c r="E4" s="61"/>
      <c r="F4" s="20"/>
      <c r="G4" s="20"/>
      <c r="H4" s="20"/>
      <c r="I4" s="20"/>
      <c r="J4" s="8"/>
      <c r="K4" s="8"/>
      <c r="L4" s="8"/>
      <c r="M4" s="8"/>
      <c r="N4" s="20"/>
      <c r="O4" s="20"/>
      <c r="P4" s="20"/>
      <c r="Q4" s="20"/>
      <c r="R4" s="20"/>
      <c r="S4" s="20"/>
      <c r="T4" s="20"/>
      <c r="U4" s="20"/>
      <c r="V4" s="25"/>
      <c r="W4" s="21"/>
      <c r="X4" s="40"/>
      <c r="Y4" s="40"/>
      <c r="Z4" s="21"/>
      <c r="AA4" s="37" t="s">
        <v>0</v>
      </c>
      <c r="AB4" s="76"/>
      <c r="AC4" s="69"/>
      <c r="AD4" s="67"/>
      <c r="AE4" s="67"/>
      <c r="AF4" s="68"/>
      <c r="AG4" s="41"/>
    </row>
    <row r="5" spans="1:33" s="1" customFormat="1" ht="15.75" thickBot="1" x14ac:dyDescent="0.3">
      <c r="A5" s="26"/>
      <c r="B5" s="92" t="s">
        <v>21</v>
      </c>
      <c r="C5" s="93" t="s">
        <v>21</v>
      </c>
      <c r="D5" s="28"/>
      <c r="E5" s="62"/>
      <c r="F5" s="28"/>
      <c r="G5" s="28"/>
      <c r="H5" s="28"/>
      <c r="I5" s="28"/>
      <c r="J5" s="27"/>
      <c r="K5" s="27"/>
      <c r="L5" s="27"/>
      <c r="M5" s="27"/>
      <c r="N5" s="28"/>
      <c r="O5" s="28"/>
      <c r="P5" s="28"/>
      <c r="Q5" s="28"/>
      <c r="R5" s="28"/>
      <c r="S5" s="28"/>
      <c r="T5" s="28"/>
      <c r="U5" s="28"/>
      <c r="V5" s="30"/>
      <c r="W5" s="29"/>
      <c r="X5" s="31"/>
      <c r="Y5" s="31"/>
      <c r="Z5" s="29"/>
      <c r="AA5" s="26"/>
      <c r="AB5" s="77"/>
      <c r="AC5" s="70"/>
      <c r="AD5" s="71"/>
      <c r="AE5" s="71"/>
      <c r="AF5" s="72"/>
      <c r="AG5" s="41"/>
    </row>
    <row r="6" spans="1:33" s="1" customFormat="1" ht="15" hidden="1" customHeight="1" x14ac:dyDescent="0.25">
      <c r="A6" s="32">
        <v>190</v>
      </c>
      <c r="B6" s="4">
        <v>0.40023731808488899</v>
      </c>
      <c r="C6" s="6">
        <v>0.54853674050050905</v>
      </c>
      <c r="D6" s="3" t="e">
        <f>IF(B6=MAX($B$47:$B$96),B6,NA())</f>
        <v>#N/A</v>
      </c>
      <c r="E6" s="57" t="e">
        <f>IF(B6=MAX($B$47:$B$96),A6,NA())</f>
        <v>#N/A</v>
      </c>
      <c r="F6" s="57" t="e">
        <f>IF(C6=MAX($C$47:$C$96),C6,NA())</f>
        <v>#N/A</v>
      </c>
      <c r="G6" s="57" t="e">
        <f>IF(C6=MAX($C$47:$C$96),A6,NA())</f>
        <v>#N/A</v>
      </c>
      <c r="H6" s="6">
        <f>C6+(C6*25%)</f>
        <v>0.68567092562563636</v>
      </c>
      <c r="I6" s="6">
        <f>C6-(C6*25%)</f>
        <v>0.41140255537538178</v>
      </c>
      <c r="J6" s="6" cm="1">
        <f t="array" ref="J6">B6*((MAX($C$37:$C$116/MAX($B$37:$B$116))))</f>
        <v>0.4536464501914963</v>
      </c>
      <c r="K6" s="6" cm="1">
        <f t="array" ref="K6">B6*((MAX($C$37:$C$116/MAX($B$117:$B$196))))</f>
        <v>0.40023731808488899</v>
      </c>
      <c r="L6" s="6" cm="1">
        <f t="array" ref="L6">C6*((MAX($C$37:$C$116/MAX($C$37:$C$116))))</f>
        <v>0.54853674050050905</v>
      </c>
      <c r="M6" s="6" cm="1">
        <f t="array" ref="M6">C6*((MAX($C$37:$C$116/MAX($C$117:$C$196))))</f>
        <v>0.68418186094086553</v>
      </c>
      <c r="N6" s="3" t="e">
        <f>IF(J6=MAX($L$37:$L$116),J6,NA())</f>
        <v>#N/A</v>
      </c>
      <c r="O6" s="3" t="e">
        <f>IF(K6=MAX($K$37:$K$116),K6,NA())</f>
        <v>#N/A</v>
      </c>
      <c r="P6" s="3" t="e">
        <f>IF(L6=MAX($L$37:$L$116),L6,NA())</f>
        <v>#N/A</v>
      </c>
      <c r="Q6" s="3" t="e">
        <f>IF(M6=MAX($M$37:$M$116),M6,NA())</f>
        <v>#N/A</v>
      </c>
      <c r="R6" s="6">
        <f>L6+(L6*25%)</f>
        <v>0.68567092562563636</v>
      </c>
      <c r="S6" s="6">
        <f>L6-(L6*25%)</f>
        <v>0.41140255537538178</v>
      </c>
      <c r="T6" s="6">
        <f>M6+(M6*25%)</f>
        <v>0.85522732617608188</v>
      </c>
      <c r="U6" s="6">
        <f>M6-(M6*25%)</f>
        <v>0.51313639570564917</v>
      </c>
      <c r="V6" s="14">
        <v>219</v>
      </c>
      <c r="W6" s="6" t="str">
        <f t="shared" ref="W6:W36" si="0">IF(OR(A6&lt;V6*0.95,A6&gt;V6*1.05),"FALSE","TRUE")</f>
        <v>FALSE</v>
      </c>
      <c r="X6" s="6" t="e">
        <f>AND(B6&gt;MIN(#REF!,#REF!),B6&lt;MAX(#REF!,#REF!))</f>
        <v>#REF!</v>
      </c>
      <c r="Y6" s="6" t="e">
        <f>AND(C6&gt;MIN(#REF!,#REF!),C6&lt;MAX(#REF!,#REF!))</f>
        <v>#REF!</v>
      </c>
      <c r="Z6" s="13"/>
      <c r="AA6" s="32">
        <v>190</v>
      </c>
      <c r="AB6" s="32"/>
    </row>
    <row r="7" spans="1:33" s="1" customFormat="1" ht="15" hidden="1" customHeight="1" x14ac:dyDescent="0.25">
      <c r="A7" s="33">
        <v>191</v>
      </c>
      <c r="B7" s="4">
        <v>0.39565681909112799</v>
      </c>
      <c r="C7" s="6">
        <v>0.55274439837619704</v>
      </c>
      <c r="D7" s="3" t="e">
        <f>IF(#REF!=MAX($B$6:$B$51),#REF!,NA())</f>
        <v>#REF!</v>
      </c>
      <c r="E7" s="57"/>
      <c r="F7" s="3" t="e">
        <f t="shared" ref="F7:F36" si="1">IF(#REF!=MAX($C$6:$C$51),#REF!,NA())</f>
        <v>#REF!</v>
      </c>
      <c r="G7" s="3"/>
      <c r="H7" s="3"/>
      <c r="I7" s="3"/>
      <c r="J7" s="6"/>
      <c r="K7" s="6"/>
      <c r="L7" s="6"/>
      <c r="M7" s="6"/>
      <c r="N7" s="3" t="e">
        <f t="shared" ref="N7:N36" si="2">IF(#REF!=MAX($C$6:$C$51),#REF!,NA())</f>
        <v>#REF!</v>
      </c>
      <c r="O7" s="3"/>
      <c r="P7" s="3"/>
      <c r="Q7" s="3"/>
      <c r="R7" s="3"/>
      <c r="S7" s="3"/>
      <c r="T7" s="3"/>
      <c r="U7" s="3"/>
      <c r="V7" s="14">
        <v>219</v>
      </c>
      <c r="W7" s="6" t="str">
        <f t="shared" si="0"/>
        <v>FALSE</v>
      </c>
      <c r="X7" s="4" t="e">
        <f>AND(B7&gt;MIN(#REF!,#REF!),B7&lt;MAX(#REF!,#REF!))</f>
        <v>#REF!</v>
      </c>
      <c r="Y7" s="4" t="e">
        <f>AND(C7&gt;MIN(#REF!,#REF!),C7&lt;MAX(#REF!,#REF!))</f>
        <v>#REF!</v>
      </c>
      <c r="Z7" s="13"/>
      <c r="AA7" s="33">
        <v>191</v>
      </c>
      <c r="AB7" s="33"/>
    </row>
    <row r="8" spans="1:33" s="1" customFormat="1" ht="15" hidden="1" customHeight="1" x14ac:dyDescent="0.25">
      <c r="A8" s="33">
        <v>192</v>
      </c>
      <c r="B8" s="4">
        <v>0.38811865454538702</v>
      </c>
      <c r="C8" s="6">
        <v>0.55333258393823603</v>
      </c>
      <c r="D8" s="3" t="e">
        <f>IF(#REF!=MAX($B$6:$B$51),#REF!,NA())</f>
        <v>#REF!</v>
      </c>
      <c r="E8" s="57"/>
      <c r="F8" s="3" t="e">
        <f t="shared" si="1"/>
        <v>#REF!</v>
      </c>
      <c r="G8" s="3"/>
      <c r="H8" s="3"/>
      <c r="I8" s="3"/>
      <c r="J8" s="6"/>
      <c r="K8" s="6"/>
      <c r="L8" s="6"/>
      <c r="M8" s="6"/>
      <c r="N8" s="3" t="e">
        <f t="shared" si="2"/>
        <v>#REF!</v>
      </c>
      <c r="O8" s="3"/>
      <c r="P8" s="3"/>
      <c r="Q8" s="3"/>
      <c r="R8" s="3"/>
      <c r="S8" s="3"/>
      <c r="T8" s="3"/>
      <c r="U8" s="3"/>
      <c r="V8" s="14">
        <v>219</v>
      </c>
      <c r="W8" s="6" t="str">
        <f t="shared" si="0"/>
        <v>FALSE</v>
      </c>
      <c r="X8" s="4" t="e">
        <f>AND(B8&gt;MIN(#REF!,#REF!),B8&lt;MAX(#REF!,#REF!))</f>
        <v>#REF!</v>
      </c>
      <c r="Y8" s="4" t="e">
        <f>AND(C8&gt;MIN(#REF!,#REF!),C8&lt;MAX(#REF!,#REF!))</f>
        <v>#REF!</v>
      </c>
      <c r="Z8" s="13"/>
      <c r="AA8" s="33">
        <v>192</v>
      </c>
      <c r="AB8" s="33"/>
    </row>
    <row r="9" spans="1:33" s="1" customFormat="1" ht="15" hidden="1" customHeight="1" x14ac:dyDescent="0.25">
      <c r="A9" s="33">
        <v>193</v>
      </c>
      <c r="B9" s="4">
        <v>0.37824477954172298</v>
      </c>
      <c r="C9" s="6">
        <v>0.55724401792579503</v>
      </c>
      <c r="D9" s="3" t="e">
        <f>IF(#REF!=MAX($B$6:$B$51),#REF!,NA())</f>
        <v>#REF!</v>
      </c>
      <c r="E9" s="57"/>
      <c r="F9" s="3" t="e">
        <f t="shared" si="1"/>
        <v>#REF!</v>
      </c>
      <c r="G9" s="3"/>
      <c r="H9" s="3"/>
      <c r="I9" s="3"/>
      <c r="J9" s="6"/>
      <c r="K9" s="6"/>
      <c r="L9" s="6"/>
      <c r="M9" s="6"/>
      <c r="N9" s="3" t="e">
        <f t="shared" si="2"/>
        <v>#REF!</v>
      </c>
      <c r="O9" s="3"/>
      <c r="P9" s="3"/>
      <c r="Q9" s="3"/>
      <c r="R9" s="3"/>
      <c r="S9" s="3"/>
      <c r="T9" s="3"/>
      <c r="U9" s="3"/>
      <c r="V9" s="14">
        <v>219</v>
      </c>
      <c r="W9" s="6" t="str">
        <f t="shared" si="0"/>
        <v>FALSE</v>
      </c>
      <c r="X9" s="4" t="e">
        <f>AND(B9&gt;MIN(#REF!,#REF!),B9&lt;MAX(#REF!,#REF!))</f>
        <v>#REF!</v>
      </c>
      <c r="Y9" s="4" t="e">
        <f>AND(C9&gt;MIN(#REF!,#REF!),C9&lt;MAX(#REF!,#REF!))</f>
        <v>#REF!</v>
      </c>
      <c r="Z9" s="13"/>
      <c r="AA9" s="33">
        <v>193</v>
      </c>
      <c r="AB9" s="33"/>
    </row>
    <row r="10" spans="1:33" s="1" customFormat="1" ht="15" hidden="1" customHeight="1" x14ac:dyDescent="0.25">
      <c r="A10" s="33">
        <v>194</v>
      </c>
      <c r="B10" s="4">
        <v>0.36486174838163898</v>
      </c>
      <c r="C10" s="6">
        <v>0.56329561622740398</v>
      </c>
      <c r="D10" s="3" t="e">
        <f>IF(#REF!=MAX($B$6:$B$51),#REF!,NA())</f>
        <v>#REF!</v>
      </c>
      <c r="E10" s="57"/>
      <c r="F10" s="3" t="e">
        <f t="shared" si="1"/>
        <v>#REF!</v>
      </c>
      <c r="G10" s="3"/>
      <c r="H10" s="3"/>
      <c r="I10" s="3"/>
      <c r="J10" s="6"/>
      <c r="K10" s="6"/>
      <c r="L10" s="6"/>
      <c r="M10" s="6"/>
      <c r="N10" s="3" t="e">
        <f t="shared" si="2"/>
        <v>#REF!</v>
      </c>
      <c r="O10" s="3"/>
      <c r="P10" s="3"/>
      <c r="Q10" s="3"/>
      <c r="R10" s="3"/>
      <c r="S10" s="3"/>
      <c r="T10" s="3"/>
      <c r="U10" s="3"/>
      <c r="V10" s="14">
        <v>219</v>
      </c>
      <c r="W10" s="6" t="str">
        <f t="shared" si="0"/>
        <v>FALSE</v>
      </c>
      <c r="X10" s="4" t="e">
        <f>AND(B10&gt;MIN(#REF!,#REF!),B10&lt;MAX(#REF!,#REF!))</f>
        <v>#REF!</v>
      </c>
      <c r="Y10" s="4" t="e">
        <f>AND(C10&gt;MIN(#REF!,#REF!),C10&lt;MAX(#REF!,#REF!))</f>
        <v>#REF!</v>
      </c>
      <c r="Z10" s="13"/>
      <c r="AA10" s="33">
        <v>194</v>
      </c>
      <c r="AB10" s="33"/>
    </row>
    <row r="11" spans="1:33" s="1" customFormat="1" ht="15" hidden="1" customHeight="1" x14ac:dyDescent="0.25">
      <c r="A11" s="33">
        <v>195</v>
      </c>
      <c r="B11" s="4">
        <v>0.35244149129753999</v>
      </c>
      <c r="C11" s="6">
        <v>0.56854562522886298</v>
      </c>
      <c r="D11" s="3" t="e">
        <f>IF(#REF!=MAX($B$6:$B$51),#REF!,NA())</f>
        <v>#REF!</v>
      </c>
      <c r="E11" s="57"/>
      <c r="F11" s="3" t="e">
        <f t="shared" si="1"/>
        <v>#REF!</v>
      </c>
      <c r="G11" s="3"/>
      <c r="H11" s="3"/>
      <c r="I11" s="3"/>
      <c r="J11" s="6"/>
      <c r="K11" s="6"/>
      <c r="L11" s="6"/>
      <c r="M11" s="6"/>
      <c r="N11" s="3" t="e">
        <f t="shared" si="2"/>
        <v>#REF!</v>
      </c>
      <c r="O11" s="3"/>
      <c r="P11" s="3"/>
      <c r="Q11" s="3"/>
      <c r="R11" s="3"/>
      <c r="S11" s="3"/>
      <c r="T11" s="3"/>
      <c r="U11" s="3"/>
      <c r="V11" s="14">
        <v>219</v>
      </c>
      <c r="W11" s="6" t="str">
        <f t="shared" si="0"/>
        <v>FALSE</v>
      </c>
      <c r="X11" s="4" t="e">
        <f>AND(B11&gt;MIN(#REF!,#REF!),B11&lt;MAX(#REF!,#REF!))</f>
        <v>#REF!</v>
      </c>
      <c r="Y11" s="4" t="e">
        <f>AND(C11&gt;MIN(#REF!,#REF!),C11&lt;MAX(#REF!,#REF!))</f>
        <v>#REF!</v>
      </c>
      <c r="Z11" s="13"/>
      <c r="AA11" s="33">
        <v>195</v>
      </c>
      <c r="AB11" s="33"/>
    </row>
    <row r="12" spans="1:33" s="1" customFormat="1" ht="15" hidden="1" customHeight="1" x14ac:dyDescent="0.25">
      <c r="A12" s="33">
        <v>196</v>
      </c>
      <c r="B12" s="4">
        <v>0.34223567064648802</v>
      </c>
      <c r="C12" s="6">
        <v>0.57457725106103597</v>
      </c>
      <c r="D12" s="3" t="e">
        <f>IF(#REF!=MAX($B$6:$B$51),#REF!,NA())</f>
        <v>#REF!</v>
      </c>
      <c r="E12" s="57"/>
      <c r="F12" s="3" t="e">
        <f t="shared" si="1"/>
        <v>#REF!</v>
      </c>
      <c r="G12" s="3"/>
      <c r="H12" s="3"/>
      <c r="I12" s="3"/>
      <c r="J12" s="6"/>
      <c r="K12" s="6"/>
      <c r="L12" s="6"/>
      <c r="M12" s="6"/>
      <c r="N12" s="3" t="e">
        <f t="shared" si="2"/>
        <v>#REF!</v>
      </c>
      <c r="O12" s="3"/>
      <c r="P12" s="3"/>
      <c r="Q12" s="3"/>
      <c r="R12" s="3"/>
      <c r="S12" s="3"/>
      <c r="T12" s="3"/>
      <c r="U12" s="3"/>
      <c r="V12" s="14">
        <v>219</v>
      </c>
      <c r="W12" s="6" t="str">
        <f t="shared" si="0"/>
        <v>FALSE</v>
      </c>
      <c r="X12" s="4" t="e">
        <f>AND(B12&gt;MIN(#REF!,#REF!),B12&lt;MAX(#REF!,#REF!))</f>
        <v>#REF!</v>
      </c>
      <c r="Y12" s="4" t="e">
        <f>AND(C12&gt;MIN(#REF!,#REF!),C12&lt;MAX(#REF!,#REF!))</f>
        <v>#REF!</v>
      </c>
      <c r="Z12" s="13"/>
      <c r="AA12" s="33">
        <v>196</v>
      </c>
      <c r="AB12" s="33"/>
    </row>
    <row r="13" spans="1:33" s="1" customFormat="1" ht="15" hidden="1" customHeight="1" x14ac:dyDescent="0.25">
      <c r="A13" s="33">
        <v>197</v>
      </c>
      <c r="B13" s="4">
        <v>0.33309458774677703</v>
      </c>
      <c r="C13" s="6">
        <v>0.58576890822163397</v>
      </c>
      <c r="D13" s="3" t="e">
        <f>IF(#REF!=MAX($B$6:$B$51),#REF!,NA())</f>
        <v>#REF!</v>
      </c>
      <c r="E13" s="57"/>
      <c r="F13" s="3" t="e">
        <f t="shared" si="1"/>
        <v>#REF!</v>
      </c>
      <c r="G13" s="3"/>
      <c r="H13" s="3"/>
      <c r="I13" s="3"/>
      <c r="J13" s="6"/>
      <c r="K13" s="6"/>
      <c r="L13" s="6"/>
      <c r="M13" s="6"/>
      <c r="N13" s="3" t="e">
        <f t="shared" si="2"/>
        <v>#REF!</v>
      </c>
      <c r="O13" s="3"/>
      <c r="P13" s="3"/>
      <c r="Q13" s="3"/>
      <c r="R13" s="3"/>
      <c r="S13" s="3"/>
      <c r="T13" s="3"/>
      <c r="U13" s="3"/>
      <c r="V13" s="14">
        <v>219</v>
      </c>
      <c r="W13" s="6" t="str">
        <f t="shared" si="0"/>
        <v>FALSE</v>
      </c>
      <c r="X13" s="4" t="e">
        <f>AND(B13&gt;MIN(#REF!,#REF!),B13&lt;MAX(#REF!,#REF!))</f>
        <v>#REF!</v>
      </c>
      <c r="Y13" s="4" t="e">
        <f>AND(C13&gt;MIN(#REF!,#REF!),C13&lt;MAX(#REF!,#REF!))</f>
        <v>#REF!</v>
      </c>
      <c r="Z13" s="13"/>
      <c r="AA13" s="33">
        <v>197</v>
      </c>
      <c r="AB13" s="33"/>
    </row>
    <row r="14" spans="1:33" s="1" customFormat="1" ht="15" hidden="1" customHeight="1" x14ac:dyDescent="0.25">
      <c r="A14" s="33">
        <v>198</v>
      </c>
      <c r="B14" s="4">
        <v>0.32619343219895203</v>
      </c>
      <c r="C14" s="6">
        <v>0.5940497348814</v>
      </c>
      <c r="D14" s="3" t="e">
        <f>IF(#REF!=MAX($B$6:$B$51),#REF!,NA())</f>
        <v>#REF!</v>
      </c>
      <c r="E14" s="57"/>
      <c r="F14" s="3" t="e">
        <f t="shared" si="1"/>
        <v>#REF!</v>
      </c>
      <c r="G14" s="3"/>
      <c r="H14" s="3"/>
      <c r="I14" s="3"/>
      <c r="J14" s="6"/>
      <c r="K14" s="6"/>
      <c r="L14" s="6"/>
      <c r="M14" s="6"/>
      <c r="N14" s="3" t="e">
        <f t="shared" si="2"/>
        <v>#REF!</v>
      </c>
      <c r="O14" s="3"/>
      <c r="P14" s="3"/>
      <c r="Q14" s="3"/>
      <c r="R14" s="3"/>
      <c r="S14" s="3"/>
      <c r="T14" s="3"/>
      <c r="U14" s="3"/>
      <c r="V14" s="14">
        <v>219</v>
      </c>
      <c r="W14" s="6" t="str">
        <f t="shared" si="0"/>
        <v>FALSE</v>
      </c>
      <c r="X14" s="4" t="e">
        <f>AND(B14&gt;MIN(#REF!,#REF!),B14&lt;MAX(#REF!,#REF!))</f>
        <v>#REF!</v>
      </c>
      <c r="Y14" s="4" t="e">
        <f>AND(C14&gt;MIN(#REF!,#REF!),C14&lt;MAX(#REF!,#REF!))</f>
        <v>#REF!</v>
      </c>
      <c r="Z14" s="13"/>
      <c r="AA14" s="33">
        <v>198</v>
      </c>
      <c r="AB14" s="33"/>
    </row>
    <row r="15" spans="1:33" s="1" customFormat="1" ht="15" hidden="1" customHeight="1" x14ac:dyDescent="0.25">
      <c r="A15" s="33">
        <v>199</v>
      </c>
      <c r="B15" s="4">
        <v>0.320465612860795</v>
      </c>
      <c r="C15" s="6">
        <v>0.60703120994358595</v>
      </c>
      <c r="D15" s="3" t="e">
        <f>IF(#REF!=MAX($B$6:$B$51),#REF!,NA())</f>
        <v>#REF!</v>
      </c>
      <c r="E15" s="57"/>
      <c r="F15" s="3" t="e">
        <f t="shared" si="1"/>
        <v>#REF!</v>
      </c>
      <c r="G15" s="3"/>
      <c r="H15" s="3"/>
      <c r="I15" s="3"/>
      <c r="J15" s="6"/>
      <c r="K15" s="6"/>
      <c r="L15" s="6"/>
      <c r="M15" s="6"/>
      <c r="N15" s="3" t="e">
        <f t="shared" si="2"/>
        <v>#REF!</v>
      </c>
      <c r="O15" s="3"/>
      <c r="P15" s="3"/>
      <c r="Q15" s="3"/>
      <c r="R15" s="3"/>
      <c r="S15" s="3"/>
      <c r="T15" s="3"/>
      <c r="U15" s="3"/>
      <c r="V15" s="14">
        <v>219</v>
      </c>
      <c r="W15" s="6" t="str">
        <f t="shared" si="0"/>
        <v>FALSE</v>
      </c>
      <c r="X15" s="4" t="e">
        <f>AND(B15&gt;MIN(#REF!,#REF!),B15&lt;MAX(#REF!,#REF!))</f>
        <v>#REF!</v>
      </c>
      <c r="Y15" s="4" t="e">
        <f>AND(C15&gt;MIN(#REF!,#REF!),C15&lt;MAX(#REF!,#REF!))</f>
        <v>#REF!</v>
      </c>
      <c r="Z15" s="13"/>
      <c r="AA15" s="33">
        <v>199</v>
      </c>
      <c r="AB15" s="33"/>
    </row>
    <row r="16" spans="1:33" s="1" customFormat="1" ht="15" hidden="1" customHeight="1" x14ac:dyDescent="0.25">
      <c r="A16" s="33">
        <v>200</v>
      </c>
      <c r="B16" s="4">
        <v>0.31751599913218598</v>
      </c>
      <c r="C16" s="6">
        <v>0.61736890316734205</v>
      </c>
      <c r="D16" s="3" t="e">
        <f>IF(#REF!=MAX($B$6:$B$51),#REF!,NA())</f>
        <v>#REF!</v>
      </c>
      <c r="E16" s="57"/>
      <c r="F16" s="3" t="e">
        <f t="shared" si="1"/>
        <v>#REF!</v>
      </c>
      <c r="G16" s="3"/>
      <c r="H16" s="3"/>
      <c r="I16" s="3"/>
      <c r="J16" s="6"/>
      <c r="K16" s="6"/>
      <c r="L16" s="6"/>
      <c r="M16" s="6"/>
      <c r="N16" s="3" t="e">
        <f t="shared" si="2"/>
        <v>#REF!</v>
      </c>
      <c r="O16" s="3"/>
      <c r="P16" s="3"/>
      <c r="Q16" s="3"/>
      <c r="R16" s="3"/>
      <c r="S16" s="3"/>
      <c r="T16" s="3"/>
      <c r="U16" s="3"/>
      <c r="V16" s="14">
        <v>219</v>
      </c>
      <c r="W16" s="6" t="str">
        <f t="shared" si="0"/>
        <v>FALSE</v>
      </c>
      <c r="X16" s="4" t="e">
        <f>AND(B16&gt;MIN(#REF!,#REF!),B16&lt;MAX(#REF!,#REF!))</f>
        <v>#REF!</v>
      </c>
      <c r="Y16" s="4" t="e">
        <f>AND(C16&gt;MIN(#REF!,#REF!),C16&lt;MAX(#REF!,#REF!))</f>
        <v>#REF!</v>
      </c>
      <c r="Z16" s="13"/>
      <c r="AA16" s="33">
        <v>200</v>
      </c>
      <c r="AB16" s="33"/>
    </row>
    <row r="17" spans="1:28" s="1" customFormat="1" ht="15" hidden="1" customHeight="1" x14ac:dyDescent="0.25">
      <c r="A17" s="33">
        <v>201</v>
      </c>
      <c r="B17" s="4">
        <v>0.316621325348317</v>
      </c>
      <c r="C17" s="6">
        <v>0.62639097482765604</v>
      </c>
      <c r="D17" s="3" t="e">
        <f>IF(#REF!=MAX($B$6:$B$51),#REF!,NA())</f>
        <v>#REF!</v>
      </c>
      <c r="E17" s="57"/>
      <c r="F17" s="3" t="e">
        <f t="shared" si="1"/>
        <v>#REF!</v>
      </c>
      <c r="G17" s="3"/>
      <c r="H17" s="3"/>
      <c r="I17" s="3"/>
      <c r="J17" s="6"/>
      <c r="K17" s="6"/>
      <c r="L17" s="6"/>
      <c r="M17" s="6"/>
      <c r="N17" s="3" t="e">
        <f t="shared" si="2"/>
        <v>#REF!</v>
      </c>
      <c r="O17" s="3"/>
      <c r="P17" s="3"/>
      <c r="Q17" s="3"/>
      <c r="R17" s="3"/>
      <c r="S17" s="3"/>
      <c r="T17" s="3"/>
      <c r="U17" s="3"/>
      <c r="V17" s="14">
        <v>219</v>
      </c>
      <c r="W17" s="6" t="str">
        <f t="shared" si="0"/>
        <v>FALSE</v>
      </c>
      <c r="X17" s="4" t="e">
        <f>AND(B17&gt;MIN(#REF!,#REF!),B17&lt;MAX(#REF!,#REF!))</f>
        <v>#REF!</v>
      </c>
      <c r="Y17" s="4" t="e">
        <f>AND(C17&gt;MIN(#REF!,#REF!),C17&lt;MAX(#REF!,#REF!))</f>
        <v>#REF!</v>
      </c>
      <c r="Z17" s="13"/>
      <c r="AA17" s="33">
        <v>201</v>
      </c>
      <c r="AB17" s="33"/>
    </row>
    <row r="18" spans="1:28" s="1" customFormat="1" ht="15" hidden="1" customHeight="1" x14ac:dyDescent="0.25">
      <c r="A18" s="33">
        <v>202</v>
      </c>
      <c r="B18" s="4">
        <v>0.316594244841996</v>
      </c>
      <c r="C18" s="6">
        <v>0.63974870833693098</v>
      </c>
      <c r="D18" s="3" t="e">
        <f>IF(#REF!=MAX($B$6:$B$51),#REF!,NA())</f>
        <v>#REF!</v>
      </c>
      <c r="E18" s="57"/>
      <c r="F18" s="3" t="e">
        <f t="shared" si="1"/>
        <v>#REF!</v>
      </c>
      <c r="G18" s="3"/>
      <c r="H18" s="3"/>
      <c r="I18" s="3"/>
      <c r="J18" s="6"/>
      <c r="K18" s="6"/>
      <c r="L18" s="6"/>
      <c r="M18" s="6"/>
      <c r="N18" s="3" t="e">
        <f t="shared" si="2"/>
        <v>#REF!</v>
      </c>
      <c r="O18" s="3"/>
      <c r="P18" s="3"/>
      <c r="Q18" s="3"/>
      <c r="R18" s="3"/>
      <c r="S18" s="3"/>
      <c r="T18" s="3"/>
      <c r="U18" s="3"/>
      <c r="V18" s="14">
        <v>219</v>
      </c>
      <c r="W18" s="6" t="str">
        <f t="shared" si="0"/>
        <v>FALSE</v>
      </c>
      <c r="X18" s="4" t="e">
        <f>AND(B18&gt;MIN(#REF!,#REF!),B18&lt;MAX(#REF!,#REF!))</f>
        <v>#REF!</v>
      </c>
      <c r="Y18" s="4" t="e">
        <f>AND(C18&gt;MIN(#REF!,#REF!),C18&lt;MAX(#REF!,#REF!))</f>
        <v>#REF!</v>
      </c>
      <c r="Z18" s="13"/>
      <c r="AA18" s="33">
        <v>202</v>
      </c>
      <c r="AB18" s="33"/>
    </row>
    <row r="19" spans="1:28" s="1" customFormat="1" ht="15" hidden="1" customHeight="1" x14ac:dyDescent="0.25">
      <c r="A19" s="33">
        <v>203</v>
      </c>
      <c r="B19" s="4">
        <v>0.31877353260428298</v>
      </c>
      <c r="C19" s="6">
        <v>0.64595234966852699</v>
      </c>
      <c r="D19" s="3" t="e">
        <f>IF(#REF!=MAX($B$6:$B$51),#REF!,NA())</f>
        <v>#REF!</v>
      </c>
      <c r="E19" s="57"/>
      <c r="F19" s="3" t="e">
        <f t="shared" si="1"/>
        <v>#REF!</v>
      </c>
      <c r="G19" s="3"/>
      <c r="H19" s="3"/>
      <c r="I19" s="3"/>
      <c r="J19" s="6"/>
      <c r="K19" s="6"/>
      <c r="L19" s="6"/>
      <c r="M19" s="6"/>
      <c r="N19" s="3" t="e">
        <f t="shared" si="2"/>
        <v>#REF!</v>
      </c>
      <c r="O19" s="3"/>
      <c r="P19" s="3"/>
      <c r="Q19" s="3"/>
      <c r="R19" s="3"/>
      <c r="S19" s="3"/>
      <c r="T19" s="3"/>
      <c r="U19" s="3"/>
      <c r="V19" s="14">
        <v>219</v>
      </c>
      <c r="W19" s="6" t="str">
        <f t="shared" si="0"/>
        <v>FALSE</v>
      </c>
      <c r="X19" s="4" t="e">
        <f>AND(B19&gt;MIN(#REF!,#REF!),B19&lt;MAX(#REF!,#REF!))</f>
        <v>#REF!</v>
      </c>
      <c r="Y19" s="4" t="e">
        <f>AND(C19&gt;MIN(#REF!,#REF!),C19&lt;MAX(#REF!,#REF!))</f>
        <v>#REF!</v>
      </c>
      <c r="Z19" s="13"/>
      <c r="AA19" s="33">
        <v>203</v>
      </c>
      <c r="AB19" s="33"/>
    </row>
    <row r="20" spans="1:28" s="1" customFormat="1" ht="15" hidden="1" customHeight="1" x14ac:dyDescent="0.25">
      <c r="A20" s="33">
        <v>204</v>
      </c>
      <c r="B20" s="4">
        <v>0.32030915776067298</v>
      </c>
      <c r="C20" s="6">
        <v>0.64974007002286105</v>
      </c>
      <c r="D20" s="3" t="e">
        <f>IF(#REF!=MAX($B$6:$B$51),#REF!,NA())</f>
        <v>#REF!</v>
      </c>
      <c r="E20" s="57"/>
      <c r="F20" s="3" t="e">
        <f t="shared" si="1"/>
        <v>#REF!</v>
      </c>
      <c r="G20" s="3"/>
      <c r="H20" s="3"/>
      <c r="I20" s="3"/>
      <c r="J20" s="6"/>
      <c r="K20" s="6"/>
      <c r="L20" s="6"/>
      <c r="M20" s="6"/>
      <c r="N20" s="3" t="e">
        <f t="shared" si="2"/>
        <v>#REF!</v>
      </c>
      <c r="O20" s="3"/>
      <c r="P20" s="3"/>
      <c r="Q20" s="3"/>
      <c r="R20" s="3"/>
      <c r="S20" s="3"/>
      <c r="T20" s="3"/>
      <c r="U20" s="3"/>
      <c r="V20" s="14">
        <v>219</v>
      </c>
      <c r="W20" s="6" t="str">
        <f t="shared" si="0"/>
        <v>FALSE</v>
      </c>
      <c r="X20" s="4" t="e">
        <f>AND(B20&gt;MIN(#REF!,#REF!),B20&lt;MAX(#REF!,#REF!))</f>
        <v>#REF!</v>
      </c>
      <c r="Y20" s="4" t="e">
        <f>AND(C20&gt;MIN(#REF!,#REF!),C20&lt;MAX(#REF!,#REF!))</f>
        <v>#REF!</v>
      </c>
      <c r="Z20" s="13"/>
      <c r="AA20" s="33">
        <v>204</v>
      </c>
      <c r="AB20" s="33"/>
    </row>
    <row r="21" spans="1:28" s="1" customFormat="1" ht="15" hidden="1" customHeight="1" x14ac:dyDescent="0.25">
      <c r="A21" s="33">
        <v>205</v>
      </c>
      <c r="B21" s="4">
        <v>0.320661609979427</v>
      </c>
      <c r="C21" s="6">
        <v>0.65745198651773695</v>
      </c>
      <c r="D21" s="3" t="e">
        <f>IF(#REF!=MAX($B$6:$B$51),#REF!,NA())</f>
        <v>#REF!</v>
      </c>
      <c r="E21" s="57"/>
      <c r="F21" s="3" t="e">
        <f t="shared" si="1"/>
        <v>#REF!</v>
      </c>
      <c r="G21" s="3"/>
      <c r="H21" s="3"/>
      <c r="I21" s="3"/>
      <c r="J21" s="6"/>
      <c r="K21" s="6"/>
      <c r="L21" s="6"/>
      <c r="M21" s="6"/>
      <c r="N21" s="3" t="e">
        <f t="shared" si="2"/>
        <v>#REF!</v>
      </c>
      <c r="O21" s="3"/>
      <c r="P21" s="3"/>
      <c r="Q21" s="3"/>
      <c r="R21" s="3"/>
      <c r="S21" s="3"/>
      <c r="T21" s="3"/>
      <c r="U21" s="3"/>
      <c r="V21" s="14">
        <v>219</v>
      </c>
      <c r="W21" s="6" t="str">
        <f t="shared" si="0"/>
        <v>FALSE</v>
      </c>
      <c r="X21" s="4" t="e">
        <f>AND(B21&gt;MIN(#REF!,#REF!),B21&lt;MAX(#REF!,#REF!))</f>
        <v>#REF!</v>
      </c>
      <c r="Y21" s="4" t="e">
        <f>AND(C21&gt;MIN(#REF!,#REF!),C21&lt;MAX(#REF!,#REF!))</f>
        <v>#REF!</v>
      </c>
      <c r="Z21" s="13"/>
      <c r="AA21" s="33">
        <v>205</v>
      </c>
      <c r="AB21" s="33"/>
    </row>
    <row r="22" spans="1:28" s="1" customFormat="1" ht="15" hidden="1" customHeight="1" x14ac:dyDescent="0.25">
      <c r="A22" s="33">
        <v>206</v>
      </c>
      <c r="B22" s="4">
        <v>0.320215003838277</v>
      </c>
      <c r="C22" s="6">
        <v>0.65717043379101303</v>
      </c>
      <c r="D22" s="3" t="e">
        <f>IF(#REF!=MAX($B$6:$B$51),#REF!,NA())</f>
        <v>#REF!</v>
      </c>
      <c r="E22" s="57"/>
      <c r="F22" s="3" t="e">
        <f t="shared" si="1"/>
        <v>#REF!</v>
      </c>
      <c r="G22" s="3"/>
      <c r="H22" s="3"/>
      <c r="I22" s="3"/>
      <c r="J22" s="6"/>
      <c r="K22" s="6"/>
      <c r="L22" s="6"/>
      <c r="M22" s="6"/>
      <c r="N22" s="3" t="e">
        <f t="shared" si="2"/>
        <v>#REF!</v>
      </c>
      <c r="O22" s="3"/>
      <c r="P22" s="3"/>
      <c r="Q22" s="3"/>
      <c r="R22" s="3"/>
      <c r="S22" s="3"/>
      <c r="T22" s="3"/>
      <c r="U22" s="3"/>
      <c r="V22" s="14">
        <v>219</v>
      </c>
      <c r="W22" s="6" t="str">
        <f t="shared" si="0"/>
        <v>FALSE</v>
      </c>
      <c r="X22" s="4" t="e">
        <f>AND(B22&gt;MIN(#REF!,#REF!),B22&lt;MAX(#REF!,#REF!))</f>
        <v>#REF!</v>
      </c>
      <c r="Y22" s="4" t="e">
        <f>AND(C22&gt;MIN(#REF!,#REF!),C22&lt;MAX(#REF!,#REF!))</f>
        <v>#REF!</v>
      </c>
      <c r="Z22" s="13"/>
      <c r="AA22" s="33">
        <v>206</v>
      </c>
      <c r="AB22" s="33"/>
    </row>
    <row r="23" spans="1:28" s="1" customFormat="1" ht="15" hidden="1" customHeight="1" x14ac:dyDescent="0.25">
      <c r="A23" s="33">
        <v>207</v>
      </c>
      <c r="B23" s="4">
        <v>0.32276122124700901</v>
      </c>
      <c r="C23" s="6">
        <v>0.65218997483057195</v>
      </c>
      <c r="D23" s="3" t="e">
        <f>IF(#REF!=MAX($B$6:$B$51),#REF!,NA())</f>
        <v>#REF!</v>
      </c>
      <c r="E23" s="57"/>
      <c r="F23" s="3" t="e">
        <f t="shared" si="1"/>
        <v>#REF!</v>
      </c>
      <c r="G23" s="3"/>
      <c r="H23" s="3"/>
      <c r="I23" s="3"/>
      <c r="J23" s="6"/>
      <c r="K23" s="6"/>
      <c r="L23" s="6"/>
      <c r="M23" s="6"/>
      <c r="N23" s="3" t="e">
        <f t="shared" si="2"/>
        <v>#REF!</v>
      </c>
      <c r="O23" s="3"/>
      <c r="P23" s="3"/>
      <c r="Q23" s="3"/>
      <c r="R23" s="3"/>
      <c r="S23" s="3"/>
      <c r="T23" s="3"/>
      <c r="U23" s="3"/>
      <c r="V23" s="14">
        <v>219</v>
      </c>
      <c r="W23" s="6" t="str">
        <f t="shared" si="0"/>
        <v>FALSE</v>
      </c>
      <c r="X23" s="4" t="e">
        <f>AND(B23&gt;MIN(#REF!,#REF!),B23&lt;MAX(#REF!,#REF!))</f>
        <v>#REF!</v>
      </c>
      <c r="Y23" s="4" t="e">
        <f>AND(C23&gt;MIN(#REF!,#REF!),C23&lt;MAX(#REF!,#REF!))</f>
        <v>#REF!</v>
      </c>
      <c r="Z23" s="13"/>
      <c r="AA23" s="33">
        <v>207</v>
      </c>
      <c r="AB23" s="33"/>
    </row>
    <row r="24" spans="1:28" s="1" customFormat="1" ht="15" hidden="1" customHeight="1" x14ac:dyDescent="0.25">
      <c r="A24" s="33">
        <v>208</v>
      </c>
      <c r="B24" s="4">
        <v>0.32615000675424199</v>
      </c>
      <c r="C24" s="6">
        <v>0.648189764820158</v>
      </c>
      <c r="D24" s="3" t="e">
        <f>IF(#REF!=MAX($B$6:$B$51),#REF!,NA())</f>
        <v>#REF!</v>
      </c>
      <c r="E24" s="57"/>
      <c r="F24" s="3" t="e">
        <f t="shared" si="1"/>
        <v>#REF!</v>
      </c>
      <c r="G24" s="3"/>
      <c r="H24" s="3"/>
      <c r="I24" s="3"/>
      <c r="J24" s="6"/>
      <c r="K24" s="6"/>
      <c r="L24" s="6"/>
      <c r="M24" s="6"/>
      <c r="N24" s="3" t="e">
        <f t="shared" si="2"/>
        <v>#REF!</v>
      </c>
      <c r="O24" s="3"/>
      <c r="P24" s="3"/>
      <c r="Q24" s="3"/>
      <c r="R24" s="3"/>
      <c r="S24" s="3"/>
      <c r="T24" s="3"/>
      <c r="U24" s="3"/>
      <c r="V24" s="14">
        <v>219</v>
      </c>
      <c r="W24" s="6" t="str">
        <f t="shared" si="0"/>
        <v>FALSE</v>
      </c>
      <c r="X24" s="4" t="e">
        <f>AND(B24&gt;MIN(#REF!,#REF!),B24&lt;MAX(#REF!,#REF!))</f>
        <v>#REF!</v>
      </c>
      <c r="Y24" s="4" t="e">
        <f>AND(C24&gt;MIN(#REF!,#REF!),C24&lt;MAX(#REF!,#REF!))</f>
        <v>#REF!</v>
      </c>
      <c r="Z24" s="13"/>
      <c r="AA24" s="33">
        <v>208</v>
      </c>
      <c r="AB24" s="33"/>
    </row>
    <row r="25" spans="1:28" s="1" customFormat="1" ht="15" hidden="1" customHeight="1" x14ac:dyDescent="0.25">
      <c r="A25" s="33">
        <v>209</v>
      </c>
      <c r="B25" s="4">
        <v>0.32845981740201902</v>
      </c>
      <c r="C25" s="6">
        <v>0.63982460614941306</v>
      </c>
      <c r="D25" s="3" t="e">
        <f>IF(#REF!=MAX($B$6:$B$51),#REF!,NA())</f>
        <v>#REF!</v>
      </c>
      <c r="E25" s="57"/>
      <c r="F25" s="3" t="e">
        <f t="shared" si="1"/>
        <v>#REF!</v>
      </c>
      <c r="G25" s="3"/>
      <c r="H25" s="3"/>
      <c r="I25" s="3"/>
      <c r="J25" s="6"/>
      <c r="K25" s="6"/>
      <c r="L25" s="6"/>
      <c r="M25" s="6"/>
      <c r="N25" s="3" t="e">
        <f t="shared" si="2"/>
        <v>#REF!</v>
      </c>
      <c r="O25" s="3"/>
      <c r="P25" s="3"/>
      <c r="Q25" s="3"/>
      <c r="R25" s="3"/>
      <c r="S25" s="3"/>
      <c r="T25" s="3"/>
      <c r="U25" s="3"/>
      <c r="V25" s="14">
        <v>219</v>
      </c>
      <c r="W25" s="6" t="str">
        <f t="shared" si="0"/>
        <v>TRUE</v>
      </c>
      <c r="X25" s="4" t="e">
        <f>AND(B25&gt;MIN(#REF!,#REF!),B25&lt;MAX(#REF!,#REF!))</f>
        <v>#REF!</v>
      </c>
      <c r="Y25" s="4" t="e">
        <f>AND(C25&gt;MIN(#REF!,#REF!),C25&lt;MAX(#REF!,#REF!))</f>
        <v>#REF!</v>
      </c>
      <c r="Z25" s="13"/>
      <c r="AA25" s="33">
        <v>209</v>
      </c>
      <c r="AB25" s="33"/>
    </row>
    <row r="26" spans="1:28" s="1" customFormat="1" ht="15" hidden="1" customHeight="1" x14ac:dyDescent="0.25">
      <c r="A26" s="33">
        <v>210</v>
      </c>
      <c r="B26" s="4">
        <v>0.33036620453597298</v>
      </c>
      <c r="C26" s="6">
        <v>0.62886791090896599</v>
      </c>
      <c r="D26" s="3" t="e">
        <f>IF(#REF!=MAX($B$6:$B$51),#REF!,NA())</f>
        <v>#REF!</v>
      </c>
      <c r="E26" s="57"/>
      <c r="F26" s="3" t="e">
        <f t="shared" si="1"/>
        <v>#REF!</v>
      </c>
      <c r="G26" s="3"/>
      <c r="H26" s="3"/>
      <c r="I26" s="3"/>
      <c r="J26" s="6"/>
      <c r="K26" s="6"/>
      <c r="L26" s="6"/>
      <c r="M26" s="6"/>
      <c r="N26" s="3" t="e">
        <f t="shared" si="2"/>
        <v>#REF!</v>
      </c>
      <c r="O26" s="3"/>
      <c r="P26" s="3"/>
      <c r="Q26" s="3"/>
      <c r="R26" s="3"/>
      <c r="S26" s="3"/>
      <c r="T26" s="3"/>
      <c r="U26" s="3"/>
      <c r="V26" s="14">
        <v>219</v>
      </c>
      <c r="W26" s="6" t="str">
        <f t="shared" si="0"/>
        <v>TRUE</v>
      </c>
      <c r="X26" s="4" t="e">
        <f>AND(B26&gt;MIN(#REF!,#REF!),B26&lt;MAX(#REF!,#REF!))</f>
        <v>#REF!</v>
      </c>
      <c r="Y26" s="4" t="e">
        <f>AND(C26&gt;MIN(#REF!,#REF!),C26&lt;MAX(#REF!,#REF!))</f>
        <v>#REF!</v>
      </c>
      <c r="Z26" s="13"/>
      <c r="AA26" s="33">
        <v>210</v>
      </c>
      <c r="AB26" s="33"/>
    </row>
    <row r="27" spans="1:28" s="1" customFormat="1" ht="15" hidden="1" customHeight="1" x14ac:dyDescent="0.25">
      <c r="A27" s="33">
        <v>211</v>
      </c>
      <c r="B27" s="4">
        <v>0.33189651267596598</v>
      </c>
      <c r="C27" s="6">
        <v>0.61988203594143099</v>
      </c>
      <c r="D27" s="3" t="e">
        <f>IF(#REF!=MAX($B$6:$B$51),#REF!,NA())</f>
        <v>#REF!</v>
      </c>
      <c r="E27" s="57"/>
      <c r="F27" s="3" t="e">
        <f t="shared" si="1"/>
        <v>#REF!</v>
      </c>
      <c r="G27" s="3"/>
      <c r="H27" s="3"/>
      <c r="I27" s="3"/>
      <c r="J27" s="6"/>
      <c r="K27" s="6"/>
      <c r="L27" s="6"/>
      <c r="M27" s="6"/>
      <c r="N27" s="3" t="e">
        <f t="shared" si="2"/>
        <v>#REF!</v>
      </c>
      <c r="O27" s="3"/>
      <c r="P27" s="3"/>
      <c r="Q27" s="3"/>
      <c r="R27" s="3"/>
      <c r="S27" s="3"/>
      <c r="T27" s="3"/>
      <c r="U27" s="3"/>
      <c r="V27" s="14">
        <v>219</v>
      </c>
      <c r="W27" s="6" t="str">
        <f t="shared" si="0"/>
        <v>TRUE</v>
      </c>
      <c r="X27" s="4" t="e">
        <f>AND(B27&gt;MIN(#REF!,#REF!),B27&lt;MAX(#REF!,#REF!))</f>
        <v>#REF!</v>
      </c>
      <c r="Y27" s="4" t="e">
        <f>AND(C27&gt;MIN(#REF!,#REF!),C27&lt;MAX(#REF!,#REF!))</f>
        <v>#REF!</v>
      </c>
      <c r="Z27" s="13"/>
      <c r="AA27" s="33">
        <v>211</v>
      </c>
      <c r="AB27" s="33"/>
    </row>
    <row r="28" spans="1:28" s="1" customFormat="1" ht="15" hidden="1" customHeight="1" x14ac:dyDescent="0.25">
      <c r="A28" s="33">
        <v>212</v>
      </c>
      <c r="B28" s="4">
        <v>0.33639957292595302</v>
      </c>
      <c r="C28" s="6">
        <v>0.603778256335046</v>
      </c>
      <c r="D28" s="3" t="e">
        <f>IF(#REF!=MAX($B$6:$B$51),#REF!,NA())</f>
        <v>#REF!</v>
      </c>
      <c r="E28" s="57"/>
      <c r="F28" s="3" t="e">
        <f t="shared" si="1"/>
        <v>#REF!</v>
      </c>
      <c r="G28" s="3"/>
      <c r="H28" s="3"/>
      <c r="I28" s="3"/>
      <c r="J28" s="6"/>
      <c r="K28" s="6"/>
      <c r="L28" s="6"/>
      <c r="M28" s="6"/>
      <c r="N28" s="3" t="e">
        <f t="shared" si="2"/>
        <v>#REF!</v>
      </c>
      <c r="O28" s="3"/>
      <c r="P28" s="3"/>
      <c r="Q28" s="3"/>
      <c r="R28" s="3"/>
      <c r="S28" s="3"/>
      <c r="T28" s="3"/>
      <c r="U28" s="3"/>
      <c r="V28" s="14">
        <v>219</v>
      </c>
      <c r="W28" s="6" t="str">
        <f t="shared" si="0"/>
        <v>TRUE</v>
      </c>
      <c r="X28" s="4" t="e">
        <f>AND(B28&gt;MIN(#REF!,#REF!),B28&lt;MAX(#REF!,#REF!))</f>
        <v>#REF!</v>
      </c>
      <c r="Y28" s="4" t="e">
        <f>AND(C28&gt;MIN(#REF!,#REF!),C28&lt;MAX(#REF!,#REF!))</f>
        <v>#REF!</v>
      </c>
      <c r="Z28" s="13"/>
      <c r="AA28" s="33">
        <v>212</v>
      </c>
      <c r="AB28" s="33"/>
    </row>
    <row r="29" spans="1:28" s="1" customFormat="1" ht="15" hidden="1" customHeight="1" x14ac:dyDescent="0.25">
      <c r="A29" s="33">
        <v>213</v>
      </c>
      <c r="B29" s="4">
        <v>0.34045843004797399</v>
      </c>
      <c r="C29" s="6">
        <v>0.58450381384829897</v>
      </c>
      <c r="D29" s="3" t="e">
        <f>IF(#REF!=MAX($B$6:$B$51),#REF!,NA())</f>
        <v>#REF!</v>
      </c>
      <c r="E29" s="57"/>
      <c r="F29" s="3" t="e">
        <f t="shared" si="1"/>
        <v>#REF!</v>
      </c>
      <c r="G29" s="3"/>
      <c r="H29" s="3"/>
      <c r="I29" s="3"/>
      <c r="J29" s="6"/>
      <c r="K29" s="6"/>
      <c r="L29" s="6"/>
      <c r="M29" s="6"/>
      <c r="N29" s="3" t="e">
        <f t="shared" si="2"/>
        <v>#REF!</v>
      </c>
      <c r="O29" s="3"/>
      <c r="P29" s="3"/>
      <c r="Q29" s="3"/>
      <c r="R29" s="3"/>
      <c r="S29" s="3"/>
      <c r="T29" s="3"/>
      <c r="U29" s="3"/>
      <c r="V29" s="14">
        <v>219</v>
      </c>
      <c r="W29" s="6" t="str">
        <f t="shared" si="0"/>
        <v>TRUE</v>
      </c>
      <c r="X29" s="4" t="e">
        <f>AND(B29&gt;MIN(#REF!,#REF!),B29&lt;MAX(#REF!,#REF!))</f>
        <v>#REF!</v>
      </c>
      <c r="Y29" s="4" t="e">
        <f>AND(C29&gt;MIN(#REF!,#REF!),C29&lt;MAX(#REF!,#REF!))</f>
        <v>#REF!</v>
      </c>
      <c r="Z29" s="13"/>
      <c r="AA29" s="33">
        <v>213</v>
      </c>
      <c r="AB29" s="33"/>
    </row>
    <row r="30" spans="1:28" s="1" customFormat="1" ht="15" hidden="1" customHeight="1" x14ac:dyDescent="0.25">
      <c r="A30" s="33">
        <v>214</v>
      </c>
      <c r="B30" s="4">
        <v>0.34557003699070998</v>
      </c>
      <c r="C30" s="6">
        <v>0.57204731534854103</v>
      </c>
      <c r="D30" s="3" t="e">
        <f>IF(#REF!=MAX($B$6:$B$51),#REF!,NA())</f>
        <v>#REF!</v>
      </c>
      <c r="E30" s="57"/>
      <c r="F30" s="3" t="e">
        <f t="shared" si="1"/>
        <v>#REF!</v>
      </c>
      <c r="G30" s="3"/>
      <c r="H30" s="3"/>
      <c r="I30" s="3"/>
      <c r="J30" s="6"/>
      <c r="K30" s="6"/>
      <c r="L30" s="6"/>
      <c r="M30" s="6"/>
      <c r="N30" s="3" t="e">
        <f t="shared" si="2"/>
        <v>#REF!</v>
      </c>
      <c r="O30" s="3"/>
      <c r="P30" s="3"/>
      <c r="Q30" s="3"/>
      <c r="R30" s="3"/>
      <c r="S30" s="3"/>
      <c r="T30" s="3"/>
      <c r="U30" s="3"/>
      <c r="V30" s="14">
        <v>219</v>
      </c>
      <c r="W30" s="6" t="str">
        <f t="shared" si="0"/>
        <v>TRUE</v>
      </c>
      <c r="X30" s="4" t="e">
        <f>AND(B30&gt;MIN(#REF!,#REF!),B30&lt;MAX(#REF!,#REF!))</f>
        <v>#REF!</v>
      </c>
      <c r="Y30" s="4" t="e">
        <f>AND(C30&gt;MIN(#REF!,#REF!),C30&lt;MAX(#REF!,#REF!))</f>
        <v>#REF!</v>
      </c>
      <c r="Z30" s="13"/>
      <c r="AA30" s="33">
        <v>214</v>
      </c>
      <c r="AB30" s="33"/>
    </row>
    <row r="31" spans="1:28" s="1" customFormat="1" ht="15" hidden="1" customHeight="1" x14ac:dyDescent="0.25">
      <c r="A31" s="33">
        <v>215</v>
      </c>
      <c r="B31" s="4">
        <v>0.35176263721755402</v>
      </c>
      <c r="C31" s="6">
        <v>0.56023145417679898</v>
      </c>
      <c r="D31" s="3" t="e">
        <f>IF(#REF!=MAX($B$6:$B$51),#REF!,NA())</f>
        <v>#REF!</v>
      </c>
      <c r="E31" s="57"/>
      <c r="F31" s="3" t="e">
        <f t="shared" si="1"/>
        <v>#REF!</v>
      </c>
      <c r="G31" s="3"/>
      <c r="H31" s="3"/>
      <c r="I31" s="3"/>
      <c r="J31" s="6"/>
      <c r="K31" s="6"/>
      <c r="L31" s="6"/>
      <c r="M31" s="6"/>
      <c r="N31" s="3" t="e">
        <f t="shared" si="2"/>
        <v>#REF!</v>
      </c>
      <c r="O31" s="3"/>
      <c r="P31" s="3"/>
      <c r="Q31" s="3"/>
      <c r="R31" s="3"/>
      <c r="S31" s="3"/>
      <c r="T31" s="3"/>
      <c r="U31" s="3"/>
      <c r="V31" s="14">
        <v>219</v>
      </c>
      <c r="W31" s="6" t="str">
        <f t="shared" si="0"/>
        <v>TRUE</v>
      </c>
      <c r="X31" s="4" t="e">
        <f>AND(B31&gt;MIN(#REF!,#REF!),B31&lt;MAX(#REF!,#REF!))</f>
        <v>#REF!</v>
      </c>
      <c r="Y31" s="4" t="e">
        <f>AND(C31&gt;MIN(#REF!,#REF!),C31&lt;MAX(#REF!,#REF!))</f>
        <v>#REF!</v>
      </c>
      <c r="Z31" s="13"/>
      <c r="AA31" s="33">
        <v>215</v>
      </c>
      <c r="AB31" s="33"/>
    </row>
    <row r="32" spans="1:28" s="1" customFormat="1" ht="15" hidden="1" customHeight="1" x14ac:dyDescent="0.25">
      <c r="A32" s="33">
        <v>216</v>
      </c>
      <c r="B32" s="4">
        <v>0.35747845159476799</v>
      </c>
      <c r="C32" s="6">
        <v>0.54773012903627305</v>
      </c>
      <c r="D32" s="3" t="e">
        <f>IF(#REF!=MAX($B$6:$B$51),#REF!,NA())</f>
        <v>#REF!</v>
      </c>
      <c r="E32" s="57"/>
      <c r="F32" s="3" t="e">
        <f t="shared" si="1"/>
        <v>#REF!</v>
      </c>
      <c r="G32" s="3"/>
      <c r="H32" s="3"/>
      <c r="I32" s="3"/>
      <c r="J32" s="6"/>
      <c r="K32" s="6"/>
      <c r="L32" s="6"/>
      <c r="M32" s="6"/>
      <c r="N32" s="3" t="e">
        <f t="shared" si="2"/>
        <v>#REF!</v>
      </c>
      <c r="O32" s="3"/>
      <c r="P32" s="3"/>
      <c r="Q32" s="3"/>
      <c r="R32" s="3"/>
      <c r="S32" s="3"/>
      <c r="T32" s="3"/>
      <c r="U32" s="3"/>
      <c r="V32" s="14">
        <v>219</v>
      </c>
      <c r="W32" s="6" t="str">
        <f t="shared" si="0"/>
        <v>TRUE</v>
      </c>
      <c r="X32" s="4" t="e">
        <f>AND(B32&gt;MIN(#REF!,#REF!),B32&lt;MAX(#REF!,#REF!))</f>
        <v>#REF!</v>
      </c>
      <c r="Y32" s="4" t="e">
        <f>AND(C32&gt;MIN(#REF!,#REF!),C32&lt;MAX(#REF!,#REF!))</f>
        <v>#REF!</v>
      </c>
      <c r="Z32" s="13"/>
      <c r="AA32" s="33">
        <v>216</v>
      </c>
      <c r="AB32" s="33"/>
    </row>
    <row r="33" spans="1:36" s="1" customFormat="1" ht="15" hidden="1" customHeight="1" x14ac:dyDescent="0.25">
      <c r="A33" s="33">
        <v>217</v>
      </c>
      <c r="B33" s="4">
        <v>0.36405014569022198</v>
      </c>
      <c r="C33" s="6">
        <v>0.53906732903954002</v>
      </c>
      <c r="D33" s="3" t="e">
        <f>IF(#REF!=MAX($B$6:$B$51),#REF!,NA())</f>
        <v>#REF!</v>
      </c>
      <c r="E33" s="57"/>
      <c r="F33" s="3" t="e">
        <f t="shared" si="1"/>
        <v>#REF!</v>
      </c>
      <c r="G33" s="3"/>
      <c r="H33" s="3"/>
      <c r="I33" s="3"/>
      <c r="J33" s="6"/>
      <c r="K33" s="6"/>
      <c r="L33" s="6"/>
      <c r="M33" s="6"/>
      <c r="N33" s="3" t="e">
        <f t="shared" si="2"/>
        <v>#REF!</v>
      </c>
      <c r="O33" s="3"/>
      <c r="P33" s="3"/>
      <c r="Q33" s="3"/>
      <c r="R33" s="3"/>
      <c r="S33" s="3"/>
      <c r="T33" s="3"/>
      <c r="U33" s="3"/>
      <c r="V33" s="14">
        <v>219</v>
      </c>
      <c r="W33" s="6" t="str">
        <f t="shared" si="0"/>
        <v>TRUE</v>
      </c>
      <c r="X33" s="4" t="e">
        <f>AND(B33&gt;MIN(#REF!,#REF!),B33&lt;MAX(#REF!,#REF!))</f>
        <v>#REF!</v>
      </c>
      <c r="Y33" s="4" t="e">
        <f>AND(C33&gt;MIN(#REF!,#REF!),C33&lt;MAX(#REF!,#REF!))</f>
        <v>#REF!</v>
      </c>
      <c r="Z33" s="13"/>
      <c r="AA33" s="33">
        <v>217</v>
      </c>
      <c r="AB33" s="33"/>
    </row>
    <row r="34" spans="1:36" s="1" customFormat="1" ht="15" hidden="1" customHeight="1" x14ac:dyDescent="0.25">
      <c r="A34" s="33">
        <v>218</v>
      </c>
      <c r="B34" s="4">
        <v>0.37055272308214399</v>
      </c>
      <c r="C34" s="6">
        <v>0.52855450871646403</v>
      </c>
      <c r="D34" s="3" t="e">
        <f>IF(#REF!=MAX($B$6:$B$51),#REF!,NA())</f>
        <v>#REF!</v>
      </c>
      <c r="E34" s="57"/>
      <c r="F34" s="3" t="e">
        <f t="shared" si="1"/>
        <v>#REF!</v>
      </c>
      <c r="G34" s="3"/>
      <c r="H34" s="3"/>
      <c r="I34" s="3"/>
      <c r="J34" s="6"/>
      <c r="K34" s="6"/>
      <c r="L34" s="6"/>
      <c r="M34" s="6"/>
      <c r="N34" s="3" t="e">
        <f t="shared" si="2"/>
        <v>#REF!</v>
      </c>
      <c r="O34" s="3"/>
      <c r="P34" s="3"/>
      <c r="Q34" s="3"/>
      <c r="R34" s="3"/>
      <c r="S34" s="3"/>
      <c r="T34" s="3"/>
      <c r="U34" s="3"/>
      <c r="V34" s="14">
        <v>219</v>
      </c>
      <c r="W34" s="6" t="str">
        <f t="shared" si="0"/>
        <v>TRUE</v>
      </c>
      <c r="X34" s="4" t="e">
        <f>AND(B34&gt;MIN(#REF!,#REF!),B34&lt;MAX(#REF!,#REF!))</f>
        <v>#REF!</v>
      </c>
      <c r="Y34" s="4" t="e">
        <f>AND(C34&gt;MIN(#REF!,#REF!),C34&lt;MAX(#REF!,#REF!))</f>
        <v>#REF!</v>
      </c>
      <c r="Z34" s="13"/>
      <c r="AA34" s="33">
        <v>218</v>
      </c>
      <c r="AB34" s="33"/>
    </row>
    <row r="35" spans="1:36" s="1" customFormat="1" ht="15" hidden="1" customHeight="1" x14ac:dyDescent="0.25">
      <c r="A35" s="33">
        <v>219</v>
      </c>
      <c r="B35" s="4">
        <v>0.37827259355916298</v>
      </c>
      <c r="C35" s="6">
        <v>0.52355310275929401</v>
      </c>
      <c r="D35" s="3" t="e">
        <f>IF(#REF!=MAX($B$6:$B$51),#REF!,NA())</f>
        <v>#REF!</v>
      </c>
      <c r="E35" s="57"/>
      <c r="F35" s="3" t="e">
        <f t="shared" si="1"/>
        <v>#REF!</v>
      </c>
      <c r="G35" s="3"/>
      <c r="H35" s="3"/>
      <c r="I35" s="3"/>
      <c r="J35" s="6"/>
      <c r="K35" s="6"/>
      <c r="L35" s="6"/>
      <c r="M35" s="6"/>
      <c r="N35" s="3" t="e">
        <f t="shared" si="2"/>
        <v>#REF!</v>
      </c>
      <c r="O35" s="3"/>
      <c r="P35" s="3"/>
      <c r="Q35" s="3"/>
      <c r="R35" s="3"/>
      <c r="S35" s="3"/>
      <c r="T35" s="3"/>
      <c r="U35" s="3"/>
      <c r="V35" s="14">
        <v>219</v>
      </c>
      <c r="W35" s="6" t="str">
        <f t="shared" si="0"/>
        <v>TRUE</v>
      </c>
      <c r="X35" s="4" t="e">
        <f>AND(B35&gt;MIN(#REF!,#REF!),B35&lt;MAX(#REF!,#REF!))</f>
        <v>#REF!</v>
      </c>
      <c r="Y35" s="4" t="e">
        <f>AND(C35&gt;MIN(#REF!,#REF!),C35&lt;MAX(#REF!,#REF!))</f>
        <v>#REF!</v>
      </c>
      <c r="Z35" s="13"/>
      <c r="AA35" s="33">
        <v>219</v>
      </c>
      <c r="AB35" s="33"/>
    </row>
    <row r="36" spans="1:36" s="1" customFormat="1" ht="15" hidden="1" customHeight="1" thickBot="1" x14ac:dyDescent="0.3">
      <c r="A36" s="33">
        <v>220</v>
      </c>
      <c r="B36" s="4">
        <v>0.386910141679152</v>
      </c>
      <c r="C36" s="6">
        <v>0.52437589226547898</v>
      </c>
      <c r="D36" s="3" t="e">
        <f>IF(#REF!=MAX($B$6:$B$51),#REF!,NA())</f>
        <v>#REF!</v>
      </c>
      <c r="E36" s="57"/>
      <c r="F36" s="3" t="e">
        <f t="shared" si="1"/>
        <v>#REF!</v>
      </c>
      <c r="G36" s="3"/>
      <c r="H36" s="3"/>
      <c r="I36" s="3"/>
      <c r="J36" s="6"/>
      <c r="K36" s="6"/>
      <c r="L36" s="6"/>
      <c r="M36" s="6"/>
      <c r="N36" s="3" t="e">
        <f t="shared" si="2"/>
        <v>#REF!</v>
      </c>
      <c r="O36" s="3"/>
      <c r="P36" s="3"/>
      <c r="Q36" s="3"/>
      <c r="R36" s="3"/>
      <c r="S36" s="3"/>
      <c r="T36" s="3"/>
      <c r="U36" s="3"/>
      <c r="V36" s="14">
        <v>219</v>
      </c>
      <c r="W36" s="6" t="str">
        <f t="shared" si="0"/>
        <v>TRUE</v>
      </c>
      <c r="X36" s="4" t="e">
        <f>AND(B36&gt;MIN(#REF!,#REF!),B36&lt;MAX(#REF!,#REF!))</f>
        <v>#REF!</v>
      </c>
      <c r="Y36" s="4" t="e">
        <f>AND(C36&gt;MIN(#REF!,#REF!),C36&lt;MAX(#REF!,#REF!))</f>
        <v>#REF!</v>
      </c>
      <c r="Z36" s="13"/>
      <c r="AA36" s="33">
        <v>220</v>
      </c>
      <c r="AB36" s="33"/>
    </row>
    <row r="37" spans="1:36" s="1" customFormat="1" ht="15" customHeight="1" x14ac:dyDescent="0.25">
      <c r="A37" s="11">
        <v>221</v>
      </c>
      <c r="B37" s="4">
        <v>0.39518734539094602</v>
      </c>
      <c r="C37" s="6">
        <v>0.52700934686041201</v>
      </c>
      <c r="D37" s="3" t="e">
        <f>IF(B37=MAX($B$37:$B$66),B37,NA())</f>
        <v>#N/A</v>
      </c>
      <c r="E37" s="57" t="e">
        <f>IF(B37=MAX($B$37:$B$66),A37,NA())</f>
        <v>#N/A</v>
      </c>
      <c r="F37" s="57" t="e">
        <f>IF(C37=MAX($C$37:$C$66),C37,NA())</f>
        <v>#N/A</v>
      </c>
      <c r="G37" s="57" t="e">
        <f>IF(C37=MAX($C$37:$C$66),A37,NA())</f>
        <v>#N/A</v>
      </c>
      <c r="H37" s="6">
        <f>C37+(C37*25%)</f>
        <v>0.65876168357551501</v>
      </c>
      <c r="I37" s="6">
        <f>C37-(C37*25%)</f>
        <v>0.39525701014530901</v>
      </c>
      <c r="J37" s="6">
        <f>B37*((1/$AD$41))</f>
        <v>0.97933381988481427</v>
      </c>
      <c r="K37" s="6">
        <f>B37*(1/$AE$41)</f>
        <v>0.39518734539094602</v>
      </c>
      <c r="L37" s="6">
        <f>C37*(1/$AH$41)</f>
        <v>0.52700934686041201</v>
      </c>
      <c r="M37" s="6">
        <f>C37*(1/$AI$41)</f>
        <v>0.65733105742230979</v>
      </c>
      <c r="N37" s="3" t="e">
        <f>IF(J37=MAX($J$37:$J$66),J37,NA())</f>
        <v>#N/A</v>
      </c>
      <c r="O37" s="3" t="e">
        <f>IF(K37=MAX($K$67:$K$196),K37,NA())</f>
        <v>#N/A</v>
      </c>
      <c r="P37" s="3" t="e">
        <f>IF(L37=MAX($L$37:$L$66),L37,NA())</f>
        <v>#N/A</v>
      </c>
      <c r="Q37" s="3" t="e">
        <f>IF(M37=MAX($M$67:$M$196),M37,NA())</f>
        <v>#N/A</v>
      </c>
      <c r="R37" s="6">
        <f>L37+(L37*25%)</f>
        <v>0.65876168357551501</v>
      </c>
      <c r="S37" s="6">
        <f>L37-(L37*25%)</f>
        <v>0.39525701014530901</v>
      </c>
      <c r="T37" s="6">
        <f>M37+(M37*25%)</f>
        <v>0.82166382177788722</v>
      </c>
      <c r="U37" s="6">
        <f>M37-(M37*25%)</f>
        <v>0.49299829306673237</v>
      </c>
      <c r="V37" s="14">
        <f>$AH$43</f>
        <v>246</v>
      </c>
      <c r="W37" s="6" t="str">
        <f>IF(OR(A37&lt;V37*0.98,A37&gt;V37*1.02),"FAIL","W/IN 98%")</f>
        <v>FAIL</v>
      </c>
      <c r="X37" s="4" t="b">
        <f>AND(B37&gt;MIN(H37,I37),B37&lt;MAX(H37,I37))</f>
        <v>0</v>
      </c>
      <c r="Y37" s="4" t="b">
        <f>AND(J37&gt;MIN(R37,S37),J37&lt;MAX(R37,S37))</f>
        <v>0</v>
      </c>
      <c r="Z37" s="4" t="b">
        <f>AND(K37&gt;MIN(T37,U37),K37&lt;MAX(T37,U37))</f>
        <v>0</v>
      </c>
      <c r="AA37" s="11">
        <v>221</v>
      </c>
      <c r="AB37" s="33"/>
      <c r="AC37" s="63"/>
      <c r="AD37" s="64">
        <v>1</v>
      </c>
      <c r="AE37" s="64">
        <v>2</v>
      </c>
      <c r="AF37" s="64">
        <v>3</v>
      </c>
      <c r="AG37" s="64"/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v>0.39875071466020701</v>
      </c>
      <c r="C38" s="6">
        <v>0.53429630606047096</v>
      </c>
      <c r="D38" s="3" t="e">
        <f t="shared" ref="D38:D66" si="3">IF(B38=MAX($B$37:$B$66),B38,NA())</f>
        <v>#N/A</v>
      </c>
      <c r="E38" s="57" t="e">
        <f t="shared" ref="E38:E66" si="4">IF(B38=MAX($B$37:$B$66),A38,NA())</f>
        <v>#N/A</v>
      </c>
      <c r="F38" s="57" t="e">
        <f t="shared" ref="F38:F66" si="5">IF(C38=MAX($C$37:$C$66),C38,NA())</f>
        <v>#N/A</v>
      </c>
      <c r="G38" s="57" t="e">
        <f t="shared" ref="G38:G66" si="6">IF(C38=MAX($C$37:$C$66),A38,NA())</f>
        <v>#N/A</v>
      </c>
      <c r="H38" s="6">
        <f t="shared" ref="H38:H101" si="7">C38+(C38*25%)</f>
        <v>0.66787038257558873</v>
      </c>
      <c r="I38" s="6">
        <f t="shared" ref="I38:I101" si="8">C38-(C38*25%)</f>
        <v>0.40072222954535319</v>
      </c>
      <c r="J38" s="6">
        <f t="shared" ref="J38:J101" si="9">B38*((1/$AD$41))</f>
        <v>0.98816438614364333</v>
      </c>
      <c r="K38" s="6">
        <f t="shared" ref="K38:K101" si="10">B38*(1/$AE$41)</f>
        <v>0.39875071466020701</v>
      </c>
      <c r="L38" s="6">
        <f t="shared" ref="L38:L101" si="11">C38*(1/$AH$41)</f>
        <v>0.53429630606047096</v>
      </c>
      <c r="M38" s="6">
        <f t="shared" ref="M38:M101" si="12">C38*(1/$AI$41)</f>
        <v>0.66641997515195439</v>
      </c>
      <c r="N38" s="3" t="e">
        <f t="shared" ref="N38:N101" si="13">IF(J38=MAX($J$37:$J$66),J38,NA())</f>
        <v>#N/A</v>
      </c>
      <c r="O38" s="3" t="e">
        <f t="shared" ref="O38:O101" si="14">IF(K38=MAX($K$67:$K$196),K38,NA())</f>
        <v>#N/A</v>
      </c>
      <c r="P38" s="3" t="e">
        <f t="shared" ref="P38:P101" si="15">IF(L38=MAX($L$37:$L$66),L38,NA())</f>
        <v>#N/A</v>
      </c>
      <c r="Q38" s="3" t="e">
        <f t="shared" ref="Q38:Q101" si="16">IF(M38=MAX($M$67:$M$196),M38,NA())</f>
        <v>#N/A</v>
      </c>
      <c r="R38" s="6">
        <f t="shared" ref="R38:R101" si="17">L38+(L38*25%)</f>
        <v>0.66787038257558873</v>
      </c>
      <c r="S38" s="6">
        <f t="shared" ref="S38:S101" si="18">L38-(L38*25%)</f>
        <v>0.40072222954535319</v>
      </c>
      <c r="T38" s="6">
        <f t="shared" ref="T38:T101" si="19">M38+(M38*25%)</f>
        <v>0.83302496893994293</v>
      </c>
      <c r="U38" s="6">
        <f t="shared" ref="U38:U101" si="20">M38-(M38*25%)</f>
        <v>0.49981498136396579</v>
      </c>
      <c r="V38" s="14">
        <f t="shared" ref="V38:V66" si="21">$AH$43</f>
        <v>246</v>
      </c>
      <c r="W38" s="6" t="str">
        <f t="shared" ref="W38:W71" si="22">IF(OR(A38&lt;V38*0.98,A38&gt;V38*1.02),"FAIL","W/IN 98%")</f>
        <v>FAIL</v>
      </c>
      <c r="X38" s="4" t="b">
        <f t="shared" ref="X38:X101" si="23">AND(B38&gt;MIN(H38,I38),B38&lt;MAX(H38,I38))</f>
        <v>0</v>
      </c>
      <c r="Y38" s="4" t="b">
        <f t="shared" ref="Y38:Y101" si="24">AND(J38&gt;MIN(R38,S38),J38&lt;MAX(R38,S38))</f>
        <v>0</v>
      </c>
      <c r="Z38" s="4" t="b">
        <f t="shared" ref="Z38:Z101" si="25">AND(K38&gt;MIN(T38,U38),K38&lt;MAX(T38,U38))</f>
        <v>0</v>
      </c>
      <c r="AA38" s="11">
        <v>222</v>
      </c>
      <c r="AB38" s="33"/>
      <c r="AC38" s="66"/>
      <c r="AD38" s="67"/>
      <c r="AE38" s="67"/>
      <c r="AF38" s="67"/>
      <c r="AG38" s="67"/>
      <c r="AH38" s="67"/>
      <c r="AI38" s="67"/>
      <c r="AJ38" s="68"/>
    </row>
    <row r="39" spans="1:36" s="1" customFormat="1" ht="15" customHeight="1" x14ac:dyDescent="0.25">
      <c r="A39" s="11">
        <v>223</v>
      </c>
      <c r="B39" s="4">
        <v>0.40010550451508697</v>
      </c>
      <c r="C39" s="6">
        <v>0.54236474701790904</v>
      </c>
      <c r="D39" s="3" t="e">
        <f t="shared" si="3"/>
        <v>#N/A</v>
      </c>
      <c r="E39" s="57" t="e">
        <f t="shared" si="4"/>
        <v>#N/A</v>
      </c>
      <c r="F39" s="57" t="e">
        <f t="shared" si="5"/>
        <v>#N/A</v>
      </c>
      <c r="G39" s="57" t="e">
        <f t="shared" si="6"/>
        <v>#N/A</v>
      </c>
      <c r="H39" s="6">
        <f t="shared" si="7"/>
        <v>0.67795593377238628</v>
      </c>
      <c r="I39" s="6">
        <f t="shared" si="8"/>
        <v>0.40677356026343181</v>
      </c>
      <c r="J39" s="6">
        <f t="shared" si="9"/>
        <v>0.99152175965065237</v>
      </c>
      <c r="K39" s="6">
        <f t="shared" si="10"/>
        <v>0.40010550451508697</v>
      </c>
      <c r="L39" s="6">
        <f t="shared" si="11"/>
        <v>0.54236474701790904</v>
      </c>
      <c r="M39" s="6">
        <f t="shared" si="12"/>
        <v>0.67648362365818671</v>
      </c>
      <c r="N39" s="3" t="e">
        <f t="shared" si="13"/>
        <v>#N/A</v>
      </c>
      <c r="O39" s="3" t="e">
        <f t="shared" si="14"/>
        <v>#N/A</v>
      </c>
      <c r="P39" s="3" t="e">
        <f t="shared" si="15"/>
        <v>#N/A</v>
      </c>
      <c r="Q39" s="3" t="e">
        <f t="shared" si="16"/>
        <v>#N/A</v>
      </c>
      <c r="R39" s="6">
        <f t="shared" si="17"/>
        <v>0.67795593377238628</v>
      </c>
      <c r="S39" s="6">
        <f t="shared" si="18"/>
        <v>0.40677356026343181</v>
      </c>
      <c r="T39" s="6">
        <f t="shared" si="19"/>
        <v>0.84560452957273335</v>
      </c>
      <c r="U39" s="6">
        <f t="shared" si="20"/>
        <v>0.50736271774364006</v>
      </c>
      <c r="V39" s="14">
        <f t="shared" si="21"/>
        <v>246</v>
      </c>
      <c r="W39" s="6" t="str">
        <f t="shared" si="22"/>
        <v>FAIL</v>
      </c>
      <c r="X39" s="4" t="b">
        <f t="shared" si="23"/>
        <v>0</v>
      </c>
      <c r="Y39" s="4" t="b">
        <f t="shared" si="24"/>
        <v>0</v>
      </c>
      <c r="Z39" s="4" t="b">
        <f t="shared" si="25"/>
        <v>0</v>
      </c>
      <c r="AA39" s="11">
        <v>223</v>
      </c>
      <c r="AB39" s="33"/>
      <c r="AC39" s="66"/>
      <c r="AD39" s="67"/>
      <c r="AE39" s="67"/>
      <c r="AF39" s="67"/>
      <c r="AG39" s="67"/>
      <c r="AH39" s="67"/>
      <c r="AI39" s="67"/>
      <c r="AJ39" s="68"/>
    </row>
    <row r="40" spans="1:36" s="1" customFormat="1" ht="15" customHeight="1" x14ac:dyDescent="0.25">
      <c r="A40" s="11">
        <v>224</v>
      </c>
      <c r="B40" s="4">
        <v>0.40352670087246301</v>
      </c>
      <c r="C40" s="6">
        <v>0.55101045280859495</v>
      </c>
      <c r="D40" s="3">
        <f t="shared" si="3"/>
        <v>0.40352670087246301</v>
      </c>
      <c r="E40" s="57">
        <f t="shared" si="4"/>
        <v>224</v>
      </c>
      <c r="F40" s="57" t="e">
        <f t="shared" si="5"/>
        <v>#N/A</v>
      </c>
      <c r="G40" s="57" t="e">
        <f t="shared" si="6"/>
        <v>#N/A</v>
      </c>
      <c r="H40" s="6">
        <f t="shared" si="7"/>
        <v>0.68876306601074366</v>
      </c>
      <c r="I40" s="6">
        <f t="shared" si="8"/>
        <v>0.41325783960644624</v>
      </c>
      <c r="J40" s="6">
        <f t="shared" si="9"/>
        <v>1</v>
      </c>
      <c r="K40" s="6">
        <f t="shared" si="10"/>
        <v>0.40352670087246301</v>
      </c>
      <c r="L40" s="6">
        <f t="shared" si="11"/>
        <v>0.55101045280859495</v>
      </c>
      <c r="M40" s="6">
        <f t="shared" si="12"/>
        <v>0.68726728615565469</v>
      </c>
      <c r="N40" s="3">
        <f t="shared" si="13"/>
        <v>1</v>
      </c>
      <c r="O40" s="3" t="e">
        <f t="shared" si="14"/>
        <v>#N/A</v>
      </c>
      <c r="P40" s="3" t="e">
        <f t="shared" si="15"/>
        <v>#N/A</v>
      </c>
      <c r="Q40" s="3" t="e">
        <f t="shared" si="16"/>
        <v>#N/A</v>
      </c>
      <c r="R40" s="6">
        <f t="shared" si="17"/>
        <v>0.68876306601074366</v>
      </c>
      <c r="S40" s="6">
        <f t="shared" si="18"/>
        <v>0.41325783960644624</v>
      </c>
      <c r="T40" s="6">
        <f t="shared" si="19"/>
        <v>0.85908410769456833</v>
      </c>
      <c r="U40" s="6">
        <f t="shared" si="20"/>
        <v>0.51545046461674104</v>
      </c>
      <c r="V40" s="14">
        <f t="shared" si="21"/>
        <v>246</v>
      </c>
      <c r="W40" s="6" t="str">
        <f t="shared" si="22"/>
        <v>FAIL</v>
      </c>
      <c r="X40" s="4" t="b">
        <f t="shared" si="23"/>
        <v>0</v>
      </c>
      <c r="Y40" s="4" t="b">
        <f t="shared" si="24"/>
        <v>0</v>
      </c>
      <c r="Z40" s="4" t="b">
        <f t="shared" si="25"/>
        <v>0</v>
      </c>
      <c r="AA40" s="11">
        <v>224</v>
      </c>
      <c r="AB40" s="33"/>
      <c r="AC40" s="66"/>
      <c r="AD40" s="67" t="e" cm="1">
        <f t="array" ref="AD40:AD41">_xlfn.UNIQUE($D$37:$D$66)</f>
        <v>#N/A</v>
      </c>
      <c r="AE40" s="67" t="e" cm="1">
        <f t="array" ref="AE40:AE41">_xlfn.UNIQUE($D$67:$D$196)</f>
        <v>#N/A</v>
      </c>
      <c r="AF40" s="67"/>
      <c r="AG40" s="67"/>
      <c r="AH40" s="101" t="e" cm="1">
        <f t="array" ref="AH40:AH41">_xlfn.UNIQUE($F$37:$F$66)</f>
        <v>#N/A</v>
      </c>
      <c r="AI40" s="67" t="e" cm="1">
        <f t="array" ref="AI40:AI41">_xlfn.UNIQUE($F$67:$F$196)</f>
        <v>#N/A</v>
      </c>
      <c r="AJ40" s="68"/>
    </row>
    <row r="41" spans="1:36" s="1" customFormat="1" ht="15" customHeight="1" x14ac:dyDescent="0.25">
      <c r="A41" s="11">
        <v>225</v>
      </c>
      <c r="B41" s="4">
        <v>0.40126804699780799</v>
      </c>
      <c r="C41" s="6">
        <v>0.56700191194977501</v>
      </c>
      <c r="D41" s="3" t="e">
        <f t="shared" si="3"/>
        <v>#N/A</v>
      </c>
      <c r="E41" s="57" t="e">
        <f t="shared" si="4"/>
        <v>#N/A</v>
      </c>
      <c r="F41" s="57" t="e">
        <f t="shared" si="5"/>
        <v>#N/A</v>
      </c>
      <c r="G41" s="57" t="e">
        <f t="shared" si="6"/>
        <v>#N/A</v>
      </c>
      <c r="H41" s="6">
        <f t="shared" si="7"/>
        <v>0.70875238993721879</v>
      </c>
      <c r="I41" s="6">
        <f t="shared" si="8"/>
        <v>0.42525143396233123</v>
      </c>
      <c r="J41" s="6">
        <f t="shared" si="9"/>
        <v>0.99440271518645085</v>
      </c>
      <c r="K41" s="6">
        <f t="shared" si="10"/>
        <v>0.40126804699780799</v>
      </c>
      <c r="L41" s="6">
        <f t="shared" si="11"/>
        <v>0.56700191194977501</v>
      </c>
      <c r="M41" s="6">
        <f t="shared" si="12"/>
        <v>0.70721319946747641</v>
      </c>
      <c r="N41" s="3" t="e">
        <f t="shared" si="13"/>
        <v>#N/A</v>
      </c>
      <c r="O41" s="3" t="e">
        <f t="shared" si="14"/>
        <v>#N/A</v>
      </c>
      <c r="P41" s="3" t="e">
        <f t="shared" si="15"/>
        <v>#N/A</v>
      </c>
      <c r="Q41" s="3" t="e">
        <f t="shared" si="16"/>
        <v>#N/A</v>
      </c>
      <c r="R41" s="6">
        <f t="shared" si="17"/>
        <v>0.70875238993721879</v>
      </c>
      <c r="S41" s="6">
        <f t="shared" si="18"/>
        <v>0.42525143396233123</v>
      </c>
      <c r="T41" s="6">
        <f t="shared" si="19"/>
        <v>0.88401649933434556</v>
      </c>
      <c r="U41" s="6">
        <f t="shared" si="20"/>
        <v>0.53040989960060725</v>
      </c>
      <c r="V41" s="14">
        <f t="shared" si="21"/>
        <v>246</v>
      </c>
      <c r="W41" s="6" t="str">
        <f t="shared" si="22"/>
        <v>FAIL</v>
      </c>
      <c r="X41" s="4" t="b">
        <f t="shared" si="23"/>
        <v>0</v>
      </c>
      <c r="Y41" s="4" t="b">
        <f t="shared" si="24"/>
        <v>0</v>
      </c>
      <c r="Z41" s="4" t="b">
        <f t="shared" si="25"/>
        <v>0</v>
      </c>
      <c r="AA41" s="11">
        <v>225</v>
      </c>
      <c r="AB41" s="33"/>
      <c r="AC41" s="95" t="s">
        <v>24</v>
      </c>
      <c r="AD41" s="99">
        <v>0.40352670087246301</v>
      </c>
      <c r="AE41" s="102">
        <v>1</v>
      </c>
      <c r="AF41" s="46"/>
      <c r="AG41" s="96" t="s">
        <v>25</v>
      </c>
      <c r="AH41" s="99">
        <v>1</v>
      </c>
      <c r="AI41" s="102">
        <v>0.80174113319253804</v>
      </c>
      <c r="AJ41" s="47"/>
    </row>
    <row r="42" spans="1:36" s="1" customFormat="1" ht="15" customHeight="1" x14ac:dyDescent="0.25">
      <c r="A42" s="11">
        <v>226</v>
      </c>
      <c r="B42" s="4">
        <v>0.396913168052762</v>
      </c>
      <c r="C42" s="6">
        <v>0.58071080560861799</v>
      </c>
      <c r="D42" s="3" t="e">
        <f t="shared" si="3"/>
        <v>#N/A</v>
      </c>
      <c r="E42" s="57" t="e">
        <f t="shared" si="4"/>
        <v>#N/A</v>
      </c>
      <c r="F42" s="57" t="e">
        <f t="shared" si="5"/>
        <v>#N/A</v>
      </c>
      <c r="G42" s="57" t="e">
        <f t="shared" si="6"/>
        <v>#N/A</v>
      </c>
      <c r="H42" s="6">
        <f t="shared" si="7"/>
        <v>0.72588850701077245</v>
      </c>
      <c r="I42" s="6">
        <f t="shared" si="8"/>
        <v>0.43553310420646352</v>
      </c>
      <c r="J42" s="6">
        <f t="shared" si="9"/>
        <v>0.98361066862390534</v>
      </c>
      <c r="K42" s="6">
        <f t="shared" si="10"/>
        <v>0.396913168052762</v>
      </c>
      <c r="L42" s="6">
        <f t="shared" si="11"/>
        <v>0.58071080560861799</v>
      </c>
      <c r="M42" s="6">
        <f t="shared" si="12"/>
        <v>0.72431210220713516</v>
      </c>
      <c r="N42" s="3" t="e">
        <f t="shared" si="13"/>
        <v>#N/A</v>
      </c>
      <c r="O42" s="3" t="e">
        <f t="shared" si="14"/>
        <v>#N/A</v>
      </c>
      <c r="P42" s="3" t="e">
        <f t="shared" si="15"/>
        <v>#N/A</v>
      </c>
      <c r="Q42" s="3" t="e">
        <f t="shared" si="16"/>
        <v>#N/A</v>
      </c>
      <c r="R42" s="6">
        <f t="shared" si="17"/>
        <v>0.72588850701077245</v>
      </c>
      <c r="S42" s="6">
        <f t="shared" si="18"/>
        <v>0.43553310420646352</v>
      </c>
      <c r="T42" s="6">
        <f t="shared" si="19"/>
        <v>0.90539012775891892</v>
      </c>
      <c r="U42" s="6">
        <f t="shared" si="20"/>
        <v>0.54323407665535139</v>
      </c>
      <c r="V42" s="14">
        <f t="shared" si="21"/>
        <v>246</v>
      </c>
      <c r="W42" s="6" t="str">
        <f t="shared" si="22"/>
        <v>FAIL</v>
      </c>
      <c r="X42" s="4" t="b">
        <f t="shared" si="23"/>
        <v>0</v>
      </c>
      <c r="Y42" s="4" t="b">
        <f t="shared" si="24"/>
        <v>0</v>
      </c>
      <c r="Z42" s="4" t="b">
        <f t="shared" si="25"/>
        <v>0</v>
      </c>
      <c r="AA42" s="11">
        <v>226</v>
      </c>
      <c r="AB42" s="33"/>
      <c r="AC42" s="66"/>
      <c r="AD42" s="67" t="e" cm="1">
        <f t="array" ref="AD42:AD43">_xlfn.UNIQUE($E$37:$E$66)</f>
        <v>#N/A</v>
      </c>
      <c r="AE42" s="67" t="e" cm="1">
        <f t="array" ref="AE42:AE43">_xlfn.UNIQUE($E$67:$E$196)</f>
        <v>#N/A</v>
      </c>
      <c r="AF42" s="67"/>
      <c r="AG42" s="67"/>
      <c r="AH42" s="101" t="e" cm="1">
        <f t="array" ref="AH42:AH43">_xlfn.UNIQUE($G$37:$G$66)</f>
        <v>#N/A</v>
      </c>
      <c r="AI42" s="67" t="e" cm="1">
        <f t="array" ref="AI42:AI43">_xlfn.UNIQUE($G$67:$G$196)</f>
        <v>#N/A</v>
      </c>
      <c r="AJ42" s="68"/>
    </row>
    <row r="43" spans="1:36" s="1" customFormat="1" ht="15" customHeight="1" thickBot="1" x14ac:dyDescent="0.3">
      <c r="A43" s="11">
        <v>227</v>
      </c>
      <c r="B43" s="4">
        <v>0.39376420670900603</v>
      </c>
      <c r="C43" s="6">
        <v>0.59900463221457501</v>
      </c>
      <c r="D43" s="3" t="e">
        <f t="shared" si="3"/>
        <v>#N/A</v>
      </c>
      <c r="E43" s="57" t="e">
        <f t="shared" si="4"/>
        <v>#N/A</v>
      </c>
      <c r="F43" s="57" t="e">
        <f t="shared" si="5"/>
        <v>#N/A</v>
      </c>
      <c r="G43" s="57" t="e">
        <f t="shared" si="6"/>
        <v>#N/A</v>
      </c>
      <c r="H43" s="6">
        <f t="shared" si="7"/>
        <v>0.7487557902682187</v>
      </c>
      <c r="I43" s="6">
        <f t="shared" si="8"/>
        <v>0.44925347416093125</v>
      </c>
      <c r="J43" s="6">
        <f t="shared" si="9"/>
        <v>0.97580706768015713</v>
      </c>
      <c r="K43" s="6">
        <f t="shared" si="10"/>
        <v>0.39376420670900603</v>
      </c>
      <c r="L43" s="6">
        <f t="shared" si="11"/>
        <v>0.59900463221457501</v>
      </c>
      <c r="M43" s="6">
        <f t="shared" si="12"/>
        <v>0.74712972481446094</v>
      </c>
      <c r="N43" s="3" t="e">
        <f t="shared" si="13"/>
        <v>#N/A</v>
      </c>
      <c r="O43" s="3" t="e">
        <f t="shared" si="14"/>
        <v>#N/A</v>
      </c>
      <c r="P43" s="3" t="e">
        <f t="shared" si="15"/>
        <v>#N/A</v>
      </c>
      <c r="Q43" s="3" t="e">
        <f t="shared" si="16"/>
        <v>#N/A</v>
      </c>
      <c r="R43" s="6">
        <f t="shared" si="17"/>
        <v>0.7487557902682187</v>
      </c>
      <c r="S43" s="6">
        <f t="shared" si="18"/>
        <v>0.44925347416093125</v>
      </c>
      <c r="T43" s="6">
        <f t="shared" si="19"/>
        <v>0.9339121560180762</v>
      </c>
      <c r="U43" s="6">
        <f t="shared" si="20"/>
        <v>0.56034729361084568</v>
      </c>
      <c r="V43" s="14">
        <f t="shared" si="21"/>
        <v>246</v>
      </c>
      <c r="W43" s="6" t="str">
        <f t="shared" si="22"/>
        <v>FAIL</v>
      </c>
      <c r="X43" s="4" t="b">
        <f t="shared" si="23"/>
        <v>0</v>
      </c>
      <c r="Y43" s="4" t="b">
        <f t="shared" si="24"/>
        <v>0</v>
      </c>
      <c r="Z43" s="4" t="b">
        <f t="shared" si="25"/>
        <v>0</v>
      </c>
      <c r="AA43" s="11">
        <v>227</v>
      </c>
      <c r="AB43" s="33"/>
      <c r="AC43" s="97" t="s">
        <v>20</v>
      </c>
      <c r="AD43" s="100">
        <v>224</v>
      </c>
      <c r="AE43" s="103">
        <v>316</v>
      </c>
      <c r="AF43" s="48"/>
      <c r="AG43" s="98" t="s">
        <v>23</v>
      </c>
      <c r="AH43" s="100">
        <v>246</v>
      </c>
      <c r="AI43" s="103">
        <v>345</v>
      </c>
      <c r="AJ43" s="49"/>
    </row>
    <row r="44" spans="1:36" s="1" customFormat="1" ht="15" customHeight="1" x14ac:dyDescent="0.25">
      <c r="A44" s="11">
        <v>228</v>
      </c>
      <c r="B44" s="4">
        <v>0.38685128617368503</v>
      </c>
      <c r="C44" s="6">
        <v>0.61888114279320094</v>
      </c>
      <c r="D44" s="3" t="e">
        <f t="shared" si="3"/>
        <v>#N/A</v>
      </c>
      <c r="E44" s="57" t="e">
        <f t="shared" si="4"/>
        <v>#N/A</v>
      </c>
      <c r="F44" s="57" t="e">
        <f t="shared" si="5"/>
        <v>#N/A</v>
      </c>
      <c r="G44" s="57" t="e">
        <f t="shared" si="6"/>
        <v>#N/A</v>
      </c>
      <c r="H44" s="6">
        <f t="shared" si="7"/>
        <v>0.77360142849150115</v>
      </c>
      <c r="I44" s="6">
        <f t="shared" si="8"/>
        <v>0.46416085709490074</v>
      </c>
      <c r="J44" s="6">
        <f t="shared" si="9"/>
        <v>0.95867580840939604</v>
      </c>
      <c r="K44" s="6">
        <f t="shared" si="10"/>
        <v>0.38685128617368503</v>
      </c>
      <c r="L44" s="6">
        <f t="shared" si="11"/>
        <v>0.61888114279320094</v>
      </c>
      <c r="M44" s="6">
        <f t="shared" si="12"/>
        <v>0.77192140601394921</v>
      </c>
      <c r="N44" s="3" t="e">
        <f t="shared" si="13"/>
        <v>#N/A</v>
      </c>
      <c r="O44" s="3" t="e">
        <f t="shared" si="14"/>
        <v>#N/A</v>
      </c>
      <c r="P44" s="3" t="e">
        <f t="shared" si="15"/>
        <v>#N/A</v>
      </c>
      <c r="Q44" s="3" t="e">
        <f t="shared" si="16"/>
        <v>#N/A</v>
      </c>
      <c r="R44" s="6">
        <f t="shared" si="17"/>
        <v>0.77360142849150115</v>
      </c>
      <c r="S44" s="6">
        <f t="shared" si="18"/>
        <v>0.46416085709490074</v>
      </c>
      <c r="T44" s="6">
        <f t="shared" si="19"/>
        <v>0.96490175751743656</v>
      </c>
      <c r="U44" s="6">
        <f t="shared" si="20"/>
        <v>0.57894105451046185</v>
      </c>
      <c r="V44" s="14">
        <f t="shared" si="21"/>
        <v>246</v>
      </c>
      <c r="W44" s="6" t="str">
        <f t="shared" si="22"/>
        <v>FAIL</v>
      </c>
      <c r="X44" s="4" t="b">
        <f t="shared" si="23"/>
        <v>0</v>
      </c>
      <c r="Y44" s="4" t="b">
        <f t="shared" si="24"/>
        <v>0</v>
      </c>
      <c r="Z44" s="4" t="b">
        <f t="shared" si="25"/>
        <v>0</v>
      </c>
      <c r="AA44" s="11">
        <v>228</v>
      </c>
      <c r="AB44" s="33"/>
    </row>
    <row r="45" spans="1:36" s="1" customFormat="1" ht="15" customHeight="1" x14ac:dyDescent="0.25">
      <c r="A45" s="11">
        <v>229</v>
      </c>
      <c r="B45" s="4">
        <v>0.37577333363027299</v>
      </c>
      <c r="C45" s="6">
        <v>0.63574355299085505</v>
      </c>
      <c r="D45" s="3" t="e">
        <f t="shared" si="3"/>
        <v>#N/A</v>
      </c>
      <c r="E45" s="57" t="e">
        <f t="shared" si="4"/>
        <v>#N/A</v>
      </c>
      <c r="F45" s="57" t="e">
        <f t="shared" si="5"/>
        <v>#N/A</v>
      </c>
      <c r="G45" s="57" t="e">
        <f t="shared" si="6"/>
        <v>#N/A</v>
      </c>
      <c r="H45" s="6">
        <f t="shared" si="7"/>
        <v>0.79467944123856882</v>
      </c>
      <c r="I45" s="6">
        <f t="shared" si="8"/>
        <v>0.47680766474314129</v>
      </c>
      <c r="J45" s="6">
        <f t="shared" si="9"/>
        <v>0.93122297190697767</v>
      </c>
      <c r="K45" s="6">
        <f t="shared" si="10"/>
        <v>0.37577333363027299</v>
      </c>
      <c r="L45" s="6">
        <f t="shared" si="11"/>
        <v>0.63574355299085505</v>
      </c>
      <c r="M45" s="6">
        <f t="shared" si="12"/>
        <v>0.79295364385175093</v>
      </c>
      <c r="N45" s="3" t="e">
        <f t="shared" si="13"/>
        <v>#N/A</v>
      </c>
      <c r="O45" s="3" t="e">
        <f t="shared" si="14"/>
        <v>#N/A</v>
      </c>
      <c r="P45" s="3" t="e">
        <f t="shared" si="15"/>
        <v>#N/A</v>
      </c>
      <c r="Q45" s="3" t="e">
        <f t="shared" si="16"/>
        <v>#N/A</v>
      </c>
      <c r="R45" s="6">
        <f t="shared" si="17"/>
        <v>0.79467944123856882</v>
      </c>
      <c r="S45" s="6">
        <f t="shared" si="18"/>
        <v>0.47680766474314129</v>
      </c>
      <c r="T45" s="6">
        <f t="shared" si="19"/>
        <v>0.99119205481468864</v>
      </c>
      <c r="U45" s="6">
        <f t="shared" si="20"/>
        <v>0.59471523288881323</v>
      </c>
      <c r="V45" s="14">
        <f t="shared" si="21"/>
        <v>246</v>
      </c>
      <c r="W45" s="6" t="str">
        <f t="shared" si="22"/>
        <v>FAIL</v>
      </c>
      <c r="X45" s="4" t="b">
        <f t="shared" si="23"/>
        <v>0</v>
      </c>
      <c r="Y45" s="4" t="b">
        <f t="shared" si="24"/>
        <v>0</v>
      </c>
      <c r="Z45" s="4" t="b">
        <f t="shared" si="25"/>
        <v>0</v>
      </c>
      <c r="AA45" s="11">
        <v>229</v>
      </c>
      <c r="AB45" s="33"/>
    </row>
    <row r="46" spans="1:36" s="1" customFormat="1" ht="15" customHeight="1" thickBot="1" x14ac:dyDescent="0.3">
      <c r="A46" s="11">
        <v>230</v>
      </c>
      <c r="B46" s="4">
        <v>0.36406302599930102</v>
      </c>
      <c r="C46" s="6">
        <v>0.65755357583082596</v>
      </c>
      <c r="D46" s="3" t="e">
        <f t="shared" si="3"/>
        <v>#N/A</v>
      </c>
      <c r="E46" s="57" t="e">
        <f t="shared" si="4"/>
        <v>#N/A</v>
      </c>
      <c r="F46" s="57" t="e">
        <f t="shared" si="5"/>
        <v>#N/A</v>
      </c>
      <c r="G46" s="57" t="e">
        <f t="shared" si="6"/>
        <v>#N/A</v>
      </c>
      <c r="H46" s="6">
        <f t="shared" si="7"/>
        <v>0.8219419697885324</v>
      </c>
      <c r="I46" s="6">
        <f t="shared" si="8"/>
        <v>0.49316518187311947</v>
      </c>
      <c r="J46" s="6">
        <f t="shared" si="9"/>
        <v>0.90220306416443374</v>
      </c>
      <c r="K46" s="6">
        <f t="shared" si="10"/>
        <v>0.36406302599930102</v>
      </c>
      <c r="L46" s="6">
        <f t="shared" si="11"/>
        <v>0.65755357583082596</v>
      </c>
      <c r="M46" s="6">
        <f t="shared" si="12"/>
        <v>0.82015696664139415</v>
      </c>
      <c r="N46" s="3" t="e">
        <f t="shared" si="13"/>
        <v>#N/A</v>
      </c>
      <c r="O46" s="3" t="e">
        <f t="shared" si="14"/>
        <v>#N/A</v>
      </c>
      <c r="P46" s="3" t="e">
        <f t="shared" si="15"/>
        <v>#N/A</v>
      </c>
      <c r="Q46" s="3" t="e">
        <f t="shared" si="16"/>
        <v>#N/A</v>
      </c>
      <c r="R46" s="6">
        <f t="shared" si="17"/>
        <v>0.8219419697885324</v>
      </c>
      <c r="S46" s="6">
        <f t="shared" si="18"/>
        <v>0.49316518187311947</v>
      </c>
      <c r="T46" s="6">
        <f t="shared" si="19"/>
        <v>1.0251962083017427</v>
      </c>
      <c r="U46" s="6">
        <f t="shared" si="20"/>
        <v>0.61511772498104555</v>
      </c>
      <c r="V46" s="14">
        <f t="shared" si="21"/>
        <v>246</v>
      </c>
      <c r="W46" s="6" t="str">
        <f t="shared" si="22"/>
        <v>FAIL</v>
      </c>
      <c r="X46" s="4" t="b">
        <f t="shared" si="23"/>
        <v>0</v>
      </c>
      <c r="Y46" s="4" t="b">
        <f t="shared" si="24"/>
        <v>0</v>
      </c>
      <c r="Z46" s="4" t="b">
        <f t="shared" si="25"/>
        <v>0</v>
      </c>
      <c r="AA46" s="11">
        <v>230</v>
      </c>
      <c r="AB46" s="33"/>
    </row>
    <row r="47" spans="1:36" s="1" customFormat="1" ht="15" customHeight="1" x14ac:dyDescent="0.25">
      <c r="A47" s="11">
        <v>231</v>
      </c>
      <c r="B47" s="4">
        <v>0.35294952728468298</v>
      </c>
      <c r="C47" s="6">
        <v>0.68341015344366696</v>
      </c>
      <c r="D47" s="3" t="e">
        <f t="shared" si="3"/>
        <v>#N/A</v>
      </c>
      <c r="E47" s="57" t="e">
        <f t="shared" si="4"/>
        <v>#N/A</v>
      </c>
      <c r="F47" s="57" t="e">
        <f t="shared" si="5"/>
        <v>#N/A</v>
      </c>
      <c r="G47" s="57" t="e">
        <f t="shared" si="6"/>
        <v>#N/A</v>
      </c>
      <c r="H47" s="4">
        <f>C47+(C47*25%)</f>
        <v>0.8542626918045837</v>
      </c>
      <c r="I47" s="4">
        <f>C47-(C47*25%)</f>
        <v>0.51255761508275022</v>
      </c>
      <c r="J47" s="6">
        <f t="shared" si="9"/>
        <v>0.87466213889086553</v>
      </c>
      <c r="K47" s="6">
        <f t="shared" si="10"/>
        <v>0.35294952728468298</v>
      </c>
      <c r="L47" s="6">
        <f t="shared" si="11"/>
        <v>0.68341015344366696</v>
      </c>
      <c r="M47" s="6">
        <f t="shared" si="12"/>
        <v>0.85240749806901339</v>
      </c>
      <c r="N47" s="3" t="e">
        <f t="shared" si="13"/>
        <v>#N/A</v>
      </c>
      <c r="O47" s="3" t="e">
        <f t="shared" si="14"/>
        <v>#N/A</v>
      </c>
      <c r="P47" s="3" t="e">
        <f t="shared" si="15"/>
        <v>#N/A</v>
      </c>
      <c r="Q47" s="3" t="e">
        <f t="shared" si="16"/>
        <v>#N/A</v>
      </c>
      <c r="R47" s="6">
        <f>L47+(L47*25%)</f>
        <v>0.8542626918045837</v>
      </c>
      <c r="S47" s="6">
        <f>L47-(L47*25%)</f>
        <v>0.51255761508275022</v>
      </c>
      <c r="T47" s="6">
        <f>M47+(M47*25%)</f>
        <v>1.0655093725862668</v>
      </c>
      <c r="U47" s="6">
        <f t="shared" si="20"/>
        <v>0.63930562355176002</v>
      </c>
      <c r="V47" s="14">
        <f t="shared" si="21"/>
        <v>246</v>
      </c>
      <c r="W47" s="6" t="str">
        <f t="shared" si="22"/>
        <v>FAIL</v>
      </c>
      <c r="X47" s="4" t="b">
        <f t="shared" si="23"/>
        <v>0</v>
      </c>
      <c r="Y47" s="4" t="b">
        <f t="shared" si="24"/>
        <v>0</v>
      </c>
      <c r="Z47" s="4" t="b">
        <f t="shared" si="25"/>
        <v>0</v>
      </c>
      <c r="AA47" s="11">
        <v>231</v>
      </c>
      <c r="AB47" s="78"/>
      <c r="AC47" s="63"/>
      <c r="AD47" s="64"/>
      <c r="AE47" s="64"/>
      <c r="AF47" s="65"/>
    </row>
    <row r="48" spans="1:36" s="1" customFormat="1" ht="15" customHeight="1" x14ac:dyDescent="0.25">
      <c r="A48" s="11">
        <v>232</v>
      </c>
      <c r="B48" s="4">
        <v>0.33952394979477901</v>
      </c>
      <c r="C48" s="6">
        <v>0.71046931694667803</v>
      </c>
      <c r="D48" s="3" t="e">
        <f t="shared" si="3"/>
        <v>#N/A</v>
      </c>
      <c r="E48" s="57" t="e">
        <f t="shared" si="4"/>
        <v>#N/A</v>
      </c>
      <c r="F48" s="57" t="e">
        <f t="shared" si="5"/>
        <v>#N/A</v>
      </c>
      <c r="G48" s="57" t="e">
        <f t="shared" si="6"/>
        <v>#N/A</v>
      </c>
      <c r="H48" s="4">
        <f t="shared" si="7"/>
        <v>0.88808664618334754</v>
      </c>
      <c r="I48" s="4">
        <f t="shared" si="8"/>
        <v>0.53285198771000852</v>
      </c>
      <c r="J48" s="6">
        <f t="shared" si="9"/>
        <v>0.84139153384570597</v>
      </c>
      <c r="K48" s="6">
        <f t="shared" si="10"/>
        <v>0.33952394979477901</v>
      </c>
      <c r="L48" s="6">
        <f t="shared" si="11"/>
        <v>0.71046931694667803</v>
      </c>
      <c r="M48" s="6">
        <f t="shared" si="12"/>
        <v>0.88615799730467226</v>
      </c>
      <c r="N48" s="3" t="e">
        <f t="shared" si="13"/>
        <v>#N/A</v>
      </c>
      <c r="O48" s="3" t="e">
        <f t="shared" si="14"/>
        <v>#N/A</v>
      </c>
      <c r="P48" s="3" t="e">
        <f t="shared" si="15"/>
        <v>#N/A</v>
      </c>
      <c r="Q48" s="3" t="e">
        <f t="shared" si="16"/>
        <v>#N/A</v>
      </c>
      <c r="R48" s="6">
        <f t="shared" si="17"/>
        <v>0.88808664618334754</v>
      </c>
      <c r="S48" s="6">
        <f t="shared" si="18"/>
        <v>0.53285198771000852</v>
      </c>
      <c r="T48" s="6">
        <f t="shared" si="19"/>
        <v>1.1076974966308404</v>
      </c>
      <c r="U48" s="6">
        <f t="shared" si="20"/>
        <v>0.66461849797850414</v>
      </c>
      <c r="V48" s="14">
        <f t="shared" si="21"/>
        <v>246</v>
      </c>
      <c r="W48" s="6" t="str">
        <f t="shared" si="22"/>
        <v>FAIL</v>
      </c>
      <c r="X48" s="4" t="b">
        <f t="shared" si="23"/>
        <v>0</v>
      </c>
      <c r="Y48" s="4" t="b">
        <f t="shared" si="24"/>
        <v>1</v>
      </c>
      <c r="Z48" s="4" t="b">
        <f t="shared" si="25"/>
        <v>0</v>
      </c>
      <c r="AA48" s="11">
        <v>232</v>
      </c>
      <c r="AB48" s="79"/>
      <c r="AC48" s="66"/>
      <c r="AD48" s="67"/>
      <c r="AE48" s="67"/>
      <c r="AF48" s="68"/>
    </row>
    <row r="49" spans="1:37" s="1" customFormat="1" ht="15" customHeight="1" x14ac:dyDescent="0.25">
      <c r="A49" s="11">
        <v>233</v>
      </c>
      <c r="B49" s="4">
        <v>0.32346797452114601</v>
      </c>
      <c r="C49" s="6">
        <v>0.73662888739853405</v>
      </c>
      <c r="D49" s="3" t="e">
        <f t="shared" si="3"/>
        <v>#N/A</v>
      </c>
      <c r="E49" s="57" t="e">
        <f t="shared" si="4"/>
        <v>#N/A</v>
      </c>
      <c r="F49" s="57" t="e">
        <f t="shared" si="5"/>
        <v>#N/A</v>
      </c>
      <c r="G49" s="57" t="e">
        <f t="shared" si="6"/>
        <v>#N/A</v>
      </c>
      <c r="H49" s="4">
        <f t="shared" si="7"/>
        <v>0.92078610924816751</v>
      </c>
      <c r="I49" s="4">
        <f t="shared" si="8"/>
        <v>0.55247166554890059</v>
      </c>
      <c r="J49" s="6">
        <f t="shared" si="9"/>
        <v>0.80160240653661219</v>
      </c>
      <c r="K49" s="6">
        <f t="shared" si="10"/>
        <v>0.32346797452114601</v>
      </c>
      <c r="L49" s="6">
        <f t="shared" si="11"/>
        <v>0.73662888739853405</v>
      </c>
      <c r="M49" s="6">
        <f t="shared" si="12"/>
        <v>0.91878644727291636</v>
      </c>
      <c r="N49" s="3" t="e">
        <f t="shared" si="13"/>
        <v>#N/A</v>
      </c>
      <c r="O49" s="3" t="e">
        <f t="shared" si="14"/>
        <v>#N/A</v>
      </c>
      <c r="P49" s="3" t="e">
        <f t="shared" si="15"/>
        <v>#N/A</v>
      </c>
      <c r="Q49" s="3" t="e">
        <f t="shared" si="16"/>
        <v>#N/A</v>
      </c>
      <c r="R49" s="6">
        <f t="shared" si="17"/>
        <v>0.92078610924816751</v>
      </c>
      <c r="S49" s="6">
        <f t="shared" si="18"/>
        <v>0.55247166554890059</v>
      </c>
      <c r="T49" s="6">
        <f t="shared" si="19"/>
        <v>1.1484830590911455</v>
      </c>
      <c r="U49" s="6">
        <f t="shared" si="20"/>
        <v>0.68908983545468727</v>
      </c>
      <c r="V49" s="14">
        <f t="shared" si="21"/>
        <v>246</v>
      </c>
      <c r="W49" s="6" t="str">
        <f t="shared" si="22"/>
        <v>FAIL</v>
      </c>
      <c r="X49" s="4" t="b">
        <f t="shared" si="23"/>
        <v>0</v>
      </c>
      <c r="Y49" s="4" t="b">
        <f t="shared" si="24"/>
        <v>1</v>
      </c>
      <c r="Z49" s="4" t="b">
        <f t="shared" si="25"/>
        <v>0</v>
      </c>
      <c r="AA49" s="11">
        <v>233</v>
      </c>
      <c r="AB49" s="79"/>
      <c r="AC49" s="83"/>
      <c r="AD49" s="84"/>
      <c r="AE49" s="84"/>
      <c r="AF49" s="85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v>0.30859446291667098</v>
      </c>
      <c r="C50" s="6">
        <v>0.76171793628681495</v>
      </c>
      <c r="D50" s="3" t="e">
        <f t="shared" si="3"/>
        <v>#N/A</v>
      </c>
      <c r="E50" s="57" t="e">
        <f t="shared" si="4"/>
        <v>#N/A</v>
      </c>
      <c r="F50" s="57" t="e">
        <f t="shared" si="5"/>
        <v>#N/A</v>
      </c>
      <c r="G50" s="57" t="e">
        <f t="shared" si="6"/>
        <v>#N/A</v>
      </c>
      <c r="H50" s="4">
        <f t="shared" si="7"/>
        <v>0.95214742035851874</v>
      </c>
      <c r="I50" s="4">
        <f t="shared" si="8"/>
        <v>0.57128845221511115</v>
      </c>
      <c r="J50" s="6">
        <f t="shared" si="9"/>
        <v>0.76474360246660378</v>
      </c>
      <c r="K50" s="6">
        <f t="shared" si="10"/>
        <v>0.30859446291667098</v>
      </c>
      <c r="L50" s="6">
        <f t="shared" si="11"/>
        <v>0.76171793628681495</v>
      </c>
      <c r="M50" s="6">
        <f t="shared" si="12"/>
        <v>0.9500796513378944</v>
      </c>
      <c r="N50" s="3" t="e">
        <f t="shared" si="13"/>
        <v>#N/A</v>
      </c>
      <c r="O50" s="3" t="e">
        <f t="shared" si="14"/>
        <v>#N/A</v>
      </c>
      <c r="P50" s="3" t="e">
        <f t="shared" si="15"/>
        <v>#N/A</v>
      </c>
      <c r="Q50" s="3" t="e">
        <f t="shared" si="16"/>
        <v>#N/A</v>
      </c>
      <c r="R50" s="6">
        <f t="shared" si="17"/>
        <v>0.95214742035851874</v>
      </c>
      <c r="S50" s="6">
        <f t="shared" si="18"/>
        <v>0.57128845221511115</v>
      </c>
      <c r="T50" s="6">
        <f t="shared" si="19"/>
        <v>1.187599564172368</v>
      </c>
      <c r="U50" s="6">
        <f t="shared" si="20"/>
        <v>0.7125597385034208</v>
      </c>
      <c r="V50" s="14">
        <f t="shared" si="21"/>
        <v>246</v>
      </c>
      <c r="W50" s="6" t="str">
        <f t="shared" si="22"/>
        <v>FAIL</v>
      </c>
      <c r="X50" s="4" t="b">
        <f t="shared" si="23"/>
        <v>0</v>
      </c>
      <c r="Y50" s="4" t="b">
        <f t="shared" si="24"/>
        <v>1</v>
      </c>
      <c r="Z50" s="4" t="b">
        <f t="shared" si="25"/>
        <v>0</v>
      </c>
      <c r="AA50" s="11">
        <v>234</v>
      </c>
      <c r="AB50" s="80"/>
      <c r="AK50" s="41"/>
    </row>
    <row r="51" spans="1:37" s="1" customFormat="1" ht="15" customHeight="1" x14ac:dyDescent="0.25">
      <c r="A51" s="11">
        <v>235</v>
      </c>
      <c r="B51" s="4">
        <v>0.29462992160118201</v>
      </c>
      <c r="C51" s="6">
        <v>0.78893983383159605</v>
      </c>
      <c r="D51" s="3" t="e">
        <f t="shared" si="3"/>
        <v>#N/A</v>
      </c>
      <c r="E51" s="57" t="e">
        <f t="shared" si="4"/>
        <v>#N/A</v>
      </c>
      <c r="F51" s="57" t="e">
        <f t="shared" si="5"/>
        <v>#N/A</v>
      </c>
      <c r="G51" s="57" t="e">
        <f t="shared" si="6"/>
        <v>#N/A</v>
      </c>
      <c r="H51" s="4">
        <f t="shared" si="7"/>
        <v>0.98617479228949501</v>
      </c>
      <c r="I51" s="4">
        <f t="shared" si="8"/>
        <v>0.59170487537369709</v>
      </c>
      <c r="J51" s="6">
        <f t="shared" si="9"/>
        <v>0.73013736380805572</v>
      </c>
      <c r="K51" s="6">
        <f t="shared" si="10"/>
        <v>0.29462992160118201</v>
      </c>
      <c r="L51" s="6">
        <f t="shared" si="11"/>
        <v>0.78893983383159605</v>
      </c>
      <c r="M51" s="6">
        <f t="shared" si="12"/>
        <v>0.98403312636590423</v>
      </c>
      <c r="N51" s="3" t="e">
        <f t="shared" si="13"/>
        <v>#N/A</v>
      </c>
      <c r="O51" s="3" t="e">
        <f t="shared" si="14"/>
        <v>#N/A</v>
      </c>
      <c r="P51" s="3" t="e">
        <f t="shared" si="15"/>
        <v>#N/A</v>
      </c>
      <c r="Q51" s="3" t="e">
        <f t="shared" si="16"/>
        <v>#N/A</v>
      </c>
      <c r="R51" s="6">
        <f t="shared" si="17"/>
        <v>0.98617479228949501</v>
      </c>
      <c r="S51" s="6">
        <f t="shared" si="18"/>
        <v>0.59170487537369709</v>
      </c>
      <c r="T51" s="6">
        <f t="shared" si="19"/>
        <v>1.2300414079573803</v>
      </c>
      <c r="U51" s="6">
        <f t="shared" si="20"/>
        <v>0.7380248447744282</v>
      </c>
      <c r="V51" s="14">
        <f t="shared" si="21"/>
        <v>246</v>
      </c>
      <c r="W51" s="6" t="str">
        <f t="shared" si="22"/>
        <v>FAIL</v>
      </c>
      <c r="X51" s="4" t="b">
        <f t="shared" si="23"/>
        <v>0</v>
      </c>
      <c r="Y51" s="4" t="b">
        <f t="shared" si="24"/>
        <v>1</v>
      </c>
      <c r="Z51" s="4" t="b">
        <f t="shared" si="25"/>
        <v>0</v>
      </c>
      <c r="AA51" s="11">
        <v>235</v>
      </c>
      <c r="AB51" s="80"/>
      <c r="AK51" s="41"/>
    </row>
    <row r="52" spans="1:37" s="1" customFormat="1" ht="15" customHeight="1" x14ac:dyDescent="0.25">
      <c r="A52" s="11">
        <v>236</v>
      </c>
      <c r="B52" s="4">
        <v>0.27917051250663699</v>
      </c>
      <c r="C52" s="6">
        <v>0.81642216183057104</v>
      </c>
      <c r="D52" s="3" t="e">
        <f t="shared" si="3"/>
        <v>#N/A</v>
      </c>
      <c r="E52" s="57" t="e">
        <f>IF(B52=MAX($B$37:$B$66),A52,NA())</f>
        <v>#N/A</v>
      </c>
      <c r="F52" s="57" t="e">
        <f t="shared" si="5"/>
        <v>#N/A</v>
      </c>
      <c r="G52" s="57" t="e">
        <f t="shared" si="6"/>
        <v>#N/A</v>
      </c>
      <c r="H52" s="4">
        <f t="shared" si="7"/>
        <v>1.0205277022882138</v>
      </c>
      <c r="I52" s="4">
        <f t="shared" si="8"/>
        <v>0.6123166213729283</v>
      </c>
      <c r="J52" s="6">
        <f t="shared" si="9"/>
        <v>0.69182661742839779</v>
      </c>
      <c r="K52" s="6">
        <f t="shared" si="10"/>
        <v>0.27917051250663699</v>
      </c>
      <c r="L52" s="6">
        <f t="shared" si="11"/>
        <v>0.81642216183057104</v>
      </c>
      <c r="M52" s="6">
        <f t="shared" si="12"/>
        <v>1.0183114324938936</v>
      </c>
      <c r="N52" s="3" t="e">
        <f t="shared" si="13"/>
        <v>#N/A</v>
      </c>
      <c r="O52" s="3" t="e">
        <f t="shared" si="14"/>
        <v>#N/A</v>
      </c>
      <c r="P52" s="3" t="e">
        <f t="shared" si="15"/>
        <v>#N/A</v>
      </c>
      <c r="Q52" s="3" t="e">
        <f t="shared" si="16"/>
        <v>#N/A</v>
      </c>
      <c r="R52" s="6">
        <f t="shared" si="17"/>
        <v>1.0205277022882138</v>
      </c>
      <c r="S52" s="6">
        <f t="shared" si="18"/>
        <v>0.6123166213729283</v>
      </c>
      <c r="T52" s="6">
        <f t="shared" si="19"/>
        <v>1.272889290617367</v>
      </c>
      <c r="U52" s="6">
        <f t="shared" si="20"/>
        <v>0.76373357437042011</v>
      </c>
      <c r="V52" s="14">
        <f t="shared" si="21"/>
        <v>246</v>
      </c>
      <c r="W52" s="6" t="str">
        <f t="shared" si="22"/>
        <v>FAIL</v>
      </c>
      <c r="X52" s="4" t="b">
        <f t="shared" si="23"/>
        <v>0</v>
      </c>
      <c r="Y52" s="4" t="b">
        <f t="shared" si="24"/>
        <v>1</v>
      </c>
      <c r="Z52" s="4" t="b">
        <f t="shared" si="25"/>
        <v>0</v>
      </c>
      <c r="AA52" s="11">
        <v>236</v>
      </c>
      <c r="AB52" s="80"/>
      <c r="AK52" s="41"/>
    </row>
    <row r="53" spans="1:37" s="1" customFormat="1" ht="15" customHeight="1" x14ac:dyDescent="0.25">
      <c r="A53" s="11">
        <v>237</v>
      </c>
      <c r="B53" s="4">
        <v>0.26226008455806599</v>
      </c>
      <c r="C53" s="6">
        <v>0.84877055553788205</v>
      </c>
      <c r="D53" s="3" t="e">
        <f t="shared" si="3"/>
        <v>#N/A</v>
      </c>
      <c r="E53" s="57" t="e">
        <f t="shared" si="4"/>
        <v>#N/A</v>
      </c>
      <c r="F53" s="57" t="e">
        <f t="shared" si="5"/>
        <v>#N/A</v>
      </c>
      <c r="G53" s="57" t="e">
        <f t="shared" si="6"/>
        <v>#N/A</v>
      </c>
      <c r="H53" s="4">
        <f t="shared" si="7"/>
        <v>1.0609631944223525</v>
      </c>
      <c r="I53" s="4">
        <f t="shared" si="8"/>
        <v>0.63657791665341157</v>
      </c>
      <c r="J53" s="6">
        <f t="shared" si="9"/>
        <v>0.64992002757446976</v>
      </c>
      <c r="K53" s="6">
        <f t="shared" si="10"/>
        <v>0.26226008455806599</v>
      </c>
      <c r="L53" s="6">
        <f t="shared" si="11"/>
        <v>0.84877055553788205</v>
      </c>
      <c r="M53" s="6">
        <f t="shared" si="12"/>
        <v>1.0586591112745738</v>
      </c>
      <c r="N53" s="3" t="e">
        <f t="shared" si="13"/>
        <v>#N/A</v>
      </c>
      <c r="O53" s="3" t="e">
        <f t="shared" si="14"/>
        <v>#N/A</v>
      </c>
      <c r="P53" s="3" t="e">
        <f t="shared" si="15"/>
        <v>#N/A</v>
      </c>
      <c r="Q53" s="3" t="e">
        <f t="shared" si="16"/>
        <v>#N/A</v>
      </c>
      <c r="R53" s="6">
        <f t="shared" si="17"/>
        <v>1.0609631944223525</v>
      </c>
      <c r="S53" s="6">
        <f t="shared" si="18"/>
        <v>0.63657791665341157</v>
      </c>
      <c r="T53" s="6">
        <f t="shared" si="19"/>
        <v>1.3233238890932173</v>
      </c>
      <c r="U53" s="6">
        <f t="shared" si="20"/>
        <v>0.79399433345593029</v>
      </c>
      <c r="V53" s="14">
        <f t="shared" si="21"/>
        <v>246</v>
      </c>
      <c r="W53" s="6" t="str">
        <f t="shared" si="22"/>
        <v>FAIL</v>
      </c>
      <c r="X53" s="4" t="b">
        <f t="shared" si="23"/>
        <v>0</v>
      </c>
      <c r="Y53" s="4" t="b">
        <f t="shared" si="24"/>
        <v>1</v>
      </c>
      <c r="Z53" s="4" t="b">
        <f t="shared" si="25"/>
        <v>0</v>
      </c>
      <c r="AA53" s="11">
        <v>237</v>
      </c>
      <c r="AB53" s="81"/>
      <c r="AK53" s="41"/>
    </row>
    <row r="54" spans="1:37" s="1" customFormat="1" ht="15" customHeight="1" x14ac:dyDescent="0.25">
      <c r="A54" s="11">
        <v>238</v>
      </c>
      <c r="B54" s="4">
        <v>0.24590693345353401</v>
      </c>
      <c r="C54" s="6">
        <v>0.87603420817286803</v>
      </c>
      <c r="D54" s="3" t="e">
        <f t="shared" si="3"/>
        <v>#N/A</v>
      </c>
      <c r="E54" s="57" t="e">
        <f t="shared" si="4"/>
        <v>#N/A</v>
      </c>
      <c r="F54" s="57" t="e">
        <f t="shared" si="5"/>
        <v>#N/A</v>
      </c>
      <c r="G54" s="57" t="e">
        <f t="shared" si="6"/>
        <v>#N/A</v>
      </c>
      <c r="H54" s="4">
        <f t="shared" si="7"/>
        <v>1.095042760216085</v>
      </c>
      <c r="I54" s="4">
        <f t="shared" si="8"/>
        <v>0.65702565612965103</v>
      </c>
      <c r="J54" s="6">
        <f t="shared" si="9"/>
        <v>0.60939445375450962</v>
      </c>
      <c r="K54" s="6">
        <f t="shared" si="10"/>
        <v>0.24590693345353401</v>
      </c>
      <c r="L54" s="6">
        <f t="shared" si="11"/>
        <v>0.87603420817286803</v>
      </c>
      <c r="M54" s="6">
        <f t="shared" si="12"/>
        <v>1.0926646668164504</v>
      </c>
      <c r="N54" s="3" t="e">
        <f t="shared" si="13"/>
        <v>#N/A</v>
      </c>
      <c r="O54" s="3" t="e">
        <f t="shared" si="14"/>
        <v>#N/A</v>
      </c>
      <c r="P54" s="3" t="e">
        <f t="shared" si="15"/>
        <v>#N/A</v>
      </c>
      <c r="Q54" s="3" t="e">
        <f t="shared" si="16"/>
        <v>#N/A</v>
      </c>
      <c r="R54" s="6">
        <f t="shared" si="17"/>
        <v>1.095042760216085</v>
      </c>
      <c r="S54" s="6">
        <f t="shared" si="18"/>
        <v>0.65702565612965103</v>
      </c>
      <c r="T54" s="6">
        <f t="shared" si="19"/>
        <v>1.3658308335205629</v>
      </c>
      <c r="U54" s="6">
        <f t="shared" si="20"/>
        <v>0.81949850011233782</v>
      </c>
      <c r="V54" s="14">
        <f t="shared" si="21"/>
        <v>246</v>
      </c>
      <c r="W54" s="6" t="str">
        <f t="shared" si="22"/>
        <v>FAIL</v>
      </c>
      <c r="X54" s="4" t="b">
        <f t="shared" si="23"/>
        <v>0</v>
      </c>
      <c r="Y54" s="4" t="b">
        <f t="shared" si="24"/>
        <v>0</v>
      </c>
      <c r="Z54" s="4" t="b">
        <f t="shared" si="25"/>
        <v>0</v>
      </c>
      <c r="AA54" s="11">
        <v>238</v>
      </c>
      <c r="AB54" s="82"/>
      <c r="AK54" s="41"/>
    </row>
    <row r="55" spans="1:37" s="1" customFormat="1" ht="15" customHeight="1" x14ac:dyDescent="0.25">
      <c r="A55" s="11">
        <v>239</v>
      </c>
      <c r="B55" s="4">
        <v>0.231666844474061</v>
      </c>
      <c r="C55" s="6">
        <v>0.90082643601607604</v>
      </c>
      <c r="D55" s="3" t="e">
        <f t="shared" si="3"/>
        <v>#N/A</v>
      </c>
      <c r="E55" s="57" t="e">
        <f t="shared" si="4"/>
        <v>#N/A</v>
      </c>
      <c r="F55" s="57" t="e">
        <f t="shared" si="5"/>
        <v>#N/A</v>
      </c>
      <c r="G55" s="57" t="e">
        <f t="shared" si="6"/>
        <v>#N/A</v>
      </c>
      <c r="H55" s="4">
        <f t="shared" si="7"/>
        <v>1.126033045020095</v>
      </c>
      <c r="I55" s="4">
        <f t="shared" si="8"/>
        <v>0.67561982701205703</v>
      </c>
      <c r="J55" s="6">
        <f t="shared" si="9"/>
        <v>0.57410536644334886</v>
      </c>
      <c r="K55" s="6">
        <f t="shared" si="10"/>
        <v>0.231666844474061</v>
      </c>
      <c r="L55" s="6">
        <f t="shared" si="11"/>
        <v>0.90082643601607604</v>
      </c>
      <c r="M55" s="6">
        <f t="shared" si="12"/>
        <v>1.1235876503292026</v>
      </c>
      <c r="N55" s="3" t="e">
        <f t="shared" si="13"/>
        <v>#N/A</v>
      </c>
      <c r="O55" s="3" t="e">
        <f t="shared" si="14"/>
        <v>#N/A</v>
      </c>
      <c r="P55" s="3" t="e">
        <f t="shared" si="15"/>
        <v>#N/A</v>
      </c>
      <c r="Q55" s="3" t="e">
        <f t="shared" si="16"/>
        <v>#N/A</v>
      </c>
      <c r="R55" s="6">
        <f t="shared" si="17"/>
        <v>1.126033045020095</v>
      </c>
      <c r="S55" s="6">
        <f t="shared" si="18"/>
        <v>0.67561982701205703</v>
      </c>
      <c r="T55" s="6">
        <f t="shared" si="19"/>
        <v>1.4044845629115033</v>
      </c>
      <c r="U55" s="6">
        <f t="shared" si="20"/>
        <v>0.84269073774690195</v>
      </c>
      <c r="V55" s="14">
        <f t="shared" si="21"/>
        <v>246</v>
      </c>
      <c r="W55" s="6" t="str">
        <f t="shared" si="22"/>
        <v>FAIL</v>
      </c>
      <c r="X55" s="4" t="b">
        <f t="shared" si="23"/>
        <v>0</v>
      </c>
      <c r="Y55" s="4" t="b">
        <f t="shared" si="24"/>
        <v>0</v>
      </c>
      <c r="Z55" s="4" t="b">
        <f t="shared" si="25"/>
        <v>0</v>
      </c>
      <c r="AA55" s="11">
        <v>239</v>
      </c>
      <c r="AB55" s="82"/>
      <c r="AK55" s="41"/>
    </row>
    <row r="56" spans="1:37" s="1" customFormat="1" ht="15" customHeight="1" x14ac:dyDescent="0.25">
      <c r="A56" s="11">
        <v>240</v>
      </c>
      <c r="B56" s="4">
        <v>0.21562741982044001</v>
      </c>
      <c r="C56" s="6">
        <v>0.92819235366753405</v>
      </c>
      <c r="D56" s="3" t="e">
        <f t="shared" si="3"/>
        <v>#N/A</v>
      </c>
      <c r="E56" s="57" t="e">
        <f t="shared" si="4"/>
        <v>#N/A</v>
      </c>
      <c r="F56" s="57" t="e">
        <f t="shared" si="5"/>
        <v>#N/A</v>
      </c>
      <c r="G56" s="57" t="e">
        <f t="shared" si="6"/>
        <v>#N/A</v>
      </c>
      <c r="H56" s="4">
        <f t="shared" si="7"/>
        <v>1.1602404420844175</v>
      </c>
      <c r="I56" s="4">
        <f t="shared" si="8"/>
        <v>0.69614426525065054</v>
      </c>
      <c r="J56" s="6">
        <f t="shared" si="9"/>
        <v>0.53435725406579804</v>
      </c>
      <c r="K56" s="6">
        <f t="shared" si="10"/>
        <v>0.21562741982044001</v>
      </c>
      <c r="L56" s="6">
        <f t="shared" si="11"/>
        <v>0.92819235366753405</v>
      </c>
      <c r="M56" s="6">
        <f t="shared" si="12"/>
        <v>1.1577207595317787</v>
      </c>
      <c r="N56" s="3" t="e">
        <f t="shared" si="13"/>
        <v>#N/A</v>
      </c>
      <c r="O56" s="3" t="e">
        <f t="shared" si="14"/>
        <v>#N/A</v>
      </c>
      <c r="P56" s="3" t="e">
        <f t="shared" si="15"/>
        <v>#N/A</v>
      </c>
      <c r="Q56" s="3" t="e">
        <f t="shared" si="16"/>
        <v>#N/A</v>
      </c>
      <c r="R56" s="6">
        <f t="shared" si="17"/>
        <v>1.1602404420844175</v>
      </c>
      <c r="S56" s="6">
        <f t="shared" si="18"/>
        <v>0.69614426525065054</v>
      </c>
      <c r="T56" s="6">
        <f t="shared" si="19"/>
        <v>1.4471509494147234</v>
      </c>
      <c r="U56" s="6">
        <f t="shared" si="20"/>
        <v>0.868290569648834</v>
      </c>
      <c r="V56" s="14">
        <f t="shared" si="21"/>
        <v>246</v>
      </c>
      <c r="W56" s="6" t="str">
        <f t="shared" si="22"/>
        <v>FAIL</v>
      </c>
      <c r="X56" s="4" t="b">
        <f t="shared" si="23"/>
        <v>0</v>
      </c>
      <c r="Y56" s="4" t="b">
        <f t="shared" si="24"/>
        <v>0</v>
      </c>
      <c r="Z56" s="4" t="b">
        <f t="shared" si="25"/>
        <v>0</v>
      </c>
      <c r="AA56" s="11">
        <v>240</v>
      </c>
      <c r="AB56" s="82"/>
      <c r="AK56" s="41"/>
    </row>
    <row r="57" spans="1:37" s="1" customFormat="1" ht="15" customHeight="1" x14ac:dyDescent="0.25">
      <c r="A57" s="11">
        <v>241</v>
      </c>
      <c r="B57" s="4">
        <v>0.197030738535272</v>
      </c>
      <c r="C57" s="6">
        <v>0.94594510147764399</v>
      </c>
      <c r="D57" s="3" t="e">
        <f t="shared" si="3"/>
        <v>#N/A</v>
      </c>
      <c r="E57" s="57" t="e">
        <f t="shared" si="4"/>
        <v>#N/A</v>
      </c>
      <c r="F57" s="57" t="e">
        <f t="shared" si="5"/>
        <v>#N/A</v>
      </c>
      <c r="G57" s="57" t="e">
        <f t="shared" si="6"/>
        <v>#N/A</v>
      </c>
      <c r="H57" s="4">
        <f t="shared" si="7"/>
        <v>1.1824313768470549</v>
      </c>
      <c r="I57" s="4">
        <f t="shared" si="8"/>
        <v>0.70945882610823296</v>
      </c>
      <c r="J57" s="6">
        <f t="shared" si="9"/>
        <v>0.48827187422609919</v>
      </c>
      <c r="K57" s="6">
        <f t="shared" si="10"/>
        <v>0.197030738535272</v>
      </c>
      <c r="L57" s="6">
        <f t="shared" si="11"/>
        <v>0.94594510147764399</v>
      </c>
      <c r="M57" s="6">
        <f t="shared" si="12"/>
        <v>1.1798635024635507</v>
      </c>
      <c r="N57" s="3" t="e">
        <f t="shared" si="13"/>
        <v>#N/A</v>
      </c>
      <c r="O57" s="3" t="e">
        <f t="shared" si="14"/>
        <v>#N/A</v>
      </c>
      <c r="P57" s="3" t="e">
        <f t="shared" si="15"/>
        <v>#N/A</v>
      </c>
      <c r="Q57" s="3" t="e">
        <f t="shared" si="16"/>
        <v>#N/A</v>
      </c>
      <c r="R57" s="6">
        <f t="shared" si="17"/>
        <v>1.1824313768470549</v>
      </c>
      <c r="S57" s="6">
        <f t="shared" si="18"/>
        <v>0.70945882610823296</v>
      </c>
      <c r="T57" s="6">
        <f t="shared" si="19"/>
        <v>1.4748293780794384</v>
      </c>
      <c r="U57" s="6">
        <f t="shared" si="20"/>
        <v>0.88489762684766293</v>
      </c>
      <c r="V57" s="14">
        <f t="shared" si="21"/>
        <v>246</v>
      </c>
      <c r="W57" s="6" t="str">
        <f t="shared" si="22"/>
        <v>FAIL</v>
      </c>
      <c r="X57" s="4" t="b">
        <f t="shared" si="23"/>
        <v>0</v>
      </c>
      <c r="Y57" s="4" t="b">
        <f t="shared" si="24"/>
        <v>0</v>
      </c>
      <c r="Z57" s="4" t="b">
        <f t="shared" si="25"/>
        <v>0</v>
      </c>
      <c r="AA57" s="11">
        <v>241</v>
      </c>
      <c r="AB57" s="33"/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v>0.178612548921146</v>
      </c>
      <c r="C58" s="6">
        <v>0.96088538426252001</v>
      </c>
      <c r="D58" s="3" t="e">
        <f t="shared" si="3"/>
        <v>#N/A</v>
      </c>
      <c r="E58" s="57" t="e">
        <f t="shared" si="4"/>
        <v>#N/A</v>
      </c>
      <c r="F58" s="57" t="e">
        <f t="shared" si="5"/>
        <v>#N/A</v>
      </c>
      <c r="G58" s="57" t="e">
        <f t="shared" si="6"/>
        <v>#N/A</v>
      </c>
      <c r="H58" s="4">
        <f t="shared" si="7"/>
        <v>1.20110673032815</v>
      </c>
      <c r="I58" s="4">
        <f t="shared" si="8"/>
        <v>0.72066403819689007</v>
      </c>
      <c r="J58" s="6">
        <f t="shared" si="9"/>
        <v>0.44262882365644884</v>
      </c>
      <c r="K58" s="6">
        <f t="shared" si="10"/>
        <v>0.178612548921146</v>
      </c>
      <c r="L58" s="6">
        <f t="shared" si="11"/>
        <v>0.96088538426252001</v>
      </c>
      <c r="M58" s="6">
        <f t="shared" si="12"/>
        <v>1.1984982988664541</v>
      </c>
      <c r="N58" s="3" t="e">
        <f t="shared" si="13"/>
        <v>#N/A</v>
      </c>
      <c r="O58" s="3" t="e">
        <f t="shared" si="14"/>
        <v>#N/A</v>
      </c>
      <c r="P58" s="3" t="e">
        <f t="shared" si="15"/>
        <v>#N/A</v>
      </c>
      <c r="Q58" s="3" t="e">
        <f t="shared" si="16"/>
        <v>#N/A</v>
      </c>
      <c r="R58" s="6">
        <f t="shared" si="17"/>
        <v>1.20110673032815</v>
      </c>
      <c r="S58" s="6">
        <f t="shared" si="18"/>
        <v>0.72066403819689007</v>
      </c>
      <c r="T58" s="6">
        <f t="shared" si="19"/>
        <v>1.4981228735830676</v>
      </c>
      <c r="U58" s="6">
        <f t="shared" si="20"/>
        <v>0.89887372414984057</v>
      </c>
      <c r="V58" s="14">
        <f t="shared" si="21"/>
        <v>246</v>
      </c>
      <c r="W58" s="6" t="str">
        <f t="shared" si="22"/>
        <v>W/IN 98%</v>
      </c>
      <c r="X58" s="4" t="b">
        <f t="shared" si="23"/>
        <v>0</v>
      </c>
      <c r="Y58" s="4" t="b">
        <f t="shared" si="24"/>
        <v>0</v>
      </c>
      <c r="Z58" s="4" t="b">
        <f t="shared" si="25"/>
        <v>0</v>
      </c>
      <c r="AA58" s="11">
        <v>242</v>
      </c>
      <c r="AB58" s="33"/>
    </row>
    <row r="59" spans="1:37" s="1" customFormat="1" ht="15" customHeight="1" x14ac:dyDescent="0.25">
      <c r="A59" s="11">
        <v>243</v>
      </c>
      <c r="B59" s="4">
        <v>0.16108824212405401</v>
      </c>
      <c r="C59" s="6">
        <v>0.98022356876679895</v>
      </c>
      <c r="D59" s="3" t="e">
        <f t="shared" si="3"/>
        <v>#N/A</v>
      </c>
      <c r="E59" s="57" t="e">
        <f t="shared" si="4"/>
        <v>#N/A</v>
      </c>
      <c r="F59" s="57" t="e">
        <f t="shared" si="5"/>
        <v>#N/A</v>
      </c>
      <c r="G59" s="57" t="e">
        <f t="shared" si="6"/>
        <v>#N/A</v>
      </c>
      <c r="H59" s="4">
        <f t="shared" si="7"/>
        <v>1.2252794609584987</v>
      </c>
      <c r="I59" s="4">
        <f t="shared" si="8"/>
        <v>0.73516767657509918</v>
      </c>
      <c r="J59" s="6">
        <f t="shared" si="9"/>
        <v>0.39920094946819118</v>
      </c>
      <c r="K59" s="6">
        <f t="shared" si="10"/>
        <v>0.16108824212405401</v>
      </c>
      <c r="L59" s="6">
        <f t="shared" si="11"/>
        <v>0.98022356876679895</v>
      </c>
      <c r="M59" s="6">
        <f t="shared" si="12"/>
        <v>1.2226185338196915</v>
      </c>
      <c r="N59" s="3" t="e">
        <f t="shared" si="13"/>
        <v>#N/A</v>
      </c>
      <c r="O59" s="3" t="e">
        <f t="shared" si="14"/>
        <v>#N/A</v>
      </c>
      <c r="P59" s="3" t="e">
        <f t="shared" si="15"/>
        <v>#N/A</v>
      </c>
      <c r="Q59" s="3" t="e">
        <f t="shared" si="16"/>
        <v>#N/A</v>
      </c>
      <c r="R59" s="6">
        <f t="shared" si="17"/>
        <v>1.2252794609584987</v>
      </c>
      <c r="S59" s="6">
        <f t="shared" si="18"/>
        <v>0.73516767657509918</v>
      </c>
      <c r="T59" s="6">
        <f t="shared" si="19"/>
        <v>1.5282731672746144</v>
      </c>
      <c r="U59" s="6">
        <f t="shared" si="20"/>
        <v>0.91696390036476871</v>
      </c>
      <c r="V59" s="14">
        <f t="shared" si="21"/>
        <v>246</v>
      </c>
      <c r="W59" s="6" t="str">
        <f t="shared" si="22"/>
        <v>W/IN 98%</v>
      </c>
      <c r="X59" s="4" t="b">
        <f t="shared" si="23"/>
        <v>0</v>
      </c>
      <c r="Y59" s="4" t="b">
        <f t="shared" si="24"/>
        <v>0</v>
      </c>
      <c r="Z59" s="4" t="b">
        <f t="shared" si="25"/>
        <v>0</v>
      </c>
      <c r="AA59" s="11">
        <v>243</v>
      </c>
      <c r="AB59" s="33"/>
    </row>
    <row r="60" spans="1:37" s="1" customFormat="1" ht="15" customHeight="1" x14ac:dyDescent="0.25">
      <c r="A60" s="11">
        <v>244</v>
      </c>
      <c r="B60" s="4">
        <v>0.14083858693652301</v>
      </c>
      <c r="C60" s="6">
        <v>0.99766062989168702</v>
      </c>
      <c r="D60" s="3" t="e">
        <f t="shared" si="3"/>
        <v>#N/A</v>
      </c>
      <c r="E60" s="57" t="e">
        <f t="shared" si="4"/>
        <v>#N/A</v>
      </c>
      <c r="F60" s="57" t="e">
        <f t="shared" si="5"/>
        <v>#N/A</v>
      </c>
      <c r="G60" s="57" t="e">
        <f t="shared" si="6"/>
        <v>#N/A</v>
      </c>
      <c r="H60" s="4">
        <f t="shared" si="7"/>
        <v>1.2470757873646088</v>
      </c>
      <c r="I60" s="4">
        <f t="shared" si="8"/>
        <v>0.74824547241876527</v>
      </c>
      <c r="J60" s="6">
        <f t="shared" si="9"/>
        <v>0.34901925109792392</v>
      </c>
      <c r="K60" s="6">
        <f t="shared" si="10"/>
        <v>0.14083858693652301</v>
      </c>
      <c r="L60" s="6">
        <f t="shared" si="11"/>
        <v>0.99766062989168702</v>
      </c>
      <c r="M60" s="6">
        <f t="shared" si="12"/>
        <v>1.2443675253619535</v>
      </c>
      <c r="N60" s="3" t="e">
        <f t="shared" si="13"/>
        <v>#N/A</v>
      </c>
      <c r="O60" s="3" t="e">
        <f t="shared" si="14"/>
        <v>#N/A</v>
      </c>
      <c r="P60" s="3" t="e">
        <f t="shared" si="15"/>
        <v>#N/A</v>
      </c>
      <c r="Q60" s="3" t="e">
        <f t="shared" si="16"/>
        <v>#N/A</v>
      </c>
      <c r="R60" s="6">
        <f t="shared" si="17"/>
        <v>1.2470757873646088</v>
      </c>
      <c r="S60" s="6">
        <f t="shared" si="18"/>
        <v>0.74824547241876527</v>
      </c>
      <c r="T60" s="6">
        <f t="shared" si="19"/>
        <v>1.5554594067024419</v>
      </c>
      <c r="U60" s="6">
        <f t="shared" si="20"/>
        <v>0.93327564402146512</v>
      </c>
      <c r="V60" s="14">
        <f t="shared" si="21"/>
        <v>246</v>
      </c>
      <c r="W60" s="6" t="str">
        <f t="shared" si="22"/>
        <v>W/IN 98%</v>
      </c>
      <c r="X60" s="4" t="b">
        <f t="shared" si="23"/>
        <v>0</v>
      </c>
      <c r="Y60" s="4" t="b">
        <f t="shared" si="24"/>
        <v>0</v>
      </c>
      <c r="Z60" s="4" t="b">
        <f t="shared" si="25"/>
        <v>0</v>
      </c>
      <c r="AA60" s="11">
        <v>244</v>
      </c>
      <c r="AB60" s="33"/>
    </row>
    <row r="61" spans="1:37" s="1" customFormat="1" ht="15" customHeight="1" x14ac:dyDescent="0.25">
      <c r="A61" s="11">
        <v>245</v>
      </c>
      <c r="B61" s="4">
        <v>0.12381576289155399</v>
      </c>
      <c r="C61" s="6">
        <v>0.99972852880948804</v>
      </c>
      <c r="D61" s="3" t="e">
        <f t="shared" si="3"/>
        <v>#N/A</v>
      </c>
      <c r="E61" s="57" t="e">
        <f t="shared" si="4"/>
        <v>#N/A</v>
      </c>
      <c r="F61" s="57" t="e">
        <f t="shared" si="5"/>
        <v>#N/A</v>
      </c>
      <c r="G61" s="57" t="e">
        <f t="shared" si="6"/>
        <v>#N/A</v>
      </c>
      <c r="H61" s="4">
        <f t="shared" si="7"/>
        <v>1.2496606610118601</v>
      </c>
      <c r="I61" s="4">
        <f t="shared" si="8"/>
        <v>0.74979639660711606</v>
      </c>
      <c r="J61" s="6">
        <f t="shared" si="9"/>
        <v>0.30683412677241079</v>
      </c>
      <c r="K61" s="6">
        <f t="shared" si="10"/>
        <v>0.12381576289155399</v>
      </c>
      <c r="L61" s="6">
        <f t="shared" si="11"/>
        <v>0.99972852880948804</v>
      </c>
      <c r="M61" s="6">
        <f t="shared" si="12"/>
        <v>1.2469467854649829</v>
      </c>
      <c r="N61" s="3" t="e">
        <f t="shared" si="13"/>
        <v>#N/A</v>
      </c>
      <c r="O61" s="3" t="e">
        <f t="shared" si="14"/>
        <v>#N/A</v>
      </c>
      <c r="P61" s="3" t="e">
        <f t="shared" si="15"/>
        <v>#N/A</v>
      </c>
      <c r="Q61" s="3" t="e">
        <f t="shared" si="16"/>
        <v>#N/A</v>
      </c>
      <c r="R61" s="6">
        <f t="shared" si="17"/>
        <v>1.2496606610118601</v>
      </c>
      <c r="S61" s="6">
        <f t="shared" si="18"/>
        <v>0.74979639660711606</v>
      </c>
      <c r="T61" s="6">
        <f t="shared" si="19"/>
        <v>1.5586834818312287</v>
      </c>
      <c r="U61" s="6">
        <f t="shared" si="20"/>
        <v>0.93521008909873715</v>
      </c>
      <c r="V61" s="14">
        <f t="shared" si="21"/>
        <v>246</v>
      </c>
      <c r="W61" s="6" t="str">
        <f t="shared" si="22"/>
        <v>W/IN 98%</v>
      </c>
      <c r="X61" s="4" t="b">
        <f t="shared" si="23"/>
        <v>0</v>
      </c>
      <c r="Y61" s="4" t="b">
        <f t="shared" si="24"/>
        <v>0</v>
      </c>
      <c r="Z61" s="4" t="b">
        <f t="shared" si="25"/>
        <v>0</v>
      </c>
      <c r="AA61" s="11">
        <v>245</v>
      </c>
      <c r="AB61" s="33"/>
    </row>
    <row r="62" spans="1:37" s="1" customFormat="1" ht="15" customHeight="1" x14ac:dyDescent="0.25">
      <c r="A62" s="11">
        <v>246</v>
      </c>
      <c r="B62" s="4">
        <v>0.10864549447114399</v>
      </c>
      <c r="C62" s="6">
        <v>1</v>
      </c>
      <c r="D62" s="3" t="e">
        <f t="shared" si="3"/>
        <v>#N/A</v>
      </c>
      <c r="E62" s="57" t="e">
        <f t="shared" si="4"/>
        <v>#N/A</v>
      </c>
      <c r="F62" s="57">
        <f t="shared" si="5"/>
        <v>1</v>
      </c>
      <c r="G62" s="57">
        <f t="shared" si="6"/>
        <v>246</v>
      </c>
      <c r="H62" s="4">
        <f t="shared" si="7"/>
        <v>1.25</v>
      </c>
      <c r="I62" s="4">
        <f t="shared" si="8"/>
        <v>0.75</v>
      </c>
      <c r="J62" s="6">
        <f t="shared" si="9"/>
        <v>0.26923991457378688</v>
      </c>
      <c r="K62" s="6">
        <f t="shared" si="10"/>
        <v>0.10864549447114399</v>
      </c>
      <c r="L62" s="6">
        <f t="shared" si="11"/>
        <v>1</v>
      </c>
      <c r="M62" s="6">
        <f t="shared" si="12"/>
        <v>1.2472853875140395</v>
      </c>
      <c r="N62" s="3" t="e">
        <f t="shared" si="13"/>
        <v>#N/A</v>
      </c>
      <c r="O62" s="3" t="e">
        <f t="shared" si="14"/>
        <v>#N/A</v>
      </c>
      <c r="P62" s="3">
        <f t="shared" si="15"/>
        <v>1</v>
      </c>
      <c r="Q62" s="3" t="e">
        <f t="shared" si="16"/>
        <v>#N/A</v>
      </c>
      <c r="R62" s="6">
        <f t="shared" si="17"/>
        <v>1.25</v>
      </c>
      <c r="S62" s="6">
        <f t="shared" si="18"/>
        <v>0.75</v>
      </c>
      <c r="T62" s="6">
        <f t="shared" si="19"/>
        <v>1.5591067343925493</v>
      </c>
      <c r="U62" s="6">
        <f t="shared" si="20"/>
        <v>0.93546404063552968</v>
      </c>
      <c r="V62" s="14">
        <f t="shared" si="21"/>
        <v>246</v>
      </c>
      <c r="W62" s="6" t="str">
        <f t="shared" si="22"/>
        <v>W/IN 98%</v>
      </c>
      <c r="X62" s="4" t="b">
        <f t="shared" si="23"/>
        <v>0</v>
      </c>
      <c r="Y62" s="4" t="b">
        <f t="shared" si="24"/>
        <v>0</v>
      </c>
      <c r="Z62" s="4" t="b">
        <f t="shared" si="25"/>
        <v>0</v>
      </c>
      <c r="AA62" s="11">
        <v>246</v>
      </c>
      <c r="AB62" s="33"/>
    </row>
    <row r="63" spans="1:37" s="1" customFormat="1" ht="15" customHeight="1" x14ac:dyDescent="0.25">
      <c r="A63" s="11">
        <v>247</v>
      </c>
      <c r="B63" s="4">
        <v>9.0564915912541497E-2</v>
      </c>
      <c r="C63" s="6">
        <v>0.99101151502791396</v>
      </c>
      <c r="D63" s="3" t="e">
        <f t="shared" si="3"/>
        <v>#N/A</v>
      </c>
      <c r="E63" s="57" t="e">
        <f t="shared" si="4"/>
        <v>#N/A</v>
      </c>
      <c r="F63" s="57" t="e">
        <f t="shared" si="5"/>
        <v>#N/A</v>
      </c>
      <c r="G63" s="57" t="e">
        <f t="shared" si="6"/>
        <v>#N/A</v>
      </c>
      <c r="H63" s="4">
        <f t="shared" si="7"/>
        <v>1.2387643937848924</v>
      </c>
      <c r="I63" s="4">
        <f t="shared" si="8"/>
        <v>0.74325863627093547</v>
      </c>
      <c r="J63" s="6">
        <f t="shared" si="9"/>
        <v>0.22443351509759218</v>
      </c>
      <c r="K63" s="6">
        <f t="shared" si="10"/>
        <v>9.0564915912541497E-2</v>
      </c>
      <c r="L63" s="6">
        <f t="shared" si="11"/>
        <v>0.99101151502791396</v>
      </c>
      <c r="M63" s="6">
        <f t="shared" si="12"/>
        <v>1.236074181552467</v>
      </c>
      <c r="N63" s="3" t="e">
        <f t="shared" si="13"/>
        <v>#N/A</v>
      </c>
      <c r="O63" s="3" t="e">
        <f t="shared" si="14"/>
        <v>#N/A</v>
      </c>
      <c r="P63" s="3" t="e">
        <f t="shared" si="15"/>
        <v>#N/A</v>
      </c>
      <c r="Q63" s="3" t="e">
        <f t="shared" si="16"/>
        <v>#N/A</v>
      </c>
      <c r="R63" s="6">
        <f t="shared" si="17"/>
        <v>1.2387643937848924</v>
      </c>
      <c r="S63" s="6">
        <f t="shared" si="18"/>
        <v>0.74325863627093547</v>
      </c>
      <c r="T63" s="6">
        <f t="shared" si="19"/>
        <v>1.5450927269405836</v>
      </c>
      <c r="U63" s="6">
        <f t="shared" si="20"/>
        <v>0.92705563616435027</v>
      </c>
      <c r="V63" s="14">
        <f t="shared" si="21"/>
        <v>246</v>
      </c>
      <c r="W63" s="6" t="str">
        <f t="shared" si="22"/>
        <v>W/IN 98%</v>
      </c>
      <c r="X63" s="4" t="b">
        <f t="shared" si="23"/>
        <v>0</v>
      </c>
      <c r="Y63" s="4" t="b">
        <f t="shared" si="24"/>
        <v>0</v>
      </c>
      <c r="Z63" s="4" t="b">
        <f t="shared" si="25"/>
        <v>0</v>
      </c>
      <c r="AA63" s="11">
        <v>247</v>
      </c>
      <c r="AB63" s="33"/>
    </row>
    <row r="64" spans="1:37" s="1" customFormat="1" ht="15" customHeight="1" x14ac:dyDescent="0.25">
      <c r="A64" s="11">
        <v>248</v>
      </c>
      <c r="B64" s="4">
        <v>7.4910030371319006E-2</v>
      </c>
      <c r="C64" s="6">
        <v>0.97976259735716598</v>
      </c>
      <c r="D64" s="3" t="e">
        <f t="shared" si="3"/>
        <v>#N/A</v>
      </c>
      <c r="E64" s="57" t="e">
        <f t="shared" si="4"/>
        <v>#N/A</v>
      </c>
      <c r="F64" s="57" t="e">
        <f t="shared" si="5"/>
        <v>#N/A</v>
      </c>
      <c r="G64" s="57" t="e">
        <f t="shared" si="6"/>
        <v>#N/A</v>
      </c>
      <c r="H64" s="4">
        <f t="shared" si="7"/>
        <v>1.2247032466964574</v>
      </c>
      <c r="I64" s="4">
        <f t="shared" si="8"/>
        <v>0.73482194801787448</v>
      </c>
      <c r="J64" s="6">
        <f t="shared" si="9"/>
        <v>0.18563834861325512</v>
      </c>
      <c r="K64" s="6">
        <f t="shared" si="10"/>
        <v>7.4910030371319006E-2</v>
      </c>
      <c r="L64" s="6">
        <f t="shared" si="11"/>
        <v>0.97976259735716598</v>
      </c>
      <c r="M64" s="6">
        <f t="shared" si="12"/>
        <v>1.2220435709163946</v>
      </c>
      <c r="N64" s="3" t="e">
        <f t="shared" si="13"/>
        <v>#N/A</v>
      </c>
      <c r="O64" s="3" t="e">
        <f t="shared" si="14"/>
        <v>#N/A</v>
      </c>
      <c r="P64" s="3" t="e">
        <f t="shared" si="15"/>
        <v>#N/A</v>
      </c>
      <c r="Q64" s="3" t="e">
        <f t="shared" si="16"/>
        <v>#N/A</v>
      </c>
      <c r="R64" s="6">
        <f t="shared" si="17"/>
        <v>1.2247032466964574</v>
      </c>
      <c r="S64" s="6">
        <f t="shared" si="18"/>
        <v>0.73482194801787448</v>
      </c>
      <c r="T64" s="6">
        <f t="shared" si="19"/>
        <v>1.5275544636454932</v>
      </c>
      <c r="U64" s="6">
        <f t="shared" si="20"/>
        <v>0.916532678187296</v>
      </c>
      <c r="V64" s="14">
        <f t="shared" si="21"/>
        <v>246</v>
      </c>
      <c r="W64" s="6" t="str">
        <f t="shared" si="22"/>
        <v>W/IN 98%</v>
      </c>
      <c r="X64" s="4" t="b">
        <f t="shared" si="23"/>
        <v>0</v>
      </c>
      <c r="Y64" s="4" t="b">
        <f t="shared" si="24"/>
        <v>0</v>
      </c>
      <c r="Z64" s="4" t="b">
        <f t="shared" si="25"/>
        <v>0</v>
      </c>
      <c r="AA64" s="11">
        <v>248</v>
      </c>
      <c r="AB64" s="33"/>
    </row>
    <row r="65" spans="1:28" s="1" customFormat="1" ht="15" customHeight="1" x14ac:dyDescent="0.25">
      <c r="A65" s="11">
        <v>249</v>
      </c>
      <c r="B65" s="4">
        <v>6.1229820144380498E-2</v>
      </c>
      <c r="C65" s="6">
        <v>0.958701271545086</v>
      </c>
      <c r="D65" s="3" t="e">
        <f t="shared" si="3"/>
        <v>#N/A</v>
      </c>
      <c r="E65" s="57" t="e">
        <f t="shared" si="4"/>
        <v>#N/A</v>
      </c>
      <c r="F65" s="57" t="e">
        <f t="shared" si="5"/>
        <v>#N/A</v>
      </c>
      <c r="G65" s="57" t="e">
        <f t="shared" si="6"/>
        <v>#N/A</v>
      </c>
      <c r="H65" s="4">
        <f t="shared" si="7"/>
        <v>1.1983765894313576</v>
      </c>
      <c r="I65" s="4">
        <f t="shared" si="8"/>
        <v>0.7190259536588145</v>
      </c>
      <c r="J65" s="6">
        <f t="shared" si="9"/>
        <v>0.15173672525757481</v>
      </c>
      <c r="K65" s="6">
        <f t="shared" si="10"/>
        <v>6.1229820144380498E-2</v>
      </c>
      <c r="L65" s="6">
        <f t="shared" si="11"/>
        <v>0.958701271545086</v>
      </c>
      <c r="M65" s="6">
        <f t="shared" si="12"/>
        <v>1.195774086989315</v>
      </c>
      <c r="N65" s="3" t="e">
        <f t="shared" si="13"/>
        <v>#N/A</v>
      </c>
      <c r="O65" s="3" t="e">
        <f t="shared" si="14"/>
        <v>#N/A</v>
      </c>
      <c r="P65" s="3" t="e">
        <f t="shared" si="15"/>
        <v>#N/A</v>
      </c>
      <c r="Q65" s="3" t="e">
        <f t="shared" si="16"/>
        <v>#N/A</v>
      </c>
      <c r="R65" s="6">
        <f t="shared" si="17"/>
        <v>1.1983765894313576</v>
      </c>
      <c r="S65" s="6">
        <f t="shared" si="18"/>
        <v>0.7190259536588145</v>
      </c>
      <c r="T65" s="6">
        <f t="shared" si="19"/>
        <v>1.4947176087366438</v>
      </c>
      <c r="U65" s="6">
        <f t="shared" si="20"/>
        <v>0.89683056524198623</v>
      </c>
      <c r="V65" s="14">
        <f t="shared" si="21"/>
        <v>246</v>
      </c>
      <c r="W65" s="6" t="str">
        <f t="shared" si="22"/>
        <v>W/IN 98%</v>
      </c>
      <c r="X65" s="4" t="b">
        <f t="shared" si="23"/>
        <v>0</v>
      </c>
      <c r="Y65" s="4" t="b">
        <f t="shared" si="24"/>
        <v>0</v>
      </c>
      <c r="Z65" s="4" t="b">
        <f t="shared" si="25"/>
        <v>0</v>
      </c>
      <c r="AA65" s="11">
        <v>249</v>
      </c>
      <c r="AB65" s="33"/>
    </row>
    <row r="66" spans="1:28" s="1" customFormat="1" ht="15" customHeight="1" x14ac:dyDescent="0.25">
      <c r="A66" s="11">
        <v>250</v>
      </c>
      <c r="B66" s="4">
        <v>4.8916129198042897E-2</v>
      </c>
      <c r="C66" s="6">
        <v>0.92021112782245396</v>
      </c>
      <c r="D66" s="3" t="e">
        <f t="shared" si="3"/>
        <v>#N/A</v>
      </c>
      <c r="E66" s="57" t="e">
        <f t="shared" si="4"/>
        <v>#N/A</v>
      </c>
      <c r="F66" s="57" t="e">
        <f t="shared" si="5"/>
        <v>#N/A</v>
      </c>
      <c r="G66" s="57" t="e">
        <f t="shared" si="6"/>
        <v>#N/A</v>
      </c>
      <c r="H66" s="4">
        <f t="shared" si="7"/>
        <v>1.1502639097780674</v>
      </c>
      <c r="I66" s="4">
        <f t="shared" si="8"/>
        <v>0.69015834586684044</v>
      </c>
      <c r="J66" s="6">
        <f t="shared" si="9"/>
        <v>0.12122154269415526</v>
      </c>
      <c r="K66" s="6">
        <f t="shared" si="10"/>
        <v>4.8916129198042897E-2</v>
      </c>
      <c r="L66" s="6">
        <f t="shared" si="11"/>
        <v>0.92021112782245396</v>
      </c>
      <c r="M66" s="6">
        <f t="shared" si="12"/>
        <v>1.1477658931607608</v>
      </c>
      <c r="N66" s="3" t="e">
        <f t="shared" si="13"/>
        <v>#N/A</v>
      </c>
      <c r="O66" s="3" t="e">
        <f t="shared" si="14"/>
        <v>#N/A</v>
      </c>
      <c r="P66" s="3" t="e">
        <f t="shared" si="15"/>
        <v>#N/A</v>
      </c>
      <c r="Q66" s="3" t="e">
        <f t="shared" si="16"/>
        <v>#N/A</v>
      </c>
      <c r="R66" s="6">
        <f t="shared" si="17"/>
        <v>1.1502639097780674</v>
      </c>
      <c r="S66" s="6">
        <f t="shared" si="18"/>
        <v>0.69015834586684044</v>
      </c>
      <c r="T66" s="6">
        <f t="shared" si="19"/>
        <v>1.4347073664509511</v>
      </c>
      <c r="U66" s="6">
        <f t="shared" si="20"/>
        <v>0.86082441987057057</v>
      </c>
      <c r="V66" s="14">
        <f t="shared" si="21"/>
        <v>246</v>
      </c>
      <c r="W66" s="6" t="str">
        <f t="shared" si="22"/>
        <v>W/IN 98%</v>
      </c>
      <c r="X66" s="4" t="b">
        <f t="shared" si="23"/>
        <v>0</v>
      </c>
      <c r="Y66" s="4" t="b">
        <f t="shared" si="24"/>
        <v>0</v>
      </c>
      <c r="Z66" s="4" t="b">
        <f t="shared" si="25"/>
        <v>0</v>
      </c>
      <c r="AA66" s="11">
        <v>250</v>
      </c>
      <c r="AB66" s="33"/>
    </row>
    <row r="67" spans="1:28" s="1" customFormat="1" ht="15" customHeight="1" x14ac:dyDescent="0.25">
      <c r="A67" s="12">
        <v>251</v>
      </c>
      <c r="B67" s="4">
        <v>4.0081611588612003E-2</v>
      </c>
      <c r="C67" s="6">
        <v>0.86838926136545103</v>
      </c>
      <c r="D67" s="3" t="e">
        <f>IF(B67=MAX($B$67:$B$196),B67,NA())</f>
        <v>#N/A</v>
      </c>
      <c r="E67" s="57" t="e">
        <f>IF(B67=MAX($B$67:$B$196),A67,NA())</f>
        <v>#N/A</v>
      </c>
      <c r="F67" s="57" t="e">
        <f>IF(C67=MAX($C$77:$C$196),C67,NA())</f>
        <v>#N/A</v>
      </c>
      <c r="G67" s="57" t="e">
        <f>IF(C67=MAX($C$77:$C$196),A67,NA())</f>
        <v>#N/A</v>
      </c>
      <c r="H67" s="4">
        <f t="shared" si="7"/>
        <v>1.0854865767068138</v>
      </c>
      <c r="I67" s="4">
        <f t="shared" si="8"/>
        <v>0.65129194602408824</v>
      </c>
      <c r="J67" s="6">
        <f t="shared" si="9"/>
        <v>9.9328276175905478E-2</v>
      </c>
      <c r="K67" s="6">
        <f t="shared" si="10"/>
        <v>4.0081611588612003E-2</v>
      </c>
      <c r="L67" s="6">
        <f t="shared" si="11"/>
        <v>0.86838926136545103</v>
      </c>
      <c r="M67" s="6">
        <f t="shared" si="12"/>
        <v>1.0831292363752372</v>
      </c>
      <c r="N67" s="3" t="e">
        <f t="shared" si="13"/>
        <v>#N/A</v>
      </c>
      <c r="O67" s="3" t="e">
        <f t="shared" si="14"/>
        <v>#N/A</v>
      </c>
      <c r="P67" s="3" t="e">
        <f t="shared" si="15"/>
        <v>#N/A</v>
      </c>
      <c r="Q67" s="3">
        <f t="shared" si="16"/>
        <v>1.0831292363752372</v>
      </c>
      <c r="R67" s="6">
        <f t="shared" si="17"/>
        <v>1.0854865767068138</v>
      </c>
      <c r="S67" s="6">
        <f t="shared" si="18"/>
        <v>0.65129194602408824</v>
      </c>
      <c r="T67" s="6">
        <f t="shared" si="19"/>
        <v>1.3539115454690465</v>
      </c>
      <c r="U67" s="6">
        <f t="shared" si="20"/>
        <v>0.81234692728142788</v>
      </c>
      <c r="V67" s="94">
        <f>$AI$43</f>
        <v>345</v>
      </c>
      <c r="W67" s="6" t="str">
        <f t="shared" si="22"/>
        <v>FAIL</v>
      </c>
      <c r="X67" s="4" t="b">
        <f t="shared" si="23"/>
        <v>0</v>
      </c>
      <c r="Y67" s="4" t="b">
        <f t="shared" si="24"/>
        <v>0</v>
      </c>
      <c r="Z67" s="4" t="b">
        <f t="shared" si="25"/>
        <v>0</v>
      </c>
      <c r="AA67" s="12">
        <v>251</v>
      </c>
      <c r="AB67" s="33"/>
    </row>
    <row r="68" spans="1:28" s="1" customFormat="1" ht="15" customHeight="1" x14ac:dyDescent="0.25">
      <c r="A68" s="12">
        <v>252</v>
      </c>
      <c r="B68" s="4">
        <v>3.0528456761065002E-2</v>
      </c>
      <c r="C68" s="6">
        <v>0.80510556926890597</v>
      </c>
      <c r="D68" s="3" t="e">
        <f t="shared" ref="D68:D131" si="26">IF(B68=MAX($B$67:$B$196),B68,NA())</f>
        <v>#N/A</v>
      </c>
      <c r="E68" s="57" t="e">
        <f t="shared" ref="E68:E131" si="27">IF(B68=MAX($B$67:$B$196),A68,NA())</f>
        <v>#N/A</v>
      </c>
      <c r="F68" s="57" t="e">
        <f t="shared" ref="F68:F131" si="28">IF(C68=MAX($C$77:$C$196),C68,NA())</f>
        <v>#N/A</v>
      </c>
      <c r="G68" s="57" t="e">
        <f t="shared" ref="G68:G131" si="29">IF(C68=MAX($C$77:$C$196),A68,NA())</f>
        <v>#N/A</v>
      </c>
      <c r="H68" s="4">
        <f t="shared" si="7"/>
        <v>1.0063819615861325</v>
      </c>
      <c r="I68" s="4">
        <f t="shared" si="8"/>
        <v>0.60382917695167948</v>
      </c>
      <c r="J68" s="6">
        <f t="shared" si="9"/>
        <v>7.5654118290213707E-2</v>
      </c>
      <c r="K68" s="6">
        <f t="shared" si="10"/>
        <v>3.0528456761065002E-2</v>
      </c>
      <c r="L68" s="6">
        <f t="shared" si="11"/>
        <v>0.80510556926890597</v>
      </c>
      <c r="M68" s="6">
        <f t="shared" si="12"/>
        <v>1.0041964119552789</v>
      </c>
      <c r="N68" s="3" t="e">
        <f t="shared" si="13"/>
        <v>#N/A</v>
      </c>
      <c r="O68" s="3" t="e">
        <f t="shared" si="14"/>
        <v>#N/A</v>
      </c>
      <c r="P68" s="3" t="e">
        <f t="shared" si="15"/>
        <v>#N/A</v>
      </c>
      <c r="Q68" s="3" t="e">
        <f t="shared" si="16"/>
        <v>#N/A</v>
      </c>
      <c r="R68" s="6">
        <f t="shared" si="17"/>
        <v>1.0063819615861325</v>
      </c>
      <c r="S68" s="6">
        <f t="shared" si="18"/>
        <v>0.60382917695167948</v>
      </c>
      <c r="T68" s="6">
        <f t="shared" si="19"/>
        <v>1.2552455149440986</v>
      </c>
      <c r="U68" s="6">
        <f t="shared" si="20"/>
        <v>0.75314730896645909</v>
      </c>
      <c r="V68" s="94">
        <f t="shared" ref="V68:V131" si="30">$AI$43</f>
        <v>345</v>
      </c>
      <c r="W68" s="6" t="str">
        <f t="shared" si="22"/>
        <v>FAIL</v>
      </c>
      <c r="X68" s="4" t="b">
        <f t="shared" si="23"/>
        <v>0</v>
      </c>
      <c r="Y68" s="4" t="b">
        <f t="shared" si="24"/>
        <v>0</v>
      </c>
      <c r="Z68" s="4" t="b">
        <f t="shared" si="25"/>
        <v>0</v>
      </c>
      <c r="AA68" s="12">
        <v>252</v>
      </c>
      <c r="AB68" s="33"/>
    </row>
    <row r="69" spans="1:28" s="1" customFormat="1" ht="15" customHeight="1" x14ac:dyDescent="0.25">
      <c r="A69" s="12">
        <v>253</v>
      </c>
      <c r="B69" s="4">
        <v>2.2006624337210699E-2</v>
      </c>
      <c r="C69" s="6">
        <v>0.72919083554694197</v>
      </c>
      <c r="D69" s="3" t="e">
        <f t="shared" si="26"/>
        <v>#N/A</v>
      </c>
      <c r="E69" s="57" t="e">
        <f t="shared" si="27"/>
        <v>#N/A</v>
      </c>
      <c r="F69" s="57" t="e">
        <f t="shared" si="28"/>
        <v>#N/A</v>
      </c>
      <c r="G69" s="57" t="e">
        <f t="shared" si="29"/>
        <v>#N/A</v>
      </c>
      <c r="H69" s="4">
        <f t="shared" si="7"/>
        <v>0.91148854443367744</v>
      </c>
      <c r="I69" s="4">
        <f t="shared" si="8"/>
        <v>0.54689312666020651</v>
      </c>
      <c r="J69" s="6">
        <f t="shared" si="9"/>
        <v>5.4535732801894617E-2</v>
      </c>
      <c r="K69" s="6">
        <f t="shared" si="10"/>
        <v>2.2006624337210699E-2</v>
      </c>
      <c r="L69" s="6">
        <f t="shared" si="11"/>
        <v>0.72919083554694197</v>
      </c>
      <c r="M69" s="6">
        <f t="shared" si="12"/>
        <v>0.90950907388685376</v>
      </c>
      <c r="N69" s="3" t="e">
        <f t="shared" si="13"/>
        <v>#N/A</v>
      </c>
      <c r="O69" s="3" t="e">
        <f t="shared" si="14"/>
        <v>#N/A</v>
      </c>
      <c r="P69" s="3" t="e">
        <f t="shared" si="15"/>
        <v>#N/A</v>
      </c>
      <c r="Q69" s="3" t="e">
        <f t="shared" si="16"/>
        <v>#N/A</v>
      </c>
      <c r="R69" s="6">
        <f t="shared" si="17"/>
        <v>0.91148854443367744</v>
      </c>
      <c r="S69" s="6">
        <f t="shared" si="18"/>
        <v>0.54689312666020651</v>
      </c>
      <c r="T69" s="6">
        <f t="shared" si="19"/>
        <v>1.1368863423585671</v>
      </c>
      <c r="U69" s="6">
        <f t="shared" si="20"/>
        <v>0.68213180541514029</v>
      </c>
      <c r="V69" s="94">
        <f t="shared" si="30"/>
        <v>345</v>
      </c>
      <c r="W69" s="6" t="str">
        <f t="shared" si="22"/>
        <v>FAIL</v>
      </c>
      <c r="X69" s="4" t="b">
        <f t="shared" si="23"/>
        <v>0</v>
      </c>
      <c r="Y69" s="4" t="b">
        <f t="shared" si="24"/>
        <v>0</v>
      </c>
      <c r="Z69" s="4" t="b">
        <f t="shared" si="25"/>
        <v>0</v>
      </c>
      <c r="AA69" s="12">
        <v>253</v>
      </c>
      <c r="AB69" s="33"/>
    </row>
    <row r="70" spans="1:28" s="1" customFormat="1" ht="15" customHeight="1" x14ac:dyDescent="0.25">
      <c r="A70" s="12">
        <v>254</v>
      </c>
      <c r="B70" s="4">
        <v>1.25552313588153E-2</v>
      </c>
      <c r="C70" s="6">
        <v>0.63767949544576397</v>
      </c>
      <c r="D70" s="3" t="e">
        <f t="shared" si="26"/>
        <v>#N/A</v>
      </c>
      <c r="E70" s="57" t="e">
        <f t="shared" si="27"/>
        <v>#N/A</v>
      </c>
      <c r="F70" s="57" t="e">
        <f t="shared" si="28"/>
        <v>#N/A</v>
      </c>
      <c r="G70" s="57" t="e">
        <f t="shared" si="29"/>
        <v>#N/A</v>
      </c>
      <c r="H70" s="4">
        <f t="shared" si="7"/>
        <v>0.79709936930720493</v>
      </c>
      <c r="I70" s="4">
        <f t="shared" si="8"/>
        <v>0.478259621584323</v>
      </c>
      <c r="J70" s="6">
        <f t="shared" si="9"/>
        <v>3.1113756119904083E-2</v>
      </c>
      <c r="K70" s="6">
        <f t="shared" si="10"/>
        <v>1.25552313588153E-2</v>
      </c>
      <c r="L70" s="6">
        <f t="shared" si="11"/>
        <v>0.63767949544576397</v>
      </c>
      <c r="M70" s="6">
        <f t="shared" si="12"/>
        <v>0.79536831658682694</v>
      </c>
      <c r="N70" s="3" t="e">
        <f t="shared" si="13"/>
        <v>#N/A</v>
      </c>
      <c r="O70" s="3" t="e">
        <f t="shared" si="14"/>
        <v>#N/A</v>
      </c>
      <c r="P70" s="3" t="e">
        <f t="shared" si="15"/>
        <v>#N/A</v>
      </c>
      <c r="Q70" s="3" t="e">
        <f t="shared" si="16"/>
        <v>#N/A</v>
      </c>
      <c r="R70" s="6">
        <f t="shared" si="17"/>
        <v>0.79709936930720493</v>
      </c>
      <c r="S70" s="6">
        <f t="shared" si="18"/>
        <v>0.478259621584323</v>
      </c>
      <c r="T70" s="6">
        <f t="shared" si="19"/>
        <v>0.99421039573353365</v>
      </c>
      <c r="U70" s="6">
        <f t="shared" si="20"/>
        <v>0.59652623744012023</v>
      </c>
      <c r="V70" s="94">
        <f t="shared" si="30"/>
        <v>345</v>
      </c>
      <c r="W70" s="6" t="str">
        <f t="shared" si="22"/>
        <v>FAIL</v>
      </c>
      <c r="X70" s="4" t="b">
        <f t="shared" si="23"/>
        <v>0</v>
      </c>
      <c r="Y70" s="4" t="b">
        <f t="shared" si="24"/>
        <v>0</v>
      </c>
      <c r="Z70" s="4" t="b">
        <f t="shared" si="25"/>
        <v>0</v>
      </c>
      <c r="AA70" s="12">
        <v>254</v>
      </c>
      <c r="AB70" s="33"/>
    </row>
    <row r="71" spans="1:28" s="1" customFormat="1" ht="15" customHeight="1" x14ac:dyDescent="0.25">
      <c r="A71" s="12">
        <v>255</v>
      </c>
      <c r="B71" s="4">
        <v>8.7140418080756104E-3</v>
      </c>
      <c r="C71" s="6">
        <v>0.53667697869619402</v>
      </c>
      <c r="D71" s="3" t="e">
        <f t="shared" si="26"/>
        <v>#N/A</v>
      </c>
      <c r="E71" s="57" t="e">
        <f t="shared" si="27"/>
        <v>#N/A</v>
      </c>
      <c r="F71" s="57" t="e">
        <f t="shared" si="28"/>
        <v>#N/A</v>
      </c>
      <c r="G71" s="57" t="e">
        <f t="shared" si="29"/>
        <v>#N/A</v>
      </c>
      <c r="H71" s="4">
        <f t="shared" si="7"/>
        <v>0.67084622337024258</v>
      </c>
      <c r="I71" s="4">
        <f t="shared" si="8"/>
        <v>0.40250773402214551</v>
      </c>
      <c r="J71" s="6">
        <f t="shared" si="9"/>
        <v>2.1594709319693157E-2</v>
      </c>
      <c r="K71" s="6">
        <f t="shared" si="10"/>
        <v>8.7140418080756104E-3</v>
      </c>
      <c r="L71" s="6">
        <f t="shared" si="11"/>
        <v>0.53667697869619402</v>
      </c>
      <c r="M71" s="6">
        <f t="shared" si="12"/>
        <v>0.66938935334294625</v>
      </c>
      <c r="N71" s="3" t="e">
        <f t="shared" si="13"/>
        <v>#N/A</v>
      </c>
      <c r="O71" s="3" t="e">
        <f t="shared" si="14"/>
        <v>#N/A</v>
      </c>
      <c r="P71" s="3" t="e">
        <f t="shared" si="15"/>
        <v>#N/A</v>
      </c>
      <c r="Q71" s="3" t="e">
        <f t="shared" si="16"/>
        <v>#N/A</v>
      </c>
      <c r="R71" s="6">
        <f t="shared" si="17"/>
        <v>0.67084622337024258</v>
      </c>
      <c r="S71" s="6">
        <f t="shared" si="18"/>
        <v>0.40250773402214551</v>
      </c>
      <c r="T71" s="6">
        <f t="shared" si="19"/>
        <v>0.83673669167868281</v>
      </c>
      <c r="U71" s="6">
        <f t="shared" si="20"/>
        <v>0.50204201500720969</v>
      </c>
      <c r="V71" s="94">
        <f t="shared" si="30"/>
        <v>345</v>
      </c>
      <c r="W71" s="6" t="str">
        <f t="shared" si="22"/>
        <v>FAIL</v>
      </c>
      <c r="X71" s="4" t="b">
        <f t="shared" si="23"/>
        <v>0</v>
      </c>
      <c r="Y71" s="4" t="b">
        <f t="shared" si="24"/>
        <v>0</v>
      </c>
      <c r="Z71" s="4" t="b">
        <f t="shared" si="25"/>
        <v>0</v>
      </c>
      <c r="AA71" s="12">
        <v>255</v>
      </c>
      <c r="AB71" s="33"/>
    </row>
    <row r="72" spans="1:28" s="1" customFormat="1" ht="15" customHeight="1" x14ac:dyDescent="0.25">
      <c r="A72" s="12">
        <v>256</v>
      </c>
      <c r="B72" s="4">
        <v>4.9936497477552902E-3</v>
      </c>
      <c r="C72" s="6">
        <v>0.430519294343228</v>
      </c>
      <c r="D72" s="3" t="e">
        <f t="shared" si="26"/>
        <v>#N/A</v>
      </c>
      <c r="E72" s="57" t="e">
        <f t="shared" si="27"/>
        <v>#N/A</v>
      </c>
      <c r="F72" s="57" t="e">
        <f t="shared" si="28"/>
        <v>#N/A</v>
      </c>
      <c r="G72" s="57" t="e">
        <f t="shared" si="29"/>
        <v>#N/A</v>
      </c>
      <c r="H72" s="4">
        <f t="shared" si="7"/>
        <v>0.53814911792903497</v>
      </c>
      <c r="I72" s="4">
        <f t="shared" si="8"/>
        <v>0.32288947075742103</v>
      </c>
      <c r="J72" s="6">
        <f t="shared" si="9"/>
        <v>1.237501691203716E-2</v>
      </c>
      <c r="K72" s="6">
        <f t="shared" si="10"/>
        <v>4.9936497477552902E-3</v>
      </c>
      <c r="L72" s="6">
        <f t="shared" si="11"/>
        <v>0.430519294343228</v>
      </c>
      <c r="M72" s="6">
        <f t="shared" si="12"/>
        <v>0.53698042487716402</v>
      </c>
      <c r="N72" s="3" t="e">
        <f t="shared" si="13"/>
        <v>#N/A</v>
      </c>
      <c r="O72" s="3" t="e">
        <f t="shared" si="14"/>
        <v>#N/A</v>
      </c>
      <c r="P72" s="3" t="e">
        <f t="shared" si="15"/>
        <v>#N/A</v>
      </c>
      <c r="Q72" s="3" t="e">
        <f t="shared" si="16"/>
        <v>#N/A</v>
      </c>
      <c r="R72" s="6">
        <f t="shared" si="17"/>
        <v>0.53814911792903497</v>
      </c>
      <c r="S72" s="6">
        <f t="shared" si="18"/>
        <v>0.32288947075742103</v>
      </c>
      <c r="T72" s="6">
        <f t="shared" si="19"/>
        <v>0.671225531096455</v>
      </c>
      <c r="U72" s="6">
        <f t="shared" si="20"/>
        <v>0.40273531865787304</v>
      </c>
      <c r="V72" s="94">
        <f t="shared" si="30"/>
        <v>345</v>
      </c>
      <c r="W72" s="6" t="str">
        <f>IF(OR(A72&lt;V72*0.98,A72&gt;V72*1.02),"FAIL","W/IN 98%")</f>
        <v>FAIL</v>
      </c>
      <c r="X72" s="4" t="b">
        <f t="shared" si="23"/>
        <v>0</v>
      </c>
      <c r="Y72" s="4" t="b">
        <f t="shared" si="24"/>
        <v>0</v>
      </c>
      <c r="Z72" s="4" t="b">
        <f t="shared" si="25"/>
        <v>0</v>
      </c>
      <c r="AA72" s="12">
        <v>256</v>
      </c>
      <c r="AB72" s="33"/>
    </row>
    <row r="73" spans="1:28" s="1" customFormat="1" ht="15" customHeight="1" x14ac:dyDescent="0.25">
      <c r="A73" s="12">
        <v>257</v>
      </c>
      <c r="B73" s="4">
        <v>2.0740817834536802E-3</v>
      </c>
      <c r="C73" s="6">
        <v>0.32760099447426999</v>
      </c>
      <c r="D73" s="3" t="e">
        <f t="shared" si="26"/>
        <v>#N/A</v>
      </c>
      <c r="E73" s="57" t="e">
        <f t="shared" si="27"/>
        <v>#N/A</v>
      </c>
      <c r="F73" s="57" t="e">
        <f t="shared" si="28"/>
        <v>#N/A</v>
      </c>
      <c r="G73" s="57" t="e">
        <f t="shared" si="29"/>
        <v>#N/A</v>
      </c>
      <c r="H73" s="4">
        <f t="shared" si="7"/>
        <v>0.40950124309283747</v>
      </c>
      <c r="I73" s="4">
        <f t="shared" si="8"/>
        <v>0.24570074585570251</v>
      </c>
      <c r="J73" s="6">
        <f t="shared" si="9"/>
        <v>5.1398873456683751E-3</v>
      </c>
      <c r="K73" s="6">
        <f t="shared" si="10"/>
        <v>2.0740817834536802E-3</v>
      </c>
      <c r="L73" s="6">
        <f t="shared" si="11"/>
        <v>0.32760099447426999</v>
      </c>
      <c r="M73" s="6">
        <f t="shared" si="12"/>
        <v>0.40861193334282458</v>
      </c>
      <c r="N73" s="3" t="e">
        <f t="shared" si="13"/>
        <v>#N/A</v>
      </c>
      <c r="O73" s="3" t="e">
        <f t="shared" si="14"/>
        <v>#N/A</v>
      </c>
      <c r="P73" s="3" t="e">
        <f t="shared" si="15"/>
        <v>#N/A</v>
      </c>
      <c r="Q73" s="3" t="e">
        <f t="shared" si="16"/>
        <v>#N/A</v>
      </c>
      <c r="R73" s="6">
        <f t="shared" si="17"/>
        <v>0.40950124309283747</v>
      </c>
      <c r="S73" s="6">
        <f t="shared" si="18"/>
        <v>0.24570074585570251</v>
      </c>
      <c r="T73" s="6">
        <f t="shared" si="19"/>
        <v>0.51076491667853074</v>
      </c>
      <c r="U73" s="6">
        <f t="shared" si="20"/>
        <v>0.30645895000711842</v>
      </c>
      <c r="V73" s="94">
        <f t="shared" si="30"/>
        <v>345</v>
      </c>
      <c r="W73" s="6" t="str">
        <f t="shared" ref="W73:W136" si="31">IF(OR(A73&lt;V73*0.98,A73&gt;V73*1.02),"FAIL","W/IN 98%")</f>
        <v>FAIL</v>
      </c>
      <c r="X73" s="4" t="b">
        <f t="shared" si="23"/>
        <v>0</v>
      </c>
      <c r="Y73" s="4" t="b">
        <f t="shared" si="24"/>
        <v>0</v>
      </c>
      <c r="Z73" s="4" t="b">
        <f t="shared" si="25"/>
        <v>0</v>
      </c>
      <c r="AA73" s="12">
        <v>257</v>
      </c>
      <c r="AB73" s="33"/>
    </row>
    <row r="74" spans="1:28" s="1" customFormat="1" ht="15" customHeight="1" x14ac:dyDescent="0.25">
      <c r="A74" s="12">
        <v>258</v>
      </c>
      <c r="B74" s="4">
        <v>5.8657124042453797E-3</v>
      </c>
      <c r="C74" s="6">
        <v>0.23632197461057999</v>
      </c>
      <c r="D74" s="3" t="e">
        <f t="shared" si="26"/>
        <v>#N/A</v>
      </c>
      <c r="E74" s="57" t="e">
        <f t="shared" si="27"/>
        <v>#N/A</v>
      </c>
      <c r="F74" s="57" t="e">
        <f t="shared" si="28"/>
        <v>#N/A</v>
      </c>
      <c r="G74" s="57" t="e">
        <f t="shared" si="29"/>
        <v>#N/A</v>
      </c>
      <c r="H74" s="4">
        <f t="shared" si="7"/>
        <v>0.29540246826322497</v>
      </c>
      <c r="I74" s="4">
        <f t="shared" si="8"/>
        <v>0.17724148095793499</v>
      </c>
      <c r="J74" s="6">
        <f t="shared" si="9"/>
        <v>1.4536119646018846E-2</v>
      </c>
      <c r="K74" s="6">
        <f t="shared" si="10"/>
        <v>5.8657124042453797E-3</v>
      </c>
      <c r="L74" s="6">
        <f t="shared" si="11"/>
        <v>0.23632197461057999</v>
      </c>
      <c r="M74" s="6">
        <f t="shared" si="12"/>
        <v>0.29476094568024025</v>
      </c>
      <c r="N74" s="3" t="e">
        <f t="shared" si="13"/>
        <v>#N/A</v>
      </c>
      <c r="O74" s="3" t="e">
        <f t="shared" si="14"/>
        <v>#N/A</v>
      </c>
      <c r="P74" s="3" t="e">
        <f t="shared" si="15"/>
        <v>#N/A</v>
      </c>
      <c r="Q74" s="3" t="e">
        <f t="shared" si="16"/>
        <v>#N/A</v>
      </c>
      <c r="R74" s="6">
        <f t="shared" si="17"/>
        <v>0.29540246826322497</v>
      </c>
      <c r="S74" s="6">
        <f t="shared" si="18"/>
        <v>0.17724148095793499</v>
      </c>
      <c r="T74" s="6">
        <f t="shared" si="19"/>
        <v>0.36845118210030031</v>
      </c>
      <c r="U74" s="6">
        <f t="shared" si="20"/>
        <v>0.22107070926018019</v>
      </c>
      <c r="V74" s="94">
        <f t="shared" si="30"/>
        <v>345</v>
      </c>
      <c r="W74" s="6" t="str">
        <f t="shared" si="31"/>
        <v>FAIL</v>
      </c>
      <c r="X74" s="4" t="b">
        <f t="shared" si="23"/>
        <v>0</v>
      </c>
      <c r="Y74" s="4" t="b">
        <f t="shared" si="24"/>
        <v>0</v>
      </c>
      <c r="Z74" s="4" t="b">
        <f t="shared" si="25"/>
        <v>0</v>
      </c>
      <c r="AA74" s="12">
        <v>258</v>
      </c>
      <c r="AB74" s="33"/>
    </row>
    <row r="75" spans="1:28" s="1" customFormat="1" ht="15" customHeight="1" x14ac:dyDescent="0.25">
      <c r="A75" s="12">
        <v>259</v>
      </c>
      <c r="B75" s="4">
        <v>1.35290640777642E-2</v>
      </c>
      <c r="C75" s="6">
        <v>0.156627233124017</v>
      </c>
      <c r="D75" s="3" t="e">
        <f t="shared" si="26"/>
        <v>#N/A</v>
      </c>
      <c r="E75" s="57" t="e">
        <f t="shared" si="27"/>
        <v>#N/A</v>
      </c>
      <c r="F75" s="57" t="e">
        <f t="shared" si="28"/>
        <v>#N/A</v>
      </c>
      <c r="G75" s="57" t="e">
        <f t="shared" si="29"/>
        <v>#N/A</v>
      </c>
      <c r="H75" s="4">
        <f t="shared" si="7"/>
        <v>0.19578404140502126</v>
      </c>
      <c r="I75" s="4">
        <f t="shared" si="8"/>
        <v>0.11747042484301275</v>
      </c>
      <c r="J75" s="6">
        <f t="shared" si="9"/>
        <v>3.3527060411400487E-2</v>
      </c>
      <c r="K75" s="6">
        <f t="shared" si="10"/>
        <v>1.35290640777642E-2</v>
      </c>
      <c r="L75" s="6">
        <f t="shared" si="11"/>
        <v>0.156627233124017</v>
      </c>
      <c r="M75" s="6">
        <f t="shared" si="12"/>
        <v>0.19535885916234133</v>
      </c>
      <c r="N75" s="3" t="e">
        <f t="shared" si="13"/>
        <v>#N/A</v>
      </c>
      <c r="O75" s="3" t="e">
        <f t="shared" si="14"/>
        <v>#N/A</v>
      </c>
      <c r="P75" s="3" t="e">
        <f t="shared" si="15"/>
        <v>#N/A</v>
      </c>
      <c r="Q75" s="3" t="e">
        <f t="shared" si="16"/>
        <v>#N/A</v>
      </c>
      <c r="R75" s="6">
        <f t="shared" si="17"/>
        <v>0.19578404140502126</v>
      </c>
      <c r="S75" s="6">
        <f t="shared" si="18"/>
        <v>0.11747042484301275</v>
      </c>
      <c r="T75" s="6">
        <f t="shared" si="19"/>
        <v>0.24419857395292666</v>
      </c>
      <c r="U75" s="6">
        <f t="shared" si="20"/>
        <v>0.146519144371756</v>
      </c>
      <c r="V75" s="94">
        <f t="shared" si="30"/>
        <v>345</v>
      </c>
      <c r="W75" s="6" t="str">
        <f t="shared" si="31"/>
        <v>FAIL</v>
      </c>
      <c r="X75" s="4" t="b">
        <f t="shared" si="23"/>
        <v>0</v>
      </c>
      <c r="Y75" s="4" t="b">
        <f t="shared" si="24"/>
        <v>0</v>
      </c>
      <c r="Z75" s="4" t="b">
        <f t="shared" si="25"/>
        <v>0</v>
      </c>
      <c r="AA75" s="12">
        <v>259</v>
      </c>
      <c r="AB75" s="33"/>
    </row>
    <row r="76" spans="1:28" s="1" customFormat="1" ht="15" customHeight="1" x14ac:dyDescent="0.25">
      <c r="A76" s="12">
        <v>260</v>
      </c>
      <c r="B76" s="4">
        <v>2.12874955624347E-2</v>
      </c>
      <c r="C76" s="6">
        <v>9.9086949952873496E-2</v>
      </c>
      <c r="D76" s="3" t="e">
        <f t="shared" si="26"/>
        <v>#N/A</v>
      </c>
      <c r="E76" s="57" t="e">
        <f t="shared" si="27"/>
        <v>#N/A</v>
      </c>
      <c r="F76" s="57" t="e">
        <f t="shared" si="28"/>
        <v>#N/A</v>
      </c>
      <c r="G76" s="57" t="e">
        <f t="shared" si="29"/>
        <v>#N/A</v>
      </c>
      <c r="H76" s="4">
        <f t="shared" si="7"/>
        <v>0.12385868744109187</v>
      </c>
      <c r="I76" s="4">
        <f t="shared" si="8"/>
        <v>7.4315212464655125E-2</v>
      </c>
      <c r="J76" s="6">
        <f t="shared" si="9"/>
        <v>5.2753623282942898E-2</v>
      </c>
      <c r="K76" s="6">
        <f t="shared" si="10"/>
        <v>2.12874955624347E-2</v>
      </c>
      <c r="L76" s="6">
        <f t="shared" si="11"/>
        <v>9.9086949952873496E-2</v>
      </c>
      <c r="M76" s="6">
        <f t="shared" si="12"/>
        <v>0.12358970476955405</v>
      </c>
      <c r="N76" s="3" t="e">
        <f t="shared" si="13"/>
        <v>#N/A</v>
      </c>
      <c r="O76" s="3" t="e">
        <f t="shared" si="14"/>
        <v>#N/A</v>
      </c>
      <c r="P76" s="3" t="e">
        <f t="shared" si="15"/>
        <v>#N/A</v>
      </c>
      <c r="Q76" s="3" t="e">
        <f t="shared" si="16"/>
        <v>#N/A</v>
      </c>
      <c r="R76" s="6">
        <f t="shared" si="17"/>
        <v>0.12385868744109187</v>
      </c>
      <c r="S76" s="6">
        <f t="shared" si="18"/>
        <v>7.4315212464655125E-2</v>
      </c>
      <c r="T76" s="6">
        <f t="shared" si="19"/>
        <v>0.15448713096194255</v>
      </c>
      <c r="U76" s="6">
        <f t="shared" si="20"/>
        <v>9.2692278577165541E-2</v>
      </c>
      <c r="V76" s="94">
        <f t="shared" si="30"/>
        <v>345</v>
      </c>
      <c r="W76" s="6" t="str">
        <f t="shared" si="31"/>
        <v>FAIL</v>
      </c>
      <c r="X76" s="4" t="b">
        <f t="shared" si="23"/>
        <v>0</v>
      </c>
      <c r="Y76" s="4" t="b">
        <f t="shared" si="24"/>
        <v>0</v>
      </c>
      <c r="Z76" s="4" t="b">
        <f t="shared" si="25"/>
        <v>0</v>
      </c>
      <c r="AA76" s="12">
        <v>260</v>
      </c>
      <c r="AB76" s="33"/>
    </row>
    <row r="77" spans="1:28" s="1" customFormat="1" ht="15" customHeight="1" x14ac:dyDescent="0.25">
      <c r="A77" s="12">
        <v>261</v>
      </c>
      <c r="B77" s="4">
        <v>3.3945077903123899E-2</v>
      </c>
      <c r="C77" s="6">
        <v>6.3506740298438794E-2</v>
      </c>
      <c r="D77" s="3" t="e">
        <f t="shared" si="26"/>
        <v>#N/A</v>
      </c>
      <c r="E77" s="57" t="e">
        <f t="shared" si="27"/>
        <v>#N/A</v>
      </c>
      <c r="F77" s="57" t="e">
        <f t="shared" si="28"/>
        <v>#N/A</v>
      </c>
      <c r="G77" s="57" t="e">
        <f t="shared" si="29"/>
        <v>#N/A</v>
      </c>
      <c r="H77" s="4">
        <f t="shared" si="7"/>
        <v>7.9383425373048488E-2</v>
      </c>
      <c r="I77" s="4">
        <f t="shared" si="8"/>
        <v>4.7630055223829099E-2</v>
      </c>
      <c r="J77" s="6">
        <f t="shared" si="9"/>
        <v>8.4121020566251051E-2</v>
      </c>
      <c r="K77" s="6">
        <f t="shared" si="10"/>
        <v>3.3945077903123899E-2</v>
      </c>
      <c r="L77" s="6">
        <f t="shared" si="11"/>
        <v>6.3506740298438794E-2</v>
      </c>
      <c r="M77" s="6">
        <f t="shared" si="12"/>
        <v>7.9211029182891704E-2</v>
      </c>
      <c r="N77" s="3" t="e">
        <f t="shared" si="13"/>
        <v>#N/A</v>
      </c>
      <c r="O77" s="3" t="e">
        <f t="shared" si="14"/>
        <v>#N/A</v>
      </c>
      <c r="P77" s="3" t="e">
        <f t="shared" si="15"/>
        <v>#N/A</v>
      </c>
      <c r="Q77" s="3" t="e">
        <f t="shared" si="16"/>
        <v>#N/A</v>
      </c>
      <c r="R77" s="6">
        <f t="shared" si="17"/>
        <v>7.9383425373048488E-2</v>
      </c>
      <c r="S77" s="6">
        <f t="shared" si="18"/>
        <v>4.7630055223829099E-2</v>
      </c>
      <c r="T77" s="6">
        <f t="shared" si="19"/>
        <v>9.9013786478614627E-2</v>
      </c>
      <c r="U77" s="6">
        <f t="shared" si="20"/>
        <v>5.9408271887168781E-2</v>
      </c>
      <c r="V77" s="94">
        <f t="shared" si="30"/>
        <v>345</v>
      </c>
      <c r="W77" s="6" t="str">
        <f t="shared" si="31"/>
        <v>FAIL</v>
      </c>
      <c r="X77" s="4" t="b">
        <f t="shared" si="23"/>
        <v>0</v>
      </c>
      <c r="Y77" s="4" t="b">
        <f t="shared" si="24"/>
        <v>0</v>
      </c>
      <c r="Z77" s="4" t="b">
        <f t="shared" si="25"/>
        <v>0</v>
      </c>
      <c r="AA77" s="12">
        <v>261</v>
      </c>
      <c r="AB77" s="33"/>
    </row>
    <row r="78" spans="1:28" s="1" customFormat="1" ht="15" customHeight="1" x14ac:dyDescent="0.25">
      <c r="A78" s="12">
        <v>262</v>
      </c>
      <c r="B78" s="4">
        <v>4.8197033284352903E-2</v>
      </c>
      <c r="C78" s="6">
        <v>2.7769967627607001E-2</v>
      </c>
      <c r="D78" s="3" t="e">
        <f t="shared" si="26"/>
        <v>#N/A</v>
      </c>
      <c r="E78" s="57" t="e">
        <f t="shared" si="27"/>
        <v>#N/A</v>
      </c>
      <c r="F78" s="57" t="e">
        <f t="shared" si="28"/>
        <v>#N/A</v>
      </c>
      <c r="G78" s="57" t="e">
        <f t="shared" si="29"/>
        <v>#N/A</v>
      </c>
      <c r="H78" s="4">
        <f t="shared" si="7"/>
        <v>3.4712459534508751E-2</v>
      </c>
      <c r="I78" s="4">
        <f t="shared" si="8"/>
        <v>2.082747572070525E-2</v>
      </c>
      <c r="J78" s="6">
        <f t="shared" si="9"/>
        <v>0.11943951460992877</v>
      </c>
      <c r="K78" s="6">
        <f t="shared" si="10"/>
        <v>4.8197033284352903E-2</v>
      </c>
      <c r="L78" s="6">
        <f t="shared" si="11"/>
        <v>2.7769967627607001E-2</v>
      </c>
      <c r="M78" s="6">
        <f t="shared" si="12"/>
        <v>3.463707483365213E-2</v>
      </c>
      <c r="N78" s="3" t="e">
        <f t="shared" si="13"/>
        <v>#N/A</v>
      </c>
      <c r="O78" s="3" t="e">
        <f t="shared" si="14"/>
        <v>#N/A</v>
      </c>
      <c r="P78" s="3" t="e">
        <f t="shared" si="15"/>
        <v>#N/A</v>
      </c>
      <c r="Q78" s="3" t="e">
        <f t="shared" si="16"/>
        <v>#N/A</v>
      </c>
      <c r="R78" s="6">
        <f t="shared" si="17"/>
        <v>3.4712459534508751E-2</v>
      </c>
      <c r="S78" s="6">
        <f t="shared" si="18"/>
        <v>2.082747572070525E-2</v>
      </c>
      <c r="T78" s="6">
        <f t="shared" si="19"/>
        <v>4.3296343542065165E-2</v>
      </c>
      <c r="U78" s="6">
        <f t="shared" si="20"/>
        <v>2.5977806125239096E-2</v>
      </c>
      <c r="V78" s="94">
        <f t="shared" si="30"/>
        <v>345</v>
      </c>
      <c r="W78" s="6" t="str">
        <f t="shared" si="31"/>
        <v>FAIL</v>
      </c>
      <c r="X78" s="4" t="b">
        <f t="shared" si="23"/>
        <v>0</v>
      </c>
      <c r="Y78" s="4" t="b">
        <f t="shared" si="24"/>
        <v>0</v>
      </c>
      <c r="Z78" s="4" t="b">
        <f t="shared" si="25"/>
        <v>0</v>
      </c>
      <c r="AA78" s="12">
        <v>262</v>
      </c>
      <c r="AB78" s="33"/>
    </row>
    <row r="79" spans="1:28" s="1" customFormat="1" ht="15" customHeight="1" x14ac:dyDescent="0.25">
      <c r="A79" s="12">
        <v>263</v>
      </c>
      <c r="B79" s="4">
        <v>6.6464800015210504E-2</v>
      </c>
      <c r="C79" s="6">
        <v>8.1972877725849397E-3</v>
      </c>
      <c r="D79" s="3" t="e">
        <f t="shared" si="26"/>
        <v>#N/A</v>
      </c>
      <c r="E79" s="57" t="e">
        <f t="shared" si="27"/>
        <v>#N/A</v>
      </c>
      <c r="F79" s="57" t="e">
        <f t="shared" si="28"/>
        <v>#N/A</v>
      </c>
      <c r="G79" s="57" t="e">
        <f t="shared" si="29"/>
        <v>#N/A</v>
      </c>
      <c r="H79" s="4">
        <f t="shared" si="7"/>
        <v>1.0246609715731174E-2</v>
      </c>
      <c r="I79" s="4">
        <f t="shared" si="8"/>
        <v>6.1479658294387052E-3</v>
      </c>
      <c r="J79" s="6">
        <f t="shared" si="9"/>
        <v>0.16470979459725293</v>
      </c>
      <c r="K79" s="6">
        <f t="shared" si="10"/>
        <v>6.6464800015210504E-2</v>
      </c>
      <c r="L79" s="6">
        <f t="shared" si="11"/>
        <v>8.1972877725849397E-3</v>
      </c>
      <c r="M79" s="6">
        <f t="shared" si="12"/>
        <v>1.0224357255992704E-2</v>
      </c>
      <c r="N79" s="3" t="e">
        <f t="shared" si="13"/>
        <v>#N/A</v>
      </c>
      <c r="O79" s="3" t="e">
        <f t="shared" si="14"/>
        <v>#N/A</v>
      </c>
      <c r="P79" s="3" t="e">
        <f t="shared" si="15"/>
        <v>#N/A</v>
      </c>
      <c r="Q79" s="3" t="e">
        <f t="shared" si="16"/>
        <v>#N/A</v>
      </c>
      <c r="R79" s="6">
        <f t="shared" si="17"/>
        <v>1.0246609715731174E-2</v>
      </c>
      <c r="S79" s="6">
        <f t="shared" si="18"/>
        <v>6.1479658294387052E-3</v>
      </c>
      <c r="T79" s="6">
        <f t="shared" si="19"/>
        <v>1.278044656999088E-2</v>
      </c>
      <c r="U79" s="6">
        <f t="shared" si="20"/>
        <v>7.6682679419945287E-3</v>
      </c>
      <c r="V79" s="94">
        <f t="shared" si="30"/>
        <v>345</v>
      </c>
      <c r="W79" s="6" t="str">
        <f t="shared" si="31"/>
        <v>FAIL</v>
      </c>
      <c r="X79" s="4" t="b">
        <f t="shared" si="23"/>
        <v>0</v>
      </c>
      <c r="Y79" s="4" t="b">
        <f t="shared" si="24"/>
        <v>0</v>
      </c>
      <c r="Z79" s="4" t="b">
        <f t="shared" si="25"/>
        <v>0</v>
      </c>
      <c r="AA79" s="12">
        <v>263</v>
      </c>
      <c r="AB79" s="33"/>
    </row>
    <row r="80" spans="1:28" s="1" customFormat="1" ht="15" customHeight="1" x14ac:dyDescent="0.25">
      <c r="A80" s="12">
        <v>264</v>
      </c>
      <c r="B80" s="4">
        <v>8.4022272749758695E-2</v>
      </c>
      <c r="C80" s="6">
        <v>5.7864313692027203E-3</v>
      </c>
      <c r="D80" s="3" t="e">
        <f t="shared" si="26"/>
        <v>#N/A</v>
      </c>
      <c r="E80" s="57" t="e">
        <f t="shared" si="27"/>
        <v>#N/A</v>
      </c>
      <c r="F80" s="57" t="e">
        <f t="shared" si="28"/>
        <v>#N/A</v>
      </c>
      <c r="G80" s="57" t="e">
        <f t="shared" si="29"/>
        <v>#N/A</v>
      </c>
      <c r="H80" s="4">
        <f t="shared" si="7"/>
        <v>7.2330392115034E-3</v>
      </c>
      <c r="I80" s="4">
        <f t="shared" si="8"/>
        <v>4.3398235269020407E-3</v>
      </c>
      <c r="J80" s="6">
        <f t="shared" si="9"/>
        <v>0.20821985897858697</v>
      </c>
      <c r="K80" s="6">
        <f t="shared" si="10"/>
        <v>8.4022272749758695E-2</v>
      </c>
      <c r="L80" s="6">
        <f t="shared" si="11"/>
        <v>5.7864313692027203E-3</v>
      </c>
      <c r="M80" s="6">
        <f t="shared" si="12"/>
        <v>7.2173312926594093E-3</v>
      </c>
      <c r="N80" s="3" t="e">
        <f t="shared" si="13"/>
        <v>#N/A</v>
      </c>
      <c r="O80" s="3" t="e">
        <f t="shared" si="14"/>
        <v>#N/A</v>
      </c>
      <c r="P80" s="3" t="e">
        <f t="shared" si="15"/>
        <v>#N/A</v>
      </c>
      <c r="Q80" s="3" t="e">
        <f t="shared" si="16"/>
        <v>#N/A</v>
      </c>
      <c r="R80" s="6">
        <f t="shared" si="17"/>
        <v>7.2330392115034E-3</v>
      </c>
      <c r="S80" s="6">
        <f t="shared" si="18"/>
        <v>4.3398235269020407E-3</v>
      </c>
      <c r="T80" s="6">
        <f t="shared" si="19"/>
        <v>9.0216641158242621E-3</v>
      </c>
      <c r="U80" s="6">
        <f t="shared" si="20"/>
        <v>5.4129984694945565E-3</v>
      </c>
      <c r="V80" s="94">
        <f t="shared" si="30"/>
        <v>345</v>
      </c>
      <c r="W80" s="6" t="str">
        <f t="shared" si="31"/>
        <v>FAIL</v>
      </c>
      <c r="X80" s="4" t="b">
        <f t="shared" si="23"/>
        <v>0</v>
      </c>
      <c r="Y80" s="4" t="b">
        <f t="shared" si="24"/>
        <v>0</v>
      </c>
      <c r="Z80" s="4" t="b">
        <f t="shared" si="25"/>
        <v>0</v>
      </c>
      <c r="AA80" s="12">
        <v>264</v>
      </c>
      <c r="AB80" s="33"/>
    </row>
    <row r="81" spans="1:28" s="1" customFormat="1" ht="15" customHeight="1" x14ac:dyDescent="0.25">
      <c r="A81" s="12">
        <v>265</v>
      </c>
      <c r="B81" s="4">
        <v>0.102888376808956</v>
      </c>
      <c r="C81" s="6">
        <v>9.2208865753378808E-3</v>
      </c>
      <c r="D81" s="3" t="e">
        <f t="shared" si="26"/>
        <v>#N/A</v>
      </c>
      <c r="E81" s="57" t="e">
        <f t="shared" si="27"/>
        <v>#N/A</v>
      </c>
      <c r="F81" s="57" t="e">
        <f t="shared" si="28"/>
        <v>#N/A</v>
      </c>
      <c r="G81" s="57" t="e">
        <f t="shared" si="29"/>
        <v>#N/A</v>
      </c>
      <c r="H81" s="4">
        <f t="shared" si="7"/>
        <v>1.1526108219172351E-2</v>
      </c>
      <c r="I81" s="4">
        <f t="shared" si="8"/>
        <v>6.9156649315034111E-3</v>
      </c>
      <c r="J81" s="6">
        <f t="shared" si="9"/>
        <v>0.25497290907020914</v>
      </c>
      <c r="K81" s="6">
        <f t="shared" si="10"/>
        <v>0.102888376808956</v>
      </c>
      <c r="L81" s="6">
        <f t="shared" si="11"/>
        <v>9.2208865753378808E-3</v>
      </c>
      <c r="M81" s="6">
        <f t="shared" si="12"/>
        <v>1.1501077085343312E-2</v>
      </c>
      <c r="N81" s="3" t="e">
        <f t="shared" si="13"/>
        <v>#N/A</v>
      </c>
      <c r="O81" s="3" t="e">
        <f t="shared" si="14"/>
        <v>#N/A</v>
      </c>
      <c r="P81" s="3" t="e">
        <f t="shared" si="15"/>
        <v>#N/A</v>
      </c>
      <c r="Q81" s="3" t="e">
        <f t="shared" si="16"/>
        <v>#N/A</v>
      </c>
      <c r="R81" s="6">
        <f t="shared" si="17"/>
        <v>1.1526108219172351E-2</v>
      </c>
      <c r="S81" s="6">
        <f t="shared" si="18"/>
        <v>6.9156649315034111E-3</v>
      </c>
      <c r="T81" s="6">
        <f t="shared" si="19"/>
        <v>1.4376346356679141E-2</v>
      </c>
      <c r="U81" s="6">
        <f t="shared" si="20"/>
        <v>8.6258078140074839E-3</v>
      </c>
      <c r="V81" s="94">
        <f t="shared" si="30"/>
        <v>345</v>
      </c>
      <c r="W81" s="6" t="str">
        <f t="shared" si="31"/>
        <v>FAIL</v>
      </c>
      <c r="X81" s="4" t="b">
        <f t="shared" si="23"/>
        <v>0</v>
      </c>
      <c r="Y81" s="4" t="b">
        <f t="shared" si="24"/>
        <v>0</v>
      </c>
      <c r="Z81" s="4" t="b">
        <f t="shared" si="25"/>
        <v>0</v>
      </c>
      <c r="AA81" s="12">
        <v>265</v>
      </c>
      <c r="AB81" s="33"/>
    </row>
    <row r="82" spans="1:28" s="1" customFormat="1" ht="15" customHeight="1" x14ac:dyDescent="0.25">
      <c r="A82" s="12">
        <v>266</v>
      </c>
      <c r="B82" s="4">
        <v>0.123371255583397</v>
      </c>
      <c r="C82" s="6">
        <v>1.8481177042750499E-2</v>
      </c>
      <c r="D82" s="3" t="e">
        <f t="shared" si="26"/>
        <v>#N/A</v>
      </c>
      <c r="E82" s="57" t="e">
        <f t="shared" si="27"/>
        <v>#N/A</v>
      </c>
      <c r="F82" s="57" t="e">
        <f t="shared" si="28"/>
        <v>#N/A</v>
      </c>
      <c r="G82" s="57" t="e">
        <f t="shared" si="29"/>
        <v>#N/A</v>
      </c>
      <c r="H82" s="4">
        <f t="shared" si="7"/>
        <v>2.3101471303438124E-2</v>
      </c>
      <c r="I82" s="4">
        <f t="shared" si="8"/>
        <v>1.3860882782062874E-2</v>
      </c>
      <c r="J82" s="6">
        <f t="shared" si="9"/>
        <v>0.30573257064936876</v>
      </c>
      <c r="K82" s="6">
        <f t="shared" si="10"/>
        <v>0.123371255583397</v>
      </c>
      <c r="L82" s="6">
        <f t="shared" si="11"/>
        <v>1.8481177042750499E-2</v>
      </c>
      <c r="M82" s="6">
        <f t="shared" si="12"/>
        <v>2.3051302069482627E-2</v>
      </c>
      <c r="N82" s="3" t="e">
        <f t="shared" si="13"/>
        <v>#N/A</v>
      </c>
      <c r="O82" s="3" t="e">
        <f t="shared" si="14"/>
        <v>#N/A</v>
      </c>
      <c r="P82" s="3" t="e">
        <f t="shared" si="15"/>
        <v>#N/A</v>
      </c>
      <c r="Q82" s="3" t="e">
        <f t="shared" si="16"/>
        <v>#N/A</v>
      </c>
      <c r="R82" s="6">
        <f t="shared" si="17"/>
        <v>2.3101471303438124E-2</v>
      </c>
      <c r="S82" s="6">
        <f t="shared" si="18"/>
        <v>1.3860882782062874E-2</v>
      </c>
      <c r="T82" s="6">
        <f t="shared" si="19"/>
        <v>2.8814127586853283E-2</v>
      </c>
      <c r="U82" s="6">
        <f t="shared" si="20"/>
        <v>1.7288476552111971E-2</v>
      </c>
      <c r="V82" s="94">
        <f t="shared" si="30"/>
        <v>345</v>
      </c>
      <c r="W82" s="6" t="str">
        <f t="shared" si="31"/>
        <v>FAIL</v>
      </c>
      <c r="X82" s="4" t="b">
        <f t="shared" si="23"/>
        <v>0</v>
      </c>
      <c r="Y82" s="4" t="b">
        <f t="shared" si="24"/>
        <v>0</v>
      </c>
      <c r="Z82" s="4" t="b">
        <f t="shared" si="25"/>
        <v>0</v>
      </c>
      <c r="AA82" s="12">
        <v>266</v>
      </c>
      <c r="AB82" s="33"/>
    </row>
    <row r="83" spans="1:28" s="1" customFormat="1" ht="15" customHeight="1" x14ac:dyDescent="0.25">
      <c r="A83" s="12">
        <v>267</v>
      </c>
      <c r="B83" s="4">
        <v>0.145233404217294</v>
      </c>
      <c r="C83" s="6">
        <v>2.6415552884184901E-2</v>
      </c>
      <c r="D83" s="3" t="e">
        <f t="shared" si="26"/>
        <v>#N/A</v>
      </c>
      <c r="E83" s="57" t="e">
        <f t="shared" si="27"/>
        <v>#N/A</v>
      </c>
      <c r="F83" s="57" t="e">
        <f t="shared" si="28"/>
        <v>#N/A</v>
      </c>
      <c r="G83" s="57" t="e">
        <f t="shared" si="29"/>
        <v>#N/A</v>
      </c>
      <c r="H83" s="4">
        <f t="shared" si="7"/>
        <v>3.3019441105231126E-2</v>
      </c>
      <c r="I83" s="4">
        <f t="shared" si="8"/>
        <v>1.9811664663138676E-2</v>
      </c>
      <c r="J83" s="6">
        <f t="shared" si="9"/>
        <v>0.3599102708774552</v>
      </c>
      <c r="K83" s="6">
        <f t="shared" si="10"/>
        <v>0.145233404217294</v>
      </c>
      <c r="L83" s="6">
        <f t="shared" si="11"/>
        <v>2.6415552884184901E-2</v>
      </c>
      <c r="M83" s="6">
        <f t="shared" si="12"/>
        <v>3.2947733115548168E-2</v>
      </c>
      <c r="N83" s="3" t="e">
        <f t="shared" si="13"/>
        <v>#N/A</v>
      </c>
      <c r="O83" s="3" t="e">
        <f t="shared" si="14"/>
        <v>#N/A</v>
      </c>
      <c r="P83" s="3" t="e">
        <f t="shared" si="15"/>
        <v>#N/A</v>
      </c>
      <c r="Q83" s="3" t="e">
        <f t="shared" si="16"/>
        <v>#N/A</v>
      </c>
      <c r="R83" s="6">
        <f t="shared" si="17"/>
        <v>3.3019441105231126E-2</v>
      </c>
      <c r="S83" s="6">
        <f t="shared" si="18"/>
        <v>1.9811664663138676E-2</v>
      </c>
      <c r="T83" s="6">
        <f t="shared" si="19"/>
        <v>4.1184666394435208E-2</v>
      </c>
      <c r="U83" s="6">
        <f t="shared" si="20"/>
        <v>2.4710799836661128E-2</v>
      </c>
      <c r="V83" s="94">
        <f t="shared" si="30"/>
        <v>345</v>
      </c>
      <c r="W83" s="6" t="str">
        <f t="shared" si="31"/>
        <v>FAIL</v>
      </c>
      <c r="X83" s="4" t="b">
        <f t="shared" si="23"/>
        <v>0</v>
      </c>
      <c r="Y83" s="4" t="b">
        <f t="shared" si="24"/>
        <v>0</v>
      </c>
      <c r="Z83" s="4" t="b">
        <f t="shared" si="25"/>
        <v>0</v>
      </c>
      <c r="AA83" s="12">
        <v>267</v>
      </c>
      <c r="AB83" s="33"/>
    </row>
    <row r="84" spans="1:28" s="1" customFormat="1" ht="15" customHeight="1" x14ac:dyDescent="0.25">
      <c r="A84" s="12">
        <v>268</v>
      </c>
      <c r="B84" s="4">
        <v>0.17129349393312401</v>
      </c>
      <c r="C84" s="6">
        <v>4.1956397828120703E-2</v>
      </c>
      <c r="D84" s="3" t="e">
        <f t="shared" si="26"/>
        <v>#N/A</v>
      </c>
      <c r="E84" s="57" t="e">
        <f t="shared" si="27"/>
        <v>#N/A</v>
      </c>
      <c r="F84" s="57" t="e">
        <f t="shared" si="28"/>
        <v>#N/A</v>
      </c>
      <c r="G84" s="57" t="e">
        <f t="shared" si="29"/>
        <v>#N/A</v>
      </c>
      <c r="H84" s="4">
        <f t="shared" si="7"/>
        <v>5.2445497285150883E-2</v>
      </c>
      <c r="I84" s="4">
        <f t="shared" si="8"/>
        <v>3.1467298371090524E-2</v>
      </c>
      <c r="J84" s="6">
        <f t="shared" si="9"/>
        <v>0.42449110198351492</v>
      </c>
      <c r="K84" s="6">
        <f t="shared" si="10"/>
        <v>0.17129349393312401</v>
      </c>
      <c r="L84" s="6">
        <f t="shared" si="11"/>
        <v>4.1956397828120703E-2</v>
      </c>
      <c r="M84" s="6">
        <f t="shared" si="12"/>
        <v>5.2331601923740735E-2</v>
      </c>
      <c r="N84" s="3" t="e">
        <f t="shared" si="13"/>
        <v>#N/A</v>
      </c>
      <c r="O84" s="3" t="e">
        <f t="shared" si="14"/>
        <v>#N/A</v>
      </c>
      <c r="P84" s="3" t="e">
        <f t="shared" si="15"/>
        <v>#N/A</v>
      </c>
      <c r="Q84" s="3" t="e">
        <f t="shared" si="16"/>
        <v>#N/A</v>
      </c>
      <c r="R84" s="6">
        <f t="shared" si="17"/>
        <v>5.2445497285150883E-2</v>
      </c>
      <c r="S84" s="6">
        <f t="shared" si="18"/>
        <v>3.1467298371090524E-2</v>
      </c>
      <c r="T84" s="6">
        <f t="shared" si="19"/>
        <v>6.5414502404675917E-2</v>
      </c>
      <c r="U84" s="6">
        <f t="shared" si="20"/>
        <v>3.9248701442805553E-2</v>
      </c>
      <c r="V84" s="94">
        <f t="shared" si="30"/>
        <v>345</v>
      </c>
      <c r="W84" s="6" t="str">
        <f t="shared" si="31"/>
        <v>FAIL</v>
      </c>
      <c r="X84" s="4" t="b">
        <f t="shared" si="23"/>
        <v>0</v>
      </c>
      <c r="Y84" s="4" t="b">
        <f t="shared" si="24"/>
        <v>0</v>
      </c>
      <c r="Z84" s="4" t="b">
        <f t="shared" si="25"/>
        <v>0</v>
      </c>
      <c r="AA84" s="12">
        <v>268</v>
      </c>
      <c r="AB84" s="33"/>
    </row>
    <row r="85" spans="1:28" s="1" customFormat="1" ht="15" customHeight="1" x14ac:dyDescent="0.25">
      <c r="A85" s="12">
        <v>269</v>
      </c>
      <c r="B85" s="4">
        <v>0.19517902670923801</v>
      </c>
      <c r="C85" s="6">
        <v>5.3561331455155597E-2</v>
      </c>
      <c r="D85" s="3" t="e">
        <f t="shared" si="26"/>
        <v>#N/A</v>
      </c>
      <c r="E85" s="57" t="e">
        <f t="shared" si="27"/>
        <v>#N/A</v>
      </c>
      <c r="F85" s="57" t="e">
        <f t="shared" si="28"/>
        <v>#N/A</v>
      </c>
      <c r="G85" s="57" t="e">
        <f t="shared" si="29"/>
        <v>#N/A</v>
      </c>
      <c r="H85" s="4">
        <f t="shared" si="7"/>
        <v>6.6951664318944504E-2</v>
      </c>
      <c r="I85" s="4">
        <f t="shared" si="8"/>
        <v>4.0170998591366698E-2</v>
      </c>
      <c r="J85" s="6">
        <f t="shared" si="9"/>
        <v>0.48368305315916499</v>
      </c>
      <c r="K85" s="6">
        <f t="shared" si="10"/>
        <v>0.19517902670923801</v>
      </c>
      <c r="L85" s="6">
        <f t="shared" si="11"/>
        <v>5.3561331455155597E-2</v>
      </c>
      <c r="M85" s="6">
        <f t="shared" si="12"/>
        <v>6.6806266059811659E-2</v>
      </c>
      <c r="N85" s="3" t="e">
        <f t="shared" si="13"/>
        <v>#N/A</v>
      </c>
      <c r="O85" s="3" t="e">
        <f t="shared" si="14"/>
        <v>#N/A</v>
      </c>
      <c r="P85" s="3" t="e">
        <f t="shared" si="15"/>
        <v>#N/A</v>
      </c>
      <c r="Q85" s="3" t="e">
        <f t="shared" si="16"/>
        <v>#N/A</v>
      </c>
      <c r="R85" s="6">
        <f t="shared" si="17"/>
        <v>6.6951664318944504E-2</v>
      </c>
      <c r="S85" s="6">
        <f t="shared" si="18"/>
        <v>4.0170998591366698E-2</v>
      </c>
      <c r="T85" s="6">
        <f t="shared" si="19"/>
        <v>8.3507832574764573E-2</v>
      </c>
      <c r="U85" s="6">
        <f t="shared" si="20"/>
        <v>5.0104699544858744E-2</v>
      </c>
      <c r="V85" s="94">
        <f t="shared" si="30"/>
        <v>345</v>
      </c>
      <c r="W85" s="6" t="str">
        <f t="shared" si="31"/>
        <v>FAIL</v>
      </c>
      <c r="X85" s="4" t="b">
        <f t="shared" si="23"/>
        <v>0</v>
      </c>
      <c r="Y85" s="4" t="b">
        <f t="shared" si="24"/>
        <v>0</v>
      </c>
      <c r="Z85" s="4" t="b">
        <f t="shared" si="25"/>
        <v>0</v>
      </c>
      <c r="AA85" s="12">
        <v>269</v>
      </c>
      <c r="AB85" s="33"/>
    </row>
    <row r="86" spans="1:28" s="1" customFormat="1" ht="15" customHeight="1" x14ac:dyDescent="0.25">
      <c r="A86" s="12">
        <v>270</v>
      </c>
      <c r="B86" s="4">
        <v>0.22024303060172401</v>
      </c>
      <c r="C86" s="6">
        <v>6.6746435326317896E-2</v>
      </c>
      <c r="D86" s="3" t="e">
        <f t="shared" si="26"/>
        <v>#N/A</v>
      </c>
      <c r="E86" s="57" t="e">
        <f t="shared" si="27"/>
        <v>#N/A</v>
      </c>
      <c r="F86" s="57" t="e">
        <f t="shared" si="28"/>
        <v>#N/A</v>
      </c>
      <c r="G86" s="57" t="e">
        <f t="shared" si="29"/>
        <v>#N/A</v>
      </c>
      <c r="H86" s="4">
        <f t="shared" si="7"/>
        <v>8.3433044157897374E-2</v>
      </c>
      <c r="I86" s="4">
        <f t="shared" si="8"/>
        <v>5.0059826494738419E-2</v>
      </c>
      <c r="J86" s="6">
        <f t="shared" si="9"/>
        <v>0.54579543342618386</v>
      </c>
      <c r="K86" s="6">
        <f t="shared" si="10"/>
        <v>0.22024303060172401</v>
      </c>
      <c r="L86" s="6">
        <f t="shared" si="11"/>
        <v>6.6746435326317896E-2</v>
      </c>
      <c r="M86" s="6">
        <f t="shared" si="12"/>
        <v>8.3251853451167188E-2</v>
      </c>
      <c r="N86" s="3" t="e">
        <f t="shared" si="13"/>
        <v>#N/A</v>
      </c>
      <c r="O86" s="3" t="e">
        <f t="shared" si="14"/>
        <v>#N/A</v>
      </c>
      <c r="P86" s="3" t="e">
        <f t="shared" si="15"/>
        <v>#N/A</v>
      </c>
      <c r="Q86" s="3" t="e">
        <f t="shared" si="16"/>
        <v>#N/A</v>
      </c>
      <c r="R86" s="6">
        <f t="shared" si="17"/>
        <v>8.3433044157897374E-2</v>
      </c>
      <c r="S86" s="6">
        <f t="shared" si="18"/>
        <v>5.0059826494738419E-2</v>
      </c>
      <c r="T86" s="6">
        <f t="shared" si="19"/>
        <v>0.10406481681395899</v>
      </c>
      <c r="U86" s="6">
        <f t="shared" si="20"/>
        <v>6.2438890088375387E-2</v>
      </c>
      <c r="V86" s="94">
        <f t="shared" si="30"/>
        <v>345</v>
      </c>
      <c r="W86" s="6" t="str">
        <f t="shared" si="31"/>
        <v>FAIL</v>
      </c>
      <c r="X86" s="4" t="b">
        <f t="shared" si="23"/>
        <v>0</v>
      </c>
      <c r="Y86" s="4" t="b">
        <f t="shared" si="24"/>
        <v>0</v>
      </c>
      <c r="Z86" s="4" t="b">
        <f t="shared" si="25"/>
        <v>0</v>
      </c>
      <c r="AA86" s="12">
        <v>270</v>
      </c>
      <c r="AB86" s="33"/>
    </row>
    <row r="87" spans="1:28" s="1" customFormat="1" ht="15" customHeight="1" x14ac:dyDescent="0.25">
      <c r="A87" s="12">
        <v>271</v>
      </c>
      <c r="B87" s="4">
        <v>0.24803147920733301</v>
      </c>
      <c r="C87" s="6">
        <v>8.8209973175521705E-2</v>
      </c>
      <c r="D87" s="3" t="e">
        <f t="shared" si="26"/>
        <v>#N/A</v>
      </c>
      <c r="E87" s="57" t="e">
        <f t="shared" si="27"/>
        <v>#N/A</v>
      </c>
      <c r="F87" s="57" t="e">
        <f t="shared" si="28"/>
        <v>#N/A</v>
      </c>
      <c r="G87" s="57" t="e">
        <f t="shared" si="29"/>
        <v>#N/A</v>
      </c>
      <c r="H87" s="4">
        <f t="shared" si="7"/>
        <v>0.11026246646940213</v>
      </c>
      <c r="I87" s="4">
        <f t="shared" si="8"/>
        <v>6.6157479881641279E-2</v>
      </c>
      <c r="J87" s="6">
        <f t="shared" si="9"/>
        <v>0.6146593984265859</v>
      </c>
      <c r="K87" s="6">
        <f t="shared" si="10"/>
        <v>0.24803147920733301</v>
      </c>
      <c r="L87" s="6">
        <f t="shared" si="11"/>
        <v>8.8209973175521705E-2</v>
      </c>
      <c r="M87" s="6">
        <f t="shared" si="12"/>
        <v>0.11002301057483362</v>
      </c>
      <c r="N87" s="3" t="e">
        <f t="shared" si="13"/>
        <v>#N/A</v>
      </c>
      <c r="O87" s="3" t="e">
        <f t="shared" si="14"/>
        <v>#N/A</v>
      </c>
      <c r="P87" s="3" t="e">
        <f t="shared" si="15"/>
        <v>#N/A</v>
      </c>
      <c r="Q87" s="3" t="e">
        <f t="shared" si="16"/>
        <v>#N/A</v>
      </c>
      <c r="R87" s="6">
        <f t="shared" si="17"/>
        <v>0.11026246646940213</v>
      </c>
      <c r="S87" s="6">
        <f t="shared" si="18"/>
        <v>6.6157479881641279E-2</v>
      </c>
      <c r="T87" s="6">
        <f t="shared" si="19"/>
        <v>0.13752876321854202</v>
      </c>
      <c r="U87" s="6">
        <f t="shared" si="20"/>
        <v>8.2517257931125215E-2</v>
      </c>
      <c r="V87" s="94">
        <f t="shared" si="30"/>
        <v>345</v>
      </c>
      <c r="W87" s="6" t="str">
        <f t="shared" si="31"/>
        <v>FAIL</v>
      </c>
      <c r="X87" s="4" t="b">
        <f t="shared" si="23"/>
        <v>0</v>
      </c>
      <c r="Y87" s="4" t="b">
        <f t="shared" si="24"/>
        <v>0</v>
      </c>
      <c r="Z87" s="4" t="b">
        <f t="shared" si="25"/>
        <v>0</v>
      </c>
      <c r="AA87" s="12">
        <v>271</v>
      </c>
      <c r="AB87" s="33"/>
    </row>
    <row r="88" spans="1:28" s="1" customFormat="1" ht="15" customHeight="1" x14ac:dyDescent="0.25">
      <c r="A88" s="12">
        <v>272</v>
      </c>
      <c r="B88" s="4">
        <v>0.27446438793648598</v>
      </c>
      <c r="C88" s="6">
        <v>0.101431970883839</v>
      </c>
      <c r="D88" s="3" t="e">
        <f t="shared" si="26"/>
        <v>#N/A</v>
      </c>
      <c r="E88" s="57" t="e">
        <f t="shared" si="27"/>
        <v>#N/A</v>
      </c>
      <c r="F88" s="57" t="e">
        <f t="shared" si="28"/>
        <v>#N/A</v>
      </c>
      <c r="G88" s="57" t="e">
        <f t="shared" si="29"/>
        <v>#N/A</v>
      </c>
      <c r="H88" s="4">
        <f t="shared" si="7"/>
        <v>0.12678996360479874</v>
      </c>
      <c r="I88" s="4">
        <f t="shared" si="8"/>
        <v>7.6073978162879252E-2</v>
      </c>
      <c r="J88" s="6">
        <f t="shared" si="9"/>
        <v>0.680164131253441</v>
      </c>
      <c r="K88" s="6">
        <f t="shared" si="10"/>
        <v>0.27446438793648598</v>
      </c>
      <c r="L88" s="6">
        <f t="shared" si="11"/>
        <v>0.101431970883839</v>
      </c>
      <c r="M88" s="6">
        <f t="shared" si="12"/>
        <v>0.1265146151101619</v>
      </c>
      <c r="N88" s="3" t="e">
        <f t="shared" si="13"/>
        <v>#N/A</v>
      </c>
      <c r="O88" s="3" t="e">
        <f t="shared" si="14"/>
        <v>#N/A</v>
      </c>
      <c r="P88" s="3" t="e">
        <f t="shared" si="15"/>
        <v>#N/A</v>
      </c>
      <c r="Q88" s="3" t="e">
        <f t="shared" si="16"/>
        <v>#N/A</v>
      </c>
      <c r="R88" s="6">
        <f t="shared" si="17"/>
        <v>0.12678996360479874</v>
      </c>
      <c r="S88" s="6">
        <f t="shared" si="18"/>
        <v>7.6073978162879252E-2</v>
      </c>
      <c r="T88" s="6">
        <f t="shared" si="19"/>
        <v>0.15814326888770239</v>
      </c>
      <c r="U88" s="6">
        <f t="shared" si="20"/>
        <v>9.4885961332621421E-2</v>
      </c>
      <c r="V88" s="94">
        <f t="shared" si="30"/>
        <v>345</v>
      </c>
      <c r="W88" s="6" t="str">
        <f t="shared" si="31"/>
        <v>FAIL</v>
      </c>
      <c r="X88" s="4" t="b">
        <f t="shared" si="23"/>
        <v>0</v>
      </c>
      <c r="Y88" s="4" t="b">
        <f t="shared" si="24"/>
        <v>0</v>
      </c>
      <c r="Z88" s="4" t="b">
        <f t="shared" si="25"/>
        <v>0</v>
      </c>
      <c r="AA88" s="12">
        <v>272</v>
      </c>
      <c r="AB88" s="33"/>
    </row>
    <row r="89" spans="1:28" s="1" customFormat="1" ht="15" customHeight="1" x14ac:dyDescent="0.25">
      <c r="A89" s="12">
        <v>273</v>
      </c>
      <c r="B89" s="4">
        <v>0.30117962958580702</v>
      </c>
      <c r="C89" s="6">
        <v>0.11144790037522399</v>
      </c>
      <c r="D89" s="3" t="e">
        <f t="shared" si="26"/>
        <v>#N/A</v>
      </c>
      <c r="E89" s="57" t="e">
        <f t="shared" si="27"/>
        <v>#N/A</v>
      </c>
      <c r="F89" s="57" t="e">
        <f t="shared" si="28"/>
        <v>#N/A</v>
      </c>
      <c r="G89" s="57" t="e">
        <f t="shared" si="29"/>
        <v>#N/A</v>
      </c>
      <c r="H89" s="4">
        <f t="shared" si="7"/>
        <v>0.13930987546902998</v>
      </c>
      <c r="I89" s="4">
        <f t="shared" si="8"/>
        <v>8.3585925281417991E-2</v>
      </c>
      <c r="J89" s="6">
        <f t="shared" si="9"/>
        <v>0.74636852762067063</v>
      </c>
      <c r="K89" s="6">
        <f t="shared" si="10"/>
        <v>0.30117962958580702</v>
      </c>
      <c r="L89" s="6">
        <f t="shared" si="11"/>
        <v>0.11144790037522399</v>
      </c>
      <c r="M89" s="6">
        <f t="shared" si="12"/>
        <v>0.13900733760713732</v>
      </c>
      <c r="N89" s="3" t="e">
        <f t="shared" si="13"/>
        <v>#N/A</v>
      </c>
      <c r="O89" s="3" t="e">
        <f t="shared" si="14"/>
        <v>#N/A</v>
      </c>
      <c r="P89" s="3" t="e">
        <f t="shared" si="15"/>
        <v>#N/A</v>
      </c>
      <c r="Q89" s="3" t="e">
        <f t="shared" si="16"/>
        <v>#N/A</v>
      </c>
      <c r="R89" s="6">
        <f t="shared" si="17"/>
        <v>0.13930987546902998</v>
      </c>
      <c r="S89" s="6">
        <f t="shared" si="18"/>
        <v>8.3585925281417991E-2</v>
      </c>
      <c r="T89" s="6">
        <f t="shared" si="19"/>
        <v>0.17375917200892166</v>
      </c>
      <c r="U89" s="6">
        <f t="shared" si="20"/>
        <v>0.10425550320535298</v>
      </c>
      <c r="V89" s="94">
        <f t="shared" si="30"/>
        <v>345</v>
      </c>
      <c r="W89" s="6" t="str">
        <f t="shared" si="31"/>
        <v>FAIL</v>
      </c>
      <c r="X89" s="4" t="b">
        <f t="shared" si="23"/>
        <v>0</v>
      </c>
      <c r="Y89" s="4" t="b">
        <f t="shared" si="24"/>
        <v>0</v>
      </c>
      <c r="Z89" s="4" t="b">
        <f t="shared" si="25"/>
        <v>0</v>
      </c>
      <c r="AA89" s="12">
        <v>273</v>
      </c>
      <c r="AB89" s="33"/>
    </row>
    <row r="90" spans="1:28" s="1" customFormat="1" ht="15" customHeight="1" x14ac:dyDescent="0.25">
      <c r="A90" s="12">
        <v>274</v>
      </c>
      <c r="B90" s="4">
        <v>0.325629989742172</v>
      </c>
      <c r="C90" s="6">
        <v>0.12148065794217</v>
      </c>
      <c r="D90" s="3" t="e">
        <f t="shared" si="26"/>
        <v>#N/A</v>
      </c>
      <c r="E90" s="57" t="e">
        <f t="shared" si="27"/>
        <v>#N/A</v>
      </c>
      <c r="F90" s="57" t="e">
        <f t="shared" si="28"/>
        <v>#N/A</v>
      </c>
      <c r="G90" s="57" t="e">
        <f t="shared" si="29"/>
        <v>#N/A</v>
      </c>
      <c r="H90" s="4">
        <f t="shared" si="7"/>
        <v>0.1518508224277125</v>
      </c>
      <c r="I90" s="4">
        <f t="shared" si="8"/>
        <v>9.11104934566275E-2</v>
      </c>
      <c r="J90" s="6">
        <f t="shared" si="9"/>
        <v>0.80696020619733233</v>
      </c>
      <c r="K90" s="6">
        <f t="shared" si="10"/>
        <v>0.325629989742172</v>
      </c>
      <c r="L90" s="6">
        <f t="shared" si="11"/>
        <v>0.12148065794217</v>
      </c>
      <c r="M90" s="6">
        <f t="shared" si="12"/>
        <v>0.15152104951685999</v>
      </c>
      <c r="N90" s="3" t="e">
        <f t="shared" si="13"/>
        <v>#N/A</v>
      </c>
      <c r="O90" s="3" t="e">
        <f t="shared" si="14"/>
        <v>#N/A</v>
      </c>
      <c r="P90" s="3" t="e">
        <f t="shared" si="15"/>
        <v>#N/A</v>
      </c>
      <c r="Q90" s="3" t="e">
        <f t="shared" si="16"/>
        <v>#N/A</v>
      </c>
      <c r="R90" s="6">
        <f t="shared" si="17"/>
        <v>0.1518508224277125</v>
      </c>
      <c r="S90" s="6">
        <f t="shared" si="18"/>
        <v>9.11104934566275E-2</v>
      </c>
      <c r="T90" s="6">
        <f t="shared" si="19"/>
        <v>0.18940131189607498</v>
      </c>
      <c r="U90" s="6">
        <f t="shared" si="20"/>
        <v>0.113640787137645</v>
      </c>
      <c r="V90" s="94">
        <f t="shared" si="30"/>
        <v>345</v>
      </c>
      <c r="W90" s="6" t="str">
        <f t="shared" si="31"/>
        <v>FAIL</v>
      </c>
      <c r="X90" s="4" t="b">
        <f t="shared" si="23"/>
        <v>0</v>
      </c>
      <c r="Y90" s="4" t="b">
        <f t="shared" si="24"/>
        <v>0</v>
      </c>
      <c r="Z90" s="4" t="b">
        <f t="shared" si="25"/>
        <v>0</v>
      </c>
      <c r="AA90" s="12">
        <v>274</v>
      </c>
      <c r="AB90" s="33"/>
    </row>
    <row r="91" spans="1:28" s="1" customFormat="1" ht="15" customHeight="1" x14ac:dyDescent="0.25">
      <c r="A91" s="12">
        <v>275</v>
      </c>
      <c r="B91" s="4">
        <v>0.34841323706327698</v>
      </c>
      <c r="C91" s="6">
        <v>0.13279969656468199</v>
      </c>
      <c r="D91" s="3" t="e">
        <f t="shared" si="26"/>
        <v>#N/A</v>
      </c>
      <c r="E91" s="57" t="e">
        <f t="shared" si="27"/>
        <v>#N/A</v>
      </c>
      <c r="F91" s="57" t="e">
        <f t="shared" si="28"/>
        <v>#N/A</v>
      </c>
      <c r="G91" s="57" t="e">
        <f t="shared" si="29"/>
        <v>#N/A</v>
      </c>
      <c r="H91" s="4">
        <f t="shared" si="7"/>
        <v>0.1659996207058525</v>
      </c>
      <c r="I91" s="4">
        <f t="shared" si="8"/>
        <v>9.9599772423511493E-2</v>
      </c>
      <c r="J91" s="6">
        <f t="shared" si="9"/>
        <v>0.86342052783613699</v>
      </c>
      <c r="K91" s="6">
        <f t="shared" si="10"/>
        <v>0.34841323706327698</v>
      </c>
      <c r="L91" s="6">
        <f t="shared" si="11"/>
        <v>0.13279969656468199</v>
      </c>
      <c r="M91" s="6">
        <f t="shared" si="12"/>
        <v>0.16563912099142625</v>
      </c>
      <c r="N91" s="3" t="e">
        <f t="shared" si="13"/>
        <v>#N/A</v>
      </c>
      <c r="O91" s="3" t="e">
        <f t="shared" si="14"/>
        <v>#N/A</v>
      </c>
      <c r="P91" s="3" t="e">
        <f t="shared" si="15"/>
        <v>#N/A</v>
      </c>
      <c r="Q91" s="3" t="e">
        <f t="shared" si="16"/>
        <v>#N/A</v>
      </c>
      <c r="R91" s="6">
        <f t="shared" si="17"/>
        <v>0.1659996207058525</v>
      </c>
      <c r="S91" s="6">
        <f t="shared" si="18"/>
        <v>9.9599772423511493E-2</v>
      </c>
      <c r="T91" s="6">
        <f t="shared" si="19"/>
        <v>0.20704890123928282</v>
      </c>
      <c r="U91" s="6">
        <f t="shared" si="20"/>
        <v>0.12422934074356969</v>
      </c>
      <c r="V91" s="94">
        <f t="shared" si="30"/>
        <v>345</v>
      </c>
      <c r="W91" s="6" t="str">
        <f t="shared" si="31"/>
        <v>FAIL</v>
      </c>
      <c r="X91" s="4" t="b">
        <f t="shared" si="23"/>
        <v>0</v>
      </c>
      <c r="Y91" s="4" t="b">
        <f t="shared" si="24"/>
        <v>0</v>
      </c>
      <c r="Z91" s="4" t="b">
        <f t="shared" si="25"/>
        <v>0</v>
      </c>
      <c r="AA91" s="12">
        <v>275</v>
      </c>
      <c r="AB91" s="33"/>
    </row>
    <row r="92" spans="1:28" s="1" customFormat="1" ht="15" customHeight="1" x14ac:dyDescent="0.25">
      <c r="A92" s="12">
        <v>276</v>
      </c>
      <c r="B92" s="4">
        <v>0.36975744888940698</v>
      </c>
      <c r="C92" s="6">
        <v>0.14482219984498901</v>
      </c>
      <c r="D92" s="3" t="e">
        <f t="shared" si="26"/>
        <v>#N/A</v>
      </c>
      <c r="E92" s="57" t="e">
        <f t="shared" si="27"/>
        <v>#N/A</v>
      </c>
      <c r="F92" s="57" t="e">
        <f t="shared" si="28"/>
        <v>#N/A</v>
      </c>
      <c r="G92" s="57" t="e">
        <f t="shared" si="29"/>
        <v>#N/A</v>
      </c>
      <c r="H92" s="4">
        <f t="shared" si="7"/>
        <v>0.18102774980623626</v>
      </c>
      <c r="I92" s="4">
        <f t="shared" si="8"/>
        <v>0.10861664988374176</v>
      </c>
      <c r="J92" s="6">
        <f t="shared" si="9"/>
        <v>0.9163147025709979</v>
      </c>
      <c r="K92" s="6">
        <f t="shared" si="10"/>
        <v>0.36975744888940698</v>
      </c>
      <c r="L92" s="6">
        <f t="shared" si="11"/>
        <v>0.14482219984498901</v>
      </c>
      <c r="M92" s="6">
        <f t="shared" si="12"/>
        <v>0.18063461365429279</v>
      </c>
      <c r="N92" s="3" t="e">
        <f t="shared" si="13"/>
        <v>#N/A</v>
      </c>
      <c r="O92" s="3" t="e">
        <f t="shared" si="14"/>
        <v>#N/A</v>
      </c>
      <c r="P92" s="3" t="e">
        <f t="shared" si="15"/>
        <v>#N/A</v>
      </c>
      <c r="Q92" s="3" t="e">
        <f t="shared" si="16"/>
        <v>#N/A</v>
      </c>
      <c r="R92" s="6">
        <f t="shared" si="17"/>
        <v>0.18102774980623626</v>
      </c>
      <c r="S92" s="6">
        <f t="shared" si="18"/>
        <v>0.10861664988374176</v>
      </c>
      <c r="T92" s="6">
        <f t="shared" si="19"/>
        <v>0.22579326706786598</v>
      </c>
      <c r="U92" s="6">
        <f t="shared" si="20"/>
        <v>0.13547596024071959</v>
      </c>
      <c r="V92" s="94">
        <f t="shared" si="30"/>
        <v>345</v>
      </c>
      <c r="W92" s="6" t="str">
        <f t="shared" si="31"/>
        <v>FAIL</v>
      </c>
      <c r="X92" s="4" t="b">
        <f t="shared" si="23"/>
        <v>0</v>
      </c>
      <c r="Y92" s="4" t="b">
        <f t="shared" si="24"/>
        <v>0</v>
      </c>
      <c r="Z92" s="4" t="b">
        <f t="shared" si="25"/>
        <v>0</v>
      </c>
      <c r="AA92" s="12">
        <v>276</v>
      </c>
      <c r="AB92" s="33"/>
    </row>
    <row r="93" spans="1:28" s="1" customFormat="1" ht="15" customHeight="1" x14ac:dyDescent="0.25">
      <c r="A93" s="12">
        <v>277</v>
      </c>
      <c r="B93" s="4">
        <v>0.391095760133156</v>
      </c>
      <c r="C93" s="6">
        <v>0.152219611194957</v>
      </c>
      <c r="D93" s="3" t="e">
        <f t="shared" si="26"/>
        <v>#N/A</v>
      </c>
      <c r="E93" s="57" t="e">
        <f t="shared" si="27"/>
        <v>#N/A</v>
      </c>
      <c r="F93" s="57" t="e">
        <f t="shared" si="28"/>
        <v>#N/A</v>
      </c>
      <c r="G93" s="57" t="e">
        <f t="shared" si="29"/>
        <v>#N/A</v>
      </c>
      <c r="H93" s="4">
        <f t="shared" si="7"/>
        <v>0.19027451399369624</v>
      </c>
      <c r="I93" s="4">
        <f t="shared" si="8"/>
        <v>0.11416470839621776</v>
      </c>
      <c r="J93" s="6">
        <f t="shared" si="9"/>
        <v>0.96919425477315346</v>
      </c>
      <c r="K93" s="6">
        <f t="shared" si="10"/>
        <v>0.391095760133156</v>
      </c>
      <c r="L93" s="6">
        <f t="shared" si="11"/>
        <v>0.152219611194957</v>
      </c>
      <c r="M93" s="6">
        <f t="shared" si="12"/>
        <v>0.18986129673653837</v>
      </c>
      <c r="N93" s="3" t="e">
        <f t="shared" si="13"/>
        <v>#N/A</v>
      </c>
      <c r="O93" s="3" t="e">
        <f t="shared" si="14"/>
        <v>#N/A</v>
      </c>
      <c r="P93" s="3" t="e">
        <f t="shared" si="15"/>
        <v>#N/A</v>
      </c>
      <c r="Q93" s="3" t="e">
        <f t="shared" si="16"/>
        <v>#N/A</v>
      </c>
      <c r="R93" s="6">
        <f t="shared" si="17"/>
        <v>0.19027451399369624</v>
      </c>
      <c r="S93" s="6">
        <f t="shared" si="18"/>
        <v>0.11416470839621776</v>
      </c>
      <c r="T93" s="6">
        <f t="shared" si="19"/>
        <v>0.23732662092067297</v>
      </c>
      <c r="U93" s="6">
        <f t="shared" si="20"/>
        <v>0.14239597255240377</v>
      </c>
      <c r="V93" s="94">
        <f t="shared" si="30"/>
        <v>345</v>
      </c>
      <c r="W93" s="6" t="str">
        <f t="shared" si="31"/>
        <v>FAIL</v>
      </c>
      <c r="X93" s="4" t="b">
        <f t="shared" si="23"/>
        <v>0</v>
      </c>
      <c r="Y93" s="4" t="b">
        <f t="shared" si="24"/>
        <v>0</v>
      </c>
      <c r="Z93" s="4" t="b">
        <f t="shared" si="25"/>
        <v>0</v>
      </c>
      <c r="AA93" s="12">
        <v>277</v>
      </c>
      <c r="AB93" s="33"/>
    </row>
    <row r="94" spans="1:28" s="1" customFormat="1" ht="15" customHeight="1" x14ac:dyDescent="0.25">
      <c r="A94" s="12">
        <v>278</v>
      </c>
      <c r="B94" s="4">
        <v>0.41336835482402601</v>
      </c>
      <c r="C94" s="6">
        <v>0.16879917636872999</v>
      </c>
      <c r="D94" s="3" t="e">
        <f t="shared" si="26"/>
        <v>#N/A</v>
      </c>
      <c r="E94" s="57" t="e">
        <f t="shared" si="27"/>
        <v>#N/A</v>
      </c>
      <c r="F94" s="57" t="e">
        <f t="shared" si="28"/>
        <v>#N/A</v>
      </c>
      <c r="G94" s="57" t="e">
        <f t="shared" si="29"/>
        <v>#N/A</v>
      </c>
      <c r="H94" s="4">
        <f t="shared" si="7"/>
        <v>0.21099897046091248</v>
      </c>
      <c r="I94" s="4">
        <f t="shared" si="8"/>
        <v>0.12659938227654749</v>
      </c>
      <c r="J94" s="6">
        <f t="shared" si="9"/>
        <v>1.0243891022088114</v>
      </c>
      <c r="K94" s="6">
        <f t="shared" si="10"/>
        <v>0.41336835482402601</v>
      </c>
      <c r="L94" s="6">
        <f t="shared" si="11"/>
        <v>0.16879917636872999</v>
      </c>
      <c r="M94" s="6">
        <f t="shared" si="12"/>
        <v>0.21054074610912207</v>
      </c>
      <c r="N94" s="3" t="e">
        <f t="shared" si="13"/>
        <v>#N/A</v>
      </c>
      <c r="O94" s="3" t="e">
        <f t="shared" si="14"/>
        <v>#N/A</v>
      </c>
      <c r="P94" s="3" t="e">
        <f t="shared" si="15"/>
        <v>#N/A</v>
      </c>
      <c r="Q94" s="3" t="e">
        <f t="shared" si="16"/>
        <v>#N/A</v>
      </c>
      <c r="R94" s="6">
        <f t="shared" si="17"/>
        <v>0.21099897046091248</v>
      </c>
      <c r="S94" s="6">
        <f t="shared" si="18"/>
        <v>0.12659938227654749</v>
      </c>
      <c r="T94" s="6">
        <f t="shared" si="19"/>
        <v>0.2631759326364026</v>
      </c>
      <c r="U94" s="6">
        <f t="shared" si="20"/>
        <v>0.15790555958184155</v>
      </c>
      <c r="V94" s="94">
        <f t="shared" si="30"/>
        <v>345</v>
      </c>
      <c r="W94" s="6" t="str">
        <f t="shared" si="31"/>
        <v>FAIL</v>
      </c>
      <c r="X94" s="4" t="b">
        <f t="shared" si="23"/>
        <v>0</v>
      </c>
      <c r="Y94" s="4" t="b">
        <f t="shared" si="24"/>
        <v>0</v>
      </c>
      <c r="Z94" s="4" t="b">
        <f t="shared" si="25"/>
        <v>0</v>
      </c>
      <c r="AA94" s="12">
        <v>278</v>
      </c>
      <c r="AB94" s="33"/>
    </row>
    <row r="95" spans="1:28" s="1" customFormat="1" ht="15" customHeight="1" x14ac:dyDescent="0.25">
      <c r="A95" s="12">
        <v>279</v>
      </c>
      <c r="B95" s="4">
        <v>0.438092032335889</v>
      </c>
      <c r="C95" s="6">
        <v>0.18224592397082501</v>
      </c>
      <c r="D95" s="3" t="e">
        <f t="shared" si="26"/>
        <v>#N/A</v>
      </c>
      <c r="E95" s="57" t="e">
        <f t="shared" si="27"/>
        <v>#N/A</v>
      </c>
      <c r="F95" s="57" t="e">
        <f t="shared" si="28"/>
        <v>#N/A</v>
      </c>
      <c r="G95" s="57" t="e">
        <f t="shared" si="29"/>
        <v>#N/A</v>
      </c>
      <c r="H95" s="4">
        <f t="shared" si="7"/>
        <v>0.22780740496353125</v>
      </c>
      <c r="I95" s="4">
        <f t="shared" si="8"/>
        <v>0.13668444297811877</v>
      </c>
      <c r="J95" s="6">
        <f t="shared" si="9"/>
        <v>1.0856581023974188</v>
      </c>
      <c r="K95" s="6">
        <f t="shared" si="10"/>
        <v>0.438092032335889</v>
      </c>
      <c r="L95" s="6">
        <f t="shared" si="11"/>
        <v>0.18224592397082501</v>
      </c>
      <c r="M95" s="6">
        <f t="shared" si="12"/>
        <v>0.22731267790280466</v>
      </c>
      <c r="N95" s="3" t="e">
        <f t="shared" si="13"/>
        <v>#N/A</v>
      </c>
      <c r="O95" s="3" t="e">
        <f t="shared" si="14"/>
        <v>#N/A</v>
      </c>
      <c r="P95" s="3" t="e">
        <f t="shared" si="15"/>
        <v>#N/A</v>
      </c>
      <c r="Q95" s="3" t="e">
        <f t="shared" si="16"/>
        <v>#N/A</v>
      </c>
      <c r="R95" s="6">
        <f t="shared" si="17"/>
        <v>0.22780740496353125</v>
      </c>
      <c r="S95" s="6">
        <f t="shared" si="18"/>
        <v>0.13668444297811877</v>
      </c>
      <c r="T95" s="6">
        <f t="shared" si="19"/>
        <v>0.28414084737850581</v>
      </c>
      <c r="U95" s="6">
        <f t="shared" si="20"/>
        <v>0.1704845084271035</v>
      </c>
      <c r="V95" s="94">
        <f t="shared" si="30"/>
        <v>345</v>
      </c>
      <c r="W95" s="6" t="str">
        <f t="shared" si="31"/>
        <v>FAIL</v>
      </c>
      <c r="X95" s="4" t="b">
        <f t="shared" si="23"/>
        <v>0</v>
      </c>
      <c r="Y95" s="4" t="b">
        <f t="shared" si="24"/>
        <v>0</v>
      </c>
      <c r="Z95" s="4" t="b">
        <f t="shared" si="25"/>
        <v>0</v>
      </c>
      <c r="AA95" s="12">
        <v>279</v>
      </c>
      <c r="AB95" s="33"/>
    </row>
    <row r="96" spans="1:28" s="1" customFormat="1" ht="15" customHeight="1" x14ac:dyDescent="0.25">
      <c r="A96" s="12">
        <v>280</v>
      </c>
      <c r="B96" s="4">
        <v>0.45624908899711297</v>
      </c>
      <c r="C96" s="6">
        <v>0.19368194948531001</v>
      </c>
      <c r="D96" s="3" t="e">
        <f t="shared" si="26"/>
        <v>#N/A</v>
      </c>
      <c r="E96" s="57" t="e">
        <f t="shared" si="27"/>
        <v>#N/A</v>
      </c>
      <c r="F96" s="57" t="e">
        <f t="shared" si="28"/>
        <v>#N/A</v>
      </c>
      <c r="G96" s="57" t="e">
        <f t="shared" si="29"/>
        <v>#N/A</v>
      </c>
      <c r="H96" s="4">
        <f t="shared" si="7"/>
        <v>0.24210243685663752</v>
      </c>
      <c r="I96" s="4">
        <f t="shared" si="8"/>
        <v>0.1452614621139825</v>
      </c>
      <c r="J96" s="6">
        <f t="shared" si="9"/>
        <v>1.1306540261416633</v>
      </c>
      <c r="K96" s="6">
        <f t="shared" si="10"/>
        <v>0.45624908899711297</v>
      </c>
      <c r="L96" s="6">
        <f t="shared" si="11"/>
        <v>0.19368194948531001</v>
      </c>
      <c r="M96" s="6">
        <f t="shared" si="12"/>
        <v>0.24157666541825951</v>
      </c>
      <c r="N96" s="3" t="e">
        <f t="shared" si="13"/>
        <v>#N/A</v>
      </c>
      <c r="O96" s="3" t="e">
        <f t="shared" si="14"/>
        <v>#N/A</v>
      </c>
      <c r="P96" s="3" t="e">
        <f t="shared" si="15"/>
        <v>#N/A</v>
      </c>
      <c r="Q96" s="3" t="e">
        <f t="shared" si="16"/>
        <v>#N/A</v>
      </c>
      <c r="R96" s="6">
        <f t="shared" si="17"/>
        <v>0.24210243685663752</v>
      </c>
      <c r="S96" s="6">
        <f t="shared" si="18"/>
        <v>0.1452614621139825</v>
      </c>
      <c r="T96" s="6">
        <f t="shared" si="19"/>
        <v>0.30197083177282436</v>
      </c>
      <c r="U96" s="6">
        <f t="shared" si="20"/>
        <v>0.18118249906369463</v>
      </c>
      <c r="V96" s="94">
        <f t="shared" si="30"/>
        <v>345</v>
      </c>
      <c r="W96" s="6" t="str">
        <f t="shared" si="31"/>
        <v>FAIL</v>
      </c>
      <c r="X96" s="4" t="b">
        <f t="shared" si="23"/>
        <v>0</v>
      </c>
      <c r="Y96" s="4" t="b">
        <f t="shared" si="24"/>
        <v>0</v>
      </c>
      <c r="Z96" s="4" t="b">
        <f t="shared" si="25"/>
        <v>0</v>
      </c>
      <c r="AA96" s="12">
        <v>280</v>
      </c>
      <c r="AB96" s="33"/>
    </row>
    <row r="97" spans="1:28" s="1" customFormat="1" ht="15" customHeight="1" x14ac:dyDescent="0.25">
      <c r="A97" s="12">
        <v>281</v>
      </c>
      <c r="B97" s="4">
        <v>0.479314800594695</v>
      </c>
      <c r="C97" s="6">
        <v>0.20870702012685899</v>
      </c>
      <c r="D97" s="3" t="e">
        <f t="shared" si="26"/>
        <v>#N/A</v>
      </c>
      <c r="E97" s="57" t="e">
        <f t="shared" si="27"/>
        <v>#N/A</v>
      </c>
      <c r="F97" s="57" t="e">
        <f t="shared" si="28"/>
        <v>#N/A</v>
      </c>
      <c r="G97" s="57" t="e">
        <f t="shared" si="29"/>
        <v>#N/A</v>
      </c>
      <c r="H97" s="4">
        <f t="shared" si="7"/>
        <v>0.26088377515857375</v>
      </c>
      <c r="I97" s="4">
        <f t="shared" si="8"/>
        <v>0.15653026509514423</v>
      </c>
      <c r="J97" s="6">
        <f t="shared" si="9"/>
        <v>1.1878143368415792</v>
      </c>
      <c r="K97" s="6">
        <f t="shared" si="10"/>
        <v>0.479314800594695</v>
      </c>
      <c r="L97" s="6">
        <f t="shared" si="11"/>
        <v>0.20870702012685899</v>
      </c>
      <c r="M97" s="6">
        <f t="shared" si="12"/>
        <v>0.26031721647582978</v>
      </c>
      <c r="N97" s="3" t="e">
        <f t="shared" si="13"/>
        <v>#N/A</v>
      </c>
      <c r="O97" s="3" t="e">
        <f t="shared" si="14"/>
        <v>#N/A</v>
      </c>
      <c r="P97" s="3" t="e">
        <f t="shared" si="15"/>
        <v>#N/A</v>
      </c>
      <c r="Q97" s="3" t="e">
        <f t="shared" si="16"/>
        <v>#N/A</v>
      </c>
      <c r="R97" s="6">
        <f t="shared" si="17"/>
        <v>0.26088377515857375</v>
      </c>
      <c r="S97" s="6">
        <f t="shared" si="18"/>
        <v>0.15653026509514423</v>
      </c>
      <c r="T97" s="6">
        <f t="shared" si="19"/>
        <v>0.32539652059478724</v>
      </c>
      <c r="U97" s="6">
        <f t="shared" si="20"/>
        <v>0.19523791235687232</v>
      </c>
      <c r="V97" s="94">
        <f t="shared" si="30"/>
        <v>345</v>
      </c>
      <c r="W97" s="6" t="str">
        <f t="shared" si="31"/>
        <v>FAIL</v>
      </c>
      <c r="X97" s="4" t="b">
        <f t="shared" si="23"/>
        <v>0</v>
      </c>
      <c r="Y97" s="4" t="b">
        <f t="shared" si="24"/>
        <v>0</v>
      </c>
      <c r="Z97" s="4" t="b">
        <f t="shared" si="25"/>
        <v>0</v>
      </c>
      <c r="AA97" s="12">
        <v>281</v>
      </c>
      <c r="AB97" s="33"/>
    </row>
    <row r="98" spans="1:28" s="1" customFormat="1" ht="15" customHeight="1" x14ac:dyDescent="0.25">
      <c r="A98" s="12">
        <v>282</v>
      </c>
      <c r="B98" s="4">
        <v>0.50418171271013501</v>
      </c>
      <c r="C98" s="6">
        <v>0.22086496445312601</v>
      </c>
      <c r="D98" s="3" t="e">
        <f t="shared" si="26"/>
        <v>#N/A</v>
      </c>
      <c r="E98" s="57" t="e">
        <f t="shared" si="27"/>
        <v>#N/A</v>
      </c>
      <c r="F98" s="57" t="e">
        <f t="shared" si="28"/>
        <v>#N/A</v>
      </c>
      <c r="G98" s="57" t="e">
        <f t="shared" si="29"/>
        <v>#N/A</v>
      </c>
      <c r="H98" s="4">
        <f t="shared" si="7"/>
        <v>0.27608120556640753</v>
      </c>
      <c r="I98" s="4">
        <f t="shared" si="8"/>
        <v>0.16564872333984451</v>
      </c>
      <c r="J98" s="6">
        <f t="shared" si="9"/>
        <v>1.2494382939717403</v>
      </c>
      <c r="K98" s="6">
        <f t="shared" si="10"/>
        <v>0.50418171271013501</v>
      </c>
      <c r="L98" s="6">
        <f t="shared" si="11"/>
        <v>0.22086496445312601</v>
      </c>
      <c r="M98" s="6">
        <f t="shared" si="12"/>
        <v>0.2754816427761918</v>
      </c>
      <c r="N98" s="3" t="e">
        <f t="shared" si="13"/>
        <v>#N/A</v>
      </c>
      <c r="O98" s="3" t="e">
        <f t="shared" si="14"/>
        <v>#N/A</v>
      </c>
      <c r="P98" s="3" t="e">
        <f t="shared" si="15"/>
        <v>#N/A</v>
      </c>
      <c r="Q98" s="3" t="e">
        <f t="shared" si="16"/>
        <v>#N/A</v>
      </c>
      <c r="R98" s="6">
        <f t="shared" si="17"/>
        <v>0.27608120556640753</v>
      </c>
      <c r="S98" s="6">
        <f t="shared" si="18"/>
        <v>0.16564872333984451</v>
      </c>
      <c r="T98" s="6">
        <f t="shared" si="19"/>
        <v>0.34435205347023978</v>
      </c>
      <c r="U98" s="6">
        <f t="shared" si="20"/>
        <v>0.20661123208214385</v>
      </c>
      <c r="V98" s="94">
        <f t="shared" si="30"/>
        <v>345</v>
      </c>
      <c r="W98" s="6" t="str">
        <f t="shared" si="31"/>
        <v>FAIL</v>
      </c>
      <c r="X98" s="4" t="b">
        <f t="shared" si="23"/>
        <v>0</v>
      </c>
      <c r="Y98" s="4" t="b">
        <f t="shared" si="24"/>
        <v>0</v>
      </c>
      <c r="Z98" s="4" t="b">
        <f t="shared" si="25"/>
        <v>0</v>
      </c>
      <c r="AA98" s="12">
        <v>282</v>
      </c>
      <c r="AB98" s="33"/>
    </row>
    <row r="99" spans="1:28" s="1" customFormat="1" ht="15" customHeight="1" x14ac:dyDescent="0.25">
      <c r="A99" s="12">
        <v>283</v>
      </c>
      <c r="B99" s="4">
        <v>0.52632206385035196</v>
      </c>
      <c r="C99" s="6">
        <v>0.225841200675203</v>
      </c>
      <c r="D99" s="3" t="e">
        <f t="shared" si="26"/>
        <v>#N/A</v>
      </c>
      <c r="E99" s="57" t="e">
        <f t="shared" si="27"/>
        <v>#N/A</v>
      </c>
      <c r="F99" s="57" t="e">
        <f t="shared" si="28"/>
        <v>#N/A</v>
      </c>
      <c r="G99" s="57" t="e">
        <f t="shared" si="29"/>
        <v>#N/A</v>
      </c>
      <c r="H99" s="4">
        <f t="shared" si="7"/>
        <v>0.28230150084400374</v>
      </c>
      <c r="I99" s="4">
        <f t="shared" si="8"/>
        <v>0.16938090050640225</v>
      </c>
      <c r="J99" s="6">
        <f t="shared" si="9"/>
        <v>1.3043054219519892</v>
      </c>
      <c r="K99" s="6">
        <f t="shared" si="10"/>
        <v>0.52632206385035196</v>
      </c>
      <c r="L99" s="6">
        <f t="shared" si="11"/>
        <v>0.225841200675203</v>
      </c>
      <c r="M99" s="6">
        <f t="shared" si="12"/>
        <v>0.28168842950080653</v>
      </c>
      <c r="N99" s="3" t="e">
        <f t="shared" si="13"/>
        <v>#N/A</v>
      </c>
      <c r="O99" s="3" t="e">
        <f t="shared" si="14"/>
        <v>#N/A</v>
      </c>
      <c r="P99" s="3" t="e">
        <f t="shared" si="15"/>
        <v>#N/A</v>
      </c>
      <c r="Q99" s="3" t="e">
        <f t="shared" si="16"/>
        <v>#N/A</v>
      </c>
      <c r="R99" s="6">
        <f t="shared" si="17"/>
        <v>0.28230150084400374</v>
      </c>
      <c r="S99" s="6">
        <f t="shared" si="18"/>
        <v>0.16938090050640225</v>
      </c>
      <c r="T99" s="6">
        <f t="shared" si="19"/>
        <v>0.35211053687600813</v>
      </c>
      <c r="U99" s="6">
        <f t="shared" si="20"/>
        <v>0.21126632212560489</v>
      </c>
      <c r="V99" s="94">
        <f t="shared" si="30"/>
        <v>345</v>
      </c>
      <c r="W99" s="6" t="str">
        <f t="shared" si="31"/>
        <v>FAIL</v>
      </c>
      <c r="X99" s="4" t="b">
        <f t="shared" si="23"/>
        <v>0</v>
      </c>
      <c r="Y99" s="4" t="b">
        <f t="shared" si="24"/>
        <v>0</v>
      </c>
      <c r="Z99" s="4" t="b">
        <f t="shared" si="25"/>
        <v>0</v>
      </c>
      <c r="AA99" s="12">
        <v>283</v>
      </c>
      <c r="AB99" s="33"/>
    </row>
    <row r="100" spans="1:28" s="1" customFormat="1" ht="15" customHeight="1" x14ac:dyDescent="0.25">
      <c r="A100" s="12">
        <v>284</v>
      </c>
      <c r="B100" s="4">
        <v>0.549290570123249</v>
      </c>
      <c r="C100" s="6">
        <v>0.23134065440564799</v>
      </c>
      <c r="D100" s="3" t="e">
        <f t="shared" si="26"/>
        <v>#N/A</v>
      </c>
      <c r="E100" s="57" t="e">
        <f t="shared" si="27"/>
        <v>#N/A</v>
      </c>
      <c r="F100" s="57" t="e">
        <f t="shared" si="28"/>
        <v>#N/A</v>
      </c>
      <c r="G100" s="57" t="e">
        <f t="shared" si="29"/>
        <v>#N/A</v>
      </c>
      <c r="H100" s="4">
        <f t="shared" si="7"/>
        <v>0.28917581800705999</v>
      </c>
      <c r="I100" s="4">
        <f t="shared" si="8"/>
        <v>0.173505490804236</v>
      </c>
      <c r="J100" s="6">
        <f t="shared" si="9"/>
        <v>1.3612248432027687</v>
      </c>
      <c r="K100" s="6">
        <f t="shared" si="10"/>
        <v>0.549290570123249</v>
      </c>
      <c r="L100" s="6">
        <f t="shared" si="11"/>
        <v>0.23134065440564799</v>
      </c>
      <c r="M100" s="6">
        <f t="shared" si="12"/>
        <v>0.28854781777810012</v>
      </c>
      <c r="N100" s="3" t="e">
        <f t="shared" si="13"/>
        <v>#N/A</v>
      </c>
      <c r="O100" s="3" t="e">
        <f t="shared" si="14"/>
        <v>#N/A</v>
      </c>
      <c r="P100" s="3" t="e">
        <f t="shared" si="15"/>
        <v>#N/A</v>
      </c>
      <c r="Q100" s="3" t="e">
        <f t="shared" si="16"/>
        <v>#N/A</v>
      </c>
      <c r="R100" s="6">
        <f t="shared" si="17"/>
        <v>0.28917581800705999</v>
      </c>
      <c r="S100" s="6">
        <f t="shared" si="18"/>
        <v>0.173505490804236</v>
      </c>
      <c r="T100" s="6">
        <f t="shared" si="19"/>
        <v>0.36068477222262518</v>
      </c>
      <c r="U100" s="6">
        <f t="shared" si="20"/>
        <v>0.21641086333357509</v>
      </c>
      <c r="V100" s="94">
        <f t="shared" si="30"/>
        <v>345</v>
      </c>
      <c r="W100" s="6" t="str">
        <f t="shared" si="31"/>
        <v>FAIL</v>
      </c>
      <c r="X100" s="4" t="b">
        <f t="shared" si="23"/>
        <v>0</v>
      </c>
      <c r="Y100" s="4" t="b">
        <f t="shared" si="24"/>
        <v>0</v>
      </c>
      <c r="Z100" s="4" t="b">
        <f t="shared" si="25"/>
        <v>0</v>
      </c>
      <c r="AA100" s="12">
        <v>284</v>
      </c>
      <c r="AB100" s="33"/>
    </row>
    <row r="101" spans="1:28" s="1" customFormat="1" ht="15" customHeight="1" x14ac:dyDescent="0.25">
      <c r="A101" s="12">
        <v>285</v>
      </c>
      <c r="B101" s="4">
        <v>0.57366923336995201</v>
      </c>
      <c r="C101" s="6">
        <v>0.237107303368151</v>
      </c>
      <c r="D101" s="3" t="e">
        <f t="shared" si="26"/>
        <v>#N/A</v>
      </c>
      <c r="E101" s="57" t="e">
        <f t="shared" si="27"/>
        <v>#N/A</v>
      </c>
      <c r="F101" s="57" t="e">
        <f t="shared" si="28"/>
        <v>#N/A</v>
      </c>
      <c r="G101" s="57" t="e">
        <f t="shared" si="29"/>
        <v>#N/A</v>
      </c>
      <c r="H101" s="4">
        <f t="shared" si="7"/>
        <v>0.29638412921018875</v>
      </c>
      <c r="I101" s="4">
        <f t="shared" si="8"/>
        <v>0.17783047752611325</v>
      </c>
      <c r="J101" s="6">
        <f t="shared" si="9"/>
        <v>1.4216388460283413</v>
      </c>
      <c r="K101" s="6">
        <f t="shared" si="10"/>
        <v>0.57366923336995201</v>
      </c>
      <c r="L101" s="6">
        <f t="shared" si="11"/>
        <v>0.237107303368151</v>
      </c>
      <c r="M101" s="6">
        <f t="shared" si="12"/>
        <v>0.29574047476395315</v>
      </c>
      <c r="N101" s="3" t="e">
        <f t="shared" si="13"/>
        <v>#N/A</v>
      </c>
      <c r="O101" s="3" t="e">
        <f t="shared" si="14"/>
        <v>#N/A</v>
      </c>
      <c r="P101" s="3" t="e">
        <f t="shared" si="15"/>
        <v>#N/A</v>
      </c>
      <c r="Q101" s="3" t="e">
        <f t="shared" si="16"/>
        <v>#N/A</v>
      </c>
      <c r="R101" s="6">
        <f t="shared" si="17"/>
        <v>0.29638412921018875</v>
      </c>
      <c r="S101" s="6">
        <f t="shared" si="18"/>
        <v>0.17783047752611325</v>
      </c>
      <c r="T101" s="6">
        <f t="shared" si="19"/>
        <v>0.36967559345494144</v>
      </c>
      <c r="U101" s="6">
        <f t="shared" si="20"/>
        <v>0.22180535607296487</v>
      </c>
      <c r="V101" s="94">
        <f t="shared" si="30"/>
        <v>345</v>
      </c>
      <c r="W101" s="6" t="str">
        <f t="shared" si="31"/>
        <v>FAIL</v>
      </c>
      <c r="X101" s="4" t="b">
        <f t="shared" si="23"/>
        <v>0</v>
      </c>
      <c r="Y101" s="4" t="b">
        <f t="shared" si="24"/>
        <v>0</v>
      </c>
      <c r="Z101" s="4" t="b">
        <f t="shared" si="25"/>
        <v>0</v>
      </c>
      <c r="AA101" s="12">
        <v>285</v>
      </c>
      <c r="AB101" s="33"/>
    </row>
    <row r="102" spans="1:28" s="1" customFormat="1" ht="15" customHeight="1" x14ac:dyDescent="0.25">
      <c r="A102" s="12">
        <v>286</v>
      </c>
      <c r="B102" s="4">
        <v>0.60015400028175103</v>
      </c>
      <c r="C102" s="6">
        <v>0.23969464879048699</v>
      </c>
      <c r="D102" s="3" t="e">
        <f t="shared" si="26"/>
        <v>#N/A</v>
      </c>
      <c r="E102" s="57" t="e">
        <f t="shared" si="27"/>
        <v>#N/A</v>
      </c>
      <c r="F102" s="57" t="e">
        <f t="shared" si="28"/>
        <v>#N/A</v>
      </c>
      <c r="G102" s="57" t="e">
        <f t="shared" si="29"/>
        <v>#N/A</v>
      </c>
      <c r="H102" s="4">
        <f t="shared" ref="H102:H165" si="32">C102+(C102*25%)</f>
        <v>0.29961831098810876</v>
      </c>
      <c r="I102" s="4">
        <f t="shared" ref="I102:I165" si="33">C102-(C102*25%)</f>
        <v>0.17977098659286525</v>
      </c>
      <c r="J102" s="6">
        <f t="shared" ref="J102:J165" si="34">B102*((1/$AD$41))</f>
        <v>1.4872720912498756</v>
      </c>
      <c r="K102" s="6">
        <f t="shared" ref="K102:K165" si="35">B102*(1/$AE$41)</f>
        <v>0.60015400028175103</v>
      </c>
      <c r="L102" s="6">
        <f t="shared" ref="L102:L165" si="36">C102*(1/$AH$41)</f>
        <v>0.23969464879048699</v>
      </c>
      <c r="M102" s="6">
        <f t="shared" ref="M102:M165" si="37">C102*(1/$AI$41)</f>
        <v>0.29896763290168415</v>
      </c>
      <c r="N102" s="3" t="e">
        <f t="shared" ref="N102:N165" si="38">IF(J102=MAX($J$37:$J$66),J102,NA())</f>
        <v>#N/A</v>
      </c>
      <c r="O102" s="3" t="e">
        <f t="shared" ref="O102:O165" si="39">IF(K102=MAX($K$67:$K$196),K102,NA())</f>
        <v>#N/A</v>
      </c>
      <c r="P102" s="3" t="e">
        <f t="shared" ref="P102:P165" si="40">IF(L102=MAX($L$37:$L$66),L102,NA())</f>
        <v>#N/A</v>
      </c>
      <c r="Q102" s="3" t="e">
        <f t="shared" ref="Q102:Q165" si="41">IF(M102=MAX($M$67:$M$196),M102,NA())</f>
        <v>#N/A</v>
      </c>
      <c r="R102" s="6">
        <f t="shared" ref="R102:R116" si="42">L102+(L102*25%)</f>
        <v>0.29961831098810876</v>
      </c>
      <c r="S102" s="6">
        <f t="shared" ref="S102:S116" si="43">L102-(L102*25%)</f>
        <v>0.17977098659286525</v>
      </c>
      <c r="T102" s="6">
        <f t="shared" ref="T102:T165" si="44">M102+(M102*25%)</f>
        <v>0.37370954112710519</v>
      </c>
      <c r="U102" s="6">
        <f t="shared" ref="U102:U116" si="45">M102-(M102*25%)</f>
        <v>0.22422572467626312</v>
      </c>
      <c r="V102" s="94">
        <f t="shared" si="30"/>
        <v>345</v>
      </c>
      <c r="W102" s="6" t="str">
        <f t="shared" si="31"/>
        <v>FAIL</v>
      </c>
      <c r="X102" s="4" t="b">
        <f t="shared" ref="X102:X165" si="46">AND(B102&gt;MIN(H102,I102),B102&lt;MAX(H102,I102))</f>
        <v>0</v>
      </c>
      <c r="Y102" s="4" t="b">
        <f t="shared" ref="Y102:Y165" si="47">AND(J102&gt;MIN(R102,S102),J102&lt;MAX(R102,S102))</f>
        <v>0</v>
      </c>
      <c r="Z102" s="4" t="b">
        <f t="shared" ref="Z102:Z165" si="48">AND(K102&gt;MIN(T102,U102),K102&lt;MAX(T102,U102))</f>
        <v>0</v>
      </c>
      <c r="AA102" s="12">
        <v>286</v>
      </c>
      <c r="AB102" s="33"/>
    </row>
    <row r="103" spans="1:28" s="1" customFormat="1" ht="15" customHeight="1" x14ac:dyDescent="0.25">
      <c r="A103" s="12">
        <v>287</v>
      </c>
      <c r="B103" s="4">
        <v>0.62401202255789701</v>
      </c>
      <c r="C103" s="6">
        <v>0.24066882319798799</v>
      </c>
      <c r="D103" s="3" t="e">
        <f t="shared" si="26"/>
        <v>#N/A</v>
      </c>
      <c r="E103" s="57" t="e">
        <f t="shared" si="27"/>
        <v>#N/A</v>
      </c>
      <c r="F103" s="57" t="e">
        <f t="shared" si="28"/>
        <v>#N/A</v>
      </c>
      <c r="G103" s="57" t="e">
        <f t="shared" si="29"/>
        <v>#N/A</v>
      </c>
      <c r="H103" s="4">
        <f t="shared" si="32"/>
        <v>0.30083602899748496</v>
      </c>
      <c r="I103" s="4">
        <f t="shared" si="33"/>
        <v>0.18050161739849099</v>
      </c>
      <c r="J103" s="6">
        <f t="shared" si="34"/>
        <v>1.5463958672591525</v>
      </c>
      <c r="K103" s="6">
        <f t="shared" si="35"/>
        <v>0.62401202255789701</v>
      </c>
      <c r="L103" s="6">
        <f t="shared" si="36"/>
        <v>0.24066882319798799</v>
      </c>
      <c r="M103" s="6">
        <f t="shared" si="37"/>
        <v>0.30018270640505029</v>
      </c>
      <c r="N103" s="3" t="e">
        <f t="shared" si="38"/>
        <v>#N/A</v>
      </c>
      <c r="O103" s="3" t="e">
        <f t="shared" si="39"/>
        <v>#N/A</v>
      </c>
      <c r="P103" s="3" t="e">
        <f t="shared" si="40"/>
        <v>#N/A</v>
      </c>
      <c r="Q103" s="3" t="e">
        <f t="shared" si="41"/>
        <v>#N/A</v>
      </c>
      <c r="R103" s="6">
        <f t="shared" si="42"/>
        <v>0.30083602899748496</v>
      </c>
      <c r="S103" s="6">
        <f t="shared" si="43"/>
        <v>0.18050161739849099</v>
      </c>
      <c r="T103" s="6">
        <f t="shared" si="44"/>
        <v>0.37522838300631289</v>
      </c>
      <c r="U103" s="6">
        <f t="shared" si="45"/>
        <v>0.22513702980378772</v>
      </c>
      <c r="V103" s="94">
        <f t="shared" si="30"/>
        <v>345</v>
      </c>
      <c r="W103" s="6" t="str">
        <f t="shared" si="31"/>
        <v>FAIL</v>
      </c>
      <c r="X103" s="4" t="b">
        <f t="shared" si="46"/>
        <v>0</v>
      </c>
      <c r="Y103" s="4" t="b">
        <f t="shared" si="47"/>
        <v>0</v>
      </c>
      <c r="Z103" s="4" t="b">
        <f t="shared" si="48"/>
        <v>0</v>
      </c>
      <c r="AA103" s="12">
        <v>287</v>
      </c>
      <c r="AB103" s="33"/>
    </row>
    <row r="104" spans="1:28" s="1" customFormat="1" ht="15" customHeight="1" x14ac:dyDescent="0.25">
      <c r="A104" s="12">
        <v>288</v>
      </c>
      <c r="B104" s="4">
        <v>0.64549124832382698</v>
      </c>
      <c r="C104" s="6">
        <v>0.24044863789298099</v>
      </c>
      <c r="D104" s="3" t="e">
        <f t="shared" si="26"/>
        <v>#N/A</v>
      </c>
      <c r="E104" s="57" t="e">
        <f t="shared" si="27"/>
        <v>#N/A</v>
      </c>
      <c r="F104" s="57" t="e">
        <f t="shared" si="28"/>
        <v>#N/A</v>
      </c>
      <c r="G104" s="57" t="e">
        <f t="shared" si="29"/>
        <v>#N/A</v>
      </c>
      <c r="H104" s="4">
        <f t="shared" si="32"/>
        <v>0.30056079736622621</v>
      </c>
      <c r="I104" s="4">
        <f t="shared" si="33"/>
        <v>0.18033647841973574</v>
      </c>
      <c r="J104" s="6">
        <f t="shared" si="34"/>
        <v>1.5996246268913894</v>
      </c>
      <c r="K104" s="6">
        <f t="shared" si="35"/>
        <v>0.64549124832382698</v>
      </c>
      <c r="L104" s="6">
        <f t="shared" si="36"/>
        <v>0.24044863789298099</v>
      </c>
      <c r="M104" s="6">
        <f t="shared" si="37"/>
        <v>0.29990807249156975</v>
      </c>
      <c r="N104" s="3" t="e">
        <f t="shared" si="38"/>
        <v>#N/A</v>
      </c>
      <c r="O104" s="3" t="e">
        <f t="shared" si="39"/>
        <v>#N/A</v>
      </c>
      <c r="P104" s="3" t="e">
        <f t="shared" si="40"/>
        <v>#N/A</v>
      </c>
      <c r="Q104" s="3" t="e">
        <f t="shared" si="41"/>
        <v>#N/A</v>
      </c>
      <c r="R104" s="6">
        <f t="shared" si="42"/>
        <v>0.30056079736622621</v>
      </c>
      <c r="S104" s="6">
        <f t="shared" si="43"/>
        <v>0.18033647841973574</v>
      </c>
      <c r="T104" s="6">
        <f t="shared" si="44"/>
        <v>0.37488509061446218</v>
      </c>
      <c r="U104" s="6">
        <f t="shared" si="45"/>
        <v>0.22493105436867733</v>
      </c>
      <c r="V104" s="94">
        <f t="shared" si="30"/>
        <v>345</v>
      </c>
      <c r="W104" s="6" t="str">
        <f t="shared" si="31"/>
        <v>FAIL</v>
      </c>
      <c r="X104" s="4" t="b">
        <f t="shared" si="46"/>
        <v>0</v>
      </c>
      <c r="Y104" s="4" t="b">
        <f t="shared" si="47"/>
        <v>0</v>
      </c>
      <c r="Z104" s="4" t="b">
        <f t="shared" si="48"/>
        <v>0</v>
      </c>
      <c r="AA104" s="12">
        <v>288</v>
      </c>
      <c r="AB104" s="33"/>
    </row>
    <row r="105" spans="1:28" s="1" customFormat="1" ht="15" customHeight="1" x14ac:dyDescent="0.25">
      <c r="A105" s="12">
        <v>289</v>
      </c>
      <c r="B105" s="4">
        <v>0.66868764913244505</v>
      </c>
      <c r="C105" s="6">
        <v>0.24988639507233201</v>
      </c>
      <c r="D105" s="3" t="e">
        <f t="shared" si="26"/>
        <v>#N/A</v>
      </c>
      <c r="E105" s="57" t="e">
        <f t="shared" si="27"/>
        <v>#N/A</v>
      </c>
      <c r="F105" s="57" t="e">
        <f t="shared" si="28"/>
        <v>#N/A</v>
      </c>
      <c r="G105" s="57" t="e">
        <f t="shared" si="29"/>
        <v>#N/A</v>
      </c>
      <c r="H105" s="4">
        <f t="shared" si="32"/>
        <v>0.31235799384041502</v>
      </c>
      <c r="I105" s="4">
        <f t="shared" si="33"/>
        <v>0.18741479630424901</v>
      </c>
      <c r="J105" s="6">
        <f t="shared" si="34"/>
        <v>1.6571088051588132</v>
      </c>
      <c r="K105" s="6">
        <f t="shared" si="35"/>
        <v>0.66868764913244505</v>
      </c>
      <c r="L105" s="6">
        <f t="shared" si="36"/>
        <v>0.24988639507233201</v>
      </c>
      <c r="M105" s="6">
        <f t="shared" si="37"/>
        <v>0.31167964911228002</v>
      </c>
      <c r="N105" s="3" t="e">
        <f t="shared" si="38"/>
        <v>#N/A</v>
      </c>
      <c r="O105" s="3" t="e">
        <f t="shared" si="39"/>
        <v>#N/A</v>
      </c>
      <c r="P105" s="3" t="e">
        <f t="shared" si="40"/>
        <v>#N/A</v>
      </c>
      <c r="Q105" s="3" t="e">
        <f t="shared" si="41"/>
        <v>#N/A</v>
      </c>
      <c r="R105" s="6">
        <f t="shared" si="42"/>
        <v>0.31235799384041502</v>
      </c>
      <c r="S105" s="6">
        <f t="shared" si="43"/>
        <v>0.18741479630424901</v>
      </c>
      <c r="T105" s="6">
        <f t="shared" si="44"/>
        <v>0.38959956139035001</v>
      </c>
      <c r="U105" s="6">
        <f t="shared" si="45"/>
        <v>0.23375973683421003</v>
      </c>
      <c r="V105" s="94">
        <f t="shared" si="30"/>
        <v>345</v>
      </c>
      <c r="W105" s="6" t="str">
        <f t="shared" si="31"/>
        <v>FAIL</v>
      </c>
      <c r="X105" s="4" t="b">
        <f t="shared" si="46"/>
        <v>0</v>
      </c>
      <c r="Y105" s="4" t="b">
        <f t="shared" si="47"/>
        <v>0</v>
      </c>
      <c r="Z105" s="4" t="b">
        <f t="shared" si="48"/>
        <v>0</v>
      </c>
      <c r="AA105" s="12">
        <v>289</v>
      </c>
      <c r="AB105" s="33"/>
    </row>
    <row r="106" spans="1:28" s="1" customFormat="1" ht="15" customHeight="1" x14ac:dyDescent="0.25">
      <c r="A106" s="12">
        <v>290</v>
      </c>
      <c r="B106" s="4">
        <v>0.69269865606344205</v>
      </c>
      <c r="C106" s="6">
        <v>0.26809445171416901</v>
      </c>
      <c r="D106" s="3" t="e">
        <f t="shared" si="26"/>
        <v>#N/A</v>
      </c>
      <c r="E106" s="57" t="e">
        <f t="shared" si="27"/>
        <v>#N/A</v>
      </c>
      <c r="F106" s="57" t="e">
        <f t="shared" si="28"/>
        <v>#N/A</v>
      </c>
      <c r="G106" s="57" t="e">
        <f t="shared" si="29"/>
        <v>#N/A</v>
      </c>
      <c r="H106" s="4">
        <f t="shared" si="32"/>
        <v>0.33511806464271127</v>
      </c>
      <c r="I106" s="4">
        <f t="shared" si="33"/>
        <v>0.20107083878562676</v>
      </c>
      <c r="J106" s="6">
        <f t="shared" si="34"/>
        <v>1.7166117002066079</v>
      </c>
      <c r="K106" s="6">
        <f t="shared" si="35"/>
        <v>0.69269865606344205</v>
      </c>
      <c r="L106" s="6">
        <f t="shared" si="36"/>
        <v>0.26809445171416901</v>
      </c>
      <c r="M106" s="6">
        <f t="shared" si="37"/>
        <v>0.33439029209667126</v>
      </c>
      <c r="N106" s="3" t="e">
        <f t="shared" si="38"/>
        <v>#N/A</v>
      </c>
      <c r="O106" s="3" t="e">
        <f t="shared" si="39"/>
        <v>#N/A</v>
      </c>
      <c r="P106" s="3" t="e">
        <f t="shared" si="40"/>
        <v>#N/A</v>
      </c>
      <c r="Q106" s="3" t="e">
        <f t="shared" si="41"/>
        <v>#N/A</v>
      </c>
      <c r="R106" s="6">
        <f t="shared" si="42"/>
        <v>0.33511806464271127</v>
      </c>
      <c r="S106" s="6">
        <f t="shared" si="43"/>
        <v>0.20107083878562676</v>
      </c>
      <c r="T106" s="6">
        <f t="shared" si="44"/>
        <v>0.41798786512083907</v>
      </c>
      <c r="U106" s="6">
        <f t="shared" si="45"/>
        <v>0.25079271907250344</v>
      </c>
      <c r="V106" s="94">
        <f t="shared" si="30"/>
        <v>345</v>
      </c>
      <c r="W106" s="6" t="str">
        <f t="shared" si="31"/>
        <v>FAIL</v>
      </c>
      <c r="X106" s="4" t="b">
        <f t="shared" si="46"/>
        <v>0</v>
      </c>
      <c r="Y106" s="4" t="b">
        <f t="shared" si="47"/>
        <v>0</v>
      </c>
      <c r="Z106" s="4" t="b">
        <f t="shared" si="48"/>
        <v>0</v>
      </c>
      <c r="AA106" s="12">
        <v>290</v>
      </c>
      <c r="AB106" s="33"/>
    </row>
    <row r="107" spans="1:28" s="1" customFormat="1" ht="15" customHeight="1" x14ac:dyDescent="0.25">
      <c r="A107" s="12">
        <v>291</v>
      </c>
      <c r="B107" s="4">
        <v>0.71329609643553904</v>
      </c>
      <c r="C107" s="6">
        <v>0.29122290032093801</v>
      </c>
      <c r="D107" s="3" t="e">
        <f t="shared" si="26"/>
        <v>#N/A</v>
      </c>
      <c r="E107" s="57" t="e">
        <f t="shared" si="27"/>
        <v>#N/A</v>
      </c>
      <c r="F107" s="57" t="e">
        <f t="shared" si="28"/>
        <v>#N/A</v>
      </c>
      <c r="G107" s="57" t="e">
        <f t="shared" si="29"/>
        <v>#N/A</v>
      </c>
      <c r="H107" s="4">
        <f t="shared" si="32"/>
        <v>0.36402862540117253</v>
      </c>
      <c r="I107" s="4">
        <f t="shared" si="33"/>
        <v>0.2184171752407035</v>
      </c>
      <c r="J107" s="6">
        <f t="shared" si="34"/>
        <v>1.7676552626959385</v>
      </c>
      <c r="K107" s="6">
        <f t="shared" si="35"/>
        <v>0.71329609643553904</v>
      </c>
      <c r="L107" s="6">
        <f t="shared" si="36"/>
        <v>0.29122290032093801</v>
      </c>
      <c r="M107" s="6">
        <f t="shared" si="37"/>
        <v>0.36323806807976367</v>
      </c>
      <c r="N107" s="3" t="e">
        <f t="shared" si="38"/>
        <v>#N/A</v>
      </c>
      <c r="O107" s="3" t="e">
        <f t="shared" si="39"/>
        <v>#N/A</v>
      </c>
      <c r="P107" s="3" t="e">
        <f t="shared" si="40"/>
        <v>#N/A</v>
      </c>
      <c r="Q107" s="3" t="e">
        <f t="shared" si="41"/>
        <v>#N/A</v>
      </c>
      <c r="R107" s="6">
        <f t="shared" si="42"/>
        <v>0.36402862540117253</v>
      </c>
      <c r="S107" s="6">
        <f t="shared" si="43"/>
        <v>0.2184171752407035</v>
      </c>
      <c r="T107" s="6">
        <f t="shared" si="44"/>
        <v>0.45404758509970455</v>
      </c>
      <c r="U107" s="6">
        <f t="shared" si="45"/>
        <v>0.27242855105982278</v>
      </c>
      <c r="V107" s="94">
        <f t="shared" si="30"/>
        <v>345</v>
      </c>
      <c r="W107" s="6" t="str">
        <f t="shared" si="31"/>
        <v>FAIL</v>
      </c>
      <c r="X107" s="4" t="b">
        <f t="shared" si="46"/>
        <v>0</v>
      </c>
      <c r="Y107" s="4" t="b">
        <f t="shared" si="47"/>
        <v>0</v>
      </c>
      <c r="Z107" s="4" t="b">
        <f t="shared" si="48"/>
        <v>0</v>
      </c>
      <c r="AA107" s="12">
        <v>291</v>
      </c>
      <c r="AB107" s="33"/>
    </row>
    <row r="108" spans="1:28" s="1" customFormat="1" ht="15" customHeight="1" x14ac:dyDescent="0.25">
      <c r="A108" s="12">
        <v>292</v>
      </c>
      <c r="B108" s="4">
        <v>0.73551715320745603</v>
      </c>
      <c r="C108" s="6">
        <v>0.31732724986249899</v>
      </c>
      <c r="D108" s="3" t="e">
        <f t="shared" si="26"/>
        <v>#N/A</v>
      </c>
      <c r="E108" s="57" t="e">
        <f t="shared" si="27"/>
        <v>#N/A</v>
      </c>
      <c r="F108" s="57" t="e">
        <f t="shared" si="28"/>
        <v>#N/A</v>
      </c>
      <c r="G108" s="57" t="e">
        <f t="shared" si="29"/>
        <v>#N/A</v>
      </c>
      <c r="H108" s="4">
        <f t="shared" si="32"/>
        <v>0.39665906232812376</v>
      </c>
      <c r="I108" s="4">
        <f t="shared" si="33"/>
        <v>0.23799543739687423</v>
      </c>
      <c r="J108" s="6">
        <f t="shared" si="34"/>
        <v>1.8227223913986315</v>
      </c>
      <c r="K108" s="6">
        <f t="shared" si="35"/>
        <v>0.73551715320745603</v>
      </c>
      <c r="L108" s="6">
        <f t="shared" si="36"/>
        <v>0.31732724986249899</v>
      </c>
      <c r="M108" s="6">
        <f t="shared" si="37"/>
        <v>0.39579764181351151</v>
      </c>
      <c r="N108" s="3" t="e">
        <f t="shared" si="38"/>
        <v>#N/A</v>
      </c>
      <c r="O108" s="3" t="e">
        <f t="shared" si="39"/>
        <v>#N/A</v>
      </c>
      <c r="P108" s="3" t="e">
        <f t="shared" si="40"/>
        <v>#N/A</v>
      </c>
      <c r="Q108" s="3" t="e">
        <f t="shared" si="41"/>
        <v>#N/A</v>
      </c>
      <c r="R108" s="6">
        <f t="shared" si="42"/>
        <v>0.39665906232812376</v>
      </c>
      <c r="S108" s="6">
        <f t="shared" si="43"/>
        <v>0.23799543739687423</v>
      </c>
      <c r="T108" s="6">
        <f t="shared" si="44"/>
        <v>0.49474705226688942</v>
      </c>
      <c r="U108" s="6">
        <f t="shared" si="45"/>
        <v>0.29684823136013361</v>
      </c>
      <c r="V108" s="94">
        <f t="shared" si="30"/>
        <v>345</v>
      </c>
      <c r="W108" s="6" t="str">
        <f t="shared" si="31"/>
        <v>FAIL</v>
      </c>
      <c r="X108" s="4" t="b">
        <f t="shared" si="46"/>
        <v>0</v>
      </c>
      <c r="Y108" s="4" t="b">
        <f t="shared" si="47"/>
        <v>0</v>
      </c>
      <c r="Z108" s="4" t="b">
        <f t="shared" si="48"/>
        <v>0</v>
      </c>
      <c r="AA108" s="12">
        <v>292</v>
      </c>
      <c r="AB108" s="33"/>
    </row>
    <row r="109" spans="1:28" s="1" customFormat="1" ht="15" customHeight="1" x14ac:dyDescent="0.25">
      <c r="A109" s="12">
        <v>293</v>
      </c>
      <c r="B109" s="4">
        <v>0.75712185679316801</v>
      </c>
      <c r="C109" s="6">
        <v>0.34851280382566402</v>
      </c>
      <c r="D109" s="3" t="e">
        <f t="shared" si="26"/>
        <v>#N/A</v>
      </c>
      <c r="E109" s="57" t="e">
        <f t="shared" si="27"/>
        <v>#N/A</v>
      </c>
      <c r="F109" s="57" t="e">
        <f t="shared" si="28"/>
        <v>#N/A</v>
      </c>
      <c r="G109" s="57" t="e">
        <f t="shared" si="29"/>
        <v>#N/A</v>
      </c>
      <c r="H109" s="4">
        <f t="shared" si="32"/>
        <v>0.43564100478208001</v>
      </c>
      <c r="I109" s="4">
        <f t="shared" si="33"/>
        <v>0.26138460286924803</v>
      </c>
      <c r="J109" s="6">
        <f t="shared" si="34"/>
        <v>1.8762621039851854</v>
      </c>
      <c r="K109" s="6">
        <f t="shared" si="35"/>
        <v>0.75712185679316801</v>
      </c>
      <c r="L109" s="6">
        <f t="shared" si="36"/>
        <v>0.34851280382566402</v>
      </c>
      <c r="M109" s="6">
        <f t="shared" si="37"/>
        <v>0.43469492757329775</v>
      </c>
      <c r="N109" s="3" t="e">
        <f t="shared" si="38"/>
        <v>#N/A</v>
      </c>
      <c r="O109" s="3" t="e">
        <f t="shared" si="39"/>
        <v>#N/A</v>
      </c>
      <c r="P109" s="3" t="e">
        <f t="shared" si="40"/>
        <v>#N/A</v>
      </c>
      <c r="Q109" s="3" t="e">
        <f t="shared" si="41"/>
        <v>#N/A</v>
      </c>
      <c r="R109" s="6">
        <f t="shared" si="42"/>
        <v>0.43564100478208001</v>
      </c>
      <c r="S109" s="6">
        <f t="shared" si="43"/>
        <v>0.26138460286924803</v>
      </c>
      <c r="T109" s="6">
        <f t="shared" si="44"/>
        <v>0.54336865946662216</v>
      </c>
      <c r="U109" s="6">
        <f t="shared" si="45"/>
        <v>0.32602119567997334</v>
      </c>
      <c r="V109" s="94">
        <f t="shared" si="30"/>
        <v>345</v>
      </c>
      <c r="W109" s="6" t="str">
        <f t="shared" si="31"/>
        <v>FAIL</v>
      </c>
      <c r="X109" s="4" t="b">
        <f t="shared" si="46"/>
        <v>0</v>
      </c>
      <c r="Y109" s="4" t="b">
        <f t="shared" si="47"/>
        <v>0</v>
      </c>
      <c r="Z109" s="4" t="b">
        <f t="shared" si="48"/>
        <v>0</v>
      </c>
      <c r="AA109" s="12">
        <v>293</v>
      </c>
      <c r="AB109" s="33"/>
    </row>
    <row r="110" spans="1:28" s="1" customFormat="1" ht="15" customHeight="1" x14ac:dyDescent="0.25">
      <c r="A110" s="12">
        <v>294</v>
      </c>
      <c r="B110" s="4">
        <v>0.77589101258555004</v>
      </c>
      <c r="C110" s="6">
        <v>0.376249535312421</v>
      </c>
      <c r="D110" s="3" t="e">
        <f t="shared" si="26"/>
        <v>#N/A</v>
      </c>
      <c r="E110" s="57" t="e">
        <f t="shared" si="27"/>
        <v>#N/A</v>
      </c>
      <c r="F110" s="57" t="e">
        <f t="shared" si="28"/>
        <v>#N/A</v>
      </c>
      <c r="G110" s="57" t="e">
        <f t="shared" si="29"/>
        <v>#N/A</v>
      </c>
      <c r="H110" s="4">
        <f t="shared" si="32"/>
        <v>0.47031191914052628</v>
      </c>
      <c r="I110" s="4">
        <f t="shared" si="33"/>
        <v>0.28218715148431572</v>
      </c>
      <c r="J110" s="6">
        <f t="shared" si="34"/>
        <v>1.9227749016558262</v>
      </c>
      <c r="K110" s="6">
        <f t="shared" si="35"/>
        <v>0.77589101258555004</v>
      </c>
      <c r="L110" s="6">
        <f t="shared" si="36"/>
        <v>0.376249535312421</v>
      </c>
      <c r="M110" s="6">
        <f t="shared" si="37"/>
        <v>0.46929054745413029</v>
      </c>
      <c r="N110" s="3" t="e">
        <f t="shared" si="38"/>
        <v>#N/A</v>
      </c>
      <c r="O110" s="3" t="e">
        <f t="shared" si="39"/>
        <v>#N/A</v>
      </c>
      <c r="P110" s="3" t="e">
        <f t="shared" si="40"/>
        <v>#N/A</v>
      </c>
      <c r="Q110" s="3" t="e">
        <f t="shared" si="41"/>
        <v>#N/A</v>
      </c>
      <c r="R110" s="6">
        <f t="shared" si="42"/>
        <v>0.47031191914052628</v>
      </c>
      <c r="S110" s="6">
        <f t="shared" si="43"/>
        <v>0.28218715148431572</v>
      </c>
      <c r="T110" s="6">
        <f t="shared" si="44"/>
        <v>0.58661318431766285</v>
      </c>
      <c r="U110" s="6">
        <f t="shared" si="45"/>
        <v>0.35196791059059773</v>
      </c>
      <c r="V110" s="94">
        <f t="shared" si="30"/>
        <v>345</v>
      </c>
      <c r="W110" s="6" t="str">
        <f t="shared" si="31"/>
        <v>FAIL</v>
      </c>
      <c r="X110" s="4" t="b">
        <f t="shared" si="46"/>
        <v>0</v>
      </c>
      <c r="Y110" s="4" t="b">
        <f t="shared" si="47"/>
        <v>0</v>
      </c>
      <c r="Z110" s="4" t="b">
        <f t="shared" si="48"/>
        <v>0</v>
      </c>
      <c r="AA110" s="12">
        <v>294</v>
      </c>
      <c r="AB110" s="33"/>
    </row>
    <row r="111" spans="1:28" s="1" customFormat="1" ht="15" customHeight="1" x14ac:dyDescent="0.25">
      <c r="A111" s="12">
        <v>295</v>
      </c>
      <c r="B111" s="4">
        <v>0.79416359640441903</v>
      </c>
      <c r="C111" s="6">
        <v>0.39886866650515002</v>
      </c>
      <c r="D111" s="3" t="e">
        <f t="shared" si="26"/>
        <v>#N/A</v>
      </c>
      <c r="E111" s="57" t="e">
        <f t="shared" si="27"/>
        <v>#N/A</v>
      </c>
      <c r="F111" s="57" t="e">
        <f t="shared" si="28"/>
        <v>#N/A</v>
      </c>
      <c r="G111" s="57" t="e">
        <f t="shared" si="29"/>
        <v>#N/A</v>
      </c>
      <c r="H111" s="4">
        <f t="shared" si="32"/>
        <v>0.49858583313143751</v>
      </c>
      <c r="I111" s="4">
        <f t="shared" si="33"/>
        <v>0.29915149987886253</v>
      </c>
      <c r="J111" s="6">
        <f t="shared" si="34"/>
        <v>1.9680571191134613</v>
      </c>
      <c r="K111" s="6">
        <f t="shared" si="35"/>
        <v>0.79416359640441903</v>
      </c>
      <c r="L111" s="6">
        <f t="shared" si="36"/>
        <v>0.39886866650515002</v>
      </c>
      <c r="M111" s="6">
        <f t="shared" si="37"/>
        <v>0.49750305926908422</v>
      </c>
      <c r="N111" s="3" t="e">
        <f t="shared" si="38"/>
        <v>#N/A</v>
      </c>
      <c r="O111" s="3" t="e">
        <f t="shared" si="39"/>
        <v>#N/A</v>
      </c>
      <c r="P111" s="3" t="e">
        <f t="shared" si="40"/>
        <v>#N/A</v>
      </c>
      <c r="Q111" s="3" t="e">
        <f t="shared" si="41"/>
        <v>#N/A</v>
      </c>
      <c r="R111" s="6">
        <f t="shared" si="42"/>
        <v>0.49858583313143751</v>
      </c>
      <c r="S111" s="6">
        <f t="shared" si="43"/>
        <v>0.29915149987886253</v>
      </c>
      <c r="T111" s="6">
        <f t="shared" si="44"/>
        <v>0.62187882408635531</v>
      </c>
      <c r="U111" s="6">
        <f t="shared" si="45"/>
        <v>0.37312729445181314</v>
      </c>
      <c r="V111" s="94">
        <f t="shared" si="30"/>
        <v>345</v>
      </c>
      <c r="W111" s="6" t="str">
        <f t="shared" si="31"/>
        <v>FAIL</v>
      </c>
      <c r="X111" s="4" t="b">
        <f t="shared" si="46"/>
        <v>0</v>
      </c>
      <c r="Y111" s="4" t="b">
        <f t="shared" si="47"/>
        <v>0</v>
      </c>
      <c r="Z111" s="4" t="b">
        <f t="shared" si="48"/>
        <v>0</v>
      </c>
      <c r="AA111" s="12">
        <v>295</v>
      </c>
      <c r="AB111" s="33"/>
    </row>
    <row r="112" spans="1:28" s="1" customFormat="1" ht="15" customHeight="1" x14ac:dyDescent="0.25">
      <c r="A112" s="12">
        <v>296</v>
      </c>
      <c r="B112" s="4">
        <v>0.813538745973302</v>
      </c>
      <c r="C112" s="6">
        <v>0.42206331325190399</v>
      </c>
      <c r="D112" s="3" t="e">
        <f t="shared" si="26"/>
        <v>#N/A</v>
      </c>
      <c r="E112" s="57" t="e">
        <f t="shared" si="27"/>
        <v>#N/A</v>
      </c>
      <c r="F112" s="57" t="e">
        <f t="shared" si="28"/>
        <v>#N/A</v>
      </c>
      <c r="G112" s="57" t="e">
        <f t="shared" si="29"/>
        <v>#N/A</v>
      </c>
      <c r="H112" s="4">
        <f t="shared" si="32"/>
        <v>0.52757914156487995</v>
      </c>
      <c r="I112" s="4">
        <f t="shared" si="33"/>
        <v>0.31654748493892798</v>
      </c>
      <c r="J112" s="6">
        <f t="shared" si="34"/>
        <v>2.0160716607212215</v>
      </c>
      <c r="K112" s="6">
        <f t="shared" si="35"/>
        <v>0.813538745973302</v>
      </c>
      <c r="L112" s="6">
        <f t="shared" si="36"/>
        <v>0.42206331325190399</v>
      </c>
      <c r="M112" s="6">
        <f t="shared" si="37"/>
        <v>0.52643340322486054</v>
      </c>
      <c r="N112" s="3" t="e">
        <f t="shared" si="38"/>
        <v>#N/A</v>
      </c>
      <c r="O112" s="3" t="e">
        <f t="shared" si="39"/>
        <v>#N/A</v>
      </c>
      <c r="P112" s="3" t="e">
        <f t="shared" si="40"/>
        <v>#N/A</v>
      </c>
      <c r="Q112" s="3" t="e">
        <f t="shared" si="41"/>
        <v>#N/A</v>
      </c>
      <c r="R112" s="6">
        <f t="shared" si="42"/>
        <v>0.52757914156487995</v>
      </c>
      <c r="S112" s="6">
        <f t="shared" si="43"/>
        <v>0.31654748493892798</v>
      </c>
      <c r="T112" s="6">
        <f t="shared" si="44"/>
        <v>0.65804175403107568</v>
      </c>
      <c r="U112" s="6">
        <f t="shared" si="45"/>
        <v>0.39482505241864541</v>
      </c>
      <c r="V112" s="94">
        <f t="shared" si="30"/>
        <v>345</v>
      </c>
      <c r="W112" s="6" t="str">
        <f t="shared" si="31"/>
        <v>FAIL</v>
      </c>
      <c r="X112" s="4" t="b">
        <f t="shared" si="46"/>
        <v>0</v>
      </c>
      <c r="Y112" s="4" t="b">
        <f t="shared" si="47"/>
        <v>0</v>
      </c>
      <c r="Z112" s="4" t="b">
        <f t="shared" si="48"/>
        <v>0</v>
      </c>
      <c r="AA112" s="12">
        <v>296</v>
      </c>
      <c r="AB112" s="33"/>
    </row>
    <row r="113" spans="1:28" s="1" customFormat="1" ht="15" customHeight="1" x14ac:dyDescent="0.25">
      <c r="A113" s="12">
        <v>297</v>
      </c>
      <c r="B113" s="4">
        <v>0.83284354220591195</v>
      </c>
      <c r="C113" s="6">
        <v>0.44810237781548201</v>
      </c>
      <c r="D113" s="3" t="e">
        <f t="shared" si="26"/>
        <v>#N/A</v>
      </c>
      <c r="E113" s="57" t="e">
        <f t="shared" si="27"/>
        <v>#N/A</v>
      </c>
      <c r="F113" s="57" t="e">
        <f t="shared" si="28"/>
        <v>#N/A</v>
      </c>
      <c r="G113" s="57" t="e">
        <f t="shared" si="29"/>
        <v>#N/A</v>
      </c>
      <c r="H113" s="4">
        <f t="shared" si="32"/>
        <v>0.56012797226935251</v>
      </c>
      <c r="I113" s="4">
        <f t="shared" si="33"/>
        <v>0.33607678336161151</v>
      </c>
      <c r="J113" s="6">
        <f t="shared" si="34"/>
        <v>2.0639118561553058</v>
      </c>
      <c r="K113" s="6">
        <f t="shared" si="35"/>
        <v>0.83284354220591195</v>
      </c>
      <c r="L113" s="6">
        <f t="shared" si="36"/>
        <v>0.44810237781548201</v>
      </c>
      <c r="M113" s="6">
        <f t="shared" si="37"/>
        <v>0.55891154795954601</v>
      </c>
      <c r="N113" s="3" t="e">
        <f t="shared" si="38"/>
        <v>#N/A</v>
      </c>
      <c r="O113" s="3" t="e">
        <f t="shared" si="39"/>
        <v>#N/A</v>
      </c>
      <c r="P113" s="3" t="e">
        <f t="shared" si="40"/>
        <v>#N/A</v>
      </c>
      <c r="Q113" s="3" t="e">
        <f t="shared" si="41"/>
        <v>#N/A</v>
      </c>
      <c r="R113" s="6">
        <f t="shared" si="42"/>
        <v>0.56012797226935251</v>
      </c>
      <c r="S113" s="6">
        <f t="shared" si="43"/>
        <v>0.33607678336161151</v>
      </c>
      <c r="T113" s="6">
        <f t="shared" si="44"/>
        <v>0.69863943494943248</v>
      </c>
      <c r="U113" s="6">
        <f t="shared" si="45"/>
        <v>0.41918366096965953</v>
      </c>
      <c r="V113" s="94">
        <f t="shared" si="30"/>
        <v>345</v>
      </c>
      <c r="W113" s="6" t="str">
        <f t="shared" si="31"/>
        <v>FAIL</v>
      </c>
      <c r="X113" s="4" t="b">
        <f t="shared" si="46"/>
        <v>0</v>
      </c>
      <c r="Y113" s="4" t="b">
        <f t="shared" si="47"/>
        <v>0</v>
      </c>
      <c r="Z113" s="4" t="b">
        <f t="shared" si="48"/>
        <v>0</v>
      </c>
      <c r="AA113" s="12">
        <v>297</v>
      </c>
      <c r="AB113" s="33"/>
    </row>
    <row r="114" spans="1:28" s="1" customFormat="1" ht="15" customHeight="1" x14ac:dyDescent="0.25">
      <c r="A114" s="12">
        <v>298</v>
      </c>
      <c r="B114" s="4">
        <v>0.84856857663806096</v>
      </c>
      <c r="C114" s="6">
        <v>0.47722574770966703</v>
      </c>
      <c r="D114" s="3" t="e">
        <f t="shared" si="26"/>
        <v>#N/A</v>
      </c>
      <c r="E114" s="57" t="e">
        <f t="shared" si="27"/>
        <v>#N/A</v>
      </c>
      <c r="F114" s="57" t="e">
        <f t="shared" si="28"/>
        <v>#N/A</v>
      </c>
      <c r="G114" s="57" t="e">
        <f t="shared" si="29"/>
        <v>#N/A</v>
      </c>
      <c r="H114" s="4">
        <f t="shared" si="32"/>
        <v>0.5965321846370838</v>
      </c>
      <c r="I114" s="4">
        <f t="shared" si="33"/>
        <v>0.35791931078225026</v>
      </c>
      <c r="J114" s="6">
        <f t="shared" si="34"/>
        <v>2.1028808621669275</v>
      </c>
      <c r="K114" s="6">
        <f t="shared" si="35"/>
        <v>0.84856857663806096</v>
      </c>
      <c r="L114" s="6">
        <f t="shared" si="36"/>
        <v>0.47722574770966703</v>
      </c>
      <c r="M114" s="6">
        <f t="shared" si="37"/>
        <v>0.59523670166372933</v>
      </c>
      <c r="N114" s="3" t="e">
        <f t="shared" si="38"/>
        <v>#N/A</v>
      </c>
      <c r="O114" s="3" t="e">
        <f t="shared" si="39"/>
        <v>#N/A</v>
      </c>
      <c r="P114" s="3" t="e">
        <f t="shared" si="40"/>
        <v>#N/A</v>
      </c>
      <c r="Q114" s="3" t="e">
        <f t="shared" si="41"/>
        <v>#N/A</v>
      </c>
      <c r="R114" s="6">
        <f t="shared" si="42"/>
        <v>0.5965321846370838</v>
      </c>
      <c r="S114" s="6">
        <f t="shared" si="43"/>
        <v>0.35791931078225026</v>
      </c>
      <c r="T114" s="6">
        <f t="shared" si="44"/>
        <v>0.74404587707966163</v>
      </c>
      <c r="U114" s="6">
        <f t="shared" si="45"/>
        <v>0.44642752624779702</v>
      </c>
      <c r="V114" s="94">
        <f t="shared" si="30"/>
        <v>345</v>
      </c>
      <c r="W114" s="6" t="str">
        <f t="shared" si="31"/>
        <v>FAIL</v>
      </c>
      <c r="X114" s="4" t="b">
        <f t="shared" si="46"/>
        <v>0</v>
      </c>
      <c r="Y114" s="4" t="b">
        <f t="shared" si="47"/>
        <v>0</v>
      </c>
      <c r="Z114" s="4" t="b">
        <f t="shared" si="48"/>
        <v>0</v>
      </c>
      <c r="AA114" s="12">
        <v>298</v>
      </c>
      <c r="AB114" s="33"/>
    </row>
    <row r="115" spans="1:28" s="1" customFormat="1" ht="15" customHeight="1" x14ac:dyDescent="0.25">
      <c r="A115" s="12">
        <v>299</v>
      </c>
      <c r="B115" s="4">
        <v>0.86654407765443697</v>
      </c>
      <c r="C115" s="6">
        <v>0.49948230605843302</v>
      </c>
      <c r="D115" s="3" t="e">
        <f t="shared" si="26"/>
        <v>#N/A</v>
      </c>
      <c r="E115" s="57" t="e">
        <f t="shared" si="27"/>
        <v>#N/A</v>
      </c>
      <c r="F115" s="57" t="e">
        <f t="shared" si="28"/>
        <v>#N/A</v>
      </c>
      <c r="G115" s="57" t="e">
        <f t="shared" si="29"/>
        <v>#N/A</v>
      </c>
      <c r="H115" s="4">
        <f t="shared" si="32"/>
        <v>0.62435288257304133</v>
      </c>
      <c r="I115" s="4">
        <f t="shared" si="33"/>
        <v>0.37461172954382477</v>
      </c>
      <c r="J115" s="6">
        <f t="shared" si="34"/>
        <v>2.1474268636521114</v>
      </c>
      <c r="K115" s="6">
        <f t="shared" si="35"/>
        <v>0.86654407765443697</v>
      </c>
      <c r="L115" s="6">
        <f t="shared" si="36"/>
        <v>0.49948230605843302</v>
      </c>
      <c r="M115" s="6">
        <f t="shared" si="37"/>
        <v>0.62299698166849871</v>
      </c>
      <c r="N115" s="3" t="e">
        <f t="shared" si="38"/>
        <v>#N/A</v>
      </c>
      <c r="O115" s="3" t="e">
        <f t="shared" si="39"/>
        <v>#N/A</v>
      </c>
      <c r="P115" s="3" t="e">
        <f t="shared" si="40"/>
        <v>#N/A</v>
      </c>
      <c r="Q115" s="3" t="e">
        <f t="shared" si="41"/>
        <v>#N/A</v>
      </c>
      <c r="R115" s="6">
        <f t="shared" si="42"/>
        <v>0.62435288257304133</v>
      </c>
      <c r="S115" s="6">
        <f t="shared" si="43"/>
        <v>0.37461172954382477</v>
      </c>
      <c r="T115" s="6">
        <f t="shared" si="44"/>
        <v>0.77874622708562335</v>
      </c>
      <c r="U115" s="6">
        <f t="shared" si="45"/>
        <v>0.46724773625137406</v>
      </c>
      <c r="V115" s="94">
        <f t="shared" si="30"/>
        <v>345</v>
      </c>
      <c r="W115" s="6" t="str">
        <f t="shared" si="31"/>
        <v>FAIL</v>
      </c>
      <c r="X115" s="4" t="b">
        <f t="shared" si="46"/>
        <v>0</v>
      </c>
      <c r="Y115" s="4" t="b">
        <f t="shared" si="47"/>
        <v>0</v>
      </c>
      <c r="Z115" s="4" t="b">
        <f t="shared" si="48"/>
        <v>0</v>
      </c>
      <c r="AA115" s="12">
        <v>299</v>
      </c>
      <c r="AB115" s="33"/>
    </row>
    <row r="116" spans="1:28" s="1" customFormat="1" ht="15" customHeight="1" x14ac:dyDescent="0.25">
      <c r="A116" s="12">
        <v>300</v>
      </c>
      <c r="B116" s="4">
        <v>0.88226705602113298</v>
      </c>
      <c r="C116" s="6">
        <v>0.51276616803667496</v>
      </c>
      <c r="D116" s="3" t="e">
        <f t="shared" si="26"/>
        <v>#N/A</v>
      </c>
      <c r="E116" s="57" t="e">
        <f t="shared" si="27"/>
        <v>#N/A</v>
      </c>
      <c r="F116" s="57" t="e">
        <f t="shared" si="28"/>
        <v>#N/A</v>
      </c>
      <c r="G116" s="57" t="e">
        <f t="shared" si="29"/>
        <v>#N/A</v>
      </c>
      <c r="H116" s="4">
        <f t="shared" si="32"/>
        <v>0.64095771004584368</v>
      </c>
      <c r="I116" s="4">
        <f t="shared" si="33"/>
        <v>0.38457462602750625</v>
      </c>
      <c r="J116" s="6">
        <f t="shared" si="34"/>
        <v>2.1863907744235709</v>
      </c>
      <c r="K116" s="6">
        <f t="shared" si="35"/>
        <v>0.88226705602113298</v>
      </c>
      <c r="L116" s="6">
        <f t="shared" si="36"/>
        <v>0.51276616803667496</v>
      </c>
      <c r="M116" s="6">
        <f t="shared" si="37"/>
        <v>0.63956574860371318</v>
      </c>
      <c r="N116" s="3" t="e">
        <f t="shared" si="38"/>
        <v>#N/A</v>
      </c>
      <c r="O116" s="3" t="e">
        <f t="shared" si="39"/>
        <v>#N/A</v>
      </c>
      <c r="P116" s="3" t="e">
        <f t="shared" si="40"/>
        <v>#N/A</v>
      </c>
      <c r="Q116" s="3" t="e">
        <f t="shared" si="41"/>
        <v>#N/A</v>
      </c>
      <c r="R116" s="6">
        <f t="shared" si="42"/>
        <v>0.64095771004584368</v>
      </c>
      <c r="S116" s="6">
        <f t="shared" si="43"/>
        <v>0.38457462602750625</v>
      </c>
      <c r="T116" s="6">
        <f t="shared" si="44"/>
        <v>0.79945718575464153</v>
      </c>
      <c r="U116" s="6">
        <f t="shared" si="45"/>
        <v>0.47967431145278489</v>
      </c>
      <c r="V116" s="94">
        <f t="shared" si="30"/>
        <v>345</v>
      </c>
      <c r="W116" s="6" t="str">
        <f t="shared" si="31"/>
        <v>FAIL</v>
      </c>
      <c r="X116" s="4" t="b">
        <f t="shared" si="46"/>
        <v>0</v>
      </c>
      <c r="Y116" s="4" t="b">
        <f t="shared" si="47"/>
        <v>0</v>
      </c>
      <c r="Z116" s="4" t="b">
        <f t="shared" si="48"/>
        <v>0</v>
      </c>
      <c r="AA116" s="12">
        <v>300</v>
      </c>
      <c r="AB116" s="33"/>
    </row>
    <row r="117" spans="1:28" s="1" customFormat="1" ht="15" customHeight="1" x14ac:dyDescent="0.25">
      <c r="A117" s="12">
        <v>301</v>
      </c>
      <c r="B117" s="4">
        <v>0.89498921327379299</v>
      </c>
      <c r="C117" s="6">
        <v>0.53035361696063399</v>
      </c>
      <c r="D117" s="3" t="e">
        <f t="shared" si="26"/>
        <v>#N/A</v>
      </c>
      <c r="E117" s="57" t="e">
        <f t="shared" si="27"/>
        <v>#N/A</v>
      </c>
      <c r="F117" s="57" t="e">
        <f t="shared" si="28"/>
        <v>#N/A</v>
      </c>
      <c r="G117" s="57" t="e">
        <f t="shared" si="29"/>
        <v>#N/A</v>
      </c>
      <c r="H117" s="4">
        <f t="shared" si="32"/>
        <v>0.66294202120079249</v>
      </c>
      <c r="I117" s="4">
        <f t="shared" si="33"/>
        <v>0.39776521272047549</v>
      </c>
      <c r="J117" s="6">
        <f t="shared" si="34"/>
        <v>2.2179181980739848</v>
      </c>
      <c r="K117" s="6">
        <f t="shared" si="35"/>
        <v>0.89498921327379299</v>
      </c>
      <c r="L117" s="6">
        <f t="shared" si="36"/>
        <v>0.53035361696063399</v>
      </c>
      <c r="M117" s="6">
        <f t="shared" si="37"/>
        <v>0.66150231665021686</v>
      </c>
      <c r="N117" s="3" t="e">
        <f t="shared" si="38"/>
        <v>#N/A</v>
      </c>
      <c r="O117" s="3" t="e">
        <f t="shared" si="39"/>
        <v>#N/A</v>
      </c>
      <c r="P117" s="3" t="e">
        <f t="shared" si="40"/>
        <v>#N/A</v>
      </c>
      <c r="Q117" s="3" t="e">
        <f t="shared" si="41"/>
        <v>#N/A</v>
      </c>
      <c r="R117" s="6">
        <f>L117+(L117*25%)</f>
        <v>0.66294202120079249</v>
      </c>
      <c r="S117" s="6">
        <f>L117-(L117*25%)</f>
        <v>0.39776521272047549</v>
      </c>
      <c r="T117" s="6">
        <f t="shared" si="44"/>
        <v>0.82687789581277105</v>
      </c>
      <c r="U117" s="6">
        <f>M117-(M117*25%)</f>
        <v>0.49612673748766267</v>
      </c>
      <c r="V117" s="94">
        <f t="shared" si="30"/>
        <v>345</v>
      </c>
      <c r="W117" s="6" t="str">
        <f t="shared" si="31"/>
        <v>FAIL</v>
      </c>
      <c r="X117" s="4" t="b">
        <f t="shared" si="46"/>
        <v>0</v>
      </c>
      <c r="Y117" s="4" t="b">
        <f t="shared" si="47"/>
        <v>0</v>
      </c>
      <c r="Z117" s="4" t="b">
        <f t="shared" si="48"/>
        <v>0</v>
      </c>
      <c r="AA117" s="12">
        <v>301</v>
      </c>
      <c r="AB117" s="33"/>
    </row>
    <row r="118" spans="1:28" s="1" customFormat="1" ht="15" customHeight="1" x14ac:dyDescent="0.25">
      <c r="A118" s="12">
        <v>302</v>
      </c>
      <c r="B118" s="4">
        <v>0.90911576906646996</v>
      </c>
      <c r="C118" s="6">
        <v>0.54953524786989005</v>
      </c>
      <c r="D118" s="3" t="e">
        <f t="shared" si="26"/>
        <v>#N/A</v>
      </c>
      <c r="E118" s="57" t="e">
        <f t="shared" si="27"/>
        <v>#N/A</v>
      </c>
      <c r="F118" s="57" t="e">
        <f t="shared" si="28"/>
        <v>#N/A</v>
      </c>
      <c r="G118" s="57" t="e">
        <f t="shared" si="29"/>
        <v>#N/A</v>
      </c>
      <c r="H118" s="4">
        <f t="shared" si="32"/>
        <v>0.68691905983736257</v>
      </c>
      <c r="I118" s="4">
        <f t="shared" si="33"/>
        <v>0.41215143590241754</v>
      </c>
      <c r="J118" s="6">
        <f t="shared" si="34"/>
        <v>2.2529259330321274</v>
      </c>
      <c r="K118" s="6">
        <f t="shared" si="35"/>
        <v>0.90911576906646996</v>
      </c>
      <c r="L118" s="6">
        <f t="shared" si="36"/>
        <v>0.54953524786989005</v>
      </c>
      <c r="M118" s="6">
        <f t="shared" si="37"/>
        <v>0.68542728459201951</v>
      </c>
      <c r="N118" s="3" t="e">
        <f t="shared" si="38"/>
        <v>#N/A</v>
      </c>
      <c r="O118" s="3" t="e">
        <f t="shared" si="39"/>
        <v>#N/A</v>
      </c>
      <c r="P118" s="3" t="e">
        <f t="shared" si="40"/>
        <v>#N/A</v>
      </c>
      <c r="Q118" s="3" t="e">
        <f t="shared" si="41"/>
        <v>#N/A</v>
      </c>
      <c r="R118" s="6">
        <f t="shared" ref="R118:R181" si="49">L118+(L118*25%)</f>
        <v>0.68691905983736257</v>
      </c>
      <c r="S118" s="6">
        <f t="shared" ref="S118:S181" si="50">L118-(L118*25%)</f>
        <v>0.41215143590241754</v>
      </c>
      <c r="T118" s="6">
        <f t="shared" si="44"/>
        <v>0.85678410574002439</v>
      </c>
      <c r="U118" s="6">
        <f t="shared" ref="U118:U181" si="51">M118-(M118*25%)</f>
        <v>0.51407046344401464</v>
      </c>
      <c r="V118" s="94">
        <f t="shared" si="30"/>
        <v>345</v>
      </c>
      <c r="W118" s="6" t="str">
        <f t="shared" si="31"/>
        <v>FAIL</v>
      </c>
      <c r="X118" s="4" t="b">
        <f t="shared" si="46"/>
        <v>0</v>
      </c>
      <c r="Y118" s="4" t="b">
        <f t="shared" si="47"/>
        <v>0</v>
      </c>
      <c r="Z118" s="4" t="b">
        <f t="shared" si="48"/>
        <v>0</v>
      </c>
      <c r="AA118" s="12">
        <v>302</v>
      </c>
      <c r="AB118" s="33"/>
    </row>
    <row r="119" spans="1:28" s="1" customFormat="1" ht="15" customHeight="1" x14ac:dyDescent="0.25">
      <c r="A119" s="12">
        <v>303</v>
      </c>
      <c r="B119" s="4">
        <v>0.92044801745980798</v>
      </c>
      <c r="C119" s="6">
        <v>0.56704228327999495</v>
      </c>
      <c r="D119" s="3" t="e">
        <f t="shared" si="26"/>
        <v>#N/A</v>
      </c>
      <c r="E119" s="57" t="e">
        <f t="shared" si="27"/>
        <v>#N/A</v>
      </c>
      <c r="F119" s="57" t="e">
        <f t="shared" si="28"/>
        <v>#N/A</v>
      </c>
      <c r="G119" s="57" t="e">
        <f t="shared" si="29"/>
        <v>#N/A</v>
      </c>
      <c r="H119" s="4">
        <f t="shared" si="32"/>
        <v>0.70880285409999366</v>
      </c>
      <c r="I119" s="4">
        <f t="shared" si="33"/>
        <v>0.42528171245999624</v>
      </c>
      <c r="J119" s="6">
        <f t="shared" si="34"/>
        <v>2.2810089529880231</v>
      </c>
      <c r="K119" s="6">
        <f t="shared" si="35"/>
        <v>0.92044801745980798</v>
      </c>
      <c r="L119" s="6">
        <f t="shared" si="36"/>
        <v>0.56704228327999495</v>
      </c>
      <c r="M119" s="6">
        <f t="shared" si="37"/>
        <v>0.70726355403773422</v>
      </c>
      <c r="N119" s="3" t="e">
        <f t="shared" si="38"/>
        <v>#N/A</v>
      </c>
      <c r="O119" s="3" t="e">
        <f t="shared" si="39"/>
        <v>#N/A</v>
      </c>
      <c r="P119" s="3" t="e">
        <f t="shared" si="40"/>
        <v>#N/A</v>
      </c>
      <c r="Q119" s="3" t="e">
        <f t="shared" si="41"/>
        <v>#N/A</v>
      </c>
      <c r="R119" s="6">
        <f t="shared" si="49"/>
        <v>0.70880285409999366</v>
      </c>
      <c r="S119" s="6">
        <f t="shared" si="50"/>
        <v>0.42528171245999624</v>
      </c>
      <c r="T119" s="6">
        <f t="shared" si="44"/>
        <v>0.88407944254716775</v>
      </c>
      <c r="U119" s="6">
        <f t="shared" si="51"/>
        <v>0.53044766552830069</v>
      </c>
      <c r="V119" s="94">
        <f t="shared" si="30"/>
        <v>345</v>
      </c>
      <c r="W119" s="6" t="str">
        <f t="shared" si="31"/>
        <v>FAIL</v>
      </c>
      <c r="X119" s="4" t="b">
        <f t="shared" si="46"/>
        <v>0</v>
      </c>
      <c r="Y119" s="4" t="b">
        <f t="shared" si="47"/>
        <v>0</v>
      </c>
      <c r="Z119" s="4" t="b">
        <f t="shared" si="48"/>
        <v>0</v>
      </c>
      <c r="AA119" s="12">
        <v>303</v>
      </c>
      <c r="AB119" s="33"/>
    </row>
    <row r="120" spans="1:28" s="1" customFormat="1" ht="15" customHeight="1" x14ac:dyDescent="0.25">
      <c r="A120" s="12">
        <v>304</v>
      </c>
      <c r="B120" s="4">
        <v>0.93160854468156395</v>
      </c>
      <c r="C120" s="6">
        <v>0.58197569430685603</v>
      </c>
      <c r="D120" s="3" t="e">
        <f t="shared" si="26"/>
        <v>#N/A</v>
      </c>
      <c r="E120" s="57" t="e">
        <f t="shared" si="27"/>
        <v>#N/A</v>
      </c>
      <c r="F120" s="57" t="e">
        <f t="shared" si="28"/>
        <v>#N/A</v>
      </c>
      <c r="G120" s="57" t="e">
        <f t="shared" si="29"/>
        <v>#N/A</v>
      </c>
      <c r="H120" s="4">
        <f t="shared" si="32"/>
        <v>0.72746961788357001</v>
      </c>
      <c r="I120" s="4">
        <f t="shared" si="33"/>
        <v>0.43648177073014205</v>
      </c>
      <c r="J120" s="6">
        <f t="shared" si="34"/>
        <v>2.3086664219922448</v>
      </c>
      <c r="K120" s="6">
        <f t="shared" si="35"/>
        <v>0.93160854468156395</v>
      </c>
      <c r="L120" s="6">
        <f t="shared" si="36"/>
        <v>0.58197569430685603</v>
      </c>
      <c r="M120" s="6">
        <f t="shared" si="37"/>
        <v>0.72588977939727917</v>
      </c>
      <c r="N120" s="3" t="e">
        <f t="shared" si="38"/>
        <v>#N/A</v>
      </c>
      <c r="O120" s="3" t="e">
        <f t="shared" si="39"/>
        <v>#N/A</v>
      </c>
      <c r="P120" s="3" t="e">
        <f t="shared" si="40"/>
        <v>#N/A</v>
      </c>
      <c r="Q120" s="3" t="e">
        <f t="shared" si="41"/>
        <v>#N/A</v>
      </c>
      <c r="R120" s="6">
        <f t="shared" si="49"/>
        <v>0.72746961788357001</v>
      </c>
      <c r="S120" s="6">
        <f t="shared" si="50"/>
        <v>0.43648177073014205</v>
      </c>
      <c r="T120" s="6">
        <f t="shared" si="44"/>
        <v>0.90736222424659896</v>
      </c>
      <c r="U120" s="6">
        <f t="shared" si="51"/>
        <v>0.54441733454795938</v>
      </c>
      <c r="V120" s="94">
        <f t="shared" si="30"/>
        <v>345</v>
      </c>
      <c r="W120" s="6" t="str">
        <f t="shared" si="31"/>
        <v>FAIL</v>
      </c>
      <c r="X120" s="4" t="b">
        <f t="shared" si="46"/>
        <v>0</v>
      </c>
      <c r="Y120" s="4" t="b">
        <f t="shared" si="47"/>
        <v>0</v>
      </c>
      <c r="Z120" s="4" t="b">
        <f t="shared" si="48"/>
        <v>0</v>
      </c>
      <c r="AA120" s="12">
        <v>304</v>
      </c>
      <c r="AB120" s="33"/>
    </row>
    <row r="121" spans="1:28" s="1" customFormat="1" ht="15" customHeight="1" x14ac:dyDescent="0.25">
      <c r="A121" s="12">
        <v>305</v>
      </c>
      <c r="B121" s="4">
        <v>0.94121634623394002</v>
      </c>
      <c r="C121" s="6">
        <v>0.59468356532030597</v>
      </c>
      <c r="D121" s="3" t="e">
        <f t="shared" si="26"/>
        <v>#N/A</v>
      </c>
      <c r="E121" s="57" t="e">
        <f t="shared" si="27"/>
        <v>#N/A</v>
      </c>
      <c r="F121" s="57" t="e">
        <f t="shared" si="28"/>
        <v>#N/A</v>
      </c>
      <c r="G121" s="57" t="e">
        <f t="shared" si="29"/>
        <v>#N/A</v>
      </c>
      <c r="H121" s="4">
        <f t="shared" si="32"/>
        <v>0.74335445665038247</v>
      </c>
      <c r="I121" s="4">
        <f t="shared" si="33"/>
        <v>0.44601267399022948</v>
      </c>
      <c r="J121" s="6">
        <f t="shared" si="34"/>
        <v>2.3324760027005422</v>
      </c>
      <c r="K121" s="6">
        <f t="shared" si="35"/>
        <v>0.94121634623394002</v>
      </c>
      <c r="L121" s="6">
        <f t="shared" si="36"/>
        <v>0.59468356532030597</v>
      </c>
      <c r="M121" s="6">
        <f t="shared" si="37"/>
        <v>0.74174012121876842</v>
      </c>
      <c r="N121" s="3" t="e">
        <f t="shared" si="38"/>
        <v>#N/A</v>
      </c>
      <c r="O121" s="3" t="e">
        <f t="shared" si="39"/>
        <v>#N/A</v>
      </c>
      <c r="P121" s="3" t="e">
        <f t="shared" si="40"/>
        <v>#N/A</v>
      </c>
      <c r="Q121" s="3" t="e">
        <f t="shared" si="41"/>
        <v>#N/A</v>
      </c>
      <c r="R121" s="6">
        <f t="shared" si="49"/>
        <v>0.74335445665038247</v>
      </c>
      <c r="S121" s="6">
        <f t="shared" si="50"/>
        <v>0.44601267399022948</v>
      </c>
      <c r="T121" s="6">
        <f t="shared" si="44"/>
        <v>0.92717515152346053</v>
      </c>
      <c r="U121" s="6">
        <f t="shared" si="51"/>
        <v>0.55630509091407632</v>
      </c>
      <c r="V121" s="94">
        <f t="shared" si="30"/>
        <v>345</v>
      </c>
      <c r="W121" s="6" t="str">
        <f t="shared" si="31"/>
        <v>FAIL</v>
      </c>
      <c r="X121" s="4" t="b">
        <f t="shared" si="46"/>
        <v>0</v>
      </c>
      <c r="Y121" s="4" t="b">
        <f t="shared" si="47"/>
        <v>0</v>
      </c>
      <c r="Z121" s="4" t="b">
        <f t="shared" si="48"/>
        <v>0</v>
      </c>
      <c r="AA121" s="12">
        <v>305</v>
      </c>
      <c r="AB121" s="33"/>
    </row>
    <row r="122" spans="1:28" s="1" customFormat="1" ht="15" customHeight="1" x14ac:dyDescent="0.25">
      <c r="A122" s="12">
        <v>306</v>
      </c>
      <c r="B122" s="4">
        <v>0.95072691651964703</v>
      </c>
      <c r="C122" s="6">
        <v>0.61095405515036205</v>
      </c>
      <c r="D122" s="3" t="e">
        <f t="shared" si="26"/>
        <v>#N/A</v>
      </c>
      <c r="E122" s="57" t="e">
        <f t="shared" si="27"/>
        <v>#N/A</v>
      </c>
      <c r="F122" s="57" t="e">
        <f t="shared" si="28"/>
        <v>#N/A</v>
      </c>
      <c r="G122" s="57" t="e">
        <f t="shared" si="29"/>
        <v>#N/A</v>
      </c>
      <c r="H122" s="4">
        <f t="shared" si="32"/>
        <v>0.76369256893795257</v>
      </c>
      <c r="I122" s="4">
        <f t="shared" si="33"/>
        <v>0.45821554136277154</v>
      </c>
      <c r="J122" s="6">
        <f t="shared" si="34"/>
        <v>2.3560446296715565</v>
      </c>
      <c r="K122" s="6">
        <f t="shared" si="35"/>
        <v>0.95072691651964703</v>
      </c>
      <c r="L122" s="6">
        <f t="shared" si="36"/>
        <v>0.61095405515036205</v>
      </c>
      <c r="M122" s="6">
        <f t="shared" si="37"/>
        <v>0.76203406543149321</v>
      </c>
      <c r="N122" s="3" t="e">
        <f t="shared" si="38"/>
        <v>#N/A</v>
      </c>
      <c r="O122" s="3" t="e">
        <f t="shared" si="39"/>
        <v>#N/A</v>
      </c>
      <c r="P122" s="3" t="e">
        <f t="shared" si="40"/>
        <v>#N/A</v>
      </c>
      <c r="Q122" s="3" t="e">
        <f t="shared" si="41"/>
        <v>#N/A</v>
      </c>
      <c r="R122" s="6">
        <f t="shared" si="49"/>
        <v>0.76369256893795257</v>
      </c>
      <c r="S122" s="6">
        <f t="shared" si="50"/>
        <v>0.45821554136277154</v>
      </c>
      <c r="T122" s="6">
        <f t="shared" si="44"/>
        <v>0.95254258178936646</v>
      </c>
      <c r="U122" s="6">
        <f t="shared" si="51"/>
        <v>0.57152554907361997</v>
      </c>
      <c r="V122" s="94">
        <f t="shared" si="30"/>
        <v>345</v>
      </c>
      <c r="W122" s="6" t="str">
        <f t="shared" si="31"/>
        <v>FAIL</v>
      </c>
      <c r="X122" s="4" t="b">
        <f t="shared" si="46"/>
        <v>0</v>
      </c>
      <c r="Y122" s="4" t="b">
        <f t="shared" si="47"/>
        <v>0</v>
      </c>
      <c r="Z122" s="4" t="b">
        <f t="shared" si="48"/>
        <v>1</v>
      </c>
      <c r="AA122" s="12">
        <v>306</v>
      </c>
      <c r="AB122" s="33"/>
    </row>
    <row r="123" spans="1:28" s="1" customFormat="1" ht="15" customHeight="1" x14ac:dyDescent="0.25">
      <c r="A123" s="12">
        <v>307</v>
      </c>
      <c r="B123" s="4">
        <v>0.96056703728005199</v>
      </c>
      <c r="C123" s="6">
        <v>0.624759984652418</v>
      </c>
      <c r="D123" s="3" t="e">
        <f t="shared" si="26"/>
        <v>#N/A</v>
      </c>
      <c r="E123" s="57" t="e">
        <f t="shared" si="27"/>
        <v>#N/A</v>
      </c>
      <c r="F123" s="57" t="e">
        <f t="shared" si="28"/>
        <v>#N/A</v>
      </c>
      <c r="G123" s="57" t="e">
        <f t="shared" si="29"/>
        <v>#N/A</v>
      </c>
      <c r="H123" s="4">
        <f t="shared" si="32"/>
        <v>0.78094998081552247</v>
      </c>
      <c r="I123" s="4">
        <f t="shared" si="33"/>
        <v>0.46856998848931353</v>
      </c>
      <c r="J123" s="6">
        <f t="shared" si="34"/>
        <v>2.3804299324015359</v>
      </c>
      <c r="K123" s="6">
        <f t="shared" si="35"/>
        <v>0.96056703728005199</v>
      </c>
      <c r="L123" s="6">
        <f t="shared" si="36"/>
        <v>0.624759984652418</v>
      </c>
      <c r="M123" s="6">
        <f t="shared" si="37"/>
        <v>0.7792539995604566</v>
      </c>
      <c r="N123" s="3" t="e">
        <f t="shared" si="38"/>
        <v>#N/A</v>
      </c>
      <c r="O123" s="3" t="e">
        <f t="shared" si="39"/>
        <v>#N/A</v>
      </c>
      <c r="P123" s="3" t="e">
        <f t="shared" si="40"/>
        <v>#N/A</v>
      </c>
      <c r="Q123" s="3" t="e">
        <f t="shared" si="41"/>
        <v>#N/A</v>
      </c>
      <c r="R123" s="6">
        <f t="shared" si="49"/>
        <v>0.78094998081552247</v>
      </c>
      <c r="S123" s="6">
        <f t="shared" si="50"/>
        <v>0.46856998848931353</v>
      </c>
      <c r="T123" s="6">
        <f t="shared" si="44"/>
        <v>0.9740674994505707</v>
      </c>
      <c r="U123" s="6">
        <f t="shared" si="51"/>
        <v>0.58444049967034251</v>
      </c>
      <c r="V123" s="94">
        <f t="shared" si="30"/>
        <v>345</v>
      </c>
      <c r="W123" s="6" t="str">
        <f t="shared" si="31"/>
        <v>FAIL</v>
      </c>
      <c r="X123" s="4" t="b">
        <f t="shared" si="46"/>
        <v>0</v>
      </c>
      <c r="Y123" s="4" t="b">
        <f t="shared" si="47"/>
        <v>0</v>
      </c>
      <c r="Z123" s="4" t="b">
        <f t="shared" si="48"/>
        <v>1</v>
      </c>
      <c r="AA123" s="12">
        <v>307</v>
      </c>
      <c r="AB123" s="33"/>
    </row>
    <row r="124" spans="1:28" s="1" customFormat="1" ht="15" customHeight="1" x14ac:dyDescent="0.25">
      <c r="A124" s="12">
        <v>308</v>
      </c>
      <c r="B124" s="4">
        <v>0.96724977641375698</v>
      </c>
      <c r="C124" s="6">
        <v>0.63674953454877603</v>
      </c>
      <c r="D124" s="3" t="e">
        <f t="shared" si="26"/>
        <v>#N/A</v>
      </c>
      <c r="E124" s="57" t="e">
        <f t="shared" si="27"/>
        <v>#N/A</v>
      </c>
      <c r="F124" s="57" t="e">
        <f t="shared" si="28"/>
        <v>#N/A</v>
      </c>
      <c r="G124" s="57" t="e">
        <f t="shared" si="29"/>
        <v>#N/A</v>
      </c>
      <c r="H124" s="4">
        <f t="shared" si="32"/>
        <v>0.79593691818597001</v>
      </c>
      <c r="I124" s="4">
        <f t="shared" si="33"/>
        <v>0.47756215091158205</v>
      </c>
      <c r="J124" s="6">
        <f t="shared" si="34"/>
        <v>2.3969907674571997</v>
      </c>
      <c r="K124" s="6">
        <f t="shared" si="35"/>
        <v>0.96724977641375698</v>
      </c>
      <c r="L124" s="6">
        <f t="shared" si="36"/>
        <v>0.63674953454877603</v>
      </c>
      <c r="M124" s="6">
        <f t="shared" si="37"/>
        <v>0.79420838994905441</v>
      </c>
      <c r="N124" s="3" t="e">
        <f t="shared" si="38"/>
        <v>#N/A</v>
      </c>
      <c r="O124" s="3" t="e">
        <f t="shared" si="39"/>
        <v>#N/A</v>
      </c>
      <c r="P124" s="3" t="e">
        <f t="shared" si="40"/>
        <v>#N/A</v>
      </c>
      <c r="Q124" s="3" t="e">
        <f t="shared" si="41"/>
        <v>#N/A</v>
      </c>
      <c r="R124" s="6">
        <f t="shared" si="49"/>
        <v>0.79593691818597001</v>
      </c>
      <c r="S124" s="6">
        <f t="shared" si="50"/>
        <v>0.47756215091158205</v>
      </c>
      <c r="T124" s="6">
        <f t="shared" si="44"/>
        <v>0.99276048743631806</v>
      </c>
      <c r="U124" s="6">
        <f t="shared" si="51"/>
        <v>0.59565629246179075</v>
      </c>
      <c r="V124" s="94">
        <f t="shared" si="30"/>
        <v>345</v>
      </c>
      <c r="W124" s="6" t="str">
        <f t="shared" si="31"/>
        <v>FAIL</v>
      </c>
      <c r="X124" s="4" t="b">
        <f t="shared" si="46"/>
        <v>0</v>
      </c>
      <c r="Y124" s="4" t="b">
        <f t="shared" si="47"/>
        <v>0</v>
      </c>
      <c r="Z124" s="4" t="b">
        <f t="shared" si="48"/>
        <v>1</v>
      </c>
      <c r="AA124" s="12">
        <v>308</v>
      </c>
      <c r="AB124" s="33"/>
    </row>
    <row r="125" spans="1:28" s="1" customFormat="1" ht="15" customHeight="1" x14ac:dyDescent="0.25">
      <c r="A125" s="12">
        <v>309</v>
      </c>
      <c r="B125" s="4">
        <v>0.97465296551727199</v>
      </c>
      <c r="C125" s="6">
        <v>0.64825771137271704</v>
      </c>
      <c r="D125" s="3" t="e">
        <f t="shared" si="26"/>
        <v>#N/A</v>
      </c>
      <c r="E125" s="57" t="e">
        <f t="shared" si="27"/>
        <v>#N/A</v>
      </c>
      <c r="F125" s="57" t="e">
        <f t="shared" si="28"/>
        <v>#N/A</v>
      </c>
      <c r="G125" s="57" t="e">
        <f t="shared" si="29"/>
        <v>#N/A</v>
      </c>
      <c r="H125" s="4">
        <f t="shared" si="32"/>
        <v>0.81032213921589635</v>
      </c>
      <c r="I125" s="4">
        <f t="shared" si="33"/>
        <v>0.48619328352953778</v>
      </c>
      <c r="J125" s="6">
        <f t="shared" si="34"/>
        <v>2.4153369861522913</v>
      </c>
      <c r="K125" s="6">
        <f t="shared" si="35"/>
        <v>0.97465296551727199</v>
      </c>
      <c r="L125" s="6">
        <f t="shared" si="36"/>
        <v>0.64825771137271704</v>
      </c>
      <c r="M125" s="6">
        <f t="shared" si="37"/>
        <v>0.80856237073848369</v>
      </c>
      <c r="N125" s="3" t="e">
        <f t="shared" si="38"/>
        <v>#N/A</v>
      </c>
      <c r="O125" s="3" t="e">
        <f t="shared" si="39"/>
        <v>#N/A</v>
      </c>
      <c r="P125" s="3" t="e">
        <f t="shared" si="40"/>
        <v>#N/A</v>
      </c>
      <c r="Q125" s="3" t="e">
        <f t="shared" si="41"/>
        <v>#N/A</v>
      </c>
      <c r="R125" s="6">
        <f t="shared" si="49"/>
        <v>0.81032213921589635</v>
      </c>
      <c r="S125" s="6">
        <f t="shared" si="50"/>
        <v>0.48619328352953778</v>
      </c>
      <c r="T125" s="6">
        <f t="shared" si="44"/>
        <v>1.0107029634231046</v>
      </c>
      <c r="U125" s="6">
        <f t="shared" si="51"/>
        <v>0.60642177805386277</v>
      </c>
      <c r="V125" s="94">
        <f t="shared" si="30"/>
        <v>345</v>
      </c>
      <c r="W125" s="6" t="str">
        <f t="shared" si="31"/>
        <v>FAIL</v>
      </c>
      <c r="X125" s="4" t="b">
        <f t="shared" si="46"/>
        <v>0</v>
      </c>
      <c r="Y125" s="4" t="b">
        <f t="shared" si="47"/>
        <v>0</v>
      </c>
      <c r="Z125" s="4" t="b">
        <f t="shared" si="48"/>
        <v>1</v>
      </c>
      <c r="AA125" s="12">
        <v>309</v>
      </c>
      <c r="AB125" s="33"/>
    </row>
    <row r="126" spans="1:28" s="1" customFormat="1" ht="15" customHeight="1" x14ac:dyDescent="0.25">
      <c r="A126" s="12">
        <v>310</v>
      </c>
      <c r="B126" s="4">
        <v>0.98215763193738204</v>
      </c>
      <c r="C126" s="6">
        <v>0.65301694937722699</v>
      </c>
      <c r="D126" s="3" t="e">
        <f t="shared" si="26"/>
        <v>#N/A</v>
      </c>
      <c r="E126" s="57" t="e">
        <f t="shared" si="27"/>
        <v>#N/A</v>
      </c>
      <c r="F126" s="57" t="e">
        <f t="shared" si="28"/>
        <v>#N/A</v>
      </c>
      <c r="G126" s="57" t="e">
        <f t="shared" si="29"/>
        <v>#N/A</v>
      </c>
      <c r="H126" s="4">
        <f t="shared" si="32"/>
        <v>0.81627118672153376</v>
      </c>
      <c r="I126" s="4">
        <f t="shared" si="33"/>
        <v>0.48976271203292021</v>
      </c>
      <c r="J126" s="6">
        <f t="shared" si="34"/>
        <v>2.4339346809365132</v>
      </c>
      <c r="K126" s="6">
        <f t="shared" si="35"/>
        <v>0.98215763193738204</v>
      </c>
      <c r="L126" s="6">
        <f t="shared" si="36"/>
        <v>0.65301694937722699</v>
      </c>
      <c r="M126" s="6">
        <f t="shared" si="37"/>
        <v>0.81449849875721048</v>
      </c>
      <c r="N126" s="3" t="e">
        <f t="shared" si="38"/>
        <v>#N/A</v>
      </c>
      <c r="O126" s="3" t="e">
        <f t="shared" si="39"/>
        <v>#N/A</v>
      </c>
      <c r="P126" s="3" t="e">
        <f t="shared" si="40"/>
        <v>#N/A</v>
      </c>
      <c r="Q126" s="3" t="e">
        <f t="shared" si="41"/>
        <v>#N/A</v>
      </c>
      <c r="R126" s="6">
        <f t="shared" si="49"/>
        <v>0.81627118672153376</v>
      </c>
      <c r="S126" s="6">
        <f t="shared" si="50"/>
        <v>0.48976271203292021</v>
      </c>
      <c r="T126" s="6">
        <f t="shared" si="44"/>
        <v>1.0181231234465131</v>
      </c>
      <c r="U126" s="6">
        <f t="shared" si="51"/>
        <v>0.61087387406790783</v>
      </c>
      <c r="V126" s="94">
        <f t="shared" si="30"/>
        <v>345</v>
      </c>
      <c r="W126" s="6" t="str">
        <f t="shared" si="31"/>
        <v>FAIL</v>
      </c>
      <c r="X126" s="4" t="b">
        <f t="shared" si="46"/>
        <v>0</v>
      </c>
      <c r="Y126" s="4" t="b">
        <f t="shared" si="47"/>
        <v>0</v>
      </c>
      <c r="Z126" s="4" t="b">
        <f t="shared" si="48"/>
        <v>1</v>
      </c>
      <c r="AA126" s="12">
        <v>310</v>
      </c>
      <c r="AB126" s="33"/>
    </row>
    <row r="127" spans="1:28" s="1" customFormat="1" ht="15" customHeight="1" x14ac:dyDescent="0.25">
      <c r="A127" s="12">
        <v>311</v>
      </c>
      <c r="B127" s="4">
        <v>0.98693543653158999</v>
      </c>
      <c r="C127" s="6">
        <v>0.65889860428917002</v>
      </c>
      <c r="D127" s="3" t="e">
        <f t="shared" si="26"/>
        <v>#N/A</v>
      </c>
      <c r="E127" s="57" t="e">
        <f t="shared" si="27"/>
        <v>#N/A</v>
      </c>
      <c r="F127" s="57" t="e">
        <f t="shared" si="28"/>
        <v>#N/A</v>
      </c>
      <c r="G127" s="57" t="e">
        <f t="shared" si="29"/>
        <v>#N/A</v>
      </c>
      <c r="H127" s="4">
        <f t="shared" si="32"/>
        <v>0.82362325536146253</v>
      </c>
      <c r="I127" s="4">
        <f t="shared" si="33"/>
        <v>0.49417395321687752</v>
      </c>
      <c r="J127" s="6">
        <f t="shared" si="34"/>
        <v>2.445774801017484</v>
      </c>
      <c r="K127" s="6">
        <f t="shared" si="35"/>
        <v>0.98693543653158999</v>
      </c>
      <c r="L127" s="6">
        <f t="shared" si="36"/>
        <v>0.65889860428917002</v>
      </c>
      <c r="M127" s="6">
        <f t="shared" si="37"/>
        <v>0.82183460098327721</v>
      </c>
      <c r="N127" s="3" t="e">
        <f t="shared" si="38"/>
        <v>#N/A</v>
      </c>
      <c r="O127" s="3" t="e">
        <f t="shared" si="39"/>
        <v>#N/A</v>
      </c>
      <c r="P127" s="3" t="e">
        <f t="shared" si="40"/>
        <v>#N/A</v>
      </c>
      <c r="Q127" s="3" t="e">
        <f t="shared" si="41"/>
        <v>#N/A</v>
      </c>
      <c r="R127" s="6">
        <f t="shared" si="49"/>
        <v>0.82362325536146253</v>
      </c>
      <c r="S127" s="6">
        <f t="shared" si="50"/>
        <v>0.49417395321687752</v>
      </c>
      <c r="T127" s="6">
        <f t="shared" si="44"/>
        <v>1.0272932512290964</v>
      </c>
      <c r="U127" s="6">
        <f t="shared" si="51"/>
        <v>0.61637595073745788</v>
      </c>
      <c r="V127" s="94">
        <f t="shared" si="30"/>
        <v>345</v>
      </c>
      <c r="W127" s="6" t="str">
        <f t="shared" si="31"/>
        <v>FAIL</v>
      </c>
      <c r="X127" s="4" t="b">
        <f t="shared" si="46"/>
        <v>0</v>
      </c>
      <c r="Y127" s="4" t="b">
        <f t="shared" si="47"/>
        <v>0</v>
      </c>
      <c r="Z127" s="4" t="b">
        <f t="shared" si="48"/>
        <v>1</v>
      </c>
      <c r="AA127" s="12">
        <v>311</v>
      </c>
      <c r="AB127" s="33"/>
    </row>
    <row r="128" spans="1:28" s="1" customFormat="1" ht="15" customHeight="1" x14ac:dyDescent="0.25">
      <c r="A128" s="12">
        <v>312</v>
      </c>
      <c r="B128" s="4">
        <v>0.98920718958940401</v>
      </c>
      <c r="C128" s="6">
        <v>0.66620654660968204</v>
      </c>
      <c r="D128" s="3" t="e">
        <f t="shared" si="26"/>
        <v>#N/A</v>
      </c>
      <c r="E128" s="57" t="e">
        <f t="shared" si="27"/>
        <v>#N/A</v>
      </c>
      <c r="F128" s="57" t="e">
        <f t="shared" si="28"/>
        <v>#N/A</v>
      </c>
      <c r="G128" s="57" t="e">
        <f t="shared" si="29"/>
        <v>#N/A</v>
      </c>
      <c r="H128" s="4">
        <f t="shared" si="32"/>
        <v>0.83275818326210249</v>
      </c>
      <c r="I128" s="4">
        <f t="shared" si="33"/>
        <v>0.49965490995726153</v>
      </c>
      <c r="J128" s="6">
        <f t="shared" si="34"/>
        <v>2.4514045475817192</v>
      </c>
      <c r="K128" s="6">
        <f t="shared" si="35"/>
        <v>0.98920718958940401</v>
      </c>
      <c r="L128" s="6">
        <f t="shared" si="36"/>
        <v>0.66620654660968204</v>
      </c>
      <c r="M128" s="6">
        <f t="shared" si="37"/>
        <v>0.83094969065244728</v>
      </c>
      <c r="N128" s="3" t="e">
        <f t="shared" si="38"/>
        <v>#N/A</v>
      </c>
      <c r="O128" s="3" t="e">
        <f t="shared" si="39"/>
        <v>#N/A</v>
      </c>
      <c r="P128" s="3" t="e">
        <f t="shared" si="40"/>
        <v>#N/A</v>
      </c>
      <c r="Q128" s="3" t="e">
        <f t="shared" si="41"/>
        <v>#N/A</v>
      </c>
      <c r="R128" s="6">
        <f t="shared" si="49"/>
        <v>0.83275818326210249</v>
      </c>
      <c r="S128" s="6">
        <f t="shared" si="50"/>
        <v>0.49965490995726153</v>
      </c>
      <c r="T128" s="6">
        <f t="shared" si="44"/>
        <v>1.0386871133155591</v>
      </c>
      <c r="U128" s="6">
        <f t="shared" si="51"/>
        <v>0.62321226798933549</v>
      </c>
      <c r="V128" s="94">
        <f t="shared" si="30"/>
        <v>345</v>
      </c>
      <c r="W128" s="6" t="str">
        <f t="shared" si="31"/>
        <v>FAIL</v>
      </c>
      <c r="X128" s="4" t="b">
        <f t="shared" si="46"/>
        <v>0</v>
      </c>
      <c r="Y128" s="4" t="b">
        <f t="shared" si="47"/>
        <v>0</v>
      </c>
      <c r="Z128" s="4" t="b">
        <f t="shared" si="48"/>
        <v>1</v>
      </c>
      <c r="AA128" s="12">
        <v>312</v>
      </c>
      <c r="AB128" s="33"/>
    </row>
    <row r="129" spans="1:28" s="1" customFormat="1" ht="15" customHeight="1" x14ac:dyDescent="0.25">
      <c r="A129" s="12">
        <v>313</v>
      </c>
      <c r="B129" s="4">
        <v>0.99265317529028096</v>
      </c>
      <c r="C129" s="6">
        <v>0.67338005370445997</v>
      </c>
      <c r="D129" s="3" t="e">
        <f t="shared" si="26"/>
        <v>#N/A</v>
      </c>
      <c r="E129" s="57" t="e">
        <f t="shared" si="27"/>
        <v>#N/A</v>
      </c>
      <c r="F129" s="57" t="e">
        <f t="shared" si="28"/>
        <v>#N/A</v>
      </c>
      <c r="G129" s="57" t="e">
        <f t="shared" si="29"/>
        <v>#N/A</v>
      </c>
      <c r="H129" s="4">
        <f t="shared" si="32"/>
        <v>0.84172506713057493</v>
      </c>
      <c r="I129" s="4">
        <f t="shared" si="33"/>
        <v>0.505035040278345</v>
      </c>
      <c r="J129" s="6">
        <f t="shared" si="34"/>
        <v>2.4599442196614763</v>
      </c>
      <c r="K129" s="6">
        <f t="shared" si="35"/>
        <v>0.99265317529028096</v>
      </c>
      <c r="L129" s="6">
        <f t="shared" si="36"/>
        <v>0.67338005370445997</v>
      </c>
      <c r="M129" s="6">
        <f t="shared" si="37"/>
        <v>0.83989710122899208</v>
      </c>
      <c r="N129" s="3" t="e">
        <f t="shared" si="38"/>
        <v>#N/A</v>
      </c>
      <c r="O129" s="3" t="e">
        <f t="shared" si="39"/>
        <v>#N/A</v>
      </c>
      <c r="P129" s="3" t="e">
        <f t="shared" si="40"/>
        <v>#N/A</v>
      </c>
      <c r="Q129" s="3" t="e">
        <f t="shared" si="41"/>
        <v>#N/A</v>
      </c>
      <c r="R129" s="6">
        <f t="shared" si="49"/>
        <v>0.84172506713057493</v>
      </c>
      <c r="S129" s="6">
        <f t="shared" si="50"/>
        <v>0.505035040278345</v>
      </c>
      <c r="T129" s="6">
        <f t="shared" si="44"/>
        <v>1.0498713765362402</v>
      </c>
      <c r="U129" s="6">
        <f t="shared" si="51"/>
        <v>0.62992282592174409</v>
      </c>
      <c r="V129" s="94">
        <f t="shared" si="30"/>
        <v>345</v>
      </c>
      <c r="W129" s="6" t="str">
        <f t="shared" si="31"/>
        <v>FAIL</v>
      </c>
      <c r="X129" s="4" t="b">
        <f t="shared" si="46"/>
        <v>0</v>
      </c>
      <c r="Y129" s="4" t="b">
        <f t="shared" si="47"/>
        <v>0</v>
      </c>
      <c r="Z129" s="4" t="b">
        <f t="shared" si="48"/>
        <v>1</v>
      </c>
      <c r="AA129" s="12">
        <v>313</v>
      </c>
      <c r="AB129" s="33"/>
    </row>
    <row r="130" spans="1:28" s="1" customFormat="1" ht="15" customHeight="1" x14ac:dyDescent="0.25">
      <c r="A130" s="12">
        <v>314</v>
      </c>
      <c r="B130" s="4">
        <v>0.99634553804640802</v>
      </c>
      <c r="C130" s="6">
        <v>0.68082001187372898</v>
      </c>
      <c r="D130" s="3" t="e">
        <f t="shared" si="26"/>
        <v>#N/A</v>
      </c>
      <c r="E130" s="57" t="e">
        <f t="shared" si="27"/>
        <v>#N/A</v>
      </c>
      <c r="F130" s="57" t="e">
        <f t="shared" si="28"/>
        <v>#N/A</v>
      </c>
      <c r="G130" s="57" t="e">
        <f t="shared" si="29"/>
        <v>#N/A</v>
      </c>
      <c r="H130" s="4">
        <f t="shared" si="32"/>
        <v>0.8510250148421612</v>
      </c>
      <c r="I130" s="4">
        <f t="shared" si="33"/>
        <v>0.51061500890529676</v>
      </c>
      <c r="J130" s="6">
        <f t="shared" si="34"/>
        <v>2.4690944512276745</v>
      </c>
      <c r="K130" s="6">
        <f t="shared" si="35"/>
        <v>0.99634553804640802</v>
      </c>
      <c r="L130" s="6">
        <f t="shared" si="36"/>
        <v>0.68082001187372898</v>
      </c>
      <c r="M130" s="6">
        <f t="shared" si="37"/>
        <v>0.84917685233723705</v>
      </c>
      <c r="N130" s="3" t="e">
        <f t="shared" si="38"/>
        <v>#N/A</v>
      </c>
      <c r="O130" s="3" t="e">
        <f t="shared" si="39"/>
        <v>#N/A</v>
      </c>
      <c r="P130" s="3" t="e">
        <f t="shared" si="40"/>
        <v>#N/A</v>
      </c>
      <c r="Q130" s="3" t="e">
        <f t="shared" si="41"/>
        <v>#N/A</v>
      </c>
      <c r="R130" s="6">
        <f t="shared" si="49"/>
        <v>0.8510250148421612</v>
      </c>
      <c r="S130" s="6">
        <f t="shared" si="50"/>
        <v>0.51061500890529676</v>
      </c>
      <c r="T130" s="6">
        <f t="shared" si="44"/>
        <v>1.0614710654215462</v>
      </c>
      <c r="U130" s="6">
        <f t="shared" si="51"/>
        <v>0.63688263925292776</v>
      </c>
      <c r="V130" s="94">
        <f t="shared" si="30"/>
        <v>345</v>
      </c>
      <c r="W130" s="6" t="str">
        <f t="shared" si="31"/>
        <v>FAIL</v>
      </c>
      <c r="X130" s="4" t="b">
        <f t="shared" si="46"/>
        <v>0</v>
      </c>
      <c r="Y130" s="4" t="b">
        <f t="shared" si="47"/>
        <v>0</v>
      </c>
      <c r="Z130" s="4" t="b">
        <f t="shared" si="48"/>
        <v>1</v>
      </c>
      <c r="AA130" s="12">
        <v>314</v>
      </c>
      <c r="AB130" s="33"/>
    </row>
    <row r="131" spans="1:28" s="1" customFormat="1" ht="15" customHeight="1" x14ac:dyDescent="0.25">
      <c r="A131" s="12">
        <v>315</v>
      </c>
      <c r="B131" s="4">
        <v>0.99969059215188305</v>
      </c>
      <c r="C131" s="6">
        <v>0.68838113915360699</v>
      </c>
      <c r="D131" s="3" t="e">
        <f t="shared" si="26"/>
        <v>#N/A</v>
      </c>
      <c r="E131" s="57" t="e">
        <f t="shared" si="27"/>
        <v>#N/A</v>
      </c>
      <c r="F131" s="57" t="e">
        <f t="shared" si="28"/>
        <v>#N/A</v>
      </c>
      <c r="G131" s="57" t="e">
        <f t="shared" si="29"/>
        <v>#N/A</v>
      </c>
      <c r="H131" s="4">
        <f t="shared" si="32"/>
        <v>0.86047642394200874</v>
      </c>
      <c r="I131" s="4">
        <f t="shared" si="33"/>
        <v>0.51628585436520524</v>
      </c>
      <c r="J131" s="6">
        <f t="shared" si="34"/>
        <v>2.4773839995976901</v>
      </c>
      <c r="K131" s="6">
        <f t="shared" si="35"/>
        <v>0.99969059215188305</v>
      </c>
      <c r="L131" s="6">
        <f t="shared" si="36"/>
        <v>0.68838113915360699</v>
      </c>
      <c r="M131" s="6">
        <f t="shared" si="37"/>
        <v>0.8586077359065627</v>
      </c>
      <c r="N131" s="3" t="e">
        <f t="shared" si="38"/>
        <v>#N/A</v>
      </c>
      <c r="O131" s="3" t="e">
        <f t="shared" si="39"/>
        <v>#N/A</v>
      </c>
      <c r="P131" s="3" t="e">
        <f t="shared" si="40"/>
        <v>#N/A</v>
      </c>
      <c r="Q131" s="3" t="e">
        <f t="shared" si="41"/>
        <v>#N/A</v>
      </c>
      <c r="R131" s="6">
        <f t="shared" si="49"/>
        <v>0.86047642394200874</v>
      </c>
      <c r="S131" s="6">
        <f t="shared" si="50"/>
        <v>0.51628585436520524</v>
      </c>
      <c r="T131" s="6">
        <f t="shared" si="44"/>
        <v>1.0732596698832033</v>
      </c>
      <c r="U131" s="6">
        <f t="shared" si="51"/>
        <v>0.64395580192992208</v>
      </c>
      <c r="V131" s="94">
        <f t="shared" si="30"/>
        <v>345</v>
      </c>
      <c r="W131" s="6" t="str">
        <f t="shared" si="31"/>
        <v>FAIL</v>
      </c>
      <c r="X131" s="4" t="b">
        <f t="shared" si="46"/>
        <v>0</v>
      </c>
      <c r="Y131" s="4" t="b">
        <f t="shared" si="47"/>
        <v>0</v>
      </c>
      <c r="Z131" s="4" t="b">
        <f t="shared" si="48"/>
        <v>1</v>
      </c>
      <c r="AA131" s="12">
        <v>315</v>
      </c>
      <c r="AB131" s="33"/>
    </row>
    <row r="132" spans="1:28" s="1" customFormat="1" ht="15" customHeight="1" x14ac:dyDescent="0.25">
      <c r="A132" s="12">
        <v>316</v>
      </c>
      <c r="B132" s="4">
        <v>1</v>
      </c>
      <c r="C132" s="6">
        <v>0.69384486137367396</v>
      </c>
      <c r="D132" s="3">
        <f t="shared" ref="D132:D195" si="52">IF(B132=MAX($B$67:$B$196),B132,NA())</f>
        <v>1</v>
      </c>
      <c r="E132" s="57">
        <f t="shared" ref="E132:E195" si="53">IF(B132=MAX($B$67:$B$196),A132,NA())</f>
        <v>316</v>
      </c>
      <c r="F132" s="57" t="e">
        <f t="shared" ref="F132:F195" si="54">IF(C132=MAX($C$77:$C$196),C132,NA())</f>
        <v>#N/A</v>
      </c>
      <c r="G132" s="57" t="e">
        <f t="shared" ref="G132:G195" si="55">IF(C132=MAX($C$77:$C$196),A132,NA())</f>
        <v>#N/A</v>
      </c>
      <c r="H132" s="4">
        <f t="shared" si="32"/>
        <v>0.86730607671709248</v>
      </c>
      <c r="I132" s="4">
        <f t="shared" si="33"/>
        <v>0.52038364603025544</v>
      </c>
      <c r="J132" s="6">
        <f t="shared" si="34"/>
        <v>2.4781507588913079</v>
      </c>
      <c r="K132" s="6">
        <f t="shared" si="35"/>
        <v>1</v>
      </c>
      <c r="L132" s="6">
        <f t="shared" si="36"/>
        <v>0.69384486137367396</v>
      </c>
      <c r="M132" s="6">
        <f t="shared" si="37"/>
        <v>0.86542255679308799</v>
      </c>
      <c r="N132" s="3" t="e">
        <f t="shared" si="38"/>
        <v>#N/A</v>
      </c>
      <c r="O132" s="3">
        <f t="shared" si="39"/>
        <v>1</v>
      </c>
      <c r="P132" s="3" t="e">
        <f t="shared" si="40"/>
        <v>#N/A</v>
      </c>
      <c r="Q132" s="3" t="e">
        <f t="shared" si="41"/>
        <v>#N/A</v>
      </c>
      <c r="R132" s="6">
        <f t="shared" si="49"/>
        <v>0.86730607671709248</v>
      </c>
      <c r="S132" s="6">
        <f t="shared" si="50"/>
        <v>0.52038364603025544</v>
      </c>
      <c r="T132" s="6">
        <f t="shared" si="44"/>
        <v>1.0817781959913599</v>
      </c>
      <c r="U132" s="6">
        <f t="shared" si="51"/>
        <v>0.64906691759481605</v>
      </c>
      <c r="V132" s="94">
        <f t="shared" ref="V132:V195" si="56">$AI$43</f>
        <v>345</v>
      </c>
      <c r="W132" s="6" t="str">
        <f t="shared" si="31"/>
        <v>FAIL</v>
      </c>
      <c r="X132" s="4" t="b">
        <f t="shared" si="46"/>
        <v>0</v>
      </c>
      <c r="Y132" s="4" t="b">
        <f t="shared" si="47"/>
        <v>0</v>
      </c>
      <c r="Z132" s="4" t="b">
        <f t="shared" si="48"/>
        <v>1</v>
      </c>
      <c r="AA132" s="12">
        <v>316</v>
      </c>
      <c r="AB132" s="33"/>
    </row>
    <row r="133" spans="1:28" s="1" customFormat="1" ht="15" customHeight="1" x14ac:dyDescent="0.25">
      <c r="A133" s="12">
        <v>317</v>
      </c>
      <c r="B133" s="4">
        <v>0.99835524161072697</v>
      </c>
      <c r="C133" s="6">
        <v>0.69608369340047005</v>
      </c>
      <c r="D133" s="3" t="e">
        <f t="shared" si="52"/>
        <v>#N/A</v>
      </c>
      <c r="E133" s="57" t="e">
        <f t="shared" si="53"/>
        <v>#N/A</v>
      </c>
      <c r="F133" s="57" t="e">
        <f t="shared" si="54"/>
        <v>#N/A</v>
      </c>
      <c r="G133" s="57" t="e">
        <f t="shared" si="55"/>
        <v>#N/A</v>
      </c>
      <c r="H133" s="4">
        <f t="shared" si="32"/>
        <v>0.87010461675058759</v>
      </c>
      <c r="I133" s="4">
        <f t="shared" si="33"/>
        <v>0.52206277005035251</v>
      </c>
      <c r="J133" s="6">
        <f t="shared" si="34"/>
        <v>2.474074799640738</v>
      </c>
      <c r="K133" s="6">
        <f t="shared" si="35"/>
        <v>0.99835524161072697</v>
      </c>
      <c r="L133" s="6">
        <f t="shared" si="36"/>
        <v>0.69608369340047005</v>
      </c>
      <c r="M133" s="6">
        <f t="shared" si="37"/>
        <v>0.86821501926520916</v>
      </c>
      <c r="N133" s="3" t="e">
        <f t="shared" si="38"/>
        <v>#N/A</v>
      </c>
      <c r="O133" s="3" t="e">
        <f t="shared" si="39"/>
        <v>#N/A</v>
      </c>
      <c r="P133" s="3" t="e">
        <f t="shared" si="40"/>
        <v>#N/A</v>
      </c>
      <c r="Q133" s="3" t="e">
        <f t="shared" si="41"/>
        <v>#N/A</v>
      </c>
      <c r="R133" s="6">
        <f t="shared" si="49"/>
        <v>0.87010461675058759</v>
      </c>
      <c r="S133" s="6">
        <f t="shared" si="50"/>
        <v>0.52206277005035251</v>
      </c>
      <c r="T133" s="6">
        <f t="shared" si="44"/>
        <v>1.0852687740815115</v>
      </c>
      <c r="U133" s="6">
        <f t="shared" si="51"/>
        <v>0.65116126444890687</v>
      </c>
      <c r="V133" s="94">
        <f t="shared" si="56"/>
        <v>345</v>
      </c>
      <c r="W133" s="6" t="str">
        <f t="shared" si="31"/>
        <v>FAIL</v>
      </c>
      <c r="X133" s="4" t="b">
        <f t="shared" si="46"/>
        <v>0</v>
      </c>
      <c r="Y133" s="4" t="b">
        <f t="shared" si="47"/>
        <v>0</v>
      </c>
      <c r="Z133" s="4" t="b">
        <f t="shared" si="48"/>
        <v>1</v>
      </c>
      <c r="AA133" s="12">
        <v>317</v>
      </c>
      <c r="AB133" s="33"/>
    </row>
    <row r="134" spans="1:28" s="1" customFormat="1" ht="15" customHeight="1" x14ac:dyDescent="0.25">
      <c r="A134" s="12">
        <v>318</v>
      </c>
      <c r="B134" s="4">
        <v>0.99223513824607701</v>
      </c>
      <c r="C134" s="6">
        <v>0.69645245421021795</v>
      </c>
      <c r="D134" s="3" t="e">
        <f t="shared" si="52"/>
        <v>#N/A</v>
      </c>
      <c r="E134" s="57" t="e">
        <f t="shared" si="53"/>
        <v>#N/A</v>
      </c>
      <c r="F134" s="57" t="e">
        <f t="shared" si="54"/>
        <v>#N/A</v>
      </c>
      <c r="G134" s="57" t="e">
        <f t="shared" si="55"/>
        <v>#N/A</v>
      </c>
      <c r="H134" s="4">
        <f t="shared" si="32"/>
        <v>0.87056556776277239</v>
      </c>
      <c r="I134" s="4">
        <f t="shared" si="33"/>
        <v>0.52233934065766352</v>
      </c>
      <c r="J134" s="6">
        <f t="shared" si="34"/>
        <v>2.4589082608431374</v>
      </c>
      <c r="K134" s="6">
        <f t="shared" si="35"/>
        <v>0.99223513824607701</v>
      </c>
      <c r="L134" s="6">
        <f t="shared" si="36"/>
        <v>0.69645245421021795</v>
      </c>
      <c r="M134" s="6">
        <f t="shared" si="37"/>
        <v>0.86867496923469556</v>
      </c>
      <c r="N134" s="3" t="e">
        <f t="shared" si="38"/>
        <v>#N/A</v>
      </c>
      <c r="O134" s="3" t="e">
        <f t="shared" si="39"/>
        <v>#N/A</v>
      </c>
      <c r="P134" s="3" t="e">
        <f t="shared" si="40"/>
        <v>#N/A</v>
      </c>
      <c r="Q134" s="3" t="e">
        <f t="shared" si="41"/>
        <v>#N/A</v>
      </c>
      <c r="R134" s="6">
        <f t="shared" si="49"/>
        <v>0.87056556776277239</v>
      </c>
      <c r="S134" s="6">
        <f t="shared" si="50"/>
        <v>0.52233934065766352</v>
      </c>
      <c r="T134" s="6">
        <f t="shared" si="44"/>
        <v>1.0858437115433694</v>
      </c>
      <c r="U134" s="6">
        <f t="shared" si="51"/>
        <v>0.65150622692602167</v>
      </c>
      <c r="V134" s="94">
        <f t="shared" si="56"/>
        <v>345</v>
      </c>
      <c r="W134" s="6" t="str">
        <f t="shared" si="31"/>
        <v>FAIL</v>
      </c>
      <c r="X134" s="4" t="b">
        <f t="shared" si="46"/>
        <v>0</v>
      </c>
      <c r="Y134" s="4" t="b">
        <f t="shared" si="47"/>
        <v>0</v>
      </c>
      <c r="Z134" s="4" t="b">
        <f t="shared" si="48"/>
        <v>1</v>
      </c>
      <c r="AA134" s="12">
        <v>318</v>
      </c>
      <c r="AB134" s="33"/>
    </row>
    <row r="135" spans="1:28" s="1" customFormat="1" ht="15" customHeight="1" x14ac:dyDescent="0.25">
      <c r="A135" s="12">
        <v>319</v>
      </c>
      <c r="B135" s="4">
        <v>0.987897836626764</v>
      </c>
      <c r="C135" s="6">
        <v>0.700909151771552</v>
      </c>
      <c r="D135" s="3" t="e">
        <f t="shared" si="52"/>
        <v>#N/A</v>
      </c>
      <c r="E135" s="57" t="e">
        <f t="shared" si="53"/>
        <v>#N/A</v>
      </c>
      <c r="F135" s="57" t="e">
        <f t="shared" si="54"/>
        <v>#N/A</v>
      </c>
      <c r="G135" s="57" t="e">
        <f t="shared" si="55"/>
        <v>#N/A</v>
      </c>
      <c r="H135" s="4">
        <f t="shared" si="32"/>
        <v>0.87613643971444</v>
      </c>
      <c r="I135" s="4">
        <f t="shared" si="33"/>
        <v>0.525681863828664</v>
      </c>
      <c r="J135" s="6">
        <f t="shared" si="34"/>
        <v>2.4481597735436966</v>
      </c>
      <c r="K135" s="6">
        <f t="shared" si="35"/>
        <v>0.987897836626764</v>
      </c>
      <c r="L135" s="6">
        <f t="shared" si="36"/>
        <v>0.700909151771552</v>
      </c>
      <c r="M135" s="6">
        <f t="shared" si="37"/>
        <v>0.87423374297951695</v>
      </c>
      <c r="N135" s="3" t="e">
        <f t="shared" si="38"/>
        <v>#N/A</v>
      </c>
      <c r="O135" s="3" t="e">
        <f t="shared" si="39"/>
        <v>#N/A</v>
      </c>
      <c r="P135" s="3" t="e">
        <f t="shared" si="40"/>
        <v>#N/A</v>
      </c>
      <c r="Q135" s="3" t="e">
        <f t="shared" si="41"/>
        <v>#N/A</v>
      </c>
      <c r="R135" s="6">
        <f t="shared" si="49"/>
        <v>0.87613643971444</v>
      </c>
      <c r="S135" s="6">
        <f t="shared" si="50"/>
        <v>0.525681863828664</v>
      </c>
      <c r="T135" s="6">
        <f t="shared" si="44"/>
        <v>1.0927921787243962</v>
      </c>
      <c r="U135" s="6">
        <f t="shared" si="51"/>
        <v>0.65567530723463774</v>
      </c>
      <c r="V135" s="94">
        <f t="shared" si="56"/>
        <v>345</v>
      </c>
      <c r="W135" s="6" t="str">
        <f t="shared" si="31"/>
        <v>FAIL</v>
      </c>
      <c r="X135" s="4" t="b">
        <f t="shared" si="46"/>
        <v>0</v>
      </c>
      <c r="Y135" s="4" t="b">
        <f t="shared" si="47"/>
        <v>0</v>
      </c>
      <c r="Z135" s="4" t="b">
        <f t="shared" si="48"/>
        <v>1</v>
      </c>
      <c r="AA135" s="12">
        <v>319</v>
      </c>
      <c r="AB135" s="33"/>
    </row>
    <row r="136" spans="1:28" s="1" customFormat="1" ht="15" customHeight="1" x14ac:dyDescent="0.25">
      <c r="A136" s="12">
        <v>320</v>
      </c>
      <c r="B136" s="4">
        <v>0.98259866579591704</v>
      </c>
      <c r="C136" s="6">
        <v>0.70576043558794299</v>
      </c>
      <c r="D136" s="3" t="e">
        <f t="shared" si="52"/>
        <v>#N/A</v>
      </c>
      <c r="E136" s="57" t="e">
        <f t="shared" si="53"/>
        <v>#N/A</v>
      </c>
      <c r="F136" s="57" t="e">
        <f t="shared" si="54"/>
        <v>#N/A</v>
      </c>
      <c r="G136" s="57" t="e">
        <f t="shared" si="55"/>
        <v>#N/A</v>
      </c>
      <c r="H136" s="4">
        <f t="shared" si="32"/>
        <v>0.88220054448492879</v>
      </c>
      <c r="I136" s="4">
        <f t="shared" si="33"/>
        <v>0.52932032669095719</v>
      </c>
      <c r="J136" s="6">
        <f t="shared" si="34"/>
        <v>2.4350276293277382</v>
      </c>
      <c r="K136" s="6">
        <f t="shared" si="35"/>
        <v>0.98259866579591704</v>
      </c>
      <c r="L136" s="6">
        <f t="shared" si="36"/>
        <v>0.70576043558794299</v>
      </c>
      <c r="M136" s="6">
        <f t="shared" si="37"/>
        <v>0.88028467839438473</v>
      </c>
      <c r="N136" s="3" t="e">
        <f t="shared" si="38"/>
        <v>#N/A</v>
      </c>
      <c r="O136" s="3" t="e">
        <f t="shared" si="39"/>
        <v>#N/A</v>
      </c>
      <c r="P136" s="3" t="e">
        <f t="shared" si="40"/>
        <v>#N/A</v>
      </c>
      <c r="Q136" s="3" t="e">
        <f t="shared" si="41"/>
        <v>#N/A</v>
      </c>
      <c r="R136" s="6">
        <f t="shared" si="49"/>
        <v>0.88220054448492879</v>
      </c>
      <c r="S136" s="6">
        <f t="shared" si="50"/>
        <v>0.52932032669095719</v>
      </c>
      <c r="T136" s="6">
        <f t="shared" si="44"/>
        <v>1.1003558479929809</v>
      </c>
      <c r="U136" s="6">
        <f t="shared" si="51"/>
        <v>0.66021350879578855</v>
      </c>
      <c r="V136" s="94">
        <f t="shared" si="56"/>
        <v>345</v>
      </c>
      <c r="W136" s="6" t="str">
        <f t="shared" si="31"/>
        <v>FAIL</v>
      </c>
      <c r="X136" s="4" t="b">
        <f t="shared" si="46"/>
        <v>0</v>
      </c>
      <c r="Y136" s="4" t="b">
        <f t="shared" si="47"/>
        <v>0</v>
      </c>
      <c r="Z136" s="4" t="b">
        <f t="shared" si="48"/>
        <v>1</v>
      </c>
      <c r="AA136" s="12">
        <v>320</v>
      </c>
      <c r="AB136" s="33"/>
    </row>
    <row r="137" spans="1:28" s="1" customFormat="1" ht="15" customHeight="1" x14ac:dyDescent="0.25">
      <c r="A137" s="12">
        <v>321</v>
      </c>
      <c r="B137" s="4">
        <v>0.97586377298913696</v>
      </c>
      <c r="C137" s="6">
        <v>0.70710964739700599</v>
      </c>
      <c r="D137" s="3" t="e">
        <f t="shared" si="52"/>
        <v>#N/A</v>
      </c>
      <c r="E137" s="57" t="e">
        <f t="shared" si="53"/>
        <v>#N/A</v>
      </c>
      <c r="F137" s="57" t="e">
        <f t="shared" si="54"/>
        <v>#N/A</v>
      </c>
      <c r="G137" s="57" t="e">
        <f t="shared" si="55"/>
        <v>#N/A</v>
      </c>
      <c r="H137" s="4">
        <f t="shared" si="32"/>
        <v>0.88388705924625754</v>
      </c>
      <c r="I137" s="4">
        <f t="shared" si="33"/>
        <v>0.53033223554775444</v>
      </c>
      <c r="J137" s="6">
        <f t="shared" si="34"/>
        <v>2.4183375496075645</v>
      </c>
      <c r="K137" s="6">
        <f t="shared" si="35"/>
        <v>0.97586377298913696</v>
      </c>
      <c r="L137" s="6">
        <f t="shared" si="36"/>
        <v>0.70710964739700599</v>
      </c>
      <c r="M137" s="6">
        <f t="shared" si="37"/>
        <v>0.88196753056849042</v>
      </c>
      <c r="N137" s="3" t="e">
        <f t="shared" si="38"/>
        <v>#N/A</v>
      </c>
      <c r="O137" s="3" t="e">
        <f t="shared" si="39"/>
        <v>#N/A</v>
      </c>
      <c r="P137" s="3" t="e">
        <f t="shared" si="40"/>
        <v>#N/A</v>
      </c>
      <c r="Q137" s="3" t="e">
        <f t="shared" si="41"/>
        <v>#N/A</v>
      </c>
      <c r="R137" s="6">
        <f t="shared" si="49"/>
        <v>0.88388705924625754</v>
      </c>
      <c r="S137" s="6">
        <f t="shared" si="50"/>
        <v>0.53033223554775444</v>
      </c>
      <c r="T137" s="6">
        <f t="shared" si="44"/>
        <v>1.1024594132106129</v>
      </c>
      <c r="U137" s="6">
        <f t="shared" si="51"/>
        <v>0.66147564792636782</v>
      </c>
      <c r="V137" s="94">
        <f t="shared" si="56"/>
        <v>345</v>
      </c>
      <c r="W137" s="6" t="str">
        <f t="shared" ref="W137:W196" si="57">IF(OR(A137&lt;V137*0.98,A137&gt;V137*1.02),"FAIL","W/IN 98%")</f>
        <v>FAIL</v>
      </c>
      <c r="X137" s="4" t="b">
        <f t="shared" si="46"/>
        <v>0</v>
      </c>
      <c r="Y137" s="4" t="b">
        <f t="shared" si="47"/>
        <v>0</v>
      </c>
      <c r="Z137" s="4" t="b">
        <f t="shared" si="48"/>
        <v>1</v>
      </c>
      <c r="AA137" s="12">
        <v>321</v>
      </c>
      <c r="AB137" s="33"/>
    </row>
    <row r="138" spans="1:28" s="1" customFormat="1" ht="15" customHeight="1" x14ac:dyDescent="0.25">
      <c r="A138" s="12">
        <v>322</v>
      </c>
      <c r="B138" s="4">
        <v>0.96446860556890901</v>
      </c>
      <c r="C138" s="6">
        <v>0.708401686334031</v>
      </c>
      <c r="D138" s="3" t="e">
        <f t="shared" si="52"/>
        <v>#N/A</v>
      </c>
      <c r="E138" s="57" t="e">
        <f t="shared" si="53"/>
        <v>#N/A</v>
      </c>
      <c r="F138" s="57" t="e">
        <f t="shared" si="54"/>
        <v>#N/A</v>
      </c>
      <c r="G138" s="57" t="e">
        <f t="shared" si="55"/>
        <v>#N/A</v>
      </c>
      <c r="H138" s="4">
        <f t="shared" si="32"/>
        <v>0.88550210791753869</v>
      </c>
      <c r="I138" s="4">
        <f t="shared" si="33"/>
        <v>0.53130126475052331</v>
      </c>
      <c r="J138" s="6">
        <f t="shared" si="34"/>
        <v>2.3900986068174332</v>
      </c>
      <c r="K138" s="6">
        <f t="shared" si="35"/>
        <v>0.96446860556890901</v>
      </c>
      <c r="L138" s="6">
        <f t="shared" si="36"/>
        <v>0.708401686334031</v>
      </c>
      <c r="M138" s="6">
        <f t="shared" si="37"/>
        <v>0.88357907185474094</v>
      </c>
      <c r="N138" s="3" t="e">
        <f t="shared" si="38"/>
        <v>#N/A</v>
      </c>
      <c r="O138" s="3" t="e">
        <f t="shared" si="39"/>
        <v>#N/A</v>
      </c>
      <c r="P138" s="3" t="e">
        <f t="shared" si="40"/>
        <v>#N/A</v>
      </c>
      <c r="Q138" s="3" t="e">
        <f t="shared" si="41"/>
        <v>#N/A</v>
      </c>
      <c r="R138" s="6">
        <f t="shared" si="49"/>
        <v>0.88550210791753869</v>
      </c>
      <c r="S138" s="6">
        <f t="shared" si="50"/>
        <v>0.53130126475052331</v>
      </c>
      <c r="T138" s="6">
        <f t="shared" si="44"/>
        <v>1.1044738398184262</v>
      </c>
      <c r="U138" s="6">
        <f t="shared" si="51"/>
        <v>0.6626843038910557</v>
      </c>
      <c r="V138" s="94">
        <f t="shared" si="56"/>
        <v>345</v>
      </c>
      <c r="W138" s="6" t="str">
        <f t="shared" si="57"/>
        <v>FAIL</v>
      </c>
      <c r="X138" s="4" t="b">
        <f t="shared" si="46"/>
        <v>0</v>
      </c>
      <c r="Y138" s="4" t="b">
        <f t="shared" si="47"/>
        <v>0</v>
      </c>
      <c r="Z138" s="4" t="b">
        <f t="shared" si="48"/>
        <v>1</v>
      </c>
      <c r="AA138" s="12">
        <v>322</v>
      </c>
      <c r="AB138" s="33"/>
    </row>
    <row r="139" spans="1:28" s="1" customFormat="1" ht="15" customHeight="1" x14ac:dyDescent="0.25">
      <c r="A139" s="12">
        <v>323</v>
      </c>
      <c r="B139" s="4">
        <v>0.95455837492175399</v>
      </c>
      <c r="C139" s="6">
        <v>0.71074328072177695</v>
      </c>
      <c r="D139" s="3" t="e">
        <f t="shared" si="52"/>
        <v>#N/A</v>
      </c>
      <c r="E139" s="57" t="e">
        <f t="shared" si="53"/>
        <v>#N/A</v>
      </c>
      <c r="F139" s="57" t="e">
        <f t="shared" si="54"/>
        <v>#N/A</v>
      </c>
      <c r="G139" s="57" t="e">
        <f t="shared" si="55"/>
        <v>#N/A</v>
      </c>
      <c r="H139" s="4">
        <f t="shared" si="32"/>
        <v>0.88842910090222116</v>
      </c>
      <c r="I139" s="4">
        <f t="shared" si="33"/>
        <v>0.53305746054133274</v>
      </c>
      <c r="J139" s="6">
        <f t="shared" si="34"/>
        <v>2.365539561218398</v>
      </c>
      <c r="K139" s="6">
        <f t="shared" si="35"/>
        <v>0.95455837492175399</v>
      </c>
      <c r="L139" s="6">
        <f t="shared" si="36"/>
        <v>0.71074328072177695</v>
      </c>
      <c r="M139" s="6">
        <f t="shared" si="37"/>
        <v>0.88649970831806135</v>
      </c>
      <c r="N139" s="3" t="e">
        <f t="shared" si="38"/>
        <v>#N/A</v>
      </c>
      <c r="O139" s="3" t="e">
        <f t="shared" si="39"/>
        <v>#N/A</v>
      </c>
      <c r="P139" s="3" t="e">
        <f t="shared" si="40"/>
        <v>#N/A</v>
      </c>
      <c r="Q139" s="3" t="e">
        <f t="shared" si="41"/>
        <v>#N/A</v>
      </c>
      <c r="R139" s="6">
        <f t="shared" si="49"/>
        <v>0.88842910090222116</v>
      </c>
      <c r="S139" s="6">
        <f t="shared" si="50"/>
        <v>0.53305746054133274</v>
      </c>
      <c r="T139" s="6">
        <f t="shared" si="44"/>
        <v>1.1081246353975767</v>
      </c>
      <c r="U139" s="6">
        <f t="shared" si="51"/>
        <v>0.66487478123854604</v>
      </c>
      <c r="V139" s="94">
        <f t="shared" si="56"/>
        <v>345</v>
      </c>
      <c r="W139" s="6" t="str">
        <f t="shared" si="57"/>
        <v>FAIL</v>
      </c>
      <c r="X139" s="4" t="b">
        <f t="shared" si="46"/>
        <v>0</v>
      </c>
      <c r="Y139" s="4" t="b">
        <f t="shared" si="47"/>
        <v>0</v>
      </c>
      <c r="Z139" s="4" t="b">
        <f t="shared" si="48"/>
        <v>1</v>
      </c>
      <c r="AA139" s="12">
        <v>323</v>
      </c>
      <c r="AB139" s="33"/>
    </row>
    <row r="140" spans="1:28" s="1" customFormat="1" ht="15" customHeight="1" x14ac:dyDescent="0.25">
      <c r="A140" s="12">
        <v>324</v>
      </c>
      <c r="B140" s="4">
        <v>0.947307662085351</v>
      </c>
      <c r="C140" s="6">
        <v>0.71520217959973598</v>
      </c>
      <c r="D140" s="3" t="e">
        <f t="shared" si="52"/>
        <v>#N/A</v>
      </c>
      <c r="E140" s="57" t="e">
        <f t="shared" si="53"/>
        <v>#N/A</v>
      </c>
      <c r="F140" s="57" t="e">
        <f t="shared" si="54"/>
        <v>#N/A</v>
      </c>
      <c r="G140" s="57" t="e">
        <f t="shared" si="55"/>
        <v>#N/A</v>
      </c>
      <c r="H140" s="4">
        <f t="shared" si="32"/>
        <v>0.89400272449967</v>
      </c>
      <c r="I140" s="4">
        <f t="shared" si="33"/>
        <v>0.53640163469980195</v>
      </c>
      <c r="J140" s="6">
        <f t="shared" si="34"/>
        <v>2.3475712017003634</v>
      </c>
      <c r="K140" s="6">
        <f t="shared" si="35"/>
        <v>0.947307662085351</v>
      </c>
      <c r="L140" s="6">
        <f t="shared" si="36"/>
        <v>0.71520217959973598</v>
      </c>
      <c r="M140" s="6">
        <f t="shared" si="37"/>
        <v>0.89206122773294239</v>
      </c>
      <c r="N140" s="3" t="e">
        <f t="shared" si="38"/>
        <v>#N/A</v>
      </c>
      <c r="O140" s="3" t="e">
        <f t="shared" si="39"/>
        <v>#N/A</v>
      </c>
      <c r="P140" s="3" t="e">
        <f t="shared" si="40"/>
        <v>#N/A</v>
      </c>
      <c r="Q140" s="3" t="e">
        <f t="shared" si="41"/>
        <v>#N/A</v>
      </c>
      <c r="R140" s="6">
        <f t="shared" si="49"/>
        <v>0.89400272449967</v>
      </c>
      <c r="S140" s="6">
        <f t="shared" si="50"/>
        <v>0.53640163469980195</v>
      </c>
      <c r="T140" s="6">
        <f t="shared" si="44"/>
        <v>1.115076534666178</v>
      </c>
      <c r="U140" s="6">
        <f t="shared" si="51"/>
        <v>0.66904592079970682</v>
      </c>
      <c r="V140" s="94">
        <f t="shared" si="56"/>
        <v>345</v>
      </c>
      <c r="W140" s="6" t="str">
        <f t="shared" si="57"/>
        <v>FAIL</v>
      </c>
      <c r="X140" s="4" t="b">
        <f t="shared" si="46"/>
        <v>0</v>
      </c>
      <c r="Y140" s="4" t="b">
        <f t="shared" si="47"/>
        <v>0</v>
      </c>
      <c r="Z140" s="4" t="b">
        <f t="shared" si="48"/>
        <v>1</v>
      </c>
      <c r="AA140" s="12">
        <v>324</v>
      </c>
      <c r="AB140" s="33"/>
    </row>
    <row r="141" spans="1:28" s="1" customFormat="1" ht="15" customHeight="1" x14ac:dyDescent="0.25">
      <c r="A141" s="12">
        <v>325</v>
      </c>
      <c r="B141" s="4">
        <v>0.93883458448102997</v>
      </c>
      <c r="C141" s="6">
        <v>0.72084508070408204</v>
      </c>
      <c r="D141" s="3" t="e">
        <f t="shared" si="52"/>
        <v>#N/A</v>
      </c>
      <c r="E141" s="57" t="e">
        <f t="shared" si="53"/>
        <v>#N/A</v>
      </c>
      <c r="F141" s="57" t="e">
        <f t="shared" si="54"/>
        <v>#N/A</v>
      </c>
      <c r="G141" s="57" t="e">
        <f t="shared" si="55"/>
        <v>#N/A</v>
      </c>
      <c r="H141" s="4">
        <f t="shared" si="32"/>
        <v>0.90105635088010261</v>
      </c>
      <c r="I141" s="4">
        <f t="shared" si="33"/>
        <v>0.54063381052806148</v>
      </c>
      <c r="J141" s="6">
        <f t="shared" si="34"/>
        <v>2.3265736380050699</v>
      </c>
      <c r="K141" s="6">
        <f t="shared" si="35"/>
        <v>0.93883458448102997</v>
      </c>
      <c r="L141" s="6">
        <f t="shared" si="36"/>
        <v>0.72084508070408204</v>
      </c>
      <c r="M141" s="6">
        <f t="shared" si="37"/>
        <v>0.89909953582358004</v>
      </c>
      <c r="N141" s="3" t="e">
        <f t="shared" si="38"/>
        <v>#N/A</v>
      </c>
      <c r="O141" s="3" t="e">
        <f t="shared" si="39"/>
        <v>#N/A</v>
      </c>
      <c r="P141" s="3" t="e">
        <f t="shared" si="40"/>
        <v>#N/A</v>
      </c>
      <c r="Q141" s="3" t="e">
        <f t="shared" si="41"/>
        <v>#N/A</v>
      </c>
      <c r="R141" s="6">
        <f t="shared" si="49"/>
        <v>0.90105635088010261</v>
      </c>
      <c r="S141" s="6">
        <f t="shared" si="50"/>
        <v>0.54063381052806148</v>
      </c>
      <c r="T141" s="6">
        <f t="shared" si="44"/>
        <v>1.123874419779475</v>
      </c>
      <c r="U141" s="6">
        <f t="shared" si="51"/>
        <v>0.67432465186768509</v>
      </c>
      <c r="V141" s="94">
        <f t="shared" si="56"/>
        <v>345</v>
      </c>
      <c r="W141" s="6" t="str">
        <f t="shared" si="57"/>
        <v>FAIL</v>
      </c>
      <c r="X141" s="4" t="b">
        <f t="shared" si="46"/>
        <v>0</v>
      </c>
      <c r="Y141" s="4" t="b">
        <f t="shared" si="47"/>
        <v>0</v>
      </c>
      <c r="Z141" s="4" t="b">
        <f t="shared" si="48"/>
        <v>1</v>
      </c>
      <c r="AA141" s="12">
        <v>325</v>
      </c>
      <c r="AB141" s="33"/>
    </row>
    <row r="142" spans="1:28" s="1" customFormat="1" ht="15" customHeight="1" x14ac:dyDescent="0.25">
      <c r="A142" s="12">
        <v>326</v>
      </c>
      <c r="B142" s="4">
        <v>0.92831807829825597</v>
      </c>
      <c r="C142" s="6">
        <v>0.726865816878005</v>
      </c>
      <c r="D142" s="3" t="e">
        <f t="shared" si="52"/>
        <v>#N/A</v>
      </c>
      <c r="E142" s="57" t="e">
        <f t="shared" si="53"/>
        <v>#N/A</v>
      </c>
      <c r="F142" s="57" t="e">
        <f t="shared" si="54"/>
        <v>#N/A</v>
      </c>
      <c r="G142" s="57" t="e">
        <f t="shared" si="55"/>
        <v>#N/A</v>
      </c>
      <c r="H142" s="4">
        <f t="shared" si="32"/>
        <v>0.90858227109750622</v>
      </c>
      <c r="I142" s="4">
        <f t="shared" si="33"/>
        <v>0.54514936265850378</v>
      </c>
      <c r="J142" s="6">
        <f t="shared" si="34"/>
        <v>2.3005121502273438</v>
      </c>
      <c r="K142" s="6">
        <f t="shared" si="35"/>
        <v>0.92831807829825597</v>
      </c>
      <c r="L142" s="6">
        <f t="shared" si="36"/>
        <v>0.726865816878005</v>
      </c>
      <c r="M142" s="6">
        <f t="shared" si="37"/>
        <v>0.9066091120753913</v>
      </c>
      <c r="N142" s="3" t="e">
        <f t="shared" si="38"/>
        <v>#N/A</v>
      </c>
      <c r="O142" s="3" t="e">
        <f t="shared" si="39"/>
        <v>#N/A</v>
      </c>
      <c r="P142" s="3" t="e">
        <f t="shared" si="40"/>
        <v>#N/A</v>
      </c>
      <c r="Q142" s="3" t="e">
        <f t="shared" si="41"/>
        <v>#N/A</v>
      </c>
      <c r="R142" s="6">
        <f t="shared" si="49"/>
        <v>0.90858227109750622</v>
      </c>
      <c r="S142" s="6">
        <f t="shared" si="50"/>
        <v>0.54514936265850378</v>
      </c>
      <c r="T142" s="6">
        <f t="shared" si="44"/>
        <v>1.1332613900942392</v>
      </c>
      <c r="U142" s="6">
        <f t="shared" si="51"/>
        <v>0.6799568340565435</v>
      </c>
      <c r="V142" s="94">
        <f t="shared" si="56"/>
        <v>345</v>
      </c>
      <c r="W142" s="6" t="str">
        <f t="shared" si="57"/>
        <v>FAIL</v>
      </c>
      <c r="X142" s="4" t="b">
        <f t="shared" si="46"/>
        <v>0</v>
      </c>
      <c r="Y142" s="4" t="b">
        <f t="shared" si="47"/>
        <v>0</v>
      </c>
      <c r="Z142" s="4" t="b">
        <f t="shared" si="48"/>
        <v>1</v>
      </c>
      <c r="AA142" s="12">
        <v>326</v>
      </c>
      <c r="AB142" s="33"/>
    </row>
    <row r="143" spans="1:28" s="1" customFormat="1" ht="15" customHeight="1" x14ac:dyDescent="0.25">
      <c r="A143" s="12">
        <v>327</v>
      </c>
      <c r="B143" s="4">
        <v>0.91692112964433303</v>
      </c>
      <c r="C143" s="6">
        <v>0.73246272657045297</v>
      </c>
      <c r="D143" s="3" t="e">
        <f t="shared" si="52"/>
        <v>#N/A</v>
      </c>
      <c r="E143" s="57" t="e">
        <f t="shared" si="53"/>
        <v>#N/A</v>
      </c>
      <c r="F143" s="57" t="e">
        <f t="shared" si="54"/>
        <v>#N/A</v>
      </c>
      <c r="G143" s="57" t="e">
        <f t="shared" si="55"/>
        <v>#N/A</v>
      </c>
      <c r="H143" s="4">
        <f t="shared" si="32"/>
        <v>0.91557840821306624</v>
      </c>
      <c r="I143" s="4">
        <f t="shared" si="33"/>
        <v>0.5493470449278397</v>
      </c>
      <c r="J143" s="6">
        <f t="shared" si="34"/>
        <v>2.272268793271579</v>
      </c>
      <c r="K143" s="6">
        <f t="shared" si="35"/>
        <v>0.91692112964433303</v>
      </c>
      <c r="L143" s="6">
        <f t="shared" si="36"/>
        <v>0.73246272657045297</v>
      </c>
      <c r="M143" s="6">
        <f t="shared" si="37"/>
        <v>0.91359005575001739</v>
      </c>
      <c r="N143" s="3" t="e">
        <f t="shared" si="38"/>
        <v>#N/A</v>
      </c>
      <c r="O143" s="3" t="e">
        <f t="shared" si="39"/>
        <v>#N/A</v>
      </c>
      <c r="P143" s="3" t="e">
        <f t="shared" si="40"/>
        <v>#N/A</v>
      </c>
      <c r="Q143" s="3" t="e">
        <f t="shared" si="41"/>
        <v>#N/A</v>
      </c>
      <c r="R143" s="6">
        <f t="shared" si="49"/>
        <v>0.91557840821306624</v>
      </c>
      <c r="S143" s="6">
        <f t="shared" si="50"/>
        <v>0.5493470449278397</v>
      </c>
      <c r="T143" s="6">
        <f t="shared" si="44"/>
        <v>1.1419875696875217</v>
      </c>
      <c r="U143" s="6">
        <f t="shared" si="51"/>
        <v>0.6851925418125131</v>
      </c>
      <c r="V143" s="94">
        <f t="shared" si="56"/>
        <v>345</v>
      </c>
      <c r="W143" s="6" t="str">
        <f t="shared" si="57"/>
        <v>FAIL</v>
      </c>
      <c r="X143" s="4" t="b">
        <f t="shared" si="46"/>
        <v>0</v>
      </c>
      <c r="Y143" s="4" t="b">
        <f t="shared" si="47"/>
        <v>0</v>
      </c>
      <c r="Z143" s="4" t="b">
        <f t="shared" si="48"/>
        <v>1</v>
      </c>
      <c r="AA143" s="12">
        <v>327</v>
      </c>
      <c r="AB143" s="33"/>
    </row>
    <row r="144" spans="1:28" s="1" customFormat="1" ht="15" customHeight="1" x14ac:dyDescent="0.25">
      <c r="A144" s="12">
        <v>328</v>
      </c>
      <c r="B144" s="4">
        <v>0.90771030675389497</v>
      </c>
      <c r="C144" s="6">
        <v>0.73779001061657301</v>
      </c>
      <c r="D144" s="3" t="e">
        <f t="shared" si="52"/>
        <v>#N/A</v>
      </c>
      <c r="E144" s="57" t="e">
        <f t="shared" si="53"/>
        <v>#N/A</v>
      </c>
      <c r="F144" s="57" t="e">
        <f t="shared" si="54"/>
        <v>#N/A</v>
      </c>
      <c r="G144" s="57" t="e">
        <f t="shared" si="55"/>
        <v>#N/A</v>
      </c>
      <c r="H144" s="4">
        <f t="shared" si="32"/>
        <v>0.92223751327071624</v>
      </c>
      <c r="I144" s="4">
        <f t="shared" si="33"/>
        <v>0.55334250796242979</v>
      </c>
      <c r="J144" s="6">
        <f t="shared" si="34"/>
        <v>2.2494429855356266</v>
      </c>
      <c r="K144" s="6">
        <f t="shared" si="35"/>
        <v>0.90771030675389497</v>
      </c>
      <c r="L144" s="6">
        <f t="shared" si="36"/>
        <v>0.73779001061657301</v>
      </c>
      <c r="M144" s="6">
        <f t="shared" si="37"/>
        <v>0.92023469929587953</v>
      </c>
      <c r="N144" s="3" t="e">
        <f t="shared" si="38"/>
        <v>#N/A</v>
      </c>
      <c r="O144" s="3" t="e">
        <f t="shared" si="39"/>
        <v>#N/A</v>
      </c>
      <c r="P144" s="3" t="e">
        <f t="shared" si="40"/>
        <v>#N/A</v>
      </c>
      <c r="Q144" s="3" t="e">
        <f t="shared" si="41"/>
        <v>#N/A</v>
      </c>
      <c r="R144" s="6">
        <f t="shared" si="49"/>
        <v>0.92223751327071624</v>
      </c>
      <c r="S144" s="6">
        <f t="shared" si="50"/>
        <v>0.55334250796242979</v>
      </c>
      <c r="T144" s="6">
        <f t="shared" si="44"/>
        <v>1.1502933741198493</v>
      </c>
      <c r="U144" s="6">
        <f t="shared" si="51"/>
        <v>0.69017602447190962</v>
      </c>
      <c r="V144" s="94">
        <f t="shared" si="56"/>
        <v>345</v>
      </c>
      <c r="W144" s="6" t="str">
        <f t="shared" si="57"/>
        <v>FAIL</v>
      </c>
      <c r="X144" s="4" t="b">
        <f t="shared" si="46"/>
        <v>1</v>
      </c>
      <c r="Y144" s="4" t="b">
        <f t="shared" si="47"/>
        <v>0</v>
      </c>
      <c r="Z144" s="4" t="b">
        <f t="shared" si="48"/>
        <v>1</v>
      </c>
      <c r="AA144" s="12">
        <v>328</v>
      </c>
      <c r="AB144" s="33"/>
    </row>
    <row r="145" spans="1:28" s="1" customFormat="1" ht="15" customHeight="1" x14ac:dyDescent="0.25">
      <c r="A145" s="12">
        <v>329</v>
      </c>
      <c r="B145" s="4">
        <v>0.89918755862087396</v>
      </c>
      <c r="C145" s="6">
        <v>0.73865810272122001</v>
      </c>
      <c r="D145" s="3" t="e">
        <f t="shared" si="52"/>
        <v>#N/A</v>
      </c>
      <c r="E145" s="57" t="e">
        <f t="shared" si="53"/>
        <v>#N/A</v>
      </c>
      <c r="F145" s="57" t="e">
        <f t="shared" si="54"/>
        <v>#N/A</v>
      </c>
      <c r="G145" s="57" t="e">
        <f t="shared" si="55"/>
        <v>#N/A</v>
      </c>
      <c r="H145" s="4">
        <f t="shared" si="32"/>
        <v>0.92332262840152501</v>
      </c>
      <c r="I145" s="4">
        <f t="shared" si="33"/>
        <v>0.55399357704091501</v>
      </c>
      <c r="J145" s="6">
        <f t="shared" si="34"/>
        <v>2.2283223307819413</v>
      </c>
      <c r="K145" s="6">
        <f t="shared" si="35"/>
        <v>0.89918755862087396</v>
      </c>
      <c r="L145" s="6">
        <f t="shared" si="36"/>
        <v>0.73865810272122001</v>
      </c>
      <c r="M145" s="6">
        <f t="shared" si="37"/>
        <v>0.92131745789302211</v>
      </c>
      <c r="N145" s="3" t="e">
        <f t="shared" si="38"/>
        <v>#N/A</v>
      </c>
      <c r="O145" s="3" t="e">
        <f t="shared" si="39"/>
        <v>#N/A</v>
      </c>
      <c r="P145" s="3" t="e">
        <f t="shared" si="40"/>
        <v>#N/A</v>
      </c>
      <c r="Q145" s="3" t="e">
        <f t="shared" si="41"/>
        <v>#N/A</v>
      </c>
      <c r="R145" s="6">
        <f t="shared" si="49"/>
        <v>0.92332262840152501</v>
      </c>
      <c r="S145" s="6">
        <f t="shared" si="50"/>
        <v>0.55399357704091501</v>
      </c>
      <c r="T145" s="6">
        <f t="shared" si="44"/>
        <v>1.1516468223662777</v>
      </c>
      <c r="U145" s="6">
        <f t="shared" si="51"/>
        <v>0.69098809341976652</v>
      </c>
      <c r="V145" s="94">
        <f t="shared" si="56"/>
        <v>345</v>
      </c>
      <c r="W145" s="6" t="str">
        <f t="shared" si="57"/>
        <v>FAIL</v>
      </c>
      <c r="X145" s="4" t="b">
        <f t="shared" si="46"/>
        <v>1</v>
      </c>
      <c r="Y145" s="4" t="b">
        <f t="shared" si="47"/>
        <v>0</v>
      </c>
      <c r="Z145" s="4" t="b">
        <f t="shared" si="48"/>
        <v>1</v>
      </c>
      <c r="AA145" s="12">
        <v>329</v>
      </c>
      <c r="AB145" s="33"/>
    </row>
    <row r="146" spans="1:28" s="1" customFormat="1" ht="15" customHeight="1" x14ac:dyDescent="0.25">
      <c r="A146" s="12">
        <v>330</v>
      </c>
      <c r="B146" s="4">
        <v>0.890797511589277</v>
      </c>
      <c r="C146" s="6">
        <v>0.74703129887432196</v>
      </c>
      <c r="D146" s="3" t="e">
        <f t="shared" si="52"/>
        <v>#N/A</v>
      </c>
      <c r="E146" s="57" t="e">
        <f t="shared" si="53"/>
        <v>#N/A</v>
      </c>
      <c r="F146" s="57" t="e">
        <f t="shared" si="54"/>
        <v>#N/A</v>
      </c>
      <c r="G146" s="57" t="e">
        <f t="shared" si="55"/>
        <v>#N/A</v>
      </c>
      <c r="H146" s="4">
        <f t="shared" si="32"/>
        <v>0.93378912359290245</v>
      </c>
      <c r="I146" s="4">
        <f t="shared" si="33"/>
        <v>0.56027347415574147</v>
      </c>
      <c r="J146" s="6">
        <f t="shared" si="34"/>
        <v>2.2075305293634555</v>
      </c>
      <c r="K146" s="6">
        <f t="shared" si="35"/>
        <v>0.890797511589277</v>
      </c>
      <c r="L146" s="6">
        <f t="shared" si="36"/>
        <v>0.74703129887432196</v>
      </c>
      <c r="M146" s="6">
        <f t="shared" si="37"/>
        <v>0.93176122310157494</v>
      </c>
      <c r="N146" s="3" t="e">
        <f t="shared" si="38"/>
        <v>#N/A</v>
      </c>
      <c r="O146" s="3" t="e">
        <f t="shared" si="39"/>
        <v>#N/A</v>
      </c>
      <c r="P146" s="3" t="e">
        <f t="shared" si="40"/>
        <v>#N/A</v>
      </c>
      <c r="Q146" s="3" t="e">
        <f t="shared" si="41"/>
        <v>#N/A</v>
      </c>
      <c r="R146" s="6">
        <f t="shared" si="49"/>
        <v>0.93378912359290245</v>
      </c>
      <c r="S146" s="6">
        <f t="shared" si="50"/>
        <v>0.56027347415574147</v>
      </c>
      <c r="T146" s="6">
        <f t="shared" si="44"/>
        <v>1.1647015288769687</v>
      </c>
      <c r="U146" s="6">
        <f t="shared" si="51"/>
        <v>0.69882091732618123</v>
      </c>
      <c r="V146" s="94">
        <f t="shared" si="56"/>
        <v>345</v>
      </c>
      <c r="W146" s="6" t="str">
        <f t="shared" si="57"/>
        <v>FAIL</v>
      </c>
      <c r="X146" s="4" t="b">
        <f t="shared" si="46"/>
        <v>1</v>
      </c>
      <c r="Y146" s="4" t="b">
        <f t="shared" si="47"/>
        <v>0</v>
      </c>
      <c r="Z146" s="4" t="b">
        <f t="shared" si="48"/>
        <v>1</v>
      </c>
      <c r="AA146" s="12">
        <v>330</v>
      </c>
      <c r="AB146" s="33"/>
    </row>
    <row r="147" spans="1:28" s="1" customFormat="1" ht="15" customHeight="1" x14ac:dyDescent="0.25">
      <c r="A147" s="12">
        <v>331</v>
      </c>
      <c r="B147" s="4">
        <v>0.88049048747174397</v>
      </c>
      <c r="C147" s="6">
        <v>0.75018844658132899</v>
      </c>
      <c r="D147" s="3" t="e">
        <f t="shared" si="52"/>
        <v>#N/A</v>
      </c>
      <c r="E147" s="57" t="e">
        <f t="shared" si="53"/>
        <v>#N/A</v>
      </c>
      <c r="F147" s="57" t="e">
        <f t="shared" si="54"/>
        <v>#N/A</v>
      </c>
      <c r="G147" s="57" t="e">
        <f t="shared" si="55"/>
        <v>#N/A</v>
      </c>
      <c r="H147" s="4">
        <f t="shared" si="32"/>
        <v>0.93773555822666121</v>
      </c>
      <c r="I147" s="4">
        <f t="shared" si="33"/>
        <v>0.56264133493599677</v>
      </c>
      <c r="J147" s="6">
        <f t="shared" si="34"/>
        <v>2.1819881697246801</v>
      </c>
      <c r="K147" s="6">
        <f t="shared" si="35"/>
        <v>0.88049048747174397</v>
      </c>
      <c r="L147" s="6">
        <f t="shared" si="36"/>
        <v>0.75018844658132899</v>
      </c>
      <c r="M147" s="6">
        <f t="shared" si="37"/>
        <v>0.9356990873027482</v>
      </c>
      <c r="N147" s="3" t="e">
        <f t="shared" si="38"/>
        <v>#N/A</v>
      </c>
      <c r="O147" s="3" t="e">
        <f t="shared" si="39"/>
        <v>#N/A</v>
      </c>
      <c r="P147" s="3" t="e">
        <f t="shared" si="40"/>
        <v>#N/A</v>
      </c>
      <c r="Q147" s="3" t="e">
        <f t="shared" si="41"/>
        <v>#N/A</v>
      </c>
      <c r="R147" s="6">
        <f t="shared" si="49"/>
        <v>0.93773555822666121</v>
      </c>
      <c r="S147" s="6">
        <f t="shared" si="50"/>
        <v>0.56264133493599677</v>
      </c>
      <c r="T147" s="6">
        <f t="shared" si="44"/>
        <v>1.1696238591284351</v>
      </c>
      <c r="U147" s="6">
        <f t="shared" si="51"/>
        <v>0.70177431547706115</v>
      </c>
      <c r="V147" s="94">
        <f t="shared" si="56"/>
        <v>345</v>
      </c>
      <c r="W147" s="6" t="str">
        <f t="shared" si="57"/>
        <v>FAIL</v>
      </c>
      <c r="X147" s="4" t="b">
        <f t="shared" si="46"/>
        <v>1</v>
      </c>
      <c r="Y147" s="4" t="b">
        <f t="shared" si="47"/>
        <v>0</v>
      </c>
      <c r="Z147" s="4" t="b">
        <f t="shared" si="48"/>
        <v>1</v>
      </c>
      <c r="AA147" s="12">
        <v>331</v>
      </c>
      <c r="AB147" s="33"/>
    </row>
    <row r="148" spans="1:28" s="1" customFormat="1" ht="15" customHeight="1" x14ac:dyDescent="0.25">
      <c r="A148" s="12">
        <v>332</v>
      </c>
      <c r="B148" s="4">
        <v>0.86906727415827401</v>
      </c>
      <c r="C148" s="6">
        <v>0.75179607863787501</v>
      </c>
      <c r="D148" s="3" t="e">
        <f t="shared" si="52"/>
        <v>#N/A</v>
      </c>
      <c r="E148" s="57" t="e">
        <f t="shared" si="53"/>
        <v>#N/A</v>
      </c>
      <c r="F148" s="57" t="e">
        <f t="shared" si="54"/>
        <v>#N/A</v>
      </c>
      <c r="G148" s="57" t="e">
        <f t="shared" si="55"/>
        <v>#N/A</v>
      </c>
      <c r="H148" s="4">
        <f t="shared" si="32"/>
        <v>0.93974509829734376</v>
      </c>
      <c r="I148" s="4">
        <f t="shared" si="33"/>
        <v>0.56384705897840626</v>
      </c>
      <c r="J148" s="6">
        <f t="shared" si="34"/>
        <v>2.1536797249829269</v>
      </c>
      <c r="K148" s="6">
        <f t="shared" si="35"/>
        <v>0.86906727415827401</v>
      </c>
      <c r="L148" s="6">
        <f t="shared" si="36"/>
        <v>0.75179607863787501</v>
      </c>
      <c r="M148" s="6">
        <f t="shared" si="37"/>
        <v>0.93770426327537726</v>
      </c>
      <c r="N148" s="3" t="e">
        <f t="shared" si="38"/>
        <v>#N/A</v>
      </c>
      <c r="O148" s="3" t="e">
        <f t="shared" si="39"/>
        <v>#N/A</v>
      </c>
      <c r="P148" s="3" t="e">
        <f t="shared" si="40"/>
        <v>#N/A</v>
      </c>
      <c r="Q148" s="3" t="e">
        <f t="shared" si="41"/>
        <v>#N/A</v>
      </c>
      <c r="R148" s="6">
        <f t="shared" si="49"/>
        <v>0.93974509829734376</v>
      </c>
      <c r="S148" s="6">
        <f t="shared" si="50"/>
        <v>0.56384705897840626</v>
      </c>
      <c r="T148" s="6">
        <f t="shared" si="44"/>
        <v>1.1721303290942215</v>
      </c>
      <c r="U148" s="6">
        <f t="shared" si="51"/>
        <v>0.70327819745653297</v>
      </c>
      <c r="V148" s="94">
        <f t="shared" si="56"/>
        <v>345</v>
      </c>
      <c r="W148" s="6" t="str">
        <f t="shared" si="57"/>
        <v>FAIL</v>
      </c>
      <c r="X148" s="4" t="b">
        <f t="shared" si="46"/>
        <v>1</v>
      </c>
      <c r="Y148" s="4" t="b">
        <f t="shared" si="47"/>
        <v>0</v>
      </c>
      <c r="Z148" s="4" t="b">
        <f t="shared" si="48"/>
        <v>1</v>
      </c>
      <c r="AA148" s="12">
        <v>332</v>
      </c>
      <c r="AB148" s="33"/>
    </row>
    <row r="149" spans="1:28" s="1" customFormat="1" ht="15" customHeight="1" x14ac:dyDescent="0.25">
      <c r="A149" s="12">
        <v>333</v>
      </c>
      <c r="B149" s="4">
        <v>0.85801768550544399</v>
      </c>
      <c r="C149" s="6">
        <v>0.75798095890255102</v>
      </c>
      <c r="D149" s="3" t="e">
        <f t="shared" si="52"/>
        <v>#N/A</v>
      </c>
      <c r="E149" s="57" t="e">
        <f t="shared" si="53"/>
        <v>#N/A</v>
      </c>
      <c r="F149" s="57" t="e">
        <f t="shared" si="54"/>
        <v>#N/A</v>
      </c>
      <c r="G149" s="57" t="e">
        <f t="shared" si="55"/>
        <v>#N/A</v>
      </c>
      <c r="H149" s="4">
        <f t="shared" si="32"/>
        <v>0.94747619862818877</v>
      </c>
      <c r="I149" s="4">
        <f t="shared" si="33"/>
        <v>0.56848571917691326</v>
      </c>
      <c r="J149" s="6">
        <f t="shared" si="34"/>
        <v>2.1262971784774796</v>
      </c>
      <c r="K149" s="6">
        <f t="shared" si="35"/>
        <v>0.85801768550544399</v>
      </c>
      <c r="L149" s="6">
        <f t="shared" si="36"/>
        <v>0.75798095890255102</v>
      </c>
      <c r="M149" s="6">
        <f t="shared" si="37"/>
        <v>0.94541857405303165</v>
      </c>
      <c r="N149" s="3" t="e">
        <f t="shared" si="38"/>
        <v>#N/A</v>
      </c>
      <c r="O149" s="3" t="e">
        <f t="shared" si="39"/>
        <v>#N/A</v>
      </c>
      <c r="P149" s="3" t="e">
        <f t="shared" si="40"/>
        <v>#N/A</v>
      </c>
      <c r="Q149" s="3" t="e">
        <f t="shared" si="41"/>
        <v>#N/A</v>
      </c>
      <c r="R149" s="6">
        <f t="shared" si="49"/>
        <v>0.94747619862818877</v>
      </c>
      <c r="S149" s="6">
        <f t="shared" si="50"/>
        <v>0.56848571917691326</v>
      </c>
      <c r="T149" s="6">
        <f t="shared" si="44"/>
        <v>1.1817732175662896</v>
      </c>
      <c r="U149" s="6">
        <f t="shared" si="51"/>
        <v>0.70906393053977368</v>
      </c>
      <c r="V149" s="94">
        <f t="shared" si="56"/>
        <v>345</v>
      </c>
      <c r="W149" s="6" t="str">
        <f t="shared" si="57"/>
        <v>FAIL</v>
      </c>
      <c r="X149" s="4" t="b">
        <f t="shared" si="46"/>
        <v>1</v>
      </c>
      <c r="Y149" s="4" t="b">
        <f t="shared" si="47"/>
        <v>0</v>
      </c>
      <c r="Z149" s="4" t="b">
        <f t="shared" si="48"/>
        <v>1</v>
      </c>
      <c r="AA149" s="12">
        <v>333</v>
      </c>
      <c r="AB149" s="33"/>
    </row>
    <row r="150" spans="1:28" s="1" customFormat="1" ht="15" customHeight="1" x14ac:dyDescent="0.25">
      <c r="A150" s="12">
        <v>334</v>
      </c>
      <c r="B150" s="4">
        <v>0.84767485738947201</v>
      </c>
      <c r="C150" s="6">
        <v>0.759145284574816</v>
      </c>
      <c r="D150" s="3" t="e">
        <f t="shared" si="52"/>
        <v>#N/A</v>
      </c>
      <c r="E150" s="57" t="e">
        <f t="shared" si="53"/>
        <v>#N/A</v>
      </c>
      <c r="F150" s="57" t="e">
        <f t="shared" si="54"/>
        <v>#N/A</v>
      </c>
      <c r="G150" s="57" t="e">
        <f t="shared" si="55"/>
        <v>#N/A</v>
      </c>
      <c r="H150" s="4">
        <f t="shared" si="32"/>
        <v>0.94893160571851998</v>
      </c>
      <c r="I150" s="4">
        <f t="shared" si="33"/>
        <v>0.56935896343111203</v>
      </c>
      <c r="J150" s="6">
        <f t="shared" si="34"/>
        <v>2.1006660911328012</v>
      </c>
      <c r="K150" s="6">
        <f t="shared" si="35"/>
        <v>0.84767485738947201</v>
      </c>
      <c r="L150" s="6">
        <f t="shared" si="36"/>
        <v>0.759145284574816</v>
      </c>
      <c r="M150" s="6">
        <f t="shared" si="37"/>
        <v>0.9468708204503552</v>
      </c>
      <c r="N150" s="3" t="e">
        <f t="shared" si="38"/>
        <v>#N/A</v>
      </c>
      <c r="O150" s="3" t="e">
        <f t="shared" si="39"/>
        <v>#N/A</v>
      </c>
      <c r="P150" s="3" t="e">
        <f t="shared" si="40"/>
        <v>#N/A</v>
      </c>
      <c r="Q150" s="3" t="e">
        <f t="shared" si="41"/>
        <v>#N/A</v>
      </c>
      <c r="R150" s="6">
        <f t="shared" si="49"/>
        <v>0.94893160571851998</v>
      </c>
      <c r="S150" s="6">
        <f t="shared" si="50"/>
        <v>0.56935896343111203</v>
      </c>
      <c r="T150" s="6">
        <f t="shared" si="44"/>
        <v>1.1835885255629439</v>
      </c>
      <c r="U150" s="6">
        <f t="shared" si="51"/>
        <v>0.71015311533776637</v>
      </c>
      <c r="V150" s="94">
        <f t="shared" si="56"/>
        <v>345</v>
      </c>
      <c r="W150" s="6" t="str">
        <f t="shared" si="57"/>
        <v>FAIL</v>
      </c>
      <c r="X150" s="4" t="b">
        <f t="shared" si="46"/>
        <v>1</v>
      </c>
      <c r="Y150" s="4" t="b">
        <f t="shared" si="47"/>
        <v>0</v>
      </c>
      <c r="Z150" s="4" t="b">
        <f t="shared" si="48"/>
        <v>1</v>
      </c>
      <c r="AA150" s="12">
        <v>334</v>
      </c>
      <c r="AB150" s="33"/>
    </row>
    <row r="151" spans="1:28" s="1" customFormat="1" ht="15" customHeight="1" x14ac:dyDescent="0.25">
      <c r="A151" s="12">
        <v>335</v>
      </c>
      <c r="B151" s="4">
        <v>0.83333319156962404</v>
      </c>
      <c r="C151" s="6">
        <v>0.76486472202051203</v>
      </c>
      <c r="D151" s="3" t="e">
        <f t="shared" si="52"/>
        <v>#N/A</v>
      </c>
      <c r="E151" s="57" t="e">
        <f t="shared" si="53"/>
        <v>#N/A</v>
      </c>
      <c r="F151" s="57" t="e">
        <f t="shared" si="54"/>
        <v>#N/A</v>
      </c>
      <c r="G151" s="57" t="e">
        <f t="shared" si="55"/>
        <v>#N/A</v>
      </c>
      <c r="H151" s="4">
        <f t="shared" si="32"/>
        <v>0.95608090252564004</v>
      </c>
      <c r="I151" s="4">
        <f t="shared" si="33"/>
        <v>0.57364854151538403</v>
      </c>
      <c r="J151" s="6">
        <f t="shared" si="34"/>
        <v>2.0651252810975795</v>
      </c>
      <c r="K151" s="6">
        <f t="shared" si="35"/>
        <v>0.83333319156962404</v>
      </c>
      <c r="L151" s="6">
        <f t="shared" si="36"/>
        <v>0.76486472202051203</v>
      </c>
      <c r="M151" s="6">
        <f t="shared" si="37"/>
        <v>0.95400459120117242</v>
      </c>
      <c r="N151" s="3" t="e">
        <f t="shared" si="38"/>
        <v>#N/A</v>
      </c>
      <c r="O151" s="3" t="e">
        <f t="shared" si="39"/>
        <v>#N/A</v>
      </c>
      <c r="P151" s="3" t="e">
        <f t="shared" si="40"/>
        <v>#N/A</v>
      </c>
      <c r="Q151" s="3" t="e">
        <f t="shared" si="41"/>
        <v>#N/A</v>
      </c>
      <c r="R151" s="6">
        <f t="shared" si="49"/>
        <v>0.95608090252564004</v>
      </c>
      <c r="S151" s="6">
        <f t="shared" si="50"/>
        <v>0.57364854151538403</v>
      </c>
      <c r="T151" s="6">
        <f t="shared" si="44"/>
        <v>1.1925057390014655</v>
      </c>
      <c r="U151" s="6">
        <f t="shared" si="51"/>
        <v>0.71550344340087935</v>
      </c>
      <c r="V151" s="94">
        <f t="shared" si="56"/>
        <v>345</v>
      </c>
      <c r="W151" s="6" t="str">
        <f t="shared" si="57"/>
        <v>FAIL</v>
      </c>
      <c r="X151" s="4" t="b">
        <f t="shared" si="46"/>
        <v>1</v>
      </c>
      <c r="Y151" s="4" t="b">
        <f t="shared" si="47"/>
        <v>0</v>
      </c>
      <c r="Z151" s="4" t="b">
        <f t="shared" si="48"/>
        <v>1</v>
      </c>
      <c r="AA151" s="12">
        <v>335</v>
      </c>
      <c r="AB151" s="33"/>
    </row>
    <row r="152" spans="1:28" s="1" customFormat="1" ht="15" customHeight="1" x14ac:dyDescent="0.25">
      <c r="A152" s="12">
        <v>336</v>
      </c>
      <c r="B152" s="4">
        <v>0.82052386898645302</v>
      </c>
      <c r="C152" s="6">
        <v>0.76836772237741302</v>
      </c>
      <c r="D152" s="3" t="e">
        <f t="shared" si="52"/>
        <v>#N/A</v>
      </c>
      <c r="E152" s="57" t="e">
        <f t="shared" si="53"/>
        <v>#N/A</v>
      </c>
      <c r="F152" s="57" t="e">
        <f t="shared" si="54"/>
        <v>#N/A</v>
      </c>
      <c r="G152" s="57" t="e">
        <f t="shared" si="55"/>
        <v>#N/A</v>
      </c>
      <c r="H152" s="4">
        <f t="shared" si="32"/>
        <v>0.96045965297176628</v>
      </c>
      <c r="I152" s="4">
        <f t="shared" si="33"/>
        <v>0.57627579178305977</v>
      </c>
      <c r="J152" s="6">
        <f t="shared" si="34"/>
        <v>2.0333818486172106</v>
      </c>
      <c r="K152" s="6">
        <f t="shared" si="35"/>
        <v>0.82052386898645302</v>
      </c>
      <c r="L152" s="6">
        <f t="shared" si="36"/>
        <v>0.76836772237741302</v>
      </c>
      <c r="M152" s="6">
        <f t="shared" si="37"/>
        <v>0.95837383235879148</v>
      </c>
      <c r="N152" s="3" t="e">
        <f t="shared" si="38"/>
        <v>#N/A</v>
      </c>
      <c r="O152" s="3" t="e">
        <f t="shared" si="39"/>
        <v>#N/A</v>
      </c>
      <c r="P152" s="3" t="e">
        <f t="shared" si="40"/>
        <v>#N/A</v>
      </c>
      <c r="Q152" s="3" t="e">
        <f t="shared" si="41"/>
        <v>#N/A</v>
      </c>
      <c r="R152" s="6">
        <f t="shared" si="49"/>
        <v>0.96045965297176628</v>
      </c>
      <c r="S152" s="6">
        <f t="shared" si="50"/>
        <v>0.57627579178305977</v>
      </c>
      <c r="T152" s="6">
        <f t="shared" si="44"/>
        <v>1.1979672904484893</v>
      </c>
      <c r="U152" s="6">
        <f t="shared" si="51"/>
        <v>0.71878037426909358</v>
      </c>
      <c r="V152" s="94">
        <f t="shared" si="56"/>
        <v>345</v>
      </c>
      <c r="W152" s="6" t="str">
        <f t="shared" si="57"/>
        <v>FAIL</v>
      </c>
      <c r="X152" s="4" t="b">
        <f t="shared" si="46"/>
        <v>1</v>
      </c>
      <c r="Y152" s="4" t="b">
        <f t="shared" si="47"/>
        <v>0</v>
      </c>
      <c r="Z152" s="4" t="b">
        <f t="shared" si="48"/>
        <v>1</v>
      </c>
      <c r="AA152" s="12">
        <v>336</v>
      </c>
      <c r="AB152" s="33"/>
    </row>
    <row r="153" spans="1:28" s="1" customFormat="1" ht="15" customHeight="1" x14ac:dyDescent="0.25">
      <c r="A153" s="12">
        <v>337</v>
      </c>
      <c r="B153" s="4">
        <v>0.80706751140870503</v>
      </c>
      <c r="C153" s="6">
        <v>0.771862176881977</v>
      </c>
      <c r="D153" s="3" t="e">
        <f t="shared" si="52"/>
        <v>#N/A</v>
      </c>
      <c r="E153" s="57" t="e">
        <f t="shared" si="53"/>
        <v>#N/A</v>
      </c>
      <c r="F153" s="57" t="e">
        <f t="shared" si="54"/>
        <v>#N/A</v>
      </c>
      <c r="G153" s="57" t="e">
        <f t="shared" si="55"/>
        <v>#N/A</v>
      </c>
      <c r="H153" s="4">
        <f t="shared" si="32"/>
        <v>0.96482772110247128</v>
      </c>
      <c r="I153" s="4">
        <f t="shared" si="33"/>
        <v>0.57889663266148272</v>
      </c>
      <c r="J153" s="6">
        <f t="shared" si="34"/>
        <v>2.0000349658740015</v>
      </c>
      <c r="K153" s="6">
        <f t="shared" si="35"/>
        <v>0.80706751140870503</v>
      </c>
      <c r="L153" s="6">
        <f t="shared" si="36"/>
        <v>0.771862176881977</v>
      </c>
      <c r="M153" s="6">
        <f t="shared" si="37"/>
        <v>0.96273241439966684</v>
      </c>
      <c r="N153" s="3" t="e">
        <f t="shared" si="38"/>
        <v>#N/A</v>
      </c>
      <c r="O153" s="3" t="e">
        <f t="shared" si="39"/>
        <v>#N/A</v>
      </c>
      <c r="P153" s="3" t="e">
        <f t="shared" si="40"/>
        <v>#N/A</v>
      </c>
      <c r="Q153" s="3" t="e">
        <f t="shared" si="41"/>
        <v>#N/A</v>
      </c>
      <c r="R153" s="6">
        <f t="shared" si="49"/>
        <v>0.96482772110247128</v>
      </c>
      <c r="S153" s="6">
        <f t="shared" si="50"/>
        <v>0.57889663266148272</v>
      </c>
      <c r="T153" s="6">
        <f t="shared" si="44"/>
        <v>1.2034155179995836</v>
      </c>
      <c r="U153" s="6">
        <f t="shared" si="51"/>
        <v>0.7220493107997501</v>
      </c>
      <c r="V153" s="94">
        <f t="shared" si="56"/>
        <v>345</v>
      </c>
      <c r="W153" s="6" t="str">
        <f t="shared" si="57"/>
        <v>FAIL</v>
      </c>
      <c r="X153" s="4" t="b">
        <f t="shared" si="46"/>
        <v>1</v>
      </c>
      <c r="Y153" s="4" t="b">
        <f t="shared" si="47"/>
        <v>0</v>
      </c>
      <c r="Z153" s="4" t="b">
        <f t="shared" si="48"/>
        <v>1</v>
      </c>
      <c r="AA153" s="12">
        <v>337</v>
      </c>
      <c r="AB153" s="33"/>
    </row>
    <row r="154" spans="1:28" s="1" customFormat="1" ht="15" customHeight="1" x14ac:dyDescent="0.25">
      <c r="A154" s="12">
        <v>338</v>
      </c>
      <c r="B154" s="4">
        <v>0.79249004593683703</v>
      </c>
      <c r="C154" s="6">
        <v>0.77314496307301395</v>
      </c>
      <c r="D154" s="3" t="e">
        <f t="shared" si="52"/>
        <v>#N/A</v>
      </c>
      <c r="E154" s="57" t="e">
        <f t="shared" si="53"/>
        <v>#N/A</v>
      </c>
      <c r="F154" s="57" t="e">
        <f t="shared" si="54"/>
        <v>#N/A</v>
      </c>
      <c r="G154" s="57" t="e">
        <f t="shared" si="55"/>
        <v>#N/A</v>
      </c>
      <c r="H154" s="4">
        <f t="shared" si="32"/>
        <v>0.96643120384126746</v>
      </c>
      <c r="I154" s="4">
        <f t="shared" si="33"/>
        <v>0.57985872230476043</v>
      </c>
      <c r="J154" s="6">
        <f t="shared" si="34"/>
        <v>1.96390980875218</v>
      </c>
      <c r="K154" s="6">
        <f t="shared" si="35"/>
        <v>0.79249004593683703</v>
      </c>
      <c r="L154" s="6">
        <f t="shared" si="36"/>
        <v>0.77314496307301395</v>
      </c>
      <c r="M154" s="6">
        <f t="shared" si="37"/>
        <v>0.96433241487105192</v>
      </c>
      <c r="N154" s="3" t="e">
        <f t="shared" si="38"/>
        <v>#N/A</v>
      </c>
      <c r="O154" s="3" t="e">
        <f t="shared" si="39"/>
        <v>#N/A</v>
      </c>
      <c r="P154" s="3" t="e">
        <f t="shared" si="40"/>
        <v>#N/A</v>
      </c>
      <c r="Q154" s="3" t="e">
        <f t="shared" si="41"/>
        <v>#N/A</v>
      </c>
      <c r="R154" s="6">
        <f t="shared" si="49"/>
        <v>0.96643120384126746</v>
      </c>
      <c r="S154" s="6">
        <f t="shared" si="50"/>
        <v>0.57985872230476043</v>
      </c>
      <c r="T154" s="6">
        <f t="shared" si="44"/>
        <v>1.2054155185888149</v>
      </c>
      <c r="U154" s="6">
        <f t="shared" si="51"/>
        <v>0.72324931115328894</v>
      </c>
      <c r="V154" s="94">
        <f t="shared" si="56"/>
        <v>345</v>
      </c>
      <c r="W154" s="6" t="str">
        <f t="shared" si="57"/>
        <v>FAIL</v>
      </c>
      <c r="X154" s="4" t="b">
        <f t="shared" si="46"/>
        <v>1</v>
      </c>
      <c r="Y154" s="4" t="b">
        <f t="shared" si="47"/>
        <v>0</v>
      </c>
      <c r="Z154" s="4" t="b">
        <f t="shared" si="48"/>
        <v>1</v>
      </c>
      <c r="AA154" s="12">
        <v>338</v>
      </c>
      <c r="AB154" s="33"/>
    </row>
    <row r="155" spans="1:28" s="1" customFormat="1" ht="15" customHeight="1" x14ac:dyDescent="0.25">
      <c r="A155" s="12">
        <v>339</v>
      </c>
      <c r="B155" s="4">
        <v>0.77523393062775403</v>
      </c>
      <c r="C155" s="6">
        <v>0.77412033572460803</v>
      </c>
      <c r="D155" s="3" t="e">
        <f t="shared" si="52"/>
        <v>#N/A</v>
      </c>
      <c r="E155" s="57" t="e">
        <f t="shared" si="53"/>
        <v>#N/A</v>
      </c>
      <c r="F155" s="57" t="e">
        <f t="shared" si="54"/>
        <v>#N/A</v>
      </c>
      <c r="G155" s="57" t="e">
        <f t="shared" si="55"/>
        <v>#N/A</v>
      </c>
      <c r="H155" s="4">
        <f t="shared" si="32"/>
        <v>0.96765041965576004</v>
      </c>
      <c r="I155" s="4">
        <f t="shared" si="33"/>
        <v>0.58059025179345602</v>
      </c>
      <c r="J155" s="6">
        <f t="shared" si="34"/>
        <v>1.9211465535034602</v>
      </c>
      <c r="K155" s="6">
        <f t="shared" si="35"/>
        <v>0.77523393062775403</v>
      </c>
      <c r="L155" s="6">
        <f t="shared" si="36"/>
        <v>0.77412033572460803</v>
      </c>
      <c r="M155" s="6">
        <f t="shared" si="37"/>
        <v>0.96554898292676605</v>
      </c>
      <c r="N155" s="3" t="e">
        <f t="shared" si="38"/>
        <v>#N/A</v>
      </c>
      <c r="O155" s="3" t="e">
        <f t="shared" si="39"/>
        <v>#N/A</v>
      </c>
      <c r="P155" s="3" t="e">
        <f t="shared" si="40"/>
        <v>#N/A</v>
      </c>
      <c r="Q155" s="3" t="e">
        <f t="shared" si="41"/>
        <v>#N/A</v>
      </c>
      <c r="R155" s="6">
        <f t="shared" si="49"/>
        <v>0.96765041965576004</v>
      </c>
      <c r="S155" s="6">
        <f t="shared" si="50"/>
        <v>0.58059025179345602</v>
      </c>
      <c r="T155" s="6">
        <f t="shared" si="44"/>
        <v>1.2069362286584575</v>
      </c>
      <c r="U155" s="6">
        <f t="shared" si="51"/>
        <v>0.7241617371950746</v>
      </c>
      <c r="V155" s="94">
        <f t="shared" si="56"/>
        <v>345</v>
      </c>
      <c r="W155" s="6" t="str">
        <f t="shared" si="57"/>
        <v>W/IN 98%</v>
      </c>
      <c r="X155" s="4" t="b">
        <f t="shared" si="46"/>
        <v>1</v>
      </c>
      <c r="Y155" s="4" t="b">
        <f t="shared" si="47"/>
        <v>0</v>
      </c>
      <c r="Z155" s="4" t="b">
        <f t="shared" si="48"/>
        <v>1</v>
      </c>
      <c r="AA155" s="12">
        <v>339</v>
      </c>
      <c r="AB155" s="33"/>
    </row>
    <row r="156" spans="1:28" s="1" customFormat="1" ht="15" customHeight="1" x14ac:dyDescent="0.25">
      <c r="A156" s="12">
        <v>340</v>
      </c>
      <c r="B156" s="4">
        <v>0.75785859909037601</v>
      </c>
      <c r="C156" s="6">
        <v>0.78003803845407405</v>
      </c>
      <c r="D156" s="3" t="e">
        <f t="shared" si="52"/>
        <v>#N/A</v>
      </c>
      <c r="E156" s="57" t="e">
        <f t="shared" si="53"/>
        <v>#N/A</v>
      </c>
      <c r="F156" s="57" t="e">
        <f t="shared" si="54"/>
        <v>#N/A</v>
      </c>
      <c r="G156" s="57" t="e">
        <f t="shared" si="55"/>
        <v>#N/A</v>
      </c>
      <c r="H156" s="4">
        <f t="shared" si="32"/>
        <v>0.97504754806759253</v>
      </c>
      <c r="I156" s="4">
        <f t="shared" si="33"/>
        <v>0.58502852884055556</v>
      </c>
      <c r="J156" s="6">
        <f t="shared" si="34"/>
        <v>1.8780878624681188</v>
      </c>
      <c r="K156" s="6">
        <f t="shared" si="35"/>
        <v>0.75785859909037601</v>
      </c>
      <c r="L156" s="6">
        <f t="shared" si="36"/>
        <v>0.78003803845407405</v>
      </c>
      <c r="M156" s="6">
        <f t="shared" si="37"/>
        <v>0.97293004706888098</v>
      </c>
      <c r="N156" s="3" t="e">
        <f t="shared" si="38"/>
        <v>#N/A</v>
      </c>
      <c r="O156" s="3" t="e">
        <f t="shared" si="39"/>
        <v>#N/A</v>
      </c>
      <c r="P156" s="3" t="e">
        <f t="shared" si="40"/>
        <v>#N/A</v>
      </c>
      <c r="Q156" s="3" t="e">
        <f t="shared" si="41"/>
        <v>#N/A</v>
      </c>
      <c r="R156" s="6">
        <f t="shared" si="49"/>
        <v>0.97504754806759253</v>
      </c>
      <c r="S156" s="6">
        <f t="shared" si="50"/>
        <v>0.58502852884055556</v>
      </c>
      <c r="T156" s="6">
        <f t="shared" si="44"/>
        <v>1.2161625588361011</v>
      </c>
      <c r="U156" s="6">
        <f t="shared" si="51"/>
        <v>0.7296975353016607</v>
      </c>
      <c r="V156" s="94">
        <f t="shared" si="56"/>
        <v>345</v>
      </c>
      <c r="W156" s="6" t="str">
        <f t="shared" si="57"/>
        <v>W/IN 98%</v>
      </c>
      <c r="X156" s="4" t="b">
        <f t="shared" si="46"/>
        <v>1</v>
      </c>
      <c r="Y156" s="4" t="b">
        <f t="shared" si="47"/>
        <v>0</v>
      </c>
      <c r="Z156" s="4" t="b">
        <f t="shared" si="48"/>
        <v>1</v>
      </c>
      <c r="AA156" s="12">
        <v>340</v>
      </c>
      <c r="AB156" s="33"/>
    </row>
    <row r="157" spans="1:28" s="1" customFormat="1" ht="15" customHeight="1" x14ac:dyDescent="0.25">
      <c r="A157" s="12">
        <v>341</v>
      </c>
      <c r="B157" s="4">
        <v>0.74168017223931904</v>
      </c>
      <c r="C157" s="6">
        <v>0.78809150334578104</v>
      </c>
      <c r="D157" s="3" t="e">
        <f t="shared" si="52"/>
        <v>#N/A</v>
      </c>
      <c r="E157" s="57" t="e">
        <f t="shared" si="53"/>
        <v>#N/A</v>
      </c>
      <c r="F157" s="57" t="e">
        <f t="shared" si="54"/>
        <v>#N/A</v>
      </c>
      <c r="G157" s="57" t="e">
        <f t="shared" si="55"/>
        <v>#N/A</v>
      </c>
      <c r="H157" s="4">
        <f t="shared" si="32"/>
        <v>0.98511437918222633</v>
      </c>
      <c r="I157" s="4">
        <f t="shared" si="33"/>
        <v>0.59106862750933575</v>
      </c>
      <c r="J157" s="6">
        <f t="shared" si="34"/>
        <v>1.8379952816895044</v>
      </c>
      <c r="K157" s="6">
        <f t="shared" si="35"/>
        <v>0.74168017223931904</v>
      </c>
      <c r="L157" s="6">
        <f t="shared" si="36"/>
        <v>0.78809150334578104</v>
      </c>
      <c r="M157" s="6">
        <f t="shared" si="37"/>
        <v>0.98297501614716443</v>
      </c>
      <c r="N157" s="3" t="e">
        <f t="shared" si="38"/>
        <v>#N/A</v>
      </c>
      <c r="O157" s="3" t="e">
        <f t="shared" si="39"/>
        <v>#N/A</v>
      </c>
      <c r="P157" s="3" t="e">
        <f t="shared" si="40"/>
        <v>#N/A</v>
      </c>
      <c r="Q157" s="3" t="e">
        <f t="shared" si="41"/>
        <v>#N/A</v>
      </c>
      <c r="R157" s="6">
        <f t="shared" si="49"/>
        <v>0.98511437918222633</v>
      </c>
      <c r="S157" s="6">
        <f t="shared" si="50"/>
        <v>0.59106862750933575</v>
      </c>
      <c r="T157" s="6">
        <f t="shared" si="44"/>
        <v>1.2287187701839555</v>
      </c>
      <c r="U157" s="6">
        <f t="shared" si="51"/>
        <v>0.73723126211037338</v>
      </c>
      <c r="V157" s="94">
        <f t="shared" si="56"/>
        <v>345</v>
      </c>
      <c r="W157" s="6" t="str">
        <f t="shared" si="57"/>
        <v>W/IN 98%</v>
      </c>
      <c r="X157" s="4" t="b">
        <f t="shared" si="46"/>
        <v>1</v>
      </c>
      <c r="Y157" s="4" t="b">
        <f t="shared" si="47"/>
        <v>0</v>
      </c>
      <c r="Z157" s="4" t="b">
        <f t="shared" si="48"/>
        <v>1</v>
      </c>
      <c r="AA157" s="12">
        <v>341</v>
      </c>
      <c r="AB157" s="33"/>
    </row>
    <row r="158" spans="1:28" s="1" customFormat="1" ht="15" customHeight="1" x14ac:dyDescent="0.25">
      <c r="A158" s="12">
        <v>342</v>
      </c>
      <c r="B158" s="4">
        <v>0.72614696633361897</v>
      </c>
      <c r="C158" s="6">
        <v>0.79716991585592401</v>
      </c>
      <c r="D158" s="3" t="e">
        <f t="shared" si="52"/>
        <v>#N/A</v>
      </c>
      <c r="E158" s="57" t="e">
        <f t="shared" si="53"/>
        <v>#N/A</v>
      </c>
      <c r="F158" s="57" t="e">
        <f t="shared" si="54"/>
        <v>#N/A</v>
      </c>
      <c r="G158" s="57" t="e">
        <f t="shared" si="55"/>
        <v>#N/A</v>
      </c>
      <c r="H158" s="4">
        <f t="shared" si="32"/>
        <v>0.99646239481990495</v>
      </c>
      <c r="I158" s="4">
        <f t="shared" si="33"/>
        <v>0.59787743689194306</v>
      </c>
      <c r="J158" s="6">
        <f t="shared" si="34"/>
        <v>1.7995016556862788</v>
      </c>
      <c r="K158" s="6">
        <f t="shared" si="35"/>
        <v>0.72614696633361897</v>
      </c>
      <c r="L158" s="6">
        <f t="shared" si="36"/>
        <v>0.79716991585592401</v>
      </c>
      <c r="M158" s="6">
        <f t="shared" si="37"/>
        <v>0.99429838741289045</v>
      </c>
      <c r="N158" s="3" t="e">
        <f t="shared" si="38"/>
        <v>#N/A</v>
      </c>
      <c r="O158" s="3" t="e">
        <f t="shared" si="39"/>
        <v>#N/A</v>
      </c>
      <c r="P158" s="3" t="e">
        <f t="shared" si="40"/>
        <v>#N/A</v>
      </c>
      <c r="Q158" s="3" t="e">
        <f t="shared" si="41"/>
        <v>#N/A</v>
      </c>
      <c r="R158" s="6">
        <f t="shared" si="49"/>
        <v>0.99646239481990495</v>
      </c>
      <c r="S158" s="6">
        <f t="shared" si="50"/>
        <v>0.59787743689194306</v>
      </c>
      <c r="T158" s="6">
        <f t="shared" si="44"/>
        <v>1.242872984266113</v>
      </c>
      <c r="U158" s="6">
        <f t="shared" si="51"/>
        <v>0.74572379055966787</v>
      </c>
      <c r="V158" s="94">
        <f t="shared" si="56"/>
        <v>345</v>
      </c>
      <c r="W158" s="6" t="str">
        <f t="shared" si="57"/>
        <v>W/IN 98%</v>
      </c>
      <c r="X158" s="4" t="b">
        <f t="shared" si="46"/>
        <v>1</v>
      </c>
      <c r="Y158" s="4" t="b">
        <f t="shared" si="47"/>
        <v>0</v>
      </c>
      <c r="Z158" s="4" t="b">
        <f t="shared" si="48"/>
        <v>0</v>
      </c>
      <c r="AA158" s="12">
        <v>342</v>
      </c>
      <c r="AB158" s="33"/>
    </row>
    <row r="159" spans="1:28" s="1" customFormat="1" ht="15" customHeight="1" x14ac:dyDescent="0.25">
      <c r="A159" s="12">
        <v>343</v>
      </c>
      <c r="B159" s="4">
        <v>0.71177373239766295</v>
      </c>
      <c r="C159" s="6">
        <v>0.79796649774983197</v>
      </c>
      <c r="D159" s="3" t="e">
        <f t="shared" si="52"/>
        <v>#N/A</v>
      </c>
      <c r="E159" s="57" t="e">
        <f t="shared" si="53"/>
        <v>#N/A</v>
      </c>
      <c r="F159" s="57" t="e">
        <f t="shared" si="54"/>
        <v>#N/A</v>
      </c>
      <c r="G159" s="57" t="e">
        <f t="shared" si="55"/>
        <v>#N/A</v>
      </c>
      <c r="H159" s="4">
        <f t="shared" si="32"/>
        <v>0.99745812218729002</v>
      </c>
      <c r="I159" s="4">
        <f t="shared" si="33"/>
        <v>0.59847487331237392</v>
      </c>
      <c r="J159" s="6">
        <f t="shared" si="34"/>
        <v>1.7638826151001672</v>
      </c>
      <c r="K159" s="6">
        <f t="shared" si="35"/>
        <v>0.71177373239766295</v>
      </c>
      <c r="L159" s="6">
        <f t="shared" si="36"/>
        <v>0.79796649774983197</v>
      </c>
      <c r="M159" s="6">
        <f t="shared" si="37"/>
        <v>0.99529195236912005</v>
      </c>
      <c r="N159" s="3" t="e">
        <f t="shared" si="38"/>
        <v>#N/A</v>
      </c>
      <c r="O159" s="3" t="e">
        <f t="shared" si="39"/>
        <v>#N/A</v>
      </c>
      <c r="P159" s="3" t="e">
        <f t="shared" si="40"/>
        <v>#N/A</v>
      </c>
      <c r="Q159" s="3" t="e">
        <f t="shared" si="41"/>
        <v>#N/A</v>
      </c>
      <c r="R159" s="6">
        <f t="shared" si="49"/>
        <v>0.99745812218729002</v>
      </c>
      <c r="S159" s="6">
        <f t="shared" si="50"/>
        <v>0.59847487331237392</v>
      </c>
      <c r="T159" s="6">
        <f t="shared" si="44"/>
        <v>1.2441149404614</v>
      </c>
      <c r="U159" s="6">
        <f t="shared" si="51"/>
        <v>0.74646896427684006</v>
      </c>
      <c r="V159" s="94">
        <f t="shared" si="56"/>
        <v>345</v>
      </c>
      <c r="W159" s="6" t="str">
        <f t="shared" si="57"/>
        <v>W/IN 98%</v>
      </c>
      <c r="X159" s="4" t="b">
        <f t="shared" si="46"/>
        <v>1</v>
      </c>
      <c r="Y159" s="4" t="b">
        <f t="shared" si="47"/>
        <v>0</v>
      </c>
      <c r="Z159" s="4" t="b">
        <f t="shared" si="48"/>
        <v>0</v>
      </c>
      <c r="AA159" s="12">
        <v>343</v>
      </c>
      <c r="AB159" s="33"/>
    </row>
    <row r="160" spans="1:28" s="1" customFormat="1" ht="15" customHeight="1" x14ac:dyDescent="0.25">
      <c r="A160" s="12">
        <v>344</v>
      </c>
      <c r="B160" s="4">
        <v>0.69737595075070802</v>
      </c>
      <c r="C160" s="6">
        <v>0.79732001992252199</v>
      </c>
      <c r="D160" s="3" t="e">
        <f t="shared" si="52"/>
        <v>#N/A</v>
      </c>
      <c r="E160" s="57" t="e">
        <f t="shared" si="53"/>
        <v>#N/A</v>
      </c>
      <c r="F160" s="57" t="e">
        <f t="shared" si="54"/>
        <v>#N/A</v>
      </c>
      <c r="G160" s="57" t="e">
        <f t="shared" si="55"/>
        <v>#N/A</v>
      </c>
      <c r="H160" s="4">
        <f t="shared" si="32"/>
        <v>0.99665002490315246</v>
      </c>
      <c r="I160" s="4">
        <f t="shared" si="33"/>
        <v>0.59799001494189152</v>
      </c>
      <c r="J160" s="6">
        <f t="shared" si="34"/>
        <v>1.7282027415854144</v>
      </c>
      <c r="K160" s="6">
        <f t="shared" si="35"/>
        <v>0.69737595075070802</v>
      </c>
      <c r="L160" s="6">
        <f t="shared" si="36"/>
        <v>0.79732001992252199</v>
      </c>
      <c r="M160" s="6">
        <f t="shared" si="37"/>
        <v>0.9944856100217645</v>
      </c>
      <c r="N160" s="3" t="e">
        <f t="shared" si="38"/>
        <v>#N/A</v>
      </c>
      <c r="O160" s="3" t="e">
        <f t="shared" si="39"/>
        <v>#N/A</v>
      </c>
      <c r="P160" s="3" t="e">
        <f t="shared" si="40"/>
        <v>#N/A</v>
      </c>
      <c r="Q160" s="3" t="e">
        <f t="shared" si="41"/>
        <v>#N/A</v>
      </c>
      <c r="R160" s="6">
        <f t="shared" si="49"/>
        <v>0.99665002490315246</v>
      </c>
      <c r="S160" s="6">
        <f t="shared" si="50"/>
        <v>0.59799001494189152</v>
      </c>
      <c r="T160" s="6">
        <f t="shared" si="44"/>
        <v>1.2431070125272057</v>
      </c>
      <c r="U160" s="6">
        <f t="shared" si="51"/>
        <v>0.74586420751632332</v>
      </c>
      <c r="V160" s="94">
        <f t="shared" si="56"/>
        <v>345</v>
      </c>
      <c r="W160" s="6" t="str">
        <f t="shared" si="57"/>
        <v>W/IN 98%</v>
      </c>
      <c r="X160" s="4" t="b">
        <f t="shared" si="46"/>
        <v>1</v>
      </c>
      <c r="Y160" s="4" t="b">
        <f t="shared" si="47"/>
        <v>0</v>
      </c>
      <c r="Z160" s="4" t="b">
        <f t="shared" si="48"/>
        <v>0</v>
      </c>
      <c r="AA160" s="12">
        <v>344</v>
      </c>
      <c r="AB160" s="33"/>
    </row>
    <row r="161" spans="1:28" s="1" customFormat="1" ht="15" customHeight="1" x14ac:dyDescent="0.25">
      <c r="A161" s="12">
        <v>345</v>
      </c>
      <c r="B161" s="4">
        <v>0.68352247840701297</v>
      </c>
      <c r="C161" s="6">
        <v>0.80174113319253804</v>
      </c>
      <c r="D161" s="3" t="e">
        <f t="shared" si="52"/>
        <v>#N/A</v>
      </c>
      <c r="E161" s="57" t="e">
        <f t="shared" si="53"/>
        <v>#N/A</v>
      </c>
      <c r="F161" s="57">
        <f t="shared" si="54"/>
        <v>0.80174113319253804</v>
      </c>
      <c r="G161" s="57">
        <f t="shared" si="55"/>
        <v>345</v>
      </c>
      <c r="H161" s="4">
        <f t="shared" si="32"/>
        <v>1.0021764164906726</v>
      </c>
      <c r="I161" s="4">
        <f t="shared" si="33"/>
        <v>0.6013058498944035</v>
      </c>
      <c r="J161" s="6">
        <f t="shared" si="34"/>
        <v>1.6938717485836068</v>
      </c>
      <c r="K161" s="6">
        <f t="shared" si="35"/>
        <v>0.68352247840701297</v>
      </c>
      <c r="L161" s="6">
        <f t="shared" si="36"/>
        <v>0.80174113319253804</v>
      </c>
      <c r="M161" s="6">
        <f t="shared" si="37"/>
        <v>1</v>
      </c>
      <c r="N161" s="3" t="e">
        <f t="shared" si="38"/>
        <v>#N/A</v>
      </c>
      <c r="O161" s="3" t="e">
        <f t="shared" si="39"/>
        <v>#N/A</v>
      </c>
      <c r="P161" s="3" t="e">
        <f t="shared" si="40"/>
        <v>#N/A</v>
      </c>
      <c r="Q161" s="3" t="e">
        <f t="shared" si="41"/>
        <v>#N/A</v>
      </c>
      <c r="R161" s="6">
        <f t="shared" si="49"/>
        <v>1.0021764164906726</v>
      </c>
      <c r="S161" s="6">
        <f t="shared" si="50"/>
        <v>0.6013058498944035</v>
      </c>
      <c r="T161" s="6">
        <f t="shared" si="44"/>
        <v>1.25</v>
      </c>
      <c r="U161" s="6">
        <f t="shared" si="51"/>
        <v>0.75</v>
      </c>
      <c r="V161" s="94">
        <f t="shared" si="56"/>
        <v>345</v>
      </c>
      <c r="W161" s="6" t="str">
        <f t="shared" si="57"/>
        <v>W/IN 98%</v>
      </c>
      <c r="X161" s="4" t="b">
        <f t="shared" si="46"/>
        <v>1</v>
      </c>
      <c r="Y161" s="4" t="b">
        <f t="shared" si="47"/>
        <v>0</v>
      </c>
      <c r="Z161" s="4" t="b">
        <f t="shared" si="48"/>
        <v>0</v>
      </c>
      <c r="AA161" s="12">
        <v>345</v>
      </c>
      <c r="AB161" s="33"/>
    </row>
    <row r="162" spans="1:28" s="1" customFormat="1" ht="15" customHeight="1" x14ac:dyDescent="0.25">
      <c r="A162" s="12">
        <v>346</v>
      </c>
      <c r="B162" s="4">
        <v>0.66894795997227496</v>
      </c>
      <c r="C162" s="6">
        <v>0.79793634073128095</v>
      </c>
      <c r="D162" s="3" t="e">
        <f t="shared" si="52"/>
        <v>#N/A</v>
      </c>
      <c r="E162" s="57" t="e">
        <f t="shared" si="53"/>
        <v>#N/A</v>
      </c>
      <c r="F162" s="57" t="e">
        <f t="shared" si="54"/>
        <v>#N/A</v>
      </c>
      <c r="G162" s="57" t="e">
        <f t="shared" si="55"/>
        <v>#N/A</v>
      </c>
      <c r="H162" s="4">
        <f t="shared" si="32"/>
        <v>0.99742042591410118</v>
      </c>
      <c r="I162" s="4">
        <f t="shared" si="33"/>
        <v>0.59845225554846071</v>
      </c>
      <c r="J162" s="6">
        <f t="shared" si="34"/>
        <v>1.6577538946640855</v>
      </c>
      <c r="K162" s="6">
        <f t="shared" si="35"/>
        <v>0.66894795997227496</v>
      </c>
      <c r="L162" s="6">
        <f t="shared" si="36"/>
        <v>0.79793634073128095</v>
      </c>
      <c r="M162" s="6">
        <f t="shared" si="37"/>
        <v>0.99525433796055041</v>
      </c>
      <c r="N162" s="3" t="e">
        <f t="shared" si="38"/>
        <v>#N/A</v>
      </c>
      <c r="O162" s="3" t="e">
        <f t="shared" si="39"/>
        <v>#N/A</v>
      </c>
      <c r="P162" s="3" t="e">
        <f t="shared" si="40"/>
        <v>#N/A</v>
      </c>
      <c r="Q162" s="3" t="e">
        <f t="shared" si="41"/>
        <v>#N/A</v>
      </c>
      <c r="R162" s="6">
        <f t="shared" si="49"/>
        <v>0.99742042591410118</v>
      </c>
      <c r="S162" s="6">
        <f t="shared" si="50"/>
        <v>0.59845225554846071</v>
      </c>
      <c r="T162" s="6">
        <f t="shared" si="44"/>
        <v>1.2440679224506881</v>
      </c>
      <c r="U162" s="6">
        <f t="shared" si="51"/>
        <v>0.74644075347041283</v>
      </c>
      <c r="V162" s="94">
        <f t="shared" si="56"/>
        <v>345</v>
      </c>
      <c r="W162" s="6" t="str">
        <f t="shared" si="57"/>
        <v>W/IN 98%</v>
      </c>
      <c r="X162" s="4" t="b">
        <f t="shared" si="46"/>
        <v>1</v>
      </c>
      <c r="Y162" s="4" t="b">
        <f t="shared" si="47"/>
        <v>0</v>
      </c>
      <c r="Z162" s="4" t="b">
        <f t="shared" si="48"/>
        <v>0</v>
      </c>
      <c r="AA162" s="12">
        <v>346</v>
      </c>
      <c r="AB162" s="33"/>
    </row>
    <row r="163" spans="1:28" s="1" customFormat="1" ht="15" customHeight="1" x14ac:dyDescent="0.25">
      <c r="A163" s="12">
        <v>347</v>
      </c>
      <c r="B163" s="4">
        <v>0.653288875492403</v>
      </c>
      <c r="C163" s="6">
        <v>0.80036763581911297</v>
      </c>
      <c r="D163" s="3" t="e">
        <f t="shared" si="52"/>
        <v>#N/A</v>
      </c>
      <c r="E163" s="57" t="e">
        <f t="shared" si="53"/>
        <v>#N/A</v>
      </c>
      <c r="F163" s="57" t="e">
        <f t="shared" si="54"/>
        <v>#N/A</v>
      </c>
      <c r="G163" s="57" t="e">
        <f t="shared" si="55"/>
        <v>#N/A</v>
      </c>
      <c r="H163" s="4">
        <f t="shared" si="32"/>
        <v>1.0004595447738911</v>
      </c>
      <c r="I163" s="4">
        <f t="shared" si="33"/>
        <v>0.60027572686433472</v>
      </c>
      <c r="J163" s="6">
        <f t="shared" si="34"/>
        <v>1.6189483225767476</v>
      </c>
      <c r="K163" s="6">
        <f t="shared" si="35"/>
        <v>0.653288875492403</v>
      </c>
      <c r="L163" s="6">
        <f t="shared" si="36"/>
        <v>0.80036763581911297</v>
      </c>
      <c r="M163" s="6">
        <f t="shared" si="37"/>
        <v>0.998286856796338</v>
      </c>
      <c r="N163" s="3" t="e">
        <f t="shared" si="38"/>
        <v>#N/A</v>
      </c>
      <c r="O163" s="3" t="e">
        <f t="shared" si="39"/>
        <v>#N/A</v>
      </c>
      <c r="P163" s="3" t="e">
        <f t="shared" si="40"/>
        <v>#N/A</v>
      </c>
      <c r="Q163" s="3" t="e">
        <f t="shared" si="41"/>
        <v>#N/A</v>
      </c>
      <c r="R163" s="6">
        <f t="shared" si="49"/>
        <v>1.0004595447738911</v>
      </c>
      <c r="S163" s="6">
        <f t="shared" si="50"/>
        <v>0.60027572686433472</v>
      </c>
      <c r="T163" s="6">
        <f t="shared" si="44"/>
        <v>1.2478585709954224</v>
      </c>
      <c r="U163" s="6">
        <f t="shared" si="51"/>
        <v>0.74871514259725347</v>
      </c>
      <c r="V163" s="94">
        <f t="shared" si="56"/>
        <v>345</v>
      </c>
      <c r="W163" s="6" t="str">
        <f t="shared" si="57"/>
        <v>W/IN 98%</v>
      </c>
      <c r="X163" s="4" t="b">
        <f t="shared" si="46"/>
        <v>1</v>
      </c>
      <c r="Y163" s="4" t="b">
        <f t="shared" si="47"/>
        <v>0</v>
      </c>
      <c r="Z163" s="4" t="b">
        <f t="shared" si="48"/>
        <v>0</v>
      </c>
      <c r="AA163" s="12">
        <v>347</v>
      </c>
      <c r="AB163" s="33"/>
    </row>
    <row r="164" spans="1:28" s="1" customFormat="1" ht="15" customHeight="1" x14ac:dyDescent="0.25">
      <c r="A164" s="12">
        <v>348</v>
      </c>
      <c r="B164" s="4">
        <v>0.63936384648564004</v>
      </c>
      <c r="C164" s="6">
        <v>0.79802941712381503</v>
      </c>
      <c r="D164" s="3" t="e">
        <f t="shared" si="52"/>
        <v>#N/A</v>
      </c>
      <c r="E164" s="57" t="e">
        <f t="shared" si="53"/>
        <v>#N/A</v>
      </c>
      <c r="F164" s="57" t="e">
        <f t="shared" si="54"/>
        <v>#N/A</v>
      </c>
      <c r="G164" s="57" t="e">
        <f t="shared" si="55"/>
        <v>#N/A</v>
      </c>
      <c r="H164" s="4">
        <f t="shared" si="32"/>
        <v>0.99753677140476882</v>
      </c>
      <c r="I164" s="4">
        <f t="shared" si="33"/>
        <v>0.59852206284286125</v>
      </c>
      <c r="J164" s="6">
        <f t="shared" si="34"/>
        <v>1.5844400013760545</v>
      </c>
      <c r="K164" s="6">
        <f t="shared" si="35"/>
        <v>0.63936384648564004</v>
      </c>
      <c r="L164" s="6">
        <f t="shared" si="36"/>
        <v>0.79802941712381503</v>
      </c>
      <c r="M164" s="6">
        <f t="shared" si="37"/>
        <v>0.99537043078488074</v>
      </c>
      <c r="N164" s="3" t="e">
        <f t="shared" si="38"/>
        <v>#N/A</v>
      </c>
      <c r="O164" s="3" t="e">
        <f t="shared" si="39"/>
        <v>#N/A</v>
      </c>
      <c r="P164" s="3" t="e">
        <f t="shared" si="40"/>
        <v>#N/A</v>
      </c>
      <c r="Q164" s="3" t="e">
        <f t="shared" si="41"/>
        <v>#N/A</v>
      </c>
      <c r="R164" s="6">
        <f t="shared" si="49"/>
        <v>0.99753677140476882</v>
      </c>
      <c r="S164" s="6">
        <f t="shared" si="50"/>
        <v>0.59852206284286125</v>
      </c>
      <c r="T164" s="6">
        <f t="shared" si="44"/>
        <v>1.244213038481101</v>
      </c>
      <c r="U164" s="6">
        <f t="shared" si="51"/>
        <v>0.7465278230886605</v>
      </c>
      <c r="V164" s="94">
        <f t="shared" si="56"/>
        <v>345</v>
      </c>
      <c r="W164" s="6" t="str">
        <f t="shared" si="57"/>
        <v>W/IN 98%</v>
      </c>
      <c r="X164" s="4" t="b">
        <f t="shared" si="46"/>
        <v>1</v>
      </c>
      <c r="Y164" s="4" t="b">
        <f t="shared" si="47"/>
        <v>0</v>
      </c>
      <c r="Z164" s="4" t="b">
        <f t="shared" si="48"/>
        <v>0</v>
      </c>
      <c r="AA164" s="12">
        <v>348</v>
      </c>
      <c r="AB164" s="33"/>
    </row>
    <row r="165" spans="1:28" s="1" customFormat="1" ht="15" customHeight="1" x14ac:dyDescent="0.25">
      <c r="A165" s="12">
        <v>349</v>
      </c>
      <c r="B165" s="4">
        <v>0.62830215828118496</v>
      </c>
      <c r="C165" s="6">
        <v>0.79368047485294102</v>
      </c>
      <c r="D165" s="3" t="e">
        <f t="shared" si="52"/>
        <v>#N/A</v>
      </c>
      <c r="E165" s="57" t="e">
        <f t="shared" si="53"/>
        <v>#N/A</v>
      </c>
      <c r="F165" s="57" t="e">
        <f t="shared" si="54"/>
        <v>#N/A</v>
      </c>
      <c r="G165" s="57" t="e">
        <f t="shared" si="55"/>
        <v>#N/A</v>
      </c>
      <c r="H165" s="4">
        <f t="shared" si="32"/>
        <v>0.9921005935661763</v>
      </c>
      <c r="I165" s="4">
        <f t="shared" si="33"/>
        <v>0.59526035613970574</v>
      </c>
      <c r="J165" s="6">
        <f t="shared" si="34"/>
        <v>1.5570274703575651</v>
      </c>
      <c r="K165" s="6">
        <f t="shared" si="35"/>
        <v>0.62830215828118496</v>
      </c>
      <c r="L165" s="6">
        <f t="shared" si="36"/>
        <v>0.79368047485294102</v>
      </c>
      <c r="M165" s="6">
        <f t="shared" si="37"/>
        <v>0.98994605863927743</v>
      </c>
      <c r="N165" s="3" t="e">
        <f t="shared" si="38"/>
        <v>#N/A</v>
      </c>
      <c r="O165" s="3" t="e">
        <f t="shared" si="39"/>
        <v>#N/A</v>
      </c>
      <c r="P165" s="3" t="e">
        <f t="shared" si="40"/>
        <v>#N/A</v>
      </c>
      <c r="Q165" s="3" t="e">
        <f t="shared" si="41"/>
        <v>#N/A</v>
      </c>
      <c r="R165" s="6">
        <f t="shared" si="49"/>
        <v>0.9921005935661763</v>
      </c>
      <c r="S165" s="6">
        <f t="shared" si="50"/>
        <v>0.59526035613970574</v>
      </c>
      <c r="T165" s="6">
        <f t="shared" si="44"/>
        <v>1.2374325732990967</v>
      </c>
      <c r="U165" s="6">
        <f t="shared" si="51"/>
        <v>0.74245954397945813</v>
      </c>
      <c r="V165" s="94">
        <f t="shared" si="56"/>
        <v>345</v>
      </c>
      <c r="W165" s="6" t="str">
        <f t="shared" si="57"/>
        <v>W/IN 98%</v>
      </c>
      <c r="X165" s="4" t="b">
        <f t="shared" si="46"/>
        <v>1</v>
      </c>
      <c r="Y165" s="4" t="b">
        <f t="shared" si="47"/>
        <v>0</v>
      </c>
      <c r="Z165" s="4" t="b">
        <f t="shared" si="48"/>
        <v>0</v>
      </c>
      <c r="AA165" s="12">
        <v>349</v>
      </c>
      <c r="AB165" s="33"/>
    </row>
    <row r="166" spans="1:28" s="1" customFormat="1" ht="15" customHeight="1" x14ac:dyDescent="0.25">
      <c r="A166" s="12">
        <v>350</v>
      </c>
      <c r="B166" s="4">
        <v>0.61698909261424595</v>
      </c>
      <c r="C166" s="6">
        <v>0.79463910210970601</v>
      </c>
      <c r="D166" s="3" t="e">
        <f t="shared" si="52"/>
        <v>#N/A</v>
      </c>
      <c r="E166" s="57" t="e">
        <f t="shared" si="53"/>
        <v>#N/A</v>
      </c>
      <c r="F166" s="57" t="e">
        <f t="shared" si="54"/>
        <v>#N/A</v>
      </c>
      <c r="G166" s="57" t="e">
        <f t="shared" si="55"/>
        <v>#N/A</v>
      </c>
      <c r="H166" s="4">
        <f t="shared" ref="H166:H196" si="58">C166+(C166*25%)</f>
        <v>0.99329887763713254</v>
      </c>
      <c r="I166" s="4">
        <f t="shared" ref="I166:I196" si="59">C166-(C166*25%)</f>
        <v>0.59597932658227948</v>
      </c>
      <c r="J166" s="6">
        <f t="shared" ref="J166:J196" si="60">B166*((1/$AD$41))</f>
        <v>1.528991988089653</v>
      </c>
      <c r="K166" s="6">
        <f t="shared" ref="K166:K196" si="61">B166*(1/$AE$41)</f>
        <v>0.61698909261424595</v>
      </c>
      <c r="L166" s="6">
        <f t="shared" ref="L166:L196" si="62">C166*(1/$AH$41)</f>
        <v>0.79463910210970601</v>
      </c>
      <c r="M166" s="6">
        <f t="shared" ref="M166:M196" si="63">C166*(1/$AI$41)</f>
        <v>0.99114174040871306</v>
      </c>
      <c r="N166" s="3" t="e">
        <f t="shared" ref="N166:N196" si="64">IF(J166=MAX($J$37:$J$66),J166,NA())</f>
        <v>#N/A</v>
      </c>
      <c r="O166" s="3" t="e">
        <f t="shared" ref="O166:O196" si="65">IF(K166=MAX($K$67:$K$196),K166,NA())</f>
        <v>#N/A</v>
      </c>
      <c r="P166" s="3" t="e">
        <f t="shared" ref="P166:P196" si="66">IF(L166=MAX($L$37:$L$66),L166,NA())</f>
        <v>#N/A</v>
      </c>
      <c r="Q166" s="3" t="e">
        <f t="shared" ref="Q166:Q196" si="67">IF(M166=MAX($M$67:$M$196),M166,NA())</f>
        <v>#N/A</v>
      </c>
      <c r="R166" s="6">
        <f t="shared" si="49"/>
        <v>0.99329887763713254</v>
      </c>
      <c r="S166" s="6">
        <f t="shared" si="50"/>
        <v>0.59597932658227948</v>
      </c>
      <c r="T166" s="6">
        <f t="shared" ref="T166:T196" si="68">M166+(M166*25%)</f>
        <v>1.2389271755108913</v>
      </c>
      <c r="U166" s="6">
        <f t="shared" si="51"/>
        <v>0.74335630530653485</v>
      </c>
      <c r="V166" s="94">
        <f t="shared" si="56"/>
        <v>345</v>
      </c>
      <c r="W166" s="6" t="str">
        <f t="shared" si="57"/>
        <v>W/IN 98%</v>
      </c>
      <c r="X166" s="4" t="b">
        <f t="shared" ref="X166:X196" si="69">AND(B166&gt;MIN(H166,I166),B166&lt;MAX(H166,I166))</f>
        <v>1</v>
      </c>
      <c r="Y166" s="4" t="b">
        <f t="shared" ref="Y166:Y196" si="70">AND(J166&gt;MIN(R166,S166),J166&lt;MAX(R166,S166))</f>
        <v>0</v>
      </c>
      <c r="Z166" s="4" t="b">
        <f t="shared" ref="Z166:Z196" si="71">AND(K166&gt;MIN(T166,U166),K166&lt;MAX(T166,U166))</f>
        <v>0</v>
      </c>
      <c r="AA166" s="12">
        <v>350</v>
      </c>
      <c r="AB166" s="33"/>
    </row>
    <row r="167" spans="1:28" s="1" customFormat="1" ht="15" customHeight="1" x14ac:dyDescent="0.25">
      <c r="A167" s="12">
        <v>351</v>
      </c>
      <c r="B167" s="4">
        <v>0.60411125072278704</v>
      </c>
      <c r="C167" s="6">
        <v>0.79245100170550997</v>
      </c>
      <c r="D167" s="3" t="e">
        <f t="shared" si="52"/>
        <v>#N/A</v>
      </c>
      <c r="E167" s="57" t="e">
        <f t="shared" si="53"/>
        <v>#N/A</v>
      </c>
      <c r="F167" s="57" t="e">
        <f t="shared" si="54"/>
        <v>#N/A</v>
      </c>
      <c r="G167" s="57" t="e">
        <f t="shared" si="55"/>
        <v>#N/A</v>
      </c>
      <c r="H167" s="4">
        <f t="shared" si="58"/>
        <v>0.99056375213188752</v>
      </c>
      <c r="I167" s="4">
        <f t="shared" si="59"/>
        <v>0.59433825127913242</v>
      </c>
      <c r="J167" s="6">
        <f t="shared" si="60"/>
        <v>1.4970787544334518</v>
      </c>
      <c r="K167" s="6">
        <f t="shared" si="61"/>
        <v>0.60411125072278704</v>
      </c>
      <c r="L167" s="6">
        <f t="shared" si="62"/>
        <v>0.79245100170550997</v>
      </c>
      <c r="M167" s="6">
        <f t="shared" si="63"/>
        <v>0.98841255474814582</v>
      </c>
      <c r="N167" s="3" t="e">
        <f t="shared" si="64"/>
        <v>#N/A</v>
      </c>
      <c r="O167" s="3" t="e">
        <f t="shared" si="65"/>
        <v>#N/A</v>
      </c>
      <c r="P167" s="3" t="e">
        <f t="shared" si="66"/>
        <v>#N/A</v>
      </c>
      <c r="Q167" s="3" t="e">
        <f t="shared" si="67"/>
        <v>#N/A</v>
      </c>
      <c r="R167" s="6">
        <f t="shared" si="49"/>
        <v>0.99056375213188752</v>
      </c>
      <c r="S167" s="6">
        <f t="shared" si="50"/>
        <v>0.59433825127913242</v>
      </c>
      <c r="T167" s="6">
        <f t="shared" si="68"/>
        <v>1.2355156934351823</v>
      </c>
      <c r="U167" s="6">
        <f t="shared" si="51"/>
        <v>0.74130941606110934</v>
      </c>
      <c r="V167" s="94">
        <f t="shared" si="56"/>
        <v>345</v>
      </c>
      <c r="W167" s="6" t="str">
        <f t="shared" si="57"/>
        <v>W/IN 98%</v>
      </c>
      <c r="X167" s="4" t="b">
        <f t="shared" si="69"/>
        <v>1</v>
      </c>
      <c r="Y167" s="4" t="b">
        <f t="shared" si="70"/>
        <v>0</v>
      </c>
      <c r="Z167" s="4" t="b">
        <f t="shared" si="71"/>
        <v>0</v>
      </c>
      <c r="AA167" s="12">
        <v>351</v>
      </c>
      <c r="AB167" s="33"/>
    </row>
    <row r="168" spans="1:28" s="1" customFormat="1" ht="15" customHeight="1" x14ac:dyDescent="0.25">
      <c r="A168" s="12">
        <v>352</v>
      </c>
      <c r="B168" s="4">
        <v>0.59158138542826899</v>
      </c>
      <c r="C168" s="6">
        <v>0.793349719667096</v>
      </c>
      <c r="D168" s="3" t="e">
        <f t="shared" si="52"/>
        <v>#N/A</v>
      </c>
      <c r="E168" s="57" t="e">
        <f t="shared" si="53"/>
        <v>#N/A</v>
      </c>
      <c r="F168" s="57" t="e">
        <f t="shared" si="54"/>
        <v>#N/A</v>
      </c>
      <c r="G168" s="57" t="e">
        <f t="shared" si="55"/>
        <v>#N/A</v>
      </c>
      <c r="H168" s="4">
        <f t="shared" si="58"/>
        <v>0.99168714958386994</v>
      </c>
      <c r="I168" s="4">
        <f t="shared" si="59"/>
        <v>0.59501228975032205</v>
      </c>
      <c r="J168" s="6">
        <f t="shared" si="60"/>
        <v>1.4660278592450362</v>
      </c>
      <c r="K168" s="6">
        <f t="shared" si="61"/>
        <v>0.59158138542826899</v>
      </c>
      <c r="L168" s="6">
        <f t="shared" si="62"/>
        <v>0.793349719667096</v>
      </c>
      <c r="M168" s="6">
        <f t="shared" si="63"/>
        <v>0.98953351252912847</v>
      </c>
      <c r="N168" s="3" t="e">
        <f t="shared" si="64"/>
        <v>#N/A</v>
      </c>
      <c r="O168" s="3" t="e">
        <f t="shared" si="65"/>
        <v>#N/A</v>
      </c>
      <c r="P168" s="3" t="e">
        <f t="shared" si="66"/>
        <v>#N/A</v>
      </c>
      <c r="Q168" s="3" t="e">
        <f t="shared" si="67"/>
        <v>#N/A</v>
      </c>
      <c r="R168" s="6">
        <f t="shared" si="49"/>
        <v>0.99168714958386994</v>
      </c>
      <c r="S168" s="6">
        <f t="shared" si="50"/>
        <v>0.59501228975032205</v>
      </c>
      <c r="T168" s="6">
        <f t="shared" si="68"/>
        <v>1.2369168906614105</v>
      </c>
      <c r="U168" s="6">
        <f t="shared" si="51"/>
        <v>0.74215013439684641</v>
      </c>
      <c r="V168" s="94">
        <f t="shared" si="56"/>
        <v>345</v>
      </c>
      <c r="W168" s="6" t="str">
        <f t="shared" si="57"/>
        <v>FAIL</v>
      </c>
      <c r="X168" s="4" t="b">
        <f t="shared" si="69"/>
        <v>0</v>
      </c>
      <c r="Y168" s="4" t="b">
        <f t="shared" si="70"/>
        <v>0</v>
      </c>
      <c r="Z168" s="4" t="b">
        <f t="shared" si="71"/>
        <v>0</v>
      </c>
      <c r="AA168" s="12">
        <v>352</v>
      </c>
      <c r="AB168" s="33"/>
    </row>
    <row r="169" spans="1:28" s="1" customFormat="1" ht="15" customHeight="1" x14ac:dyDescent="0.25">
      <c r="A169" s="12">
        <v>353</v>
      </c>
      <c r="B169" s="4">
        <v>0.580349495991208</v>
      </c>
      <c r="C169" s="6">
        <v>0.79480191685218304</v>
      </c>
      <c r="D169" s="3" t="e">
        <f t="shared" si="52"/>
        <v>#N/A</v>
      </c>
      <c r="E169" s="57" t="e">
        <f t="shared" si="53"/>
        <v>#N/A</v>
      </c>
      <c r="F169" s="57" t="e">
        <f t="shared" si="54"/>
        <v>#N/A</v>
      </c>
      <c r="G169" s="57" t="e">
        <f t="shared" si="55"/>
        <v>#N/A</v>
      </c>
      <c r="H169" s="4">
        <f t="shared" si="58"/>
        <v>0.99350239606522883</v>
      </c>
      <c r="I169" s="4">
        <f t="shared" si="59"/>
        <v>0.59610143763913725</v>
      </c>
      <c r="J169" s="6">
        <f t="shared" si="60"/>
        <v>1.4381935439128002</v>
      </c>
      <c r="K169" s="6">
        <f t="shared" si="61"/>
        <v>0.580349495991208</v>
      </c>
      <c r="L169" s="6">
        <f t="shared" si="62"/>
        <v>0.79480191685218304</v>
      </c>
      <c r="M169" s="6">
        <f t="shared" si="63"/>
        <v>0.99134481685787657</v>
      </c>
      <c r="N169" s="3" t="e">
        <f t="shared" si="64"/>
        <v>#N/A</v>
      </c>
      <c r="O169" s="3" t="e">
        <f t="shared" si="65"/>
        <v>#N/A</v>
      </c>
      <c r="P169" s="3" t="e">
        <f t="shared" si="66"/>
        <v>#N/A</v>
      </c>
      <c r="Q169" s="3" t="e">
        <f t="shared" si="67"/>
        <v>#N/A</v>
      </c>
      <c r="R169" s="6">
        <f t="shared" si="49"/>
        <v>0.99350239606522883</v>
      </c>
      <c r="S169" s="6">
        <f t="shared" si="50"/>
        <v>0.59610143763913725</v>
      </c>
      <c r="T169" s="6">
        <f t="shared" si="68"/>
        <v>1.2391810210723457</v>
      </c>
      <c r="U169" s="6">
        <f t="shared" si="51"/>
        <v>0.7435086126434074</v>
      </c>
      <c r="V169" s="94">
        <f t="shared" si="56"/>
        <v>345</v>
      </c>
      <c r="W169" s="6" t="str">
        <f t="shared" si="57"/>
        <v>FAIL</v>
      </c>
      <c r="X169" s="4" t="b">
        <f t="shared" si="69"/>
        <v>0</v>
      </c>
      <c r="Y169" s="4" t="b">
        <f t="shared" si="70"/>
        <v>0</v>
      </c>
      <c r="Z169" s="4" t="b">
        <f t="shared" si="71"/>
        <v>0</v>
      </c>
      <c r="AA169" s="12">
        <v>353</v>
      </c>
      <c r="AB169" s="33"/>
    </row>
    <row r="170" spans="1:28" s="1" customFormat="1" ht="15" customHeight="1" x14ac:dyDescent="0.25">
      <c r="A170" s="12">
        <v>354</v>
      </c>
      <c r="B170" s="4">
        <v>0.57020486172433904</v>
      </c>
      <c r="C170" s="6">
        <v>0.795874198594275</v>
      </c>
      <c r="D170" s="3" t="e">
        <f t="shared" si="52"/>
        <v>#N/A</v>
      </c>
      <c r="E170" s="57" t="e">
        <f t="shared" si="53"/>
        <v>#N/A</v>
      </c>
      <c r="F170" s="57" t="e">
        <f t="shared" si="54"/>
        <v>#N/A</v>
      </c>
      <c r="G170" s="57" t="e">
        <f t="shared" si="55"/>
        <v>#N/A</v>
      </c>
      <c r="H170" s="4">
        <f t="shared" si="58"/>
        <v>0.99484274824284369</v>
      </c>
      <c r="I170" s="4">
        <f t="shared" si="59"/>
        <v>0.5969056489457063</v>
      </c>
      <c r="J170" s="6">
        <f t="shared" si="60"/>
        <v>1.4130536108056841</v>
      </c>
      <c r="K170" s="6">
        <f t="shared" si="61"/>
        <v>0.57020486172433904</v>
      </c>
      <c r="L170" s="6">
        <f t="shared" si="62"/>
        <v>0.795874198594275</v>
      </c>
      <c r="M170" s="6">
        <f t="shared" si="63"/>
        <v>0.99268225820608591</v>
      </c>
      <c r="N170" s="3" t="e">
        <f t="shared" si="64"/>
        <v>#N/A</v>
      </c>
      <c r="O170" s="3" t="e">
        <f t="shared" si="65"/>
        <v>#N/A</v>
      </c>
      <c r="P170" s="3" t="e">
        <f t="shared" si="66"/>
        <v>#N/A</v>
      </c>
      <c r="Q170" s="3" t="e">
        <f t="shared" si="67"/>
        <v>#N/A</v>
      </c>
      <c r="R170" s="6">
        <f t="shared" si="49"/>
        <v>0.99484274824284369</v>
      </c>
      <c r="S170" s="6">
        <f t="shared" si="50"/>
        <v>0.5969056489457063</v>
      </c>
      <c r="T170" s="6">
        <f t="shared" si="68"/>
        <v>1.2408528227576074</v>
      </c>
      <c r="U170" s="6">
        <f t="shared" si="51"/>
        <v>0.74451169365456438</v>
      </c>
      <c r="V170" s="94">
        <f t="shared" si="56"/>
        <v>345</v>
      </c>
      <c r="W170" s="6" t="str">
        <f t="shared" si="57"/>
        <v>FAIL</v>
      </c>
      <c r="X170" s="4" t="b">
        <f t="shared" si="69"/>
        <v>0</v>
      </c>
      <c r="Y170" s="4" t="b">
        <f t="shared" si="70"/>
        <v>0</v>
      </c>
      <c r="Z170" s="4" t="b">
        <f t="shared" si="71"/>
        <v>0</v>
      </c>
      <c r="AA170" s="12">
        <v>354</v>
      </c>
      <c r="AB170" s="33"/>
    </row>
    <row r="171" spans="1:28" s="1" customFormat="1" ht="15" customHeight="1" x14ac:dyDescent="0.25">
      <c r="A171" s="12">
        <v>355</v>
      </c>
      <c r="B171" s="4">
        <v>0.56119702818446304</v>
      </c>
      <c r="C171" s="6">
        <v>0.79947020589095796</v>
      </c>
      <c r="D171" s="3" t="e">
        <f t="shared" si="52"/>
        <v>#N/A</v>
      </c>
      <c r="E171" s="57" t="e">
        <f t="shared" si="53"/>
        <v>#N/A</v>
      </c>
      <c r="F171" s="57" t="e">
        <f t="shared" si="54"/>
        <v>#N/A</v>
      </c>
      <c r="G171" s="57" t="e">
        <f t="shared" si="55"/>
        <v>#N/A</v>
      </c>
      <c r="H171" s="4">
        <f t="shared" si="58"/>
        <v>0.99933775736369745</v>
      </c>
      <c r="I171" s="4">
        <f t="shared" si="59"/>
        <v>0.59960265441821847</v>
      </c>
      <c r="J171" s="6">
        <f t="shared" si="60"/>
        <v>1.3907308412828738</v>
      </c>
      <c r="K171" s="6">
        <f t="shared" si="61"/>
        <v>0.56119702818446304</v>
      </c>
      <c r="L171" s="6">
        <f t="shared" si="62"/>
        <v>0.79947020589095796</v>
      </c>
      <c r="M171" s="6">
        <f t="shared" si="63"/>
        <v>0.99716750556063249</v>
      </c>
      <c r="N171" s="3" t="e">
        <f t="shared" si="64"/>
        <v>#N/A</v>
      </c>
      <c r="O171" s="3" t="e">
        <f t="shared" si="65"/>
        <v>#N/A</v>
      </c>
      <c r="P171" s="3" t="e">
        <f t="shared" si="66"/>
        <v>#N/A</v>
      </c>
      <c r="Q171" s="3" t="e">
        <f t="shared" si="67"/>
        <v>#N/A</v>
      </c>
      <c r="R171" s="6">
        <f t="shared" si="49"/>
        <v>0.99933775736369745</v>
      </c>
      <c r="S171" s="6">
        <f t="shared" si="50"/>
        <v>0.59960265441821847</v>
      </c>
      <c r="T171" s="6">
        <f t="shared" si="68"/>
        <v>1.2464593819507905</v>
      </c>
      <c r="U171" s="6">
        <f t="shared" si="51"/>
        <v>0.74787562917047434</v>
      </c>
      <c r="V171" s="94">
        <f t="shared" si="56"/>
        <v>345</v>
      </c>
      <c r="W171" s="6" t="str">
        <f t="shared" si="57"/>
        <v>FAIL</v>
      </c>
      <c r="X171" s="4" t="b">
        <f t="shared" si="69"/>
        <v>0</v>
      </c>
      <c r="Y171" s="4" t="b">
        <f t="shared" si="70"/>
        <v>0</v>
      </c>
      <c r="Z171" s="4" t="b">
        <f t="shared" si="71"/>
        <v>0</v>
      </c>
      <c r="AA171" s="12">
        <v>355</v>
      </c>
      <c r="AB171" s="33"/>
    </row>
    <row r="172" spans="1:28" s="1" customFormat="1" ht="15" customHeight="1" x14ac:dyDescent="0.25">
      <c r="A172" s="12">
        <v>356</v>
      </c>
      <c r="B172" s="4">
        <v>0.55127814015328402</v>
      </c>
      <c r="C172" s="6">
        <v>0.79543185876537503</v>
      </c>
      <c r="D172" s="3" t="e">
        <f t="shared" si="52"/>
        <v>#N/A</v>
      </c>
      <c r="E172" s="57" t="e">
        <f t="shared" si="53"/>
        <v>#N/A</v>
      </c>
      <c r="F172" s="57" t="e">
        <f t="shared" si="54"/>
        <v>#N/A</v>
      </c>
      <c r="G172" s="57" t="e">
        <f t="shared" si="55"/>
        <v>#N/A</v>
      </c>
      <c r="H172" s="4">
        <f t="shared" si="58"/>
        <v>0.99428982345671879</v>
      </c>
      <c r="I172" s="4">
        <f t="shared" si="59"/>
        <v>0.59657389407403127</v>
      </c>
      <c r="J172" s="6">
        <f t="shared" si="60"/>
        <v>1.3661503413810496</v>
      </c>
      <c r="K172" s="6">
        <f t="shared" si="61"/>
        <v>0.55127814015328402</v>
      </c>
      <c r="L172" s="6">
        <f t="shared" si="62"/>
        <v>0.79543185876537503</v>
      </c>
      <c r="M172" s="6">
        <f t="shared" si="63"/>
        <v>0.99213053420118358</v>
      </c>
      <c r="N172" s="3" t="e">
        <f t="shared" si="64"/>
        <v>#N/A</v>
      </c>
      <c r="O172" s="3" t="e">
        <f t="shared" si="65"/>
        <v>#N/A</v>
      </c>
      <c r="P172" s="3" t="e">
        <f t="shared" si="66"/>
        <v>#N/A</v>
      </c>
      <c r="Q172" s="3" t="e">
        <f t="shared" si="67"/>
        <v>#N/A</v>
      </c>
      <c r="R172" s="6">
        <f t="shared" si="49"/>
        <v>0.99428982345671879</v>
      </c>
      <c r="S172" s="6">
        <f t="shared" si="50"/>
        <v>0.59657389407403127</v>
      </c>
      <c r="T172" s="6">
        <f t="shared" si="68"/>
        <v>1.2401631677514795</v>
      </c>
      <c r="U172" s="6">
        <f t="shared" si="51"/>
        <v>0.74409790065088766</v>
      </c>
      <c r="V172" s="94">
        <f t="shared" si="56"/>
        <v>345</v>
      </c>
      <c r="W172" s="6" t="str">
        <f t="shared" si="57"/>
        <v>FAIL</v>
      </c>
      <c r="X172" s="4" t="b">
        <f t="shared" si="69"/>
        <v>0</v>
      </c>
      <c r="Y172" s="4" t="b">
        <f t="shared" si="70"/>
        <v>0</v>
      </c>
      <c r="Z172" s="4" t="b">
        <f t="shared" si="71"/>
        <v>0</v>
      </c>
      <c r="AA172" s="12">
        <v>356</v>
      </c>
      <c r="AB172" s="33"/>
    </row>
    <row r="173" spans="1:28" s="1" customFormat="1" ht="15" customHeight="1" x14ac:dyDescent="0.25">
      <c r="A173" s="12">
        <v>357</v>
      </c>
      <c r="B173" s="4">
        <v>0.54298727864954199</v>
      </c>
      <c r="C173" s="6">
        <v>0.78765728557768799</v>
      </c>
      <c r="D173" s="3" t="e">
        <f t="shared" si="52"/>
        <v>#N/A</v>
      </c>
      <c r="E173" s="57" t="e">
        <f t="shared" si="53"/>
        <v>#N/A</v>
      </c>
      <c r="F173" s="57" t="e">
        <f t="shared" si="54"/>
        <v>#N/A</v>
      </c>
      <c r="G173" s="57" t="e">
        <f t="shared" si="55"/>
        <v>#N/A</v>
      </c>
      <c r="H173" s="4">
        <f t="shared" si="58"/>
        <v>0.98457160697210999</v>
      </c>
      <c r="I173" s="4">
        <f t="shared" si="59"/>
        <v>0.590742964183266</v>
      </c>
      <c r="J173" s="6">
        <f t="shared" si="60"/>
        <v>1.3456043366536885</v>
      </c>
      <c r="K173" s="6">
        <f t="shared" si="61"/>
        <v>0.54298727864954199</v>
      </c>
      <c r="L173" s="6">
        <f t="shared" si="62"/>
        <v>0.78765728557768799</v>
      </c>
      <c r="M173" s="6">
        <f t="shared" si="63"/>
        <v>0.98243342267002309</v>
      </c>
      <c r="N173" s="3" t="e">
        <f t="shared" si="64"/>
        <v>#N/A</v>
      </c>
      <c r="O173" s="3" t="e">
        <f t="shared" si="65"/>
        <v>#N/A</v>
      </c>
      <c r="P173" s="3" t="e">
        <f t="shared" si="66"/>
        <v>#N/A</v>
      </c>
      <c r="Q173" s="3" t="e">
        <f t="shared" si="67"/>
        <v>#N/A</v>
      </c>
      <c r="R173" s="6">
        <f t="shared" si="49"/>
        <v>0.98457160697210999</v>
      </c>
      <c r="S173" s="6">
        <f t="shared" si="50"/>
        <v>0.590742964183266</v>
      </c>
      <c r="T173" s="6">
        <f t="shared" si="68"/>
        <v>1.2280417783375288</v>
      </c>
      <c r="U173" s="6">
        <f t="shared" si="51"/>
        <v>0.73682506700251738</v>
      </c>
      <c r="V173" s="94">
        <f t="shared" si="56"/>
        <v>345</v>
      </c>
      <c r="W173" s="6" t="str">
        <f t="shared" si="57"/>
        <v>FAIL</v>
      </c>
      <c r="X173" s="4" t="b">
        <f t="shared" si="69"/>
        <v>0</v>
      </c>
      <c r="Y173" s="4" t="b">
        <f t="shared" si="70"/>
        <v>0</v>
      </c>
      <c r="Z173" s="4" t="b">
        <f t="shared" si="71"/>
        <v>0</v>
      </c>
      <c r="AA173" s="12">
        <v>357</v>
      </c>
      <c r="AB173" s="33"/>
    </row>
    <row r="174" spans="1:28" s="1" customFormat="1" ht="15" customHeight="1" x14ac:dyDescent="0.25">
      <c r="A174" s="12">
        <v>358</v>
      </c>
      <c r="B174" s="4">
        <v>0.53310609031085199</v>
      </c>
      <c r="C174" s="6">
        <v>0.78096724052796396</v>
      </c>
      <c r="D174" s="3" t="e">
        <f t="shared" si="52"/>
        <v>#N/A</v>
      </c>
      <c r="E174" s="57" t="e">
        <f t="shared" si="53"/>
        <v>#N/A</v>
      </c>
      <c r="F174" s="57" t="e">
        <f t="shared" si="54"/>
        <v>#N/A</v>
      </c>
      <c r="G174" s="57" t="e">
        <f t="shared" si="55"/>
        <v>#N/A</v>
      </c>
      <c r="H174" s="4">
        <f t="shared" si="58"/>
        <v>0.976209050659955</v>
      </c>
      <c r="I174" s="4">
        <f t="shared" si="59"/>
        <v>0.58572543039597291</v>
      </c>
      <c r="J174" s="6">
        <f t="shared" si="60"/>
        <v>1.321117262273416</v>
      </c>
      <c r="K174" s="6">
        <f t="shared" si="61"/>
        <v>0.53310609031085199</v>
      </c>
      <c r="L174" s="6">
        <f t="shared" si="62"/>
        <v>0.78096724052796396</v>
      </c>
      <c r="M174" s="6">
        <f t="shared" si="63"/>
        <v>0.97408902723769164</v>
      </c>
      <c r="N174" s="3" t="e">
        <f t="shared" si="64"/>
        <v>#N/A</v>
      </c>
      <c r="O174" s="3" t="e">
        <f t="shared" si="65"/>
        <v>#N/A</v>
      </c>
      <c r="P174" s="3" t="e">
        <f t="shared" si="66"/>
        <v>#N/A</v>
      </c>
      <c r="Q174" s="3" t="e">
        <f t="shared" si="67"/>
        <v>#N/A</v>
      </c>
      <c r="R174" s="6">
        <f t="shared" si="49"/>
        <v>0.976209050659955</v>
      </c>
      <c r="S174" s="6">
        <f t="shared" si="50"/>
        <v>0.58572543039597291</v>
      </c>
      <c r="T174" s="6">
        <f t="shared" si="68"/>
        <v>1.2176112840471145</v>
      </c>
      <c r="U174" s="6">
        <f t="shared" si="51"/>
        <v>0.73056677042826879</v>
      </c>
      <c r="V174" s="94">
        <f t="shared" si="56"/>
        <v>345</v>
      </c>
      <c r="W174" s="6" t="str">
        <f t="shared" si="57"/>
        <v>FAIL</v>
      </c>
      <c r="X174" s="4" t="b">
        <f t="shared" si="69"/>
        <v>0</v>
      </c>
      <c r="Y174" s="4" t="b">
        <f t="shared" si="70"/>
        <v>0</v>
      </c>
      <c r="Z174" s="4" t="b">
        <f t="shared" si="71"/>
        <v>0</v>
      </c>
      <c r="AA174" s="12">
        <v>358</v>
      </c>
      <c r="AB174" s="33"/>
    </row>
    <row r="175" spans="1:28" s="1" customFormat="1" ht="15" customHeight="1" x14ac:dyDescent="0.25">
      <c r="A175" s="12">
        <v>359</v>
      </c>
      <c r="B175" s="4">
        <v>0.52425061694646402</v>
      </c>
      <c r="C175" s="6">
        <v>0.77182051041342004</v>
      </c>
      <c r="D175" s="3" t="e">
        <f t="shared" si="52"/>
        <v>#N/A</v>
      </c>
      <c r="E175" s="57" t="e">
        <f t="shared" si="53"/>
        <v>#N/A</v>
      </c>
      <c r="F175" s="57" t="e">
        <f t="shared" si="54"/>
        <v>#N/A</v>
      </c>
      <c r="G175" s="57" t="e">
        <f t="shared" si="55"/>
        <v>#N/A</v>
      </c>
      <c r="H175" s="4">
        <f t="shared" si="58"/>
        <v>0.96477563801677502</v>
      </c>
      <c r="I175" s="4">
        <f t="shared" si="59"/>
        <v>0.57886538281006505</v>
      </c>
      <c r="J175" s="6">
        <f t="shared" si="60"/>
        <v>1.2991720642351161</v>
      </c>
      <c r="K175" s="6">
        <f t="shared" si="61"/>
        <v>0.52425061694646402</v>
      </c>
      <c r="L175" s="6">
        <f t="shared" si="62"/>
        <v>0.77182051041342004</v>
      </c>
      <c r="M175" s="6">
        <f t="shared" si="63"/>
        <v>0.9626804444222864</v>
      </c>
      <c r="N175" s="3" t="e">
        <f t="shared" si="64"/>
        <v>#N/A</v>
      </c>
      <c r="O175" s="3" t="e">
        <f t="shared" si="65"/>
        <v>#N/A</v>
      </c>
      <c r="P175" s="3" t="e">
        <f t="shared" si="66"/>
        <v>#N/A</v>
      </c>
      <c r="Q175" s="3" t="e">
        <f t="shared" si="67"/>
        <v>#N/A</v>
      </c>
      <c r="R175" s="6">
        <f t="shared" si="49"/>
        <v>0.96477563801677502</v>
      </c>
      <c r="S175" s="6">
        <f t="shared" si="50"/>
        <v>0.57886538281006505</v>
      </c>
      <c r="T175" s="6">
        <f t="shared" si="68"/>
        <v>1.2033505555278581</v>
      </c>
      <c r="U175" s="6">
        <f t="shared" si="51"/>
        <v>0.72201033331671483</v>
      </c>
      <c r="V175" s="94">
        <f t="shared" si="56"/>
        <v>345</v>
      </c>
      <c r="W175" s="6" t="str">
        <f t="shared" si="57"/>
        <v>FAIL</v>
      </c>
      <c r="X175" s="4" t="b">
        <f t="shared" si="69"/>
        <v>0</v>
      </c>
      <c r="Y175" s="4" t="b">
        <f t="shared" si="70"/>
        <v>0</v>
      </c>
      <c r="Z175" s="4" t="b">
        <f t="shared" si="71"/>
        <v>0</v>
      </c>
      <c r="AA175" s="12">
        <v>359</v>
      </c>
      <c r="AB175" s="33"/>
    </row>
    <row r="176" spans="1:28" s="1" customFormat="1" ht="15" customHeight="1" x14ac:dyDescent="0.25">
      <c r="A176" s="12">
        <v>360</v>
      </c>
      <c r="B176" s="4">
        <v>0.51683109996353105</v>
      </c>
      <c r="C176" s="6">
        <v>0.77305271194289604</v>
      </c>
      <c r="D176" s="3" t="e">
        <f t="shared" si="52"/>
        <v>#N/A</v>
      </c>
      <c r="E176" s="57" t="e">
        <f t="shared" si="53"/>
        <v>#N/A</v>
      </c>
      <c r="F176" s="57" t="e">
        <f t="shared" si="54"/>
        <v>#N/A</v>
      </c>
      <c r="G176" s="57" t="e">
        <f t="shared" si="55"/>
        <v>#N/A</v>
      </c>
      <c r="H176" s="4">
        <f t="shared" si="58"/>
        <v>0.96631588992862005</v>
      </c>
      <c r="I176" s="4">
        <f t="shared" si="59"/>
        <v>0.57978953395717203</v>
      </c>
      <c r="J176" s="6">
        <f t="shared" si="60"/>
        <v>1.2807853825932538</v>
      </c>
      <c r="K176" s="6">
        <f t="shared" si="61"/>
        <v>0.51683109996353105</v>
      </c>
      <c r="L176" s="6">
        <f t="shared" si="62"/>
        <v>0.77305271194289604</v>
      </c>
      <c r="M176" s="6">
        <f t="shared" si="63"/>
        <v>0.96421735138447429</v>
      </c>
      <c r="N176" s="3" t="e">
        <f t="shared" si="64"/>
        <v>#N/A</v>
      </c>
      <c r="O176" s="3" t="e">
        <f t="shared" si="65"/>
        <v>#N/A</v>
      </c>
      <c r="P176" s="3" t="e">
        <f t="shared" si="66"/>
        <v>#N/A</v>
      </c>
      <c r="Q176" s="3" t="e">
        <f t="shared" si="67"/>
        <v>#N/A</v>
      </c>
      <c r="R176" s="6">
        <f t="shared" si="49"/>
        <v>0.96631588992862005</v>
      </c>
      <c r="S176" s="6">
        <f t="shared" si="50"/>
        <v>0.57978953395717203</v>
      </c>
      <c r="T176" s="6">
        <f t="shared" si="68"/>
        <v>1.2052716892305928</v>
      </c>
      <c r="U176" s="6">
        <f t="shared" si="51"/>
        <v>0.72316301353835577</v>
      </c>
      <c r="V176" s="94">
        <f t="shared" si="56"/>
        <v>345</v>
      </c>
      <c r="W176" s="6" t="str">
        <f t="shared" si="57"/>
        <v>FAIL</v>
      </c>
      <c r="X176" s="4" t="b">
        <f t="shared" si="69"/>
        <v>0</v>
      </c>
      <c r="Y176" s="4" t="b">
        <f t="shared" si="70"/>
        <v>0</v>
      </c>
      <c r="Z176" s="4" t="b">
        <f t="shared" si="71"/>
        <v>0</v>
      </c>
      <c r="AA176" s="12">
        <v>360</v>
      </c>
      <c r="AB176" s="33"/>
    </row>
    <row r="177" spans="1:28" s="1" customFormat="1" ht="15" customHeight="1" x14ac:dyDescent="0.25">
      <c r="A177" s="12">
        <v>361</v>
      </c>
      <c r="B177" s="4">
        <v>0.50988066132216303</v>
      </c>
      <c r="C177" s="6">
        <v>0.77322437147029899</v>
      </c>
      <c r="D177" s="3" t="e">
        <f t="shared" si="52"/>
        <v>#N/A</v>
      </c>
      <c r="E177" s="57" t="e">
        <f t="shared" si="53"/>
        <v>#N/A</v>
      </c>
      <c r="F177" s="57" t="e">
        <f t="shared" si="54"/>
        <v>#N/A</v>
      </c>
      <c r="G177" s="57" t="e">
        <f t="shared" si="55"/>
        <v>#N/A</v>
      </c>
      <c r="H177" s="4">
        <f t="shared" si="58"/>
        <v>0.96653046433787371</v>
      </c>
      <c r="I177" s="4">
        <f t="shared" si="59"/>
        <v>0.57991827860272427</v>
      </c>
      <c r="J177" s="6">
        <f t="shared" si="60"/>
        <v>1.2635611477995203</v>
      </c>
      <c r="K177" s="6">
        <f t="shared" si="61"/>
        <v>0.50988066132216303</v>
      </c>
      <c r="L177" s="6">
        <f t="shared" si="62"/>
        <v>0.77322437147029899</v>
      </c>
      <c r="M177" s="6">
        <f t="shared" si="63"/>
        <v>0.96443145980463152</v>
      </c>
      <c r="N177" s="3" t="e">
        <f t="shared" si="64"/>
        <v>#N/A</v>
      </c>
      <c r="O177" s="3" t="e">
        <f t="shared" si="65"/>
        <v>#N/A</v>
      </c>
      <c r="P177" s="3" t="e">
        <f t="shared" si="66"/>
        <v>#N/A</v>
      </c>
      <c r="Q177" s="3" t="e">
        <f t="shared" si="67"/>
        <v>#N/A</v>
      </c>
      <c r="R177" s="6">
        <f t="shared" si="49"/>
        <v>0.96653046433787371</v>
      </c>
      <c r="S177" s="6">
        <f t="shared" si="50"/>
        <v>0.57991827860272427</v>
      </c>
      <c r="T177" s="6">
        <f t="shared" si="68"/>
        <v>1.2055393247557893</v>
      </c>
      <c r="U177" s="6">
        <f t="shared" si="51"/>
        <v>0.72332359485347364</v>
      </c>
      <c r="V177" s="94">
        <f t="shared" si="56"/>
        <v>345</v>
      </c>
      <c r="W177" s="6" t="str">
        <f t="shared" si="57"/>
        <v>FAIL</v>
      </c>
      <c r="X177" s="4" t="b">
        <f t="shared" si="69"/>
        <v>0</v>
      </c>
      <c r="Y177" s="4" t="b">
        <f t="shared" si="70"/>
        <v>0</v>
      </c>
      <c r="Z177" s="4" t="b">
        <f t="shared" si="71"/>
        <v>0</v>
      </c>
      <c r="AA177" s="12">
        <v>361</v>
      </c>
      <c r="AB177" s="33"/>
    </row>
    <row r="178" spans="1:28" s="1" customFormat="1" ht="15" customHeight="1" x14ac:dyDescent="0.25">
      <c r="A178" s="12">
        <v>362</v>
      </c>
      <c r="B178" s="4">
        <v>0.50448651598439798</v>
      </c>
      <c r="C178" s="6">
        <v>0.76655685628784398</v>
      </c>
      <c r="D178" s="3" t="e">
        <f t="shared" si="52"/>
        <v>#N/A</v>
      </c>
      <c r="E178" s="57" t="e">
        <f t="shared" si="53"/>
        <v>#N/A</v>
      </c>
      <c r="F178" s="57" t="e">
        <f t="shared" si="54"/>
        <v>#N/A</v>
      </c>
      <c r="G178" s="57" t="e">
        <f t="shared" si="55"/>
        <v>#N/A</v>
      </c>
      <c r="H178" s="4">
        <f t="shared" si="58"/>
        <v>0.95819607035980492</v>
      </c>
      <c r="I178" s="4">
        <f t="shared" si="59"/>
        <v>0.57491764221588304</v>
      </c>
      <c r="J178" s="6">
        <f t="shared" si="60"/>
        <v>1.2501936424371678</v>
      </c>
      <c r="K178" s="6">
        <f t="shared" si="61"/>
        <v>0.50448651598439798</v>
      </c>
      <c r="L178" s="6">
        <f t="shared" si="62"/>
        <v>0.76655685628784398</v>
      </c>
      <c r="M178" s="6">
        <f t="shared" si="63"/>
        <v>0.95611516554652731</v>
      </c>
      <c r="N178" s="3" t="e">
        <f t="shared" si="64"/>
        <v>#N/A</v>
      </c>
      <c r="O178" s="3" t="e">
        <f t="shared" si="65"/>
        <v>#N/A</v>
      </c>
      <c r="P178" s="3" t="e">
        <f t="shared" si="66"/>
        <v>#N/A</v>
      </c>
      <c r="Q178" s="3" t="e">
        <f t="shared" si="67"/>
        <v>#N/A</v>
      </c>
      <c r="R178" s="6">
        <f t="shared" si="49"/>
        <v>0.95819607035980492</v>
      </c>
      <c r="S178" s="6">
        <f t="shared" si="50"/>
        <v>0.57491764221588304</v>
      </c>
      <c r="T178" s="6">
        <f t="shared" si="68"/>
        <v>1.1951439569331592</v>
      </c>
      <c r="U178" s="6">
        <f t="shared" si="51"/>
        <v>0.71708637415989551</v>
      </c>
      <c r="V178" s="94">
        <f t="shared" si="56"/>
        <v>345</v>
      </c>
      <c r="W178" s="6" t="str">
        <f t="shared" si="57"/>
        <v>FAIL</v>
      </c>
      <c r="X178" s="4" t="b">
        <f t="shared" si="69"/>
        <v>0</v>
      </c>
      <c r="Y178" s="4" t="b">
        <f t="shared" si="70"/>
        <v>0</v>
      </c>
      <c r="Z178" s="4" t="b">
        <f t="shared" si="71"/>
        <v>0</v>
      </c>
      <c r="AA178" s="12">
        <v>362</v>
      </c>
      <c r="AB178" s="33"/>
    </row>
    <row r="179" spans="1:28" s="1" customFormat="1" ht="15" customHeight="1" x14ac:dyDescent="0.25">
      <c r="A179" s="12">
        <v>363</v>
      </c>
      <c r="B179" s="4">
        <v>0.49917476678668499</v>
      </c>
      <c r="C179" s="6">
        <v>0.75438788165988202</v>
      </c>
      <c r="D179" s="3" t="e">
        <f t="shared" si="52"/>
        <v>#N/A</v>
      </c>
      <c r="E179" s="57" t="e">
        <f t="shared" si="53"/>
        <v>#N/A</v>
      </c>
      <c r="F179" s="57" t="e">
        <f t="shared" si="54"/>
        <v>#N/A</v>
      </c>
      <c r="G179" s="57" t="e">
        <f t="shared" si="55"/>
        <v>#N/A</v>
      </c>
      <c r="H179" s="4">
        <f t="shared" si="58"/>
        <v>0.9429848520748525</v>
      </c>
      <c r="I179" s="4">
        <f t="shared" si="59"/>
        <v>0.56579091124491154</v>
      </c>
      <c r="J179" s="6">
        <f t="shared" si="60"/>
        <v>1.237030327131815</v>
      </c>
      <c r="K179" s="6">
        <f t="shared" si="61"/>
        <v>0.49917476678668499</v>
      </c>
      <c r="L179" s="6">
        <f t="shared" si="62"/>
        <v>0.75438788165988202</v>
      </c>
      <c r="M179" s="6">
        <f t="shared" si="63"/>
        <v>0.94093698131204129</v>
      </c>
      <c r="N179" s="3" t="e">
        <f t="shared" si="64"/>
        <v>#N/A</v>
      </c>
      <c r="O179" s="3" t="e">
        <f t="shared" si="65"/>
        <v>#N/A</v>
      </c>
      <c r="P179" s="3" t="e">
        <f t="shared" si="66"/>
        <v>#N/A</v>
      </c>
      <c r="Q179" s="3" t="e">
        <f t="shared" si="67"/>
        <v>#N/A</v>
      </c>
      <c r="R179" s="6">
        <f t="shared" si="49"/>
        <v>0.9429848520748525</v>
      </c>
      <c r="S179" s="6">
        <f t="shared" si="50"/>
        <v>0.56579091124491154</v>
      </c>
      <c r="T179" s="6">
        <f t="shared" si="68"/>
        <v>1.1761712266400517</v>
      </c>
      <c r="U179" s="6">
        <f t="shared" si="51"/>
        <v>0.70570273598403099</v>
      </c>
      <c r="V179" s="94">
        <f t="shared" si="56"/>
        <v>345</v>
      </c>
      <c r="W179" s="6" t="str">
        <f t="shared" si="57"/>
        <v>FAIL</v>
      </c>
      <c r="X179" s="4" t="b">
        <f t="shared" si="69"/>
        <v>0</v>
      </c>
      <c r="Y179" s="4" t="b">
        <f t="shared" si="70"/>
        <v>0</v>
      </c>
      <c r="Z179" s="4" t="b">
        <f t="shared" si="71"/>
        <v>0</v>
      </c>
      <c r="AA179" s="12">
        <v>363</v>
      </c>
      <c r="AB179" s="33"/>
    </row>
    <row r="180" spans="1:28" s="1" customFormat="1" ht="15" customHeight="1" x14ac:dyDescent="0.25">
      <c r="A180" s="12">
        <v>364</v>
      </c>
      <c r="B180" s="4">
        <v>0.49360839350848101</v>
      </c>
      <c r="C180" s="6">
        <v>0.74324402121793698</v>
      </c>
      <c r="D180" s="3" t="e">
        <f t="shared" si="52"/>
        <v>#N/A</v>
      </c>
      <c r="E180" s="57" t="e">
        <f t="shared" si="53"/>
        <v>#N/A</v>
      </c>
      <c r="F180" s="57" t="e">
        <f t="shared" si="54"/>
        <v>#N/A</v>
      </c>
      <c r="G180" s="57" t="e">
        <f t="shared" si="55"/>
        <v>#N/A</v>
      </c>
      <c r="H180" s="4">
        <f t="shared" si="58"/>
        <v>0.92905502652242122</v>
      </c>
      <c r="I180" s="4">
        <f t="shared" si="59"/>
        <v>0.55743301591345273</v>
      </c>
      <c r="J180" s="6">
        <f t="shared" si="60"/>
        <v>1.2232360149681616</v>
      </c>
      <c r="K180" s="6">
        <f t="shared" si="61"/>
        <v>0.49360839350848101</v>
      </c>
      <c r="L180" s="6">
        <f t="shared" si="62"/>
        <v>0.74324402121793698</v>
      </c>
      <c r="M180" s="6">
        <f t="shared" si="63"/>
        <v>0.92703740702230752</v>
      </c>
      <c r="N180" s="3" t="e">
        <f t="shared" si="64"/>
        <v>#N/A</v>
      </c>
      <c r="O180" s="3" t="e">
        <f t="shared" si="65"/>
        <v>#N/A</v>
      </c>
      <c r="P180" s="3" t="e">
        <f t="shared" si="66"/>
        <v>#N/A</v>
      </c>
      <c r="Q180" s="3" t="e">
        <f t="shared" si="67"/>
        <v>#N/A</v>
      </c>
      <c r="R180" s="6">
        <f t="shared" si="49"/>
        <v>0.92905502652242122</v>
      </c>
      <c r="S180" s="6">
        <f t="shared" si="50"/>
        <v>0.55743301591345273</v>
      </c>
      <c r="T180" s="6">
        <f t="shared" si="68"/>
        <v>1.1587967587778845</v>
      </c>
      <c r="U180" s="6">
        <f t="shared" si="51"/>
        <v>0.69527805526673059</v>
      </c>
      <c r="V180" s="94">
        <f t="shared" si="56"/>
        <v>345</v>
      </c>
      <c r="W180" s="6" t="str">
        <f t="shared" si="57"/>
        <v>FAIL</v>
      </c>
      <c r="X180" s="4" t="b">
        <f t="shared" si="69"/>
        <v>0</v>
      </c>
      <c r="Y180" s="4" t="b">
        <f t="shared" si="70"/>
        <v>0</v>
      </c>
      <c r="Z180" s="4" t="b">
        <f t="shared" si="71"/>
        <v>0</v>
      </c>
      <c r="AA180" s="12">
        <v>364</v>
      </c>
      <c r="AB180" s="33"/>
    </row>
    <row r="181" spans="1:28" s="1" customFormat="1" ht="15" customHeight="1" x14ac:dyDescent="0.25">
      <c r="A181" s="12">
        <v>365</v>
      </c>
      <c r="B181" s="4">
        <v>0.48809631697394201</v>
      </c>
      <c r="C181" s="6">
        <v>0.73811213340204296</v>
      </c>
      <c r="D181" s="3" t="e">
        <f t="shared" si="52"/>
        <v>#N/A</v>
      </c>
      <c r="E181" s="57" t="e">
        <f t="shared" si="53"/>
        <v>#N/A</v>
      </c>
      <c r="F181" s="57" t="e">
        <f t="shared" si="54"/>
        <v>#N/A</v>
      </c>
      <c r="G181" s="57" t="e">
        <f t="shared" si="55"/>
        <v>#N/A</v>
      </c>
      <c r="H181" s="4">
        <f t="shared" si="58"/>
        <v>0.92264016675255367</v>
      </c>
      <c r="I181" s="4">
        <f t="shared" si="59"/>
        <v>0.55358410005153225</v>
      </c>
      <c r="J181" s="6">
        <f t="shared" si="60"/>
        <v>1.2095762583210268</v>
      </c>
      <c r="K181" s="6">
        <f t="shared" si="61"/>
        <v>0.48809631697394201</v>
      </c>
      <c r="L181" s="6">
        <f t="shared" si="62"/>
        <v>0.73811213340204296</v>
      </c>
      <c r="M181" s="6">
        <f t="shared" si="63"/>
        <v>0.92063647833918161</v>
      </c>
      <c r="N181" s="3" t="e">
        <f t="shared" si="64"/>
        <v>#N/A</v>
      </c>
      <c r="O181" s="3" t="e">
        <f t="shared" si="65"/>
        <v>#N/A</v>
      </c>
      <c r="P181" s="3" t="e">
        <f t="shared" si="66"/>
        <v>#N/A</v>
      </c>
      <c r="Q181" s="3" t="e">
        <f t="shared" si="67"/>
        <v>#N/A</v>
      </c>
      <c r="R181" s="6">
        <f t="shared" si="49"/>
        <v>0.92264016675255367</v>
      </c>
      <c r="S181" s="6">
        <f t="shared" si="50"/>
        <v>0.55358410005153225</v>
      </c>
      <c r="T181" s="6">
        <f t="shared" si="68"/>
        <v>1.150795597923977</v>
      </c>
      <c r="U181" s="6">
        <f t="shared" si="51"/>
        <v>0.69047735875438621</v>
      </c>
      <c r="V181" s="94">
        <f t="shared" si="56"/>
        <v>345</v>
      </c>
      <c r="W181" s="6" t="str">
        <f t="shared" si="57"/>
        <v>FAIL</v>
      </c>
      <c r="X181" s="4" t="b">
        <f t="shared" si="69"/>
        <v>0</v>
      </c>
      <c r="Y181" s="4" t="b">
        <f t="shared" si="70"/>
        <v>0</v>
      </c>
      <c r="Z181" s="4" t="b">
        <f t="shared" si="71"/>
        <v>0</v>
      </c>
      <c r="AA181" s="12">
        <v>365</v>
      </c>
      <c r="AB181" s="33"/>
    </row>
    <row r="182" spans="1:28" s="1" customFormat="1" ht="15" customHeight="1" x14ac:dyDescent="0.25">
      <c r="A182" s="12">
        <v>366</v>
      </c>
      <c r="B182" s="4">
        <v>0.48390315854457</v>
      </c>
      <c r="C182" s="6">
        <v>0.73448323874266197</v>
      </c>
      <c r="D182" s="3" t="e">
        <f t="shared" si="52"/>
        <v>#N/A</v>
      </c>
      <c r="E182" s="57" t="e">
        <f t="shared" si="53"/>
        <v>#N/A</v>
      </c>
      <c r="F182" s="57" t="e">
        <f t="shared" si="54"/>
        <v>#N/A</v>
      </c>
      <c r="G182" s="57" t="e">
        <f t="shared" si="55"/>
        <v>#N/A</v>
      </c>
      <c r="H182" s="4">
        <f t="shared" si="58"/>
        <v>0.91810404842832749</v>
      </c>
      <c r="I182" s="4">
        <f t="shared" si="59"/>
        <v>0.55086242905699645</v>
      </c>
      <c r="J182" s="6">
        <f t="shared" si="60"/>
        <v>1.199184979577127</v>
      </c>
      <c r="K182" s="6">
        <f t="shared" si="61"/>
        <v>0.48390315854457</v>
      </c>
      <c r="L182" s="6">
        <f t="shared" si="62"/>
        <v>0.73448323874266197</v>
      </c>
      <c r="M182" s="6">
        <f t="shared" si="63"/>
        <v>0.91611021105770796</v>
      </c>
      <c r="N182" s="3" t="e">
        <f t="shared" si="64"/>
        <v>#N/A</v>
      </c>
      <c r="O182" s="3" t="e">
        <f t="shared" si="65"/>
        <v>#N/A</v>
      </c>
      <c r="P182" s="3" t="e">
        <f t="shared" si="66"/>
        <v>#N/A</v>
      </c>
      <c r="Q182" s="3" t="e">
        <f t="shared" si="67"/>
        <v>#N/A</v>
      </c>
      <c r="R182" s="6">
        <f t="shared" ref="R182:R196" si="72">L182+(L182*25%)</f>
        <v>0.91810404842832749</v>
      </c>
      <c r="S182" s="6">
        <f t="shared" ref="S182:S196" si="73">L182-(L182*25%)</f>
        <v>0.55086242905699645</v>
      </c>
      <c r="T182" s="6">
        <f t="shared" si="68"/>
        <v>1.1451377638221349</v>
      </c>
      <c r="U182" s="6">
        <f t="shared" ref="U182:U196" si="74">M182-(M182*25%)</f>
        <v>0.68708265829328097</v>
      </c>
      <c r="V182" s="94">
        <f t="shared" si="56"/>
        <v>345</v>
      </c>
      <c r="W182" s="6" t="str">
        <f t="shared" si="57"/>
        <v>FAIL</v>
      </c>
      <c r="X182" s="4" t="b">
        <f t="shared" si="69"/>
        <v>0</v>
      </c>
      <c r="Y182" s="4" t="b">
        <f t="shared" si="70"/>
        <v>0</v>
      </c>
      <c r="Z182" s="4" t="b">
        <f t="shared" si="71"/>
        <v>0</v>
      </c>
      <c r="AA182" s="12">
        <v>366</v>
      </c>
      <c r="AB182" s="33"/>
    </row>
    <row r="183" spans="1:28" s="1" customFormat="1" ht="15" customHeight="1" x14ac:dyDescent="0.25">
      <c r="A183" s="12">
        <v>367</v>
      </c>
      <c r="B183" s="4">
        <v>0.48010263778217799</v>
      </c>
      <c r="C183" s="6">
        <v>0.73442163837860297</v>
      </c>
      <c r="D183" s="3" t="e">
        <f t="shared" si="52"/>
        <v>#N/A</v>
      </c>
      <c r="E183" s="57" t="e">
        <f t="shared" si="53"/>
        <v>#N/A</v>
      </c>
      <c r="F183" s="57" t="e">
        <f t="shared" si="54"/>
        <v>#N/A</v>
      </c>
      <c r="G183" s="57" t="e">
        <f t="shared" si="55"/>
        <v>#N/A</v>
      </c>
      <c r="H183" s="4">
        <f t="shared" si="58"/>
        <v>0.91802704797325374</v>
      </c>
      <c r="I183" s="4">
        <f t="shared" si="59"/>
        <v>0.5508162287839522</v>
      </c>
      <c r="J183" s="6">
        <f t="shared" si="60"/>
        <v>1.1897667161656231</v>
      </c>
      <c r="K183" s="6">
        <f t="shared" si="61"/>
        <v>0.48010263778217799</v>
      </c>
      <c r="L183" s="6">
        <f t="shared" si="62"/>
        <v>0.73442163837860297</v>
      </c>
      <c r="M183" s="6">
        <f t="shared" si="63"/>
        <v>0.9160333778237516</v>
      </c>
      <c r="N183" s="3" t="e">
        <f t="shared" si="64"/>
        <v>#N/A</v>
      </c>
      <c r="O183" s="3" t="e">
        <f t="shared" si="65"/>
        <v>#N/A</v>
      </c>
      <c r="P183" s="3" t="e">
        <f t="shared" si="66"/>
        <v>#N/A</v>
      </c>
      <c r="Q183" s="3" t="e">
        <f t="shared" si="67"/>
        <v>#N/A</v>
      </c>
      <c r="R183" s="6">
        <f t="shared" si="72"/>
        <v>0.91802704797325374</v>
      </c>
      <c r="S183" s="6">
        <f t="shared" si="73"/>
        <v>0.5508162287839522</v>
      </c>
      <c r="T183" s="6">
        <f t="shared" si="68"/>
        <v>1.1450417222796896</v>
      </c>
      <c r="U183" s="6">
        <f t="shared" si="74"/>
        <v>0.68702503336781373</v>
      </c>
      <c r="V183" s="94">
        <f t="shared" si="56"/>
        <v>345</v>
      </c>
      <c r="W183" s="6" t="str">
        <f t="shared" si="57"/>
        <v>FAIL</v>
      </c>
      <c r="X183" s="4" t="b">
        <f t="shared" si="69"/>
        <v>0</v>
      </c>
      <c r="Y183" s="4" t="b">
        <f t="shared" si="70"/>
        <v>0</v>
      </c>
      <c r="Z183" s="4" t="b">
        <f t="shared" si="71"/>
        <v>0</v>
      </c>
      <c r="AA183" s="12">
        <v>367</v>
      </c>
      <c r="AB183" s="33"/>
    </row>
    <row r="184" spans="1:28" s="1" customFormat="1" ht="15" customHeight="1" x14ac:dyDescent="0.25">
      <c r="A184" s="12">
        <v>368</v>
      </c>
      <c r="B184" s="4">
        <v>0.47732817151166101</v>
      </c>
      <c r="C184" s="6">
        <v>0.73121469228139402</v>
      </c>
      <c r="D184" s="3" t="e">
        <f t="shared" si="52"/>
        <v>#N/A</v>
      </c>
      <c r="E184" s="57" t="e">
        <f t="shared" si="53"/>
        <v>#N/A</v>
      </c>
      <c r="F184" s="57" t="e">
        <f t="shared" si="54"/>
        <v>#N/A</v>
      </c>
      <c r="G184" s="57" t="e">
        <f t="shared" si="55"/>
        <v>#N/A</v>
      </c>
      <c r="H184" s="4">
        <f t="shared" si="58"/>
        <v>0.91401836535174252</v>
      </c>
      <c r="I184" s="4">
        <f t="shared" si="59"/>
        <v>0.54841101921104551</v>
      </c>
      <c r="J184" s="6">
        <f t="shared" si="60"/>
        <v>1.182891170471823</v>
      </c>
      <c r="K184" s="6">
        <f t="shared" si="61"/>
        <v>0.47732817151166101</v>
      </c>
      <c r="L184" s="6">
        <f t="shared" si="62"/>
        <v>0.73121469228139402</v>
      </c>
      <c r="M184" s="6">
        <f t="shared" si="63"/>
        <v>0.91203340081815765</v>
      </c>
      <c r="N184" s="3" t="e">
        <f t="shared" si="64"/>
        <v>#N/A</v>
      </c>
      <c r="O184" s="3" t="e">
        <f t="shared" si="65"/>
        <v>#N/A</v>
      </c>
      <c r="P184" s="3" t="e">
        <f t="shared" si="66"/>
        <v>#N/A</v>
      </c>
      <c r="Q184" s="3" t="e">
        <f t="shared" si="67"/>
        <v>#N/A</v>
      </c>
      <c r="R184" s="6">
        <f t="shared" si="72"/>
        <v>0.91401836535174252</v>
      </c>
      <c r="S184" s="6">
        <f t="shared" si="73"/>
        <v>0.54841101921104551</v>
      </c>
      <c r="T184" s="6">
        <f t="shared" si="68"/>
        <v>1.140041751022697</v>
      </c>
      <c r="U184" s="6">
        <f t="shared" si="74"/>
        <v>0.68402505061361829</v>
      </c>
      <c r="V184" s="94">
        <f t="shared" si="56"/>
        <v>345</v>
      </c>
      <c r="W184" s="6" t="str">
        <f t="shared" si="57"/>
        <v>FAIL</v>
      </c>
      <c r="X184" s="4" t="b">
        <f t="shared" si="69"/>
        <v>0</v>
      </c>
      <c r="Y184" s="4" t="b">
        <f t="shared" si="70"/>
        <v>0</v>
      </c>
      <c r="Z184" s="4" t="b">
        <f t="shared" si="71"/>
        <v>0</v>
      </c>
      <c r="AA184" s="12">
        <v>368</v>
      </c>
      <c r="AB184" s="33"/>
    </row>
    <row r="185" spans="1:28" s="1" customFormat="1" ht="15" customHeight="1" x14ac:dyDescent="0.25">
      <c r="A185" s="12">
        <v>369</v>
      </c>
      <c r="B185" s="4">
        <v>0.47461363092446701</v>
      </c>
      <c r="C185" s="6">
        <v>0.72823070207764296</v>
      </c>
      <c r="D185" s="3" t="e">
        <f t="shared" si="52"/>
        <v>#N/A</v>
      </c>
      <c r="E185" s="57" t="e">
        <f t="shared" si="53"/>
        <v>#N/A</v>
      </c>
      <c r="F185" s="57" t="e">
        <f t="shared" si="54"/>
        <v>#N/A</v>
      </c>
      <c r="G185" s="57" t="e">
        <f t="shared" si="55"/>
        <v>#N/A</v>
      </c>
      <c r="H185" s="4">
        <f t="shared" si="58"/>
        <v>0.91028837759705372</v>
      </c>
      <c r="I185" s="4">
        <f t="shared" si="59"/>
        <v>0.54617302655823219</v>
      </c>
      <c r="J185" s="6">
        <f t="shared" si="60"/>
        <v>1.1761641296556271</v>
      </c>
      <c r="K185" s="6">
        <f t="shared" si="61"/>
        <v>0.47461363092446701</v>
      </c>
      <c r="L185" s="6">
        <f t="shared" si="62"/>
        <v>0.72823070207764296</v>
      </c>
      <c r="M185" s="6">
        <f t="shared" si="63"/>
        <v>0.90831151344053396</v>
      </c>
      <c r="N185" s="3" t="e">
        <f t="shared" si="64"/>
        <v>#N/A</v>
      </c>
      <c r="O185" s="3" t="e">
        <f t="shared" si="65"/>
        <v>#N/A</v>
      </c>
      <c r="P185" s="3" t="e">
        <f t="shared" si="66"/>
        <v>#N/A</v>
      </c>
      <c r="Q185" s="3" t="e">
        <f t="shared" si="67"/>
        <v>#N/A</v>
      </c>
      <c r="R185" s="6">
        <f t="shared" si="72"/>
        <v>0.91028837759705372</v>
      </c>
      <c r="S185" s="6">
        <f t="shared" si="73"/>
        <v>0.54617302655823219</v>
      </c>
      <c r="T185" s="6">
        <f t="shared" si="68"/>
        <v>1.1353893918006674</v>
      </c>
      <c r="U185" s="6">
        <f t="shared" si="74"/>
        <v>0.68123363508040047</v>
      </c>
      <c r="V185" s="94">
        <f t="shared" si="56"/>
        <v>345</v>
      </c>
      <c r="W185" s="6" t="str">
        <f t="shared" si="57"/>
        <v>FAIL</v>
      </c>
      <c r="X185" s="4" t="b">
        <f t="shared" si="69"/>
        <v>0</v>
      </c>
      <c r="Y185" s="4" t="b">
        <f t="shared" si="70"/>
        <v>0</v>
      </c>
      <c r="Z185" s="4" t="b">
        <f t="shared" si="71"/>
        <v>0</v>
      </c>
      <c r="AA185" s="12">
        <v>369</v>
      </c>
      <c r="AB185" s="33"/>
    </row>
    <row r="186" spans="1:28" s="1" customFormat="1" ht="15" customHeight="1" x14ac:dyDescent="0.25">
      <c r="A186" s="12">
        <v>370</v>
      </c>
      <c r="B186" s="4">
        <v>0.47169389326569999</v>
      </c>
      <c r="C186" s="6">
        <v>0.71668254881343196</v>
      </c>
      <c r="D186" s="3" t="e">
        <f t="shared" si="52"/>
        <v>#N/A</v>
      </c>
      <c r="E186" s="57" t="e">
        <f t="shared" si="53"/>
        <v>#N/A</v>
      </c>
      <c r="F186" s="57" t="e">
        <f t="shared" si="54"/>
        <v>#N/A</v>
      </c>
      <c r="G186" s="57" t="e">
        <f t="shared" si="55"/>
        <v>#N/A</v>
      </c>
      <c r="H186" s="4">
        <f t="shared" si="58"/>
        <v>0.89585318601678998</v>
      </c>
      <c r="I186" s="4">
        <f t="shared" si="59"/>
        <v>0.53751191161007394</v>
      </c>
      <c r="J186" s="6">
        <f t="shared" si="60"/>
        <v>1.16892857956079</v>
      </c>
      <c r="K186" s="6">
        <f t="shared" si="61"/>
        <v>0.47169389326569999</v>
      </c>
      <c r="L186" s="6">
        <f t="shared" si="62"/>
        <v>0.71668254881343196</v>
      </c>
      <c r="M186" s="6">
        <f t="shared" si="63"/>
        <v>0.89390767062131105</v>
      </c>
      <c r="N186" s="3" t="e">
        <f t="shared" si="64"/>
        <v>#N/A</v>
      </c>
      <c r="O186" s="3" t="e">
        <f t="shared" si="65"/>
        <v>#N/A</v>
      </c>
      <c r="P186" s="3" t="e">
        <f t="shared" si="66"/>
        <v>#N/A</v>
      </c>
      <c r="Q186" s="3" t="e">
        <f t="shared" si="67"/>
        <v>#N/A</v>
      </c>
      <c r="R186" s="6">
        <f t="shared" si="72"/>
        <v>0.89585318601678998</v>
      </c>
      <c r="S186" s="6">
        <f t="shared" si="73"/>
        <v>0.53751191161007394</v>
      </c>
      <c r="T186" s="6">
        <f t="shared" si="68"/>
        <v>1.1173845882766389</v>
      </c>
      <c r="U186" s="6">
        <f t="shared" si="74"/>
        <v>0.67043075296598331</v>
      </c>
      <c r="V186" s="94">
        <f t="shared" si="56"/>
        <v>345</v>
      </c>
      <c r="W186" s="6" t="str">
        <f t="shared" si="57"/>
        <v>FAIL</v>
      </c>
      <c r="X186" s="4" t="b">
        <f t="shared" si="69"/>
        <v>0</v>
      </c>
      <c r="Y186" s="4" t="b">
        <f t="shared" si="70"/>
        <v>0</v>
      </c>
      <c r="Z186" s="4" t="b">
        <f t="shared" si="71"/>
        <v>0</v>
      </c>
      <c r="AA186" s="12">
        <v>370</v>
      </c>
      <c r="AB186" s="33"/>
    </row>
    <row r="187" spans="1:28" s="1" customFormat="1" ht="15" customHeight="1" x14ac:dyDescent="0.25">
      <c r="A187" s="12">
        <v>371</v>
      </c>
      <c r="B187" s="4">
        <v>0.46893517131385698</v>
      </c>
      <c r="C187" s="6">
        <v>0.71035846095224697</v>
      </c>
      <c r="D187" s="3" t="e">
        <f t="shared" si="52"/>
        <v>#N/A</v>
      </c>
      <c r="E187" s="57" t="e">
        <f t="shared" si="53"/>
        <v>#N/A</v>
      </c>
      <c r="F187" s="57" t="e">
        <f t="shared" si="54"/>
        <v>#N/A</v>
      </c>
      <c r="G187" s="57" t="e">
        <f t="shared" si="55"/>
        <v>#N/A</v>
      </c>
      <c r="H187" s="4">
        <f t="shared" si="58"/>
        <v>0.88794807619030869</v>
      </c>
      <c r="I187" s="4">
        <f t="shared" si="59"/>
        <v>0.53276884571418526</v>
      </c>
      <c r="J187" s="6">
        <f t="shared" si="60"/>
        <v>1.1620920506622601</v>
      </c>
      <c r="K187" s="6">
        <f t="shared" si="61"/>
        <v>0.46893517131385698</v>
      </c>
      <c r="L187" s="6">
        <f t="shared" si="62"/>
        <v>0.71035846095224697</v>
      </c>
      <c r="M187" s="6">
        <f t="shared" si="63"/>
        <v>0.88601972824270003</v>
      </c>
      <c r="N187" s="3" t="e">
        <f t="shared" si="64"/>
        <v>#N/A</v>
      </c>
      <c r="O187" s="3" t="e">
        <f t="shared" si="65"/>
        <v>#N/A</v>
      </c>
      <c r="P187" s="3" t="e">
        <f t="shared" si="66"/>
        <v>#N/A</v>
      </c>
      <c r="Q187" s="3" t="e">
        <f t="shared" si="67"/>
        <v>#N/A</v>
      </c>
      <c r="R187" s="6">
        <f t="shared" si="72"/>
        <v>0.88794807619030869</v>
      </c>
      <c r="S187" s="6">
        <f t="shared" si="73"/>
        <v>0.53276884571418526</v>
      </c>
      <c r="T187" s="6">
        <f t="shared" si="68"/>
        <v>1.107524660303375</v>
      </c>
      <c r="U187" s="6">
        <f t="shared" si="74"/>
        <v>0.66451479618202502</v>
      </c>
      <c r="V187" s="94">
        <f t="shared" si="56"/>
        <v>345</v>
      </c>
      <c r="W187" s="6" t="str">
        <f t="shared" si="57"/>
        <v>FAIL</v>
      </c>
      <c r="X187" s="4" t="b">
        <f t="shared" si="69"/>
        <v>0</v>
      </c>
      <c r="Y187" s="4" t="b">
        <f t="shared" si="70"/>
        <v>0</v>
      </c>
      <c r="Z187" s="4" t="b">
        <f t="shared" si="71"/>
        <v>0</v>
      </c>
      <c r="AA187" s="12">
        <v>371</v>
      </c>
      <c r="AB187" s="33"/>
    </row>
    <row r="188" spans="1:28" s="1" customFormat="1" ht="15" customHeight="1" x14ac:dyDescent="0.25">
      <c r="A188" s="12">
        <v>372</v>
      </c>
      <c r="B188" s="4">
        <v>0.46598866127875599</v>
      </c>
      <c r="C188" s="6">
        <v>0.70506760773188804</v>
      </c>
      <c r="D188" s="3" t="e">
        <f t="shared" si="52"/>
        <v>#N/A</v>
      </c>
      <c r="E188" s="57" t="e">
        <f t="shared" si="53"/>
        <v>#N/A</v>
      </c>
      <c r="F188" s="57" t="e">
        <f t="shared" si="54"/>
        <v>#N/A</v>
      </c>
      <c r="G188" s="57" t="e">
        <f t="shared" si="55"/>
        <v>#N/A</v>
      </c>
      <c r="H188" s="4">
        <f t="shared" si="58"/>
        <v>0.88133450966486004</v>
      </c>
      <c r="I188" s="4">
        <f t="shared" si="59"/>
        <v>0.52880070579891603</v>
      </c>
      <c r="J188" s="6">
        <f t="shared" si="60"/>
        <v>1.1547901545826937</v>
      </c>
      <c r="K188" s="6">
        <f t="shared" si="61"/>
        <v>0.46598866127875599</v>
      </c>
      <c r="L188" s="6">
        <f t="shared" si="62"/>
        <v>0.70506760773188804</v>
      </c>
      <c r="M188" s="6">
        <f t="shared" si="63"/>
        <v>0.87942052433346474</v>
      </c>
      <c r="N188" s="3" t="e">
        <f t="shared" si="64"/>
        <v>#N/A</v>
      </c>
      <c r="O188" s="3" t="e">
        <f t="shared" si="65"/>
        <v>#N/A</v>
      </c>
      <c r="P188" s="3" t="e">
        <f t="shared" si="66"/>
        <v>#N/A</v>
      </c>
      <c r="Q188" s="3" t="e">
        <f t="shared" si="67"/>
        <v>#N/A</v>
      </c>
      <c r="R188" s="6">
        <f t="shared" si="72"/>
        <v>0.88133450966486004</v>
      </c>
      <c r="S188" s="6">
        <f t="shared" si="73"/>
        <v>0.52880070579891603</v>
      </c>
      <c r="T188" s="6">
        <f t="shared" si="68"/>
        <v>1.099275655416831</v>
      </c>
      <c r="U188" s="6">
        <f t="shared" si="74"/>
        <v>0.65956539325009855</v>
      </c>
      <c r="V188" s="94">
        <f t="shared" si="56"/>
        <v>345</v>
      </c>
      <c r="W188" s="6" t="str">
        <f t="shared" si="57"/>
        <v>FAIL</v>
      </c>
      <c r="X188" s="4" t="b">
        <f t="shared" si="69"/>
        <v>0</v>
      </c>
      <c r="Y188" s="4" t="b">
        <f t="shared" si="70"/>
        <v>0</v>
      </c>
      <c r="Z188" s="4" t="b">
        <f t="shared" si="71"/>
        <v>0</v>
      </c>
      <c r="AA188" s="12">
        <v>372</v>
      </c>
      <c r="AB188" s="33"/>
    </row>
    <row r="189" spans="1:28" s="1" customFormat="1" ht="15" customHeight="1" x14ac:dyDescent="0.25">
      <c r="A189" s="12">
        <v>373</v>
      </c>
      <c r="B189" s="4">
        <v>0.461839267137719</v>
      </c>
      <c r="C189" s="6">
        <v>0.69965316877783101</v>
      </c>
      <c r="D189" s="3" t="e">
        <f t="shared" si="52"/>
        <v>#N/A</v>
      </c>
      <c r="E189" s="57" t="e">
        <f t="shared" si="53"/>
        <v>#N/A</v>
      </c>
      <c r="F189" s="57" t="e">
        <f t="shared" si="54"/>
        <v>#N/A</v>
      </c>
      <c r="G189" s="57" t="e">
        <f t="shared" si="55"/>
        <v>#N/A</v>
      </c>
      <c r="H189" s="4">
        <f t="shared" si="58"/>
        <v>0.87456646097228874</v>
      </c>
      <c r="I189" s="4">
        <f t="shared" si="59"/>
        <v>0.52473987658337329</v>
      </c>
      <c r="J189" s="6">
        <f t="shared" si="60"/>
        <v>1.1445073303431439</v>
      </c>
      <c r="K189" s="6">
        <f t="shared" si="61"/>
        <v>0.461839267137719</v>
      </c>
      <c r="L189" s="6">
        <f t="shared" si="62"/>
        <v>0.69965316877783101</v>
      </c>
      <c r="M189" s="6">
        <f t="shared" si="63"/>
        <v>0.87266717374448266</v>
      </c>
      <c r="N189" s="3" t="e">
        <f t="shared" si="64"/>
        <v>#N/A</v>
      </c>
      <c r="O189" s="3" t="e">
        <f t="shared" si="65"/>
        <v>#N/A</v>
      </c>
      <c r="P189" s="3" t="e">
        <f t="shared" si="66"/>
        <v>#N/A</v>
      </c>
      <c r="Q189" s="3" t="e">
        <f t="shared" si="67"/>
        <v>#N/A</v>
      </c>
      <c r="R189" s="6">
        <f t="shared" si="72"/>
        <v>0.87456646097228874</v>
      </c>
      <c r="S189" s="6">
        <f t="shared" si="73"/>
        <v>0.52473987658337329</v>
      </c>
      <c r="T189" s="6">
        <f t="shared" si="68"/>
        <v>1.0908339671806033</v>
      </c>
      <c r="U189" s="6">
        <f t="shared" si="74"/>
        <v>0.654500380308362</v>
      </c>
      <c r="V189" s="94">
        <f t="shared" si="56"/>
        <v>345</v>
      </c>
      <c r="W189" s="6" t="str">
        <f t="shared" si="57"/>
        <v>FAIL</v>
      </c>
      <c r="X189" s="4" t="b">
        <f t="shared" si="69"/>
        <v>0</v>
      </c>
      <c r="Y189" s="4" t="b">
        <f t="shared" si="70"/>
        <v>0</v>
      </c>
      <c r="Z189" s="4" t="b">
        <f t="shared" si="71"/>
        <v>0</v>
      </c>
      <c r="AA189" s="12">
        <v>373</v>
      </c>
      <c r="AB189" s="33"/>
    </row>
    <row r="190" spans="1:28" s="1" customFormat="1" ht="15" customHeight="1" x14ac:dyDescent="0.25">
      <c r="A190" s="12">
        <v>374</v>
      </c>
      <c r="B190" s="4">
        <v>0.46036156161765202</v>
      </c>
      <c r="C190" s="6">
        <v>0.686733614538237</v>
      </c>
      <c r="D190" s="3" t="e">
        <f t="shared" si="52"/>
        <v>#N/A</v>
      </c>
      <c r="E190" s="57" t="e">
        <f t="shared" si="53"/>
        <v>#N/A</v>
      </c>
      <c r="F190" s="57" t="e">
        <f t="shared" si="54"/>
        <v>#N/A</v>
      </c>
      <c r="G190" s="57" t="e">
        <f t="shared" si="55"/>
        <v>#N/A</v>
      </c>
      <c r="H190" s="4">
        <f t="shared" si="58"/>
        <v>0.85841701817279625</v>
      </c>
      <c r="I190" s="4">
        <f t="shared" si="59"/>
        <v>0.51505021090367775</v>
      </c>
      <c r="J190" s="6">
        <f t="shared" si="60"/>
        <v>1.1408453532871718</v>
      </c>
      <c r="K190" s="6">
        <f t="shared" si="61"/>
        <v>0.46036156161765202</v>
      </c>
      <c r="L190" s="6">
        <f t="shared" si="62"/>
        <v>0.686733614538237</v>
      </c>
      <c r="M190" s="6">
        <f t="shared" si="63"/>
        <v>0.85655280252824195</v>
      </c>
      <c r="N190" s="3" t="e">
        <f t="shared" si="64"/>
        <v>#N/A</v>
      </c>
      <c r="O190" s="3" t="e">
        <f t="shared" si="65"/>
        <v>#N/A</v>
      </c>
      <c r="P190" s="3" t="e">
        <f t="shared" si="66"/>
        <v>#N/A</v>
      </c>
      <c r="Q190" s="3" t="e">
        <f t="shared" si="67"/>
        <v>#N/A</v>
      </c>
      <c r="R190" s="6">
        <f t="shared" si="72"/>
        <v>0.85841701817279625</v>
      </c>
      <c r="S190" s="6">
        <f t="shared" si="73"/>
        <v>0.51505021090367775</v>
      </c>
      <c r="T190" s="6">
        <f t="shared" si="68"/>
        <v>1.0706910031603025</v>
      </c>
      <c r="U190" s="6">
        <f t="shared" si="74"/>
        <v>0.64241460189618149</v>
      </c>
      <c r="V190" s="94">
        <f t="shared" si="56"/>
        <v>345</v>
      </c>
      <c r="W190" s="6" t="str">
        <f t="shared" si="57"/>
        <v>FAIL</v>
      </c>
      <c r="X190" s="4" t="b">
        <f t="shared" si="69"/>
        <v>0</v>
      </c>
      <c r="Y190" s="4" t="b">
        <f t="shared" si="70"/>
        <v>0</v>
      </c>
      <c r="Z190" s="4" t="b">
        <f t="shared" si="71"/>
        <v>0</v>
      </c>
      <c r="AA190" s="12">
        <v>374</v>
      </c>
      <c r="AB190" s="33"/>
    </row>
    <row r="191" spans="1:28" s="1" customFormat="1" ht="15" customHeight="1" x14ac:dyDescent="0.25">
      <c r="A191" s="12">
        <v>375</v>
      </c>
      <c r="B191" s="4">
        <v>0.45897774146906001</v>
      </c>
      <c r="C191" s="6">
        <v>0.67622045432317701</v>
      </c>
      <c r="D191" s="3" t="e">
        <f t="shared" si="52"/>
        <v>#N/A</v>
      </c>
      <c r="E191" s="57" t="e">
        <f t="shared" si="53"/>
        <v>#N/A</v>
      </c>
      <c r="F191" s="57" t="e">
        <f t="shared" si="54"/>
        <v>#N/A</v>
      </c>
      <c r="G191" s="57" t="e">
        <f t="shared" si="55"/>
        <v>#N/A</v>
      </c>
      <c r="H191" s="4">
        <f t="shared" si="58"/>
        <v>0.84527556790397129</v>
      </c>
      <c r="I191" s="4">
        <f t="shared" si="59"/>
        <v>0.50716534074238273</v>
      </c>
      <c r="J191" s="6">
        <f t="shared" si="60"/>
        <v>1.1374160383357697</v>
      </c>
      <c r="K191" s="6">
        <f t="shared" si="61"/>
        <v>0.45897774146906001</v>
      </c>
      <c r="L191" s="6">
        <f t="shared" si="62"/>
        <v>0.67622045432317701</v>
      </c>
      <c r="M191" s="6">
        <f t="shared" si="63"/>
        <v>0.84343989141540365</v>
      </c>
      <c r="N191" s="3" t="e">
        <f t="shared" si="64"/>
        <v>#N/A</v>
      </c>
      <c r="O191" s="3" t="e">
        <f t="shared" si="65"/>
        <v>#N/A</v>
      </c>
      <c r="P191" s="3" t="e">
        <f t="shared" si="66"/>
        <v>#N/A</v>
      </c>
      <c r="Q191" s="3" t="e">
        <f t="shared" si="67"/>
        <v>#N/A</v>
      </c>
      <c r="R191" s="6">
        <f t="shared" si="72"/>
        <v>0.84527556790397129</v>
      </c>
      <c r="S191" s="6">
        <f t="shared" si="73"/>
        <v>0.50716534074238273</v>
      </c>
      <c r="T191" s="6">
        <f t="shared" si="68"/>
        <v>1.0542998642692545</v>
      </c>
      <c r="U191" s="6">
        <f t="shared" si="74"/>
        <v>0.63257991856155271</v>
      </c>
      <c r="V191" s="94">
        <f t="shared" si="56"/>
        <v>345</v>
      </c>
      <c r="W191" s="6" t="str">
        <f t="shared" si="57"/>
        <v>FAIL</v>
      </c>
      <c r="X191" s="4" t="b">
        <f t="shared" si="69"/>
        <v>0</v>
      </c>
      <c r="Y191" s="4" t="b">
        <f t="shared" si="70"/>
        <v>0</v>
      </c>
      <c r="Z191" s="4" t="b">
        <f t="shared" si="71"/>
        <v>0</v>
      </c>
      <c r="AA191" s="12">
        <v>375</v>
      </c>
      <c r="AB191" s="33"/>
    </row>
    <row r="192" spans="1:28" s="1" customFormat="1" ht="15" customHeight="1" x14ac:dyDescent="0.25">
      <c r="A192" s="12">
        <v>376</v>
      </c>
      <c r="B192" s="4">
        <v>0.45473148170932698</v>
      </c>
      <c r="C192" s="6">
        <v>0.66347196283096699</v>
      </c>
      <c r="D192" s="3" t="e">
        <f t="shared" si="52"/>
        <v>#N/A</v>
      </c>
      <c r="E192" s="57" t="e">
        <f t="shared" si="53"/>
        <v>#N/A</v>
      </c>
      <c r="F192" s="57" t="e">
        <f t="shared" si="54"/>
        <v>#N/A</v>
      </c>
      <c r="G192" s="57" t="e">
        <f t="shared" si="55"/>
        <v>#N/A</v>
      </c>
      <c r="H192" s="4">
        <f t="shared" si="58"/>
        <v>0.82933995353870871</v>
      </c>
      <c r="I192" s="4">
        <f t="shared" si="59"/>
        <v>0.49760397212322527</v>
      </c>
      <c r="J192" s="6">
        <f t="shared" si="60"/>
        <v>1.1268931664897375</v>
      </c>
      <c r="K192" s="6">
        <f t="shared" si="61"/>
        <v>0.45473148170932698</v>
      </c>
      <c r="L192" s="6">
        <f t="shared" si="62"/>
        <v>0.66347196283096699</v>
      </c>
      <c r="M192" s="6">
        <f t="shared" si="63"/>
        <v>0.82753888426432309</v>
      </c>
      <c r="N192" s="3" t="e">
        <f t="shared" si="64"/>
        <v>#N/A</v>
      </c>
      <c r="O192" s="3" t="e">
        <f t="shared" si="65"/>
        <v>#N/A</v>
      </c>
      <c r="P192" s="3" t="e">
        <f t="shared" si="66"/>
        <v>#N/A</v>
      </c>
      <c r="Q192" s="3" t="e">
        <f t="shared" si="67"/>
        <v>#N/A</v>
      </c>
      <c r="R192" s="6">
        <f t="shared" si="72"/>
        <v>0.82933995353870871</v>
      </c>
      <c r="S192" s="6">
        <f t="shared" si="73"/>
        <v>0.49760397212322527</v>
      </c>
      <c r="T192" s="6">
        <f t="shared" si="68"/>
        <v>1.0344236053304039</v>
      </c>
      <c r="U192" s="6">
        <f t="shared" si="74"/>
        <v>0.62065416319824229</v>
      </c>
      <c r="V192" s="94">
        <f t="shared" si="56"/>
        <v>345</v>
      </c>
      <c r="W192" s="6" t="str">
        <f t="shared" si="57"/>
        <v>FAIL</v>
      </c>
      <c r="X192" s="4" t="b">
        <f t="shared" si="69"/>
        <v>0</v>
      </c>
      <c r="Y192" s="4" t="b">
        <f t="shared" si="70"/>
        <v>0</v>
      </c>
      <c r="Z192" s="4" t="b">
        <f t="shared" si="71"/>
        <v>0</v>
      </c>
      <c r="AA192" s="12">
        <v>376</v>
      </c>
      <c r="AB192" s="33"/>
    </row>
    <row r="193" spans="1:28" s="1" customFormat="1" ht="15" customHeight="1" x14ac:dyDescent="0.25">
      <c r="A193" s="12">
        <v>377</v>
      </c>
      <c r="B193" s="4">
        <v>0.45139736018708199</v>
      </c>
      <c r="C193" s="6">
        <v>0.65807530810747294</v>
      </c>
      <c r="D193" s="3" t="e">
        <f t="shared" si="52"/>
        <v>#N/A</v>
      </c>
      <c r="E193" s="57" t="e">
        <f t="shared" si="53"/>
        <v>#N/A</v>
      </c>
      <c r="F193" s="57" t="e">
        <f t="shared" si="54"/>
        <v>#N/A</v>
      </c>
      <c r="G193" s="57" t="e">
        <f t="shared" si="55"/>
        <v>#N/A</v>
      </c>
      <c r="H193" s="4">
        <f t="shared" si="58"/>
        <v>0.82259413513434121</v>
      </c>
      <c r="I193" s="4">
        <f t="shared" si="59"/>
        <v>0.49355648108060468</v>
      </c>
      <c r="J193" s="6">
        <f t="shared" si="60"/>
        <v>1.1186307107091502</v>
      </c>
      <c r="K193" s="6">
        <f t="shared" si="61"/>
        <v>0.45139736018708199</v>
      </c>
      <c r="L193" s="6">
        <f t="shared" si="62"/>
        <v>0.65807530810747294</v>
      </c>
      <c r="M193" s="6">
        <f t="shared" si="63"/>
        <v>0.82080771568625033</v>
      </c>
      <c r="N193" s="3" t="e">
        <f t="shared" si="64"/>
        <v>#N/A</v>
      </c>
      <c r="O193" s="3" t="e">
        <f t="shared" si="65"/>
        <v>#N/A</v>
      </c>
      <c r="P193" s="3" t="e">
        <f t="shared" si="66"/>
        <v>#N/A</v>
      </c>
      <c r="Q193" s="3" t="e">
        <f t="shared" si="67"/>
        <v>#N/A</v>
      </c>
      <c r="R193" s="6">
        <f t="shared" si="72"/>
        <v>0.82259413513434121</v>
      </c>
      <c r="S193" s="6">
        <f t="shared" si="73"/>
        <v>0.49355648108060468</v>
      </c>
      <c r="T193" s="6">
        <f t="shared" si="68"/>
        <v>1.0260096446078129</v>
      </c>
      <c r="U193" s="6">
        <f t="shared" si="74"/>
        <v>0.6156057867646878</v>
      </c>
      <c r="V193" s="94">
        <f t="shared" si="56"/>
        <v>345</v>
      </c>
      <c r="W193" s="6" t="str">
        <f t="shared" si="57"/>
        <v>FAIL</v>
      </c>
      <c r="X193" s="4" t="b">
        <f t="shared" si="69"/>
        <v>0</v>
      </c>
      <c r="Y193" s="4" t="b">
        <f t="shared" si="70"/>
        <v>0</v>
      </c>
      <c r="Z193" s="4" t="b">
        <f t="shared" si="71"/>
        <v>0</v>
      </c>
      <c r="AA193" s="12">
        <v>377</v>
      </c>
      <c r="AB193" s="33"/>
    </row>
    <row r="194" spans="1:28" s="1" customFormat="1" ht="15" customHeight="1" x14ac:dyDescent="0.25">
      <c r="A194" s="12">
        <v>378</v>
      </c>
      <c r="B194" s="4">
        <v>0.44971456990724801</v>
      </c>
      <c r="C194" s="6">
        <v>0.65162512645088699</v>
      </c>
      <c r="D194" s="3" t="e">
        <f t="shared" si="52"/>
        <v>#N/A</v>
      </c>
      <c r="E194" s="57" t="e">
        <f t="shared" si="53"/>
        <v>#N/A</v>
      </c>
      <c r="F194" s="57" t="e">
        <f t="shared" si="54"/>
        <v>#N/A</v>
      </c>
      <c r="G194" s="57" t="e">
        <f t="shared" si="55"/>
        <v>#N/A</v>
      </c>
      <c r="H194" s="4">
        <f t="shared" si="58"/>
        <v>0.8145314080636088</v>
      </c>
      <c r="I194" s="4">
        <f t="shared" si="59"/>
        <v>0.48871884483816525</v>
      </c>
      <c r="J194" s="6">
        <f t="shared" si="60"/>
        <v>1.1144605027001249</v>
      </c>
      <c r="K194" s="6">
        <f t="shared" si="61"/>
        <v>0.44971456990724801</v>
      </c>
      <c r="L194" s="6">
        <f t="shared" si="62"/>
        <v>0.65162512645088699</v>
      </c>
      <c r="M194" s="6">
        <f t="shared" si="63"/>
        <v>0.81276249835917957</v>
      </c>
      <c r="N194" s="3" t="e">
        <f t="shared" si="64"/>
        <v>#N/A</v>
      </c>
      <c r="O194" s="3" t="e">
        <f t="shared" si="65"/>
        <v>#N/A</v>
      </c>
      <c r="P194" s="3" t="e">
        <f t="shared" si="66"/>
        <v>#N/A</v>
      </c>
      <c r="Q194" s="3" t="e">
        <f t="shared" si="67"/>
        <v>#N/A</v>
      </c>
      <c r="R194" s="6">
        <f t="shared" si="72"/>
        <v>0.8145314080636088</v>
      </c>
      <c r="S194" s="6">
        <f t="shared" si="73"/>
        <v>0.48871884483816525</v>
      </c>
      <c r="T194" s="6">
        <f t="shared" si="68"/>
        <v>1.0159531229489744</v>
      </c>
      <c r="U194" s="6">
        <f t="shared" si="74"/>
        <v>0.60957187376938471</v>
      </c>
      <c r="V194" s="94">
        <f t="shared" si="56"/>
        <v>345</v>
      </c>
      <c r="W194" s="6" t="str">
        <f t="shared" si="57"/>
        <v>FAIL</v>
      </c>
      <c r="X194" s="4" t="b">
        <f t="shared" si="69"/>
        <v>0</v>
      </c>
      <c r="Y194" s="4" t="b">
        <f t="shared" si="70"/>
        <v>0</v>
      </c>
      <c r="Z194" s="4" t="b">
        <f t="shared" si="71"/>
        <v>0</v>
      </c>
      <c r="AA194" s="12">
        <v>378</v>
      </c>
      <c r="AB194" s="33"/>
    </row>
    <row r="195" spans="1:28" s="1" customFormat="1" ht="15" customHeight="1" x14ac:dyDescent="0.25">
      <c r="A195" s="12">
        <v>379</v>
      </c>
      <c r="B195" s="4">
        <v>0.44476448620783599</v>
      </c>
      <c r="C195" s="6">
        <v>0.64343854182740001</v>
      </c>
      <c r="D195" s="3" t="e">
        <f t="shared" si="52"/>
        <v>#N/A</v>
      </c>
      <c r="E195" s="57" t="e">
        <f t="shared" si="53"/>
        <v>#N/A</v>
      </c>
      <c r="F195" s="57" t="e">
        <f t="shared" si="54"/>
        <v>#N/A</v>
      </c>
      <c r="G195" s="57" t="e">
        <f t="shared" si="55"/>
        <v>#N/A</v>
      </c>
      <c r="H195" s="4">
        <f t="shared" si="58"/>
        <v>0.80429817728425002</v>
      </c>
      <c r="I195" s="4">
        <f t="shared" si="59"/>
        <v>0.48257890637055001</v>
      </c>
      <c r="J195" s="6">
        <f t="shared" si="60"/>
        <v>1.1021934490238514</v>
      </c>
      <c r="K195" s="6">
        <f t="shared" si="61"/>
        <v>0.44476448620783599</v>
      </c>
      <c r="L195" s="6">
        <f t="shared" si="62"/>
        <v>0.64343854182740001</v>
      </c>
      <c r="M195" s="6">
        <f t="shared" si="63"/>
        <v>0.80255149098465717</v>
      </c>
      <c r="N195" s="3" t="e">
        <f t="shared" si="64"/>
        <v>#N/A</v>
      </c>
      <c r="O195" s="3" t="e">
        <f t="shared" si="65"/>
        <v>#N/A</v>
      </c>
      <c r="P195" s="3" t="e">
        <f t="shared" si="66"/>
        <v>#N/A</v>
      </c>
      <c r="Q195" s="3" t="e">
        <f t="shared" si="67"/>
        <v>#N/A</v>
      </c>
      <c r="R195" s="6">
        <f t="shared" si="72"/>
        <v>0.80429817728425002</v>
      </c>
      <c r="S195" s="6">
        <f t="shared" si="73"/>
        <v>0.48257890637055001</v>
      </c>
      <c r="T195" s="6">
        <f t="shared" si="68"/>
        <v>1.0031893637308213</v>
      </c>
      <c r="U195" s="6">
        <f t="shared" si="74"/>
        <v>0.60191361823849288</v>
      </c>
      <c r="V195" s="94">
        <f t="shared" si="56"/>
        <v>345</v>
      </c>
      <c r="W195" s="6" t="str">
        <f t="shared" si="57"/>
        <v>FAIL</v>
      </c>
      <c r="X195" s="4" t="b">
        <f t="shared" si="69"/>
        <v>0</v>
      </c>
      <c r="Y195" s="4" t="b">
        <f t="shared" si="70"/>
        <v>0</v>
      </c>
      <c r="Z195" s="4" t="b">
        <f t="shared" si="71"/>
        <v>0</v>
      </c>
      <c r="AA195" s="12">
        <v>379</v>
      </c>
      <c r="AB195" s="33"/>
    </row>
    <row r="196" spans="1:28" s="1" customFormat="1" ht="15" customHeight="1" x14ac:dyDescent="0.25">
      <c r="A196" s="12">
        <v>380</v>
      </c>
      <c r="B196" s="4">
        <v>0.44157681292169099</v>
      </c>
      <c r="C196" s="6">
        <v>0.63664549391872705</v>
      </c>
      <c r="D196" s="3" t="e">
        <f t="shared" ref="D196" si="75">IF(B196=MAX($B$67:$B$196),B196,NA())</f>
        <v>#N/A</v>
      </c>
      <c r="E196" s="57" t="e">
        <f t="shared" ref="E196" si="76">IF(B196=MAX($B$67:$B$196),A196,NA())</f>
        <v>#N/A</v>
      </c>
      <c r="F196" s="57" t="e">
        <f t="shared" ref="F196" si="77">IF(C196=MAX($C$77:$C$196),C196,NA())</f>
        <v>#N/A</v>
      </c>
      <c r="G196" s="57" t="e">
        <f t="shared" ref="G196" si="78">IF(C196=MAX($C$77:$C$196),A196,NA())</f>
        <v>#N/A</v>
      </c>
      <c r="H196" s="4">
        <f t="shared" si="58"/>
        <v>0.79580686739840878</v>
      </c>
      <c r="I196" s="4">
        <f t="shared" si="59"/>
        <v>0.47748412043904531</v>
      </c>
      <c r="J196" s="6">
        <f t="shared" si="60"/>
        <v>1.0942939140506935</v>
      </c>
      <c r="K196" s="6">
        <f t="shared" si="61"/>
        <v>0.44157681292169099</v>
      </c>
      <c r="L196" s="6">
        <f t="shared" si="62"/>
        <v>0.63664549391872705</v>
      </c>
      <c r="M196" s="6">
        <f t="shared" si="63"/>
        <v>0.79407862159148657</v>
      </c>
      <c r="N196" s="3" t="e">
        <f t="shared" si="64"/>
        <v>#N/A</v>
      </c>
      <c r="O196" s="3" t="e">
        <f t="shared" si="65"/>
        <v>#N/A</v>
      </c>
      <c r="P196" s="3" t="e">
        <f t="shared" si="66"/>
        <v>#N/A</v>
      </c>
      <c r="Q196" s="3" t="e">
        <f t="shared" si="67"/>
        <v>#N/A</v>
      </c>
      <c r="R196" s="6">
        <f t="shared" si="72"/>
        <v>0.79580686739840878</v>
      </c>
      <c r="S196" s="6">
        <f t="shared" si="73"/>
        <v>0.47748412043904531</v>
      </c>
      <c r="T196" s="6">
        <f t="shared" si="68"/>
        <v>0.99259827698935821</v>
      </c>
      <c r="U196" s="6">
        <f t="shared" si="74"/>
        <v>0.59555896619361492</v>
      </c>
      <c r="V196" s="94">
        <f t="shared" ref="V196" si="79">$AI$43</f>
        <v>345</v>
      </c>
      <c r="W196" s="6" t="str">
        <f t="shared" si="57"/>
        <v>FAIL</v>
      </c>
      <c r="X196" s="4" t="b">
        <f t="shared" si="69"/>
        <v>0</v>
      </c>
      <c r="Y196" s="4" t="b">
        <f t="shared" si="70"/>
        <v>0</v>
      </c>
      <c r="Z196" s="4" t="b">
        <f t="shared" si="71"/>
        <v>0</v>
      </c>
      <c r="AA196" s="12">
        <v>380</v>
      </c>
      <c r="AB196" s="33"/>
    </row>
    <row r="197" spans="1:28" x14ac:dyDescent="0.25">
      <c r="A197" s="22"/>
      <c r="AA197" s="22"/>
      <c r="AB197" s="22"/>
    </row>
    <row r="198" spans="1:28" ht="15.75" thickBot="1" x14ac:dyDescent="0.3">
      <c r="A198" s="23"/>
      <c r="AA198" s="23"/>
      <c r="AB198" s="22"/>
    </row>
  </sheetData>
  <conditionalFormatting sqref="X7:X196">
    <cfRule type="containsText" dxfId="298" priority="110" operator="containsText" text="TRUE">
      <formula>NOT(ISERROR(SEARCH("TRUE",X7)))</formula>
    </cfRule>
    <cfRule type="containsText" dxfId="297" priority="111" operator="containsText" text="FALSE">
      <formula>NOT(ISERROR(SEARCH("FALSE",X7)))</formula>
    </cfRule>
  </conditionalFormatting>
  <conditionalFormatting sqref="X6:X196">
    <cfRule type="containsText" dxfId="296" priority="108" operator="containsText" text="TRUE">
      <formula>NOT(ISERROR(SEARCH("TRUE",X6)))</formula>
    </cfRule>
    <cfRule type="containsText" dxfId="295" priority="109" operator="containsText" text="FALSE">
      <formula>NOT(ISERROR(SEARCH("FALSE",X6)))</formula>
    </cfRule>
  </conditionalFormatting>
  <conditionalFormatting sqref="W37:W196">
    <cfRule type="containsText" dxfId="294" priority="70" operator="containsText" text="FAIL">
      <formula>NOT(ISERROR(SEARCH("FAIL",W37)))</formula>
    </cfRule>
    <cfRule type="containsText" dxfId="293" priority="71" operator="containsText" text="W/IN 98%">
      <formula>NOT(ISERROR(SEARCH("W/IN 98%",W37)))</formula>
    </cfRule>
  </conditionalFormatting>
  <conditionalFormatting sqref="Y7:Y196">
    <cfRule type="containsText" dxfId="292" priority="68" operator="containsText" text="TRUE">
      <formula>NOT(ISERROR(SEARCH("TRUE",Y7)))</formula>
    </cfRule>
    <cfRule type="containsText" dxfId="291" priority="69" operator="containsText" text="FALSE">
      <formula>NOT(ISERROR(SEARCH("FALSE",Y7)))</formula>
    </cfRule>
  </conditionalFormatting>
  <conditionalFormatting sqref="Y6:Y196">
    <cfRule type="containsText" dxfId="290" priority="66" operator="containsText" text="TRUE">
      <formula>NOT(ISERROR(SEARCH("TRUE",Y6)))</formula>
    </cfRule>
    <cfRule type="containsText" dxfId="289" priority="67" operator="containsText" text="FALSE">
      <formula>NOT(ISERROR(SEARCH("FALSE",Y6)))</formula>
    </cfRule>
  </conditionalFormatting>
  <conditionalFormatting sqref="Z37:Z196">
    <cfRule type="containsText" dxfId="288" priority="64" operator="containsText" text="TRUE">
      <formula>NOT(ISERROR(SEARCH("TRUE",Z37)))</formula>
    </cfRule>
    <cfRule type="containsText" dxfId="287" priority="65" operator="containsText" text="FALSE">
      <formula>NOT(ISERROR(SEARCH("FALSE",Z37)))</formula>
    </cfRule>
  </conditionalFormatting>
  <conditionalFormatting sqref="Z37:Z196">
    <cfRule type="containsText" dxfId="286" priority="62" operator="containsText" text="TRUE">
      <formula>NOT(ISERROR(SEARCH("TRUE",Z37)))</formula>
    </cfRule>
    <cfRule type="containsText" dxfId="285" priority="63" operator="containsText" text="FALSE">
      <formula>NOT(ISERROR(SEARCH("FALSE",Z37)))</formula>
    </cfRule>
  </conditionalFormatting>
  <conditionalFormatting sqref="F67:F196">
    <cfRule type="cellIs" dxfId="284" priority="37" operator="greaterThan">
      <formula>0</formula>
    </cfRule>
  </conditionalFormatting>
  <conditionalFormatting sqref="D67:D196">
    <cfRule type="cellIs" dxfId="283" priority="41" operator="greaterThan">
      <formula>0</formula>
    </cfRule>
  </conditionalFormatting>
  <conditionalFormatting sqref="E67:E196">
    <cfRule type="cellIs" dxfId="282" priority="40" operator="greaterThan">
      <formula>0</formula>
    </cfRule>
  </conditionalFormatting>
  <conditionalFormatting sqref="G67:G196">
    <cfRule type="cellIs" dxfId="281" priority="38" operator="greaterThan">
      <formula>0</formula>
    </cfRule>
  </conditionalFormatting>
  <conditionalFormatting sqref="H47:H96">
    <cfRule type="top10" dxfId="280" priority="32" percent="1" bottom="1" rank="5"/>
    <cfRule type="top10" dxfId="279" priority="35" percent="1" rank="5"/>
  </conditionalFormatting>
  <conditionalFormatting sqref="I47:I96">
    <cfRule type="top10" dxfId="278" priority="28" percent="1" bottom="1" rank="5"/>
    <cfRule type="top10" dxfId="277" priority="31" percent="1" rank="5"/>
  </conditionalFormatting>
  <conditionalFormatting sqref="H97:H196">
    <cfRule type="top10" dxfId="276" priority="112" percent="1" bottom="1" rank="5"/>
    <cfRule type="top10" dxfId="275" priority="113" percent="1" rank="5"/>
  </conditionalFormatting>
  <conditionalFormatting sqref="I97:I196">
    <cfRule type="top10" dxfId="274" priority="114" percent="1" bottom="1" rank="5"/>
    <cfRule type="top10" dxfId="273" priority="115" percent="1" rank="5"/>
  </conditionalFormatting>
  <conditionalFormatting sqref="B47:B196">
    <cfRule type="top10" dxfId="272" priority="120" percent="1" bottom="1" rank="5"/>
    <cfRule type="top10" dxfId="271" priority="121" percent="1" rank="5"/>
  </conditionalFormatting>
  <conditionalFormatting sqref="C47:C196">
    <cfRule type="top10" dxfId="270" priority="122" percent="1" bottom="1" rank="5"/>
    <cfRule type="top10" dxfId="269" priority="123" percent="1" rank="5"/>
  </conditionalFormatting>
  <conditionalFormatting sqref="F6">
    <cfRule type="cellIs" dxfId="268" priority="8" operator="greaterThan">
      <formula>0</formula>
    </cfRule>
  </conditionalFormatting>
  <conditionalFormatting sqref="D6">
    <cfRule type="cellIs" dxfId="267" priority="11" operator="greaterThan">
      <formula>0</formula>
    </cfRule>
  </conditionalFormatting>
  <conditionalFormatting sqref="E6">
    <cfRule type="cellIs" dxfId="266" priority="10" operator="greaterThan">
      <formula>0</formula>
    </cfRule>
  </conditionalFormatting>
  <conditionalFormatting sqref="G6">
    <cfRule type="cellIs" dxfId="265" priority="9" operator="greaterThan">
      <formula>0</formula>
    </cfRule>
  </conditionalFormatting>
  <conditionalFormatting sqref="F37:F66">
    <cfRule type="cellIs" dxfId="264" priority="4" operator="greaterThan">
      <formula>0</formula>
    </cfRule>
  </conditionalFormatting>
  <conditionalFormatting sqref="D37:D66">
    <cfRule type="cellIs" dxfId="263" priority="7" operator="greaterThan">
      <formula>0</formula>
    </cfRule>
  </conditionalFormatting>
  <conditionalFormatting sqref="E37:E66">
    <cfRule type="cellIs" dxfId="262" priority="6" operator="greaterThan">
      <formula>0</formula>
    </cfRule>
  </conditionalFormatting>
  <conditionalFormatting sqref="G37:G66">
    <cfRule type="cellIs" dxfId="261" priority="5" operator="greaterThan">
      <formula>0</formula>
    </cfRule>
  </conditionalFormatting>
  <conditionalFormatting sqref="N67:Q196">
    <cfRule type="cellIs" dxfId="260" priority="3" operator="greaterThan">
      <formula>0</formula>
    </cfRule>
  </conditionalFormatting>
  <conditionalFormatting sqref="N6:Q6">
    <cfRule type="cellIs" dxfId="259" priority="2" operator="greaterThan">
      <formula>0</formula>
    </cfRule>
  </conditionalFormatting>
  <conditionalFormatting sqref="N37:Q66">
    <cfRule type="cellIs" dxfId="258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63C32-E738-43E4-BDEA-286A7B7E97CA}">
  <dimension ref="A1:AK729"/>
  <sheetViews>
    <sheetView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9" max="29" width="10.5703125" bestFit="1" customWidth="1"/>
    <col min="30" max="30" width="9.7109375" bestFit="1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Pinocembrin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  <c r="AE2" s="41"/>
    </row>
    <row r="3" spans="1:31" s="1" customFormat="1" x14ac:dyDescent="0.25">
      <c r="A3" s="36"/>
      <c r="B3" s="7">
        <f>'1'!B3</f>
        <v>9.8314600000000002E-2</v>
      </c>
      <c r="C3" s="7">
        <f>'1'!C3</f>
        <v>0.72335470000000002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  <c r="AE3" s="41"/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  <c r="AE4" s="41"/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15"/>
      <c r="AC5" s="15"/>
      <c r="AD5" s="1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0.54853674050050905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0.68567092562563636</v>
      </c>
      <c r="I6" s="3">
        <f>'1'!I6</f>
        <v>0.41140255537538178</v>
      </c>
      <c r="J6" s="6">
        <f>'1'!J6</f>
        <v>0.4536464501914963</v>
      </c>
      <c r="K6" s="6">
        <f>'1'!K6</f>
        <v>0.40023731808488899</v>
      </c>
      <c r="L6" s="6">
        <f>'1'!L6</f>
        <v>0.54853674050050905</v>
      </c>
      <c r="M6" s="6">
        <f>'1'!M6</f>
        <v>0.68418186094086553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0.68567092562563636</v>
      </c>
      <c r="S6" s="3">
        <f>'1'!S6</f>
        <v>0.41140255537538178</v>
      </c>
      <c r="T6" s="3">
        <f>'1'!T6</f>
        <v>0.85522732617608188</v>
      </c>
      <c r="U6" s="3">
        <f>'1'!U6</f>
        <v>0.51313639570564917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0.55274439837619704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0.55333258393823603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0.55724401792579503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0.56329561622740398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0.56854562522886298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0.57457725106103597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0.58576890822163397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0.5940497348814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0.60703120994358595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0.61736890316734205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0.62639097482765604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0.63974870833693098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0.64595234966852699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0.64974007002286105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0.65745198651773695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0.65717043379101303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0.65218997483057195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0.648189764820158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0.63982460614941306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0.62886791090896599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0.61988203594143099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0.603778256335046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0.58450381384829897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0.57204731534854103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0.56023145417679898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0.54773012903627305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0.53906732903954002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0.52855450871646403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0.52355310275929401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0.52437589226547898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0.52700934686041201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0.65876168357551501</v>
      </c>
      <c r="I37" s="6">
        <f>'1'!I37</f>
        <v>0.39525701014530901</v>
      </c>
      <c r="J37" s="6">
        <f>'1'!J37</f>
        <v>0.97933381988481427</v>
      </c>
      <c r="K37" s="6">
        <f>'1'!K37</f>
        <v>0.39518734539094602</v>
      </c>
      <c r="L37" s="6">
        <f>'1'!L37</f>
        <v>0.52700934686041201</v>
      </c>
      <c r="M37" s="6">
        <f>'1'!M37</f>
        <v>0.65733105742230979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0.65876168357551501</v>
      </c>
      <c r="S37" s="6">
        <f>'1'!S37</f>
        <v>0.39525701014530901</v>
      </c>
      <c r="T37" s="6">
        <f>'1'!T37</f>
        <v>0.82166382177788722</v>
      </c>
      <c r="U37" s="6">
        <f>'1'!U37</f>
        <v>0.49299829306673237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0.53429630606047096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0.66787038257558873</v>
      </c>
      <c r="I38" s="6">
        <f>'1'!I38</f>
        <v>0.40072222954535319</v>
      </c>
      <c r="J38" s="6">
        <f>'1'!J38</f>
        <v>0.98816438614364333</v>
      </c>
      <c r="K38" s="6">
        <f>'1'!K38</f>
        <v>0.39875071466020701</v>
      </c>
      <c r="L38" s="6">
        <f>'1'!L38</f>
        <v>0.53429630606047096</v>
      </c>
      <c r="M38" s="6">
        <f>'1'!M38</f>
        <v>0.66641997515195439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0.66787038257558873</v>
      </c>
      <c r="S38" s="6">
        <f>'1'!S38</f>
        <v>0.40072222954535319</v>
      </c>
      <c r="T38" s="6">
        <f>'1'!T38</f>
        <v>0.83302496893994293</v>
      </c>
      <c r="U38" s="6">
        <f>'1'!U38</f>
        <v>0.49981498136396579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0.54236474701790904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0.67795593377238628</v>
      </c>
      <c r="I39" s="6">
        <f>'1'!I39</f>
        <v>0.40677356026343181</v>
      </c>
      <c r="J39" s="6">
        <f>'1'!J39</f>
        <v>0.99152175965065237</v>
      </c>
      <c r="K39" s="6">
        <f>'1'!K39</f>
        <v>0.40010550451508697</v>
      </c>
      <c r="L39" s="6">
        <f>'1'!L39</f>
        <v>0.54236474701790904</v>
      </c>
      <c r="M39" s="6">
        <f>'1'!M39</f>
        <v>0.67648362365818671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0.67795593377238628</v>
      </c>
      <c r="S39" s="6">
        <f>'1'!S39</f>
        <v>0.40677356026343181</v>
      </c>
      <c r="T39" s="6">
        <f>'1'!T39</f>
        <v>0.84560452957273335</v>
      </c>
      <c r="U39" s="6">
        <f>'1'!U39</f>
        <v>0.50736271774364006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0.55101045280859495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0.68876306601074366</v>
      </c>
      <c r="I40" s="6">
        <f>'1'!I40</f>
        <v>0.41325783960644624</v>
      </c>
      <c r="J40" s="6">
        <f>'1'!J40</f>
        <v>1</v>
      </c>
      <c r="K40" s="6">
        <f>'1'!K40</f>
        <v>0.40352670087246301</v>
      </c>
      <c r="L40" s="6">
        <f>'1'!L40</f>
        <v>0.55101045280859495</v>
      </c>
      <c r="M40" s="6">
        <f>'1'!M40</f>
        <v>0.68726728615565469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0.68876306601074366</v>
      </c>
      <c r="S40" s="6">
        <f>'1'!S40</f>
        <v>0.41325783960644624</v>
      </c>
      <c r="T40" s="6">
        <f>'1'!T40</f>
        <v>0.85908410769456833</v>
      </c>
      <c r="U40" s="6">
        <f>'1'!U40</f>
        <v>0.51545046461674104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0.56700191194977501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0.70875238993721879</v>
      </c>
      <c r="I41" s="6">
        <f>'1'!I41</f>
        <v>0.42525143396233123</v>
      </c>
      <c r="J41" s="6">
        <f>'1'!J41</f>
        <v>0.99440271518645085</v>
      </c>
      <c r="K41" s="6">
        <f>'1'!K41</f>
        <v>0.40126804699780799</v>
      </c>
      <c r="L41" s="6">
        <f>'1'!L41</f>
        <v>0.56700191194977501</v>
      </c>
      <c r="M41" s="6">
        <f>'1'!M41</f>
        <v>0.70721319946747641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0.70875238993721879</v>
      </c>
      <c r="S41" s="6">
        <f>'1'!S41</f>
        <v>0.42525143396233123</v>
      </c>
      <c r="T41" s="6">
        <f>'1'!T41</f>
        <v>0.88401649933434556</v>
      </c>
      <c r="U41" s="6">
        <f>'1'!U41</f>
        <v>0.53040989960060725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0.80174113319253804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0.58071080560861799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0.72588850701077245</v>
      </c>
      <c r="I42" s="6">
        <f>'1'!I42</f>
        <v>0.43553310420646352</v>
      </c>
      <c r="J42" s="6">
        <f>'1'!J42</f>
        <v>0.98361066862390534</v>
      </c>
      <c r="K42" s="6">
        <f>'1'!K42</f>
        <v>0.396913168052762</v>
      </c>
      <c r="L42" s="6">
        <f>'1'!L42</f>
        <v>0.58071080560861799</v>
      </c>
      <c r="M42" s="6">
        <f>'1'!M42</f>
        <v>0.72431210220713516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0.72588850701077245</v>
      </c>
      <c r="S42" s="6">
        <f>'1'!S42</f>
        <v>0.43553310420646352</v>
      </c>
      <c r="T42" s="6">
        <f>'1'!T42</f>
        <v>0.90539012775891892</v>
      </c>
      <c r="U42" s="6">
        <f>'1'!U42</f>
        <v>0.54323407665535139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0.59900463221457501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0.7487557902682187</v>
      </c>
      <c r="I43" s="6">
        <f>'1'!I43</f>
        <v>0.44925347416093125</v>
      </c>
      <c r="J43" s="6">
        <f>'1'!J43</f>
        <v>0.97580706768015713</v>
      </c>
      <c r="K43" s="6">
        <f>'1'!K43</f>
        <v>0.39376420670900603</v>
      </c>
      <c r="L43" s="6">
        <f>'1'!L43</f>
        <v>0.59900463221457501</v>
      </c>
      <c r="M43" s="6">
        <f>'1'!M43</f>
        <v>0.74712972481446094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0.7487557902682187</v>
      </c>
      <c r="S43" s="6">
        <f>'1'!S43</f>
        <v>0.44925347416093125</v>
      </c>
      <c r="T43" s="6">
        <f>'1'!T43</f>
        <v>0.9339121560180762</v>
      </c>
      <c r="U43" s="6">
        <f>'1'!U43</f>
        <v>0.56034729361084568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0.61888114279320094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0.77360142849150115</v>
      </c>
      <c r="I44" s="6">
        <f>'1'!I44</f>
        <v>0.46416085709490074</v>
      </c>
      <c r="J44" s="6">
        <f>'1'!J44</f>
        <v>0.95867580840939604</v>
      </c>
      <c r="K44" s="6">
        <f>'1'!K44</f>
        <v>0.38685128617368503</v>
      </c>
      <c r="L44" s="6">
        <f>'1'!L44</f>
        <v>0.61888114279320094</v>
      </c>
      <c r="M44" s="6">
        <f>'1'!M44</f>
        <v>0.77192140601394921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0.77360142849150115</v>
      </c>
      <c r="S44" s="6">
        <f>'1'!S44</f>
        <v>0.46416085709490074</v>
      </c>
      <c r="T44" s="6">
        <f>'1'!T44</f>
        <v>0.96490175751743656</v>
      </c>
      <c r="U44" s="6">
        <f>'1'!U44</f>
        <v>0.57894105451046185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0.63574355299085505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0.79467944123856882</v>
      </c>
      <c r="I45" s="6">
        <f>'1'!I45</f>
        <v>0.47680766474314129</v>
      </c>
      <c r="J45" s="6">
        <f>'1'!J45</f>
        <v>0.93122297190697767</v>
      </c>
      <c r="K45" s="6">
        <f>'1'!K45</f>
        <v>0.37577333363027299</v>
      </c>
      <c r="L45" s="6">
        <f>'1'!L45</f>
        <v>0.63574355299085505</v>
      </c>
      <c r="M45" s="6">
        <f>'1'!M45</f>
        <v>0.79295364385175093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0.79467944123856882</v>
      </c>
      <c r="S45" s="6">
        <f>'1'!S45</f>
        <v>0.47680766474314129</v>
      </c>
      <c r="T45" s="6">
        <f>'1'!T45</f>
        <v>0.99119205481468864</v>
      </c>
      <c r="U45" s="6">
        <f>'1'!U45</f>
        <v>0.59471523288881323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0.65755357583082596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0.8219419697885324</v>
      </c>
      <c r="I46" s="6">
        <f>'1'!I46</f>
        <v>0.49316518187311947</v>
      </c>
      <c r="J46" s="6">
        <f>'1'!J46</f>
        <v>0.90220306416443374</v>
      </c>
      <c r="K46" s="6">
        <f>'1'!K46</f>
        <v>0.36406302599930102</v>
      </c>
      <c r="L46" s="6">
        <f>'1'!L46</f>
        <v>0.65755357583082596</v>
      </c>
      <c r="M46" s="6">
        <f>'1'!M46</f>
        <v>0.82015696664139415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0.8219419697885324</v>
      </c>
      <c r="S46" s="6">
        <f>'1'!S46</f>
        <v>0.49316518187311947</v>
      </c>
      <c r="T46" s="6">
        <f>'1'!T46</f>
        <v>1.0251962083017427</v>
      </c>
      <c r="U46" s="6">
        <f>'1'!U46</f>
        <v>0.61511772498104555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0.68341015344366696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0.8542626918045837</v>
      </c>
      <c r="I47" s="4">
        <f>'1'!I47</f>
        <v>0.51255761508275022</v>
      </c>
      <c r="J47" s="6">
        <f>'1'!J47</f>
        <v>0.87466213889086553</v>
      </c>
      <c r="K47" s="6">
        <f>'1'!K47</f>
        <v>0.35294952728468298</v>
      </c>
      <c r="L47" s="6">
        <f>'1'!L47</f>
        <v>0.68341015344366696</v>
      </c>
      <c r="M47" s="6">
        <f>'1'!M47</f>
        <v>0.85240749806901339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0.8542626918045837</v>
      </c>
      <c r="S47" s="6">
        <f>'1'!S47</f>
        <v>0.51255761508275022</v>
      </c>
      <c r="T47" s="6">
        <f>'1'!T47</f>
        <v>1.0655093725862668</v>
      </c>
      <c r="U47" s="6">
        <f>'1'!U47</f>
        <v>0.63930562355176002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0.71046931694667803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0.88808664618334754</v>
      </c>
      <c r="I48" s="4">
        <f>'1'!I48</f>
        <v>0.53285198771000852</v>
      </c>
      <c r="J48" s="6">
        <f>'1'!J48</f>
        <v>0.84139153384570597</v>
      </c>
      <c r="K48" s="6">
        <f>'1'!K48</f>
        <v>0.33952394979477901</v>
      </c>
      <c r="L48" s="6">
        <f>'1'!L48</f>
        <v>0.71046931694667803</v>
      </c>
      <c r="M48" s="6">
        <f>'1'!M48</f>
        <v>0.88615799730467226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0.88808664618334754</v>
      </c>
      <c r="S48" s="6">
        <f>'1'!S48</f>
        <v>0.53285198771000852</v>
      </c>
      <c r="T48" s="6">
        <f>'1'!T48</f>
        <v>1.1076974966308404</v>
      </c>
      <c r="U48" s="6">
        <f>'1'!U48</f>
        <v>0.66461849797850414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3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0.73662888739853405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0.92078610924816751</v>
      </c>
      <c r="I49" s="4">
        <f>'1'!I49</f>
        <v>0.55247166554890059</v>
      </c>
      <c r="J49" s="6">
        <f>'1'!J49</f>
        <v>0.80160240653661219</v>
      </c>
      <c r="K49" s="6">
        <f>'1'!K49</f>
        <v>0.32346797452114601</v>
      </c>
      <c r="L49" s="6">
        <f>'1'!L49</f>
        <v>0.73662888739853405</v>
      </c>
      <c r="M49" s="6">
        <f>'1'!M49</f>
        <v>0.91878644727291636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0.92078610924816751</v>
      </c>
      <c r="S49" s="6">
        <f>'1'!S49</f>
        <v>0.55247166554890059</v>
      </c>
      <c r="T49" s="6">
        <f>'1'!T49</f>
        <v>1.1484830590911455</v>
      </c>
      <c r="U49" s="6">
        <f>'1'!U49</f>
        <v>0.68908983545468727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C49" s="86"/>
      <c r="AD49" s="86"/>
      <c r="AE49" s="86"/>
      <c r="AF49" s="86"/>
      <c r="AG49" s="86"/>
      <c r="AH49" s="86"/>
      <c r="AI49" s="86"/>
      <c r="AJ49" s="86"/>
    </row>
    <row r="50" spans="1:3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0.76171793628681495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0.95214742035851874</v>
      </c>
      <c r="I50" s="4">
        <f>'1'!I50</f>
        <v>0.57128845221511115</v>
      </c>
      <c r="J50" s="6">
        <f>'1'!J50</f>
        <v>0.76474360246660378</v>
      </c>
      <c r="K50" s="6">
        <f>'1'!K50</f>
        <v>0.30859446291667098</v>
      </c>
      <c r="L50" s="6">
        <f>'1'!L50</f>
        <v>0.76171793628681495</v>
      </c>
      <c r="M50" s="6">
        <f>'1'!M50</f>
        <v>0.9500796513378944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0.95214742035851874</v>
      </c>
      <c r="S50" s="6">
        <f>'1'!S50</f>
        <v>0.57128845221511115</v>
      </c>
      <c r="T50" s="6">
        <f>'1'!T50</f>
        <v>1.187599564172368</v>
      </c>
      <c r="U50" s="6">
        <f>'1'!U50</f>
        <v>0.7125597385034208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87"/>
      <c r="AK50" s="41"/>
    </row>
    <row r="51" spans="1:3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0.78893983383159605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0.98617479228949501</v>
      </c>
      <c r="I51" s="4">
        <f>'1'!I51</f>
        <v>0.59170487537369709</v>
      </c>
      <c r="J51" s="6">
        <f>'1'!J51</f>
        <v>0.73013736380805572</v>
      </c>
      <c r="K51" s="6">
        <f>'1'!K51</f>
        <v>0.29462992160118201</v>
      </c>
      <c r="L51" s="6">
        <f>'1'!L51</f>
        <v>0.78893983383159605</v>
      </c>
      <c r="M51" s="6">
        <f>'1'!M51</f>
        <v>0.98403312636590423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0.98617479228949501</v>
      </c>
      <c r="S51" s="6">
        <f>'1'!S51</f>
        <v>0.59170487537369709</v>
      </c>
      <c r="T51" s="6">
        <f>'1'!T51</f>
        <v>1.2300414079573803</v>
      </c>
      <c r="U51" s="6">
        <f>'1'!U51</f>
        <v>0.7380248447744282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87"/>
      <c r="AK51" s="41"/>
    </row>
    <row r="52" spans="1:3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0.81642216183057104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1.0205277022882138</v>
      </c>
      <c r="I52" s="4">
        <f>'1'!I52</f>
        <v>0.6123166213729283</v>
      </c>
      <c r="J52" s="6">
        <f>'1'!J52</f>
        <v>0.69182661742839779</v>
      </c>
      <c r="K52" s="6">
        <f>'1'!K52</f>
        <v>0.27917051250663699</v>
      </c>
      <c r="L52" s="6">
        <f>'1'!L52</f>
        <v>0.81642216183057104</v>
      </c>
      <c r="M52" s="6">
        <f>'1'!M52</f>
        <v>1.0183114324938936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1.0205277022882138</v>
      </c>
      <c r="S52" s="6">
        <f>'1'!S52</f>
        <v>0.6123166213729283</v>
      </c>
      <c r="T52" s="6">
        <f>'1'!T52</f>
        <v>1.272889290617367</v>
      </c>
      <c r="U52" s="6">
        <f>'1'!U52</f>
        <v>0.76373357437042011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87"/>
      <c r="AK52" s="41"/>
    </row>
    <row r="53" spans="1:3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0.84877055553788205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1.0609631944223525</v>
      </c>
      <c r="I53" s="4">
        <f>'1'!I53</f>
        <v>0.63657791665341157</v>
      </c>
      <c r="J53" s="6">
        <f>'1'!J53</f>
        <v>0.64992002757446976</v>
      </c>
      <c r="K53" s="6">
        <f>'1'!K53</f>
        <v>0.26226008455806599</v>
      </c>
      <c r="L53" s="6">
        <f>'1'!L53</f>
        <v>0.84877055553788205</v>
      </c>
      <c r="M53" s="6">
        <f>'1'!M53</f>
        <v>1.0586591112745738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1.0609631944223525</v>
      </c>
      <c r="S53" s="6">
        <f>'1'!S53</f>
        <v>0.63657791665341157</v>
      </c>
      <c r="T53" s="6">
        <f>'1'!T53</f>
        <v>1.3233238890932173</v>
      </c>
      <c r="U53" s="6">
        <f>'1'!U53</f>
        <v>0.79399433345593029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87"/>
      <c r="AK53" s="41"/>
    </row>
    <row r="54" spans="1:3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0.87603420817286803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1.095042760216085</v>
      </c>
      <c r="I54" s="4">
        <f>'1'!I54</f>
        <v>0.65702565612965103</v>
      </c>
      <c r="J54" s="6">
        <f>'1'!J54</f>
        <v>0.60939445375450962</v>
      </c>
      <c r="K54" s="6">
        <f>'1'!K54</f>
        <v>0.24590693345353401</v>
      </c>
      <c r="L54" s="6">
        <f>'1'!L54</f>
        <v>0.87603420817286803</v>
      </c>
      <c r="M54" s="6">
        <f>'1'!M54</f>
        <v>1.0926646668164504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1.095042760216085</v>
      </c>
      <c r="S54" s="6">
        <f>'1'!S54</f>
        <v>0.65702565612965103</v>
      </c>
      <c r="T54" s="6">
        <f>'1'!T54</f>
        <v>1.3658308335205629</v>
      </c>
      <c r="U54" s="6">
        <f>'1'!U54</f>
        <v>0.81949850011233782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87"/>
      <c r="AK54" s="41"/>
    </row>
    <row r="55" spans="1:3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0.90082643601607604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1.126033045020095</v>
      </c>
      <c r="I55" s="4">
        <f>'1'!I55</f>
        <v>0.67561982701205703</v>
      </c>
      <c r="J55" s="6">
        <f>'1'!J55</f>
        <v>0.57410536644334886</v>
      </c>
      <c r="K55" s="6">
        <f>'1'!K55</f>
        <v>0.231666844474061</v>
      </c>
      <c r="L55" s="6">
        <f>'1'!L55</f>
        <v>0.90082643601607604</v>
      </c>
      <c r="M55" s="6">
        <f>'1'!M55</f>
        <v>1.1235876503292026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1.126033045020095</v>
      </c>
      <c r="S55" s="6">
        <f>'1'!S55</f>
        <v>0.67561982701205703</v>
      </c>
      <c r="T55" s="6">
        <f>'1'!T55</f>
        <v>1.4044845629115033</v>
      </c>
      <c r="U55" s="6">
        <f>'1'!U55</f>
        <v>0.84269073774690195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87"/>
      <c r="AK55" s="41"/>
    </row>
    <row r="56" spans="1:3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0.92819235366753405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1.1602404420844175</v>
      </c>
      <c r="I56" s="4">
        <f>'1'!I56</f>
        <v>0.69614426525065054</v>
      </c>
      <c r="J56" s="6">
        <f>'1'!J56</f>
        <v>0.53435725406579804</v>
      </c>
      <c r="K56" s="6">
        <f>'1'!K56</f>
        <v>0.21562741982044001</v>
      </c>
      <c r="L56" s="6">
        <f>'1'!L56</f>
        <v>0.92819235366753405</v>
      </c>
      <c r="M56" s="6">
        <f>'1'!M56</f>
        <v>1.1577207595317787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1.1602404420844175</v>
      </c>
      <c r="S56" s="6">
        <f>'1'!S56</f>
        <v>0.69614426525065054</v>
      </c>
      <c r="T56" s="6">
        <f>'1'!T56</f>
        <v>1.4471509494147234</v>
      </c>
      <c r="U56" s="6">
        <f>'1'!U56</f>
        <v>0.868290569648834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87"/>
      <c r="AK56" s="41"/>
    </row>
    <row r="57" spans="1:3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0.94594510147764399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1.1824313768470549</v>
      </c>
      <c r="I57" s="4">
        <f>'1'!I57</f>
        <v>0.70945882610823296</v>
      </c>
      <c r="J57" s="6">
        <f>'1'!J57</f>
        <v>0.48827187422609919</v>
      </c>
      <c r="K57" s="6">
        <f>'1'!K57</f>
        <v>0.197030738535272</v>
      </c>
      <c r="L57" s="6">
        <f>'1'!L57</f>
        <v>0.94594510147764399</v>
      </c>
      <c r="M57" s="6">
        <f>'1'!M57</f>
        <v>1.1798635024635507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1.1824313768470549</v>
      </c>
      <c r="S57" s="6">
        <f>'1'!S57</f>
        <v>0.70945882610823296</v>
      </c>
      <c r="T57" s="6">
        <f>'1'!T57</f>
        <v>1.4748293780794384</v>
      </c>
      <c r="U57" s="6">
        <f>'1'!U57</f>
        <v>0.88489762684766293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C57" s="15"/>
      <c r="AD57" s="15"/>
      <c r="AE57" s="15"/>
      <c r="AF57" s="15"/>
      <c r="AG57" s="15"/>
      <c r="AH57" s="15"/>
      <c r="AI57" s="15"/>
      <c r="AJ57" s="15"/>
    </row>
    <row r="58" spans="1:3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0.96088538426252001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1.20110673032815</v>
      </c>
      <c r="I58" s="4">
        <f>'1'!I58</f>
        <v>0.72066403819689007</v>
      </c>
      <c r="J58" s="6">
        <f>'1'!J58</f>
        <v>0.44262882365644884</v>
      </c>
      <c r="K58" s="6">
        <f>'1'!K58</f>
        <v>0.178612548921146</v>
      </c>
      <c r="L58" s="6">
        <f>'1'!L58</f>
        <v>0.96088538426252001</v>
      </c>
      <c r="M58" s="6">
        <f>'1'!M58</f>
        <v>1.1984982988664541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1.20110673032815</v>
      </c>
      <c r="S58" s="6">
        <f>'1'!S58</f>
        <v>0.72066403819689007</v>
      </c>
      <c r="T58" s="6">
        <f>'1'!T58</f>
        <v>1.4981228735830676</v>
      </c>
      <c r="U58" s="6">
        <f>'1'!U58</f>
        <v>0.89887372414984057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3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0.98022356876679895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1.2252794609584987</v>
      </c>
      <c r="I59" s="4">
        <f>'1'!I59</f>
        <v>0.73516767657509918</v>
      </c>
      <c r="J59" s="6">
        <f>'1'!J59</f>
        <v>0.39920094946819118</v>
      </c>
      <c r="K59" s="6">
        <f>'1'!K59</f>
        <v>0.16108824212405401</v>
      </c>
      <c r="L59" s="6">
        <f>'1'!L59</f>
        <v>0.98022356876679895</v>
      </c>
      <c r="M59" s="6">
        <f>'1'!M59</f>
        <v>1.2226185338196915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1.2252794609584987</v>
      </c>
      <c r="S59" s="6">
        <f>'1'!S59</f>
        <v>0.73516767657509918</v>
      </c>
      <c r="T59" s="6">
        <f>'1'!T59</f>
        <v>1.5282731672746144</v>
      </c>
      <c r="U59" s="6">
        <f>'1'!U59</f>
        <v>0.91696390036476871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3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0.99766062989168702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1.2470757873646088</v>
      </c>
      <c r="I60" s="4">
        <f>'1'!I60</f>
        <v>0.74824547241876527</v>
      </c>
      <c r="J60" s="6">
        <f>'1'!J60</f>
        <v>0.34901925109792392</v>
      </c>
      <c r="K60" s="6">
        <f>'1'!K60</f>
        <v>0.14083858693652301</v>
      </c>
      <c r="L60" s="6">
        <f>'1'!L60</f>
        <v>0.99766062989168702</v>
      </c>
      <c r="M60" s="6">
        <f>'1'!M60</f>
        <v>1.2443675253619535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1.2470757873646088</v>
      </c>
      <c r="S60" s="6">
        <f>'1'!S60</f>
        <v>0.74824547241876527</v>
      </c>
      <c r="T60" s="6">
        <f>'1'!T60</f>
        <v>1.5554594067024419</v>
      </c>
      <c r="U60" s="6">
        <f>'1'!U60</f>
        <v>0.93327564402146512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3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0.99972852880948804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1.2496606610118601</v>
      </c>
      <c r="I61" s="4">
        <f>'1'!I61</f>
        <v>0.74979639660711606</v>
      </c>
      <c r="J61" s="6">
        <f>'1'!J61</f>
        <v>0.30683412677241079</v>
      </c>
      <c r="K61" s="6">
        <f>'1'!K61</f>
        <v>0.12381576289155399</v>
      </c>
      <c r="L61" s="6">
        <f>'1'!L61</f>
        <v>0.99972852880948804</v>
      </c>
      <c r="M61" s="6">
        <f>'1'!M61</f>
        <v>1.2469467854649829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1.2496606610118601</v>
      </c>
      <c r="S61" s="6">
        <f>'1'!S61</f>
        <v>0.74979639660711606</v>
      </c>
      <c r="T61" s="6">
        <f>'1'!T61</f>
        <v>1.5586834818312287</v>
      </c>
      <c r="U61" s="6">
        <f>'1'!U61</f>
        <v>0.93521008909873715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3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1</v>
      </c>
      <c r="D62" s="3" t="e">
        <f>'1'!D62</f>
        <v>#N/A</v>
      </c>
      <c r="E62" s="57" t="e">
        <f>'1'!E62</f>
        <v>#N/A</v>
      </c>
      <c r="F62" s="57">
        <f>'1'!F62</f>
        <v>1</v>
      </c>
      <c r="G62" s="57">
        <f>'1'!G62</f>
        <v>246</v>
      </c>
      <c r="H62" s="4">
        <f>'1'!H62</f>
        <v>1.25</v>
      </c>
      <c r="I62" s="4">
        <f>'1'!I62</f>
        <v>0.75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1.2472853875140395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1.5591067343925493</v>
      </c>
      <c r="U62" s="6">
        <f>'1'!U62</f>
        <v>0.93546404063552968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3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0.99101151502791396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1.2387643937848924</v>
      </c>
      <c r="I63" s="4">
        <f>'1'!I63</f>
        <v>0.74325863627093547</v>
      </c>
      <c r="J63" s="6">
        <f>'1'!J63</f>
        <v>0.22443351509759218</v>
      </c>
      <c r="K63" s="6">
        <f>'1'!K63</f>
        <v>9.0564915912541497E-2</v>
      </c>
      <c r="L63" s="6">
        <f>'1'!L63</f>
        <v>0.99101151502791396</v>
      </c>
      <c r="M63" s="6">
        <f>'1'!M63</f>
        <v>1.236074181552467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1.2387643937848924</v>
      </c>
      <c r="S63" s="6">
        <f>'1'!S63</f>
        <v>0.74325863627093547</v>
      </c>
      <c r="T63" s="6">
        <f>'1'!T63</f>
        <v>1.5450927269405836</v>
      </c>
      <c r="U63" s="6">
        <f>'1'!U63</f>
        <v>0.92705563616435027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3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0.97976259735716598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1.2247032466964574</v>
      </c>
      <c r="I64" s="4">
        <f>'1'!I64</f>
        <v>0.73482194801787448</v>
      </c>
      <c r="J64" s="6">
        <f>'1'!J64</f>
        <v>0.18563834861325512</v>
      </c>
      <c r="K64" s="6">
        <f>'1'!K64</f>
        <v>7.4910030371319006E-2</v>
      </c>
      <c r="L64" s="6">
        <f>'1'!L64</f>
        <v>0.97976259735716598</v>
      </c>
      <c r="M64" s="6">
        <f>'1'!M64</f>
        <v>1.2220435709163946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1.2247032466964574</v>
      </c>
      <c r="S64" s="6">
        <f>'1'!S64</f>
        <v>0.73482194801787448</v>
      </c>
      <c r="T64" s="6">
        <f>'1'!T64</f>
        <v>1.5275544636454932</v>
      </c>
      <c r="U64" s="6">
        <f>'1'!U64</f>
        <v>0.916532678187296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0.958701271545086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1.1983765894313576</v>
      </c>
      <c r="I65" s="4">
        <f>'1'!I65</f>
        <v>0.7190259536588145</v>
      </c>
      <c r="J65" s="6">
        <f>'1'!J65</f>
        <v>0.15173672525757481</v>
      </c>
      <c r="K65" s="6">
        <f>'1'!K65</f>
        <v>6.1229820144380498E-2</v>
      </c>
      <c r="L65" s="6">
        <f>'1'!L65</f>
        <v>0.958701271545086</v>
      </c>
      <c r="M65" s="6">
        <f>'1'!M65</f>
        <v>1.195774086989315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1.1983765894313576</v>
      </c>
      <c r="S65" s="6">
        <f>'1'!S65</f>
        <v>0.7190259536588145</v>
      </c>
      <c r="T65" s="6">
        <f>'1'!T65</f>
        <v>1.4947176087366438</v>
      </c>
      <c r="U65" s="6">
        <f>'1'!U65</f>
        <v>0.89683056524198623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0.92021112782245396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1.1502639097780674</v>
      </c>
      <c r="I66" s="4">
        <f>'1'!I66</f>
        <v>0.69015834586684044</v>
      </c>
      <c r="J66" s="6">
        <f>'1'!J66</f>
        <v>0.12122154269415526</v>
      </c>
      <c r="K66" s="6">
        <f>'1'!K66</f>
        <v>4.8916129198042897E-2</v>
      </c>
      <c r="L66" s="6">
        <f>'1'!L66</f>
        <v>0.92021112782245396</v>
      </c>
      <c r="M66" s="6">
        <f>'1'!M66</f>
        <v>1.1477658931607608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1.1502639097780674</v>
      </c>
      <c r="S66" s="6">
        <f>'1'!S66</f>
        <v>0.69015834586684044</v>
      </c>
      <c r="T66" s="6">
        <f>'1'!T66</f>
        <v>1.4347073664509511</v>
      </c>
      <c r="U66" s="6">
        <f>'1'!U66</f>
        <v>0.86082441987057057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0.86838926136545103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1.0854865767068138</v>
      </c>
      <c r="I67" s="4">
        <f>'1'!I67</f>
        <v>0.65129194602408824</v>
      </c>
      <c r="J67" s="6">
        <f>'1'!J67</f>
        <v>9.9328276175905478E-2</v>
      </c>
      <c r="K67" s="6">
        <f>'1'!K67</f>
        <v>4.0081611588612003E-2</v>
      </c>
      <c r="L67" s="6">
        <f>'1'!L67</f>
        <v>0.86838926136545103</v>
      </c>
      <c r="M67" s="6">
        <f>'1'!M67</f>
        <v>1.0831292363752372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1.0831292363752372</v>
      </c>
      <c r="R67" s="6">
        <f>'1'!R67</f>
        <v>1.0854865767068138</v>
      </c>
      <c r="S67" s="6">
        <f>'1'!S67</f>
        <v>0.65129194602408824</v>
      </c>
      <c r="T67" s="6">
        <f>'1'!T67</f>
        <v>1.3539115454690465</v>
      </c>
      <c r="U67" s="6">
        <f>'1'!U67</f>
        <v>0.81234692728142788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0.80510556926890597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1.0063819615861325</v>
      </c>
      <c r="I68" s="4">
        <f>'1'!I68</f>
        <v>0.60382917695167948</v>
      </c>
      <c r="J68" s="6">
        <f>'1'!J68</f>
        <v>7.5654118290213707E-2</v>
      </c>
      <c r="K68" s="6">
        <f>'1'!K68</f>
        <v>3.0528456761065002E-2</v>
      </c>
      <c r="L68" s="6">
        <f>'1'!L68</f>
        <v>0.80510556926890597</v>
      </c>
      <c r="M68" s="6">
        <f>'1'!M68</f>
        <v>1.0041964119552789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1.0063819615861325</v>
      </c>
      <c r="S68" s="6">
        <f>'1'!S68</f>
        <v>0.60382917695167948</v>
      </c>
      <c r="T68" s="6">
        <f>'1'!T68</f>
        <v>1.2552455149440986</v>
      </c>
      <c r="U68" s="6">
        <f>'1'!U68</f>
        <v>0.75314730896645909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0.72919083554694197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0.91148854443367744</v>
      </c>
      <c r="I69" s="4">
        <f>'1'!I69</f>
        <v>0.54689312666020651</v>
      </c>
      <c r="J69" s="6">
        <f>'1'!J69</f>
        <v>5.4535732801894617E-2</v>
      </c>
      <c r="K69" s="6">
        <f>'1'!K69</f>
        <v>2.2006624337210699E-2</v>
      </c>
      <c r="L69" s="6">
        <f>'1'!L69</f>
        <v>0.72919083554694197</v>
      </c>
      <c r="M69" s="6">
        <f>'1'!M69</f>
        <v>0.90950907388685376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0.91148854443367744</v>
      </c>
      <c r="S69" s="6">
        <f>'1'!S69</f>
        <v>0.54689312666020651</v>
      </c>
      <c r="T69" s="6">
        <f>'1'!T69</f>
        <v>1.1368863423585671</v>
      </c>
      <c r="U69" s="6">
        <f>'1'!U69</f>
        <v>0.68213180541514029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0.63767949544576397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0.79709936930720493</v>
      </c>
      <c r="I70" s="4">
        <f>'1'!I70</f>
        <v>0.478259621584323</v>
      </c>
      <c r="J70" s="6">
        <f>'1'!J70</f>
        <v>3.1113756119904083E-2</v>
      </c>
      <c r="K70" s="6">
        <f>'1'!K70</f>
        <v>1.25552313588153E-2</v>
      </c>
      <c r="L70" s="6">
        <f>'1'!L70</f>
        <v>0.63767949544576397</v>
      </c>
      <c r="M70" s="6">
        <f>'1'!M70</f>
        <v>0.79536831658682694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0.79709936930720493</v>
      </c>
      <c r="S70" s="6">
        <f>'1'!S70</f>
        <v>0.478259621584323</v>
      </c>
      <c r="T70" s="6">
        <f>'1'!T70</f>
        <v>0.99421039573353365</v>
      </c>
      <c r="U70" s="6">
        <f>'1'!U70</f>
        <v>0.59652623744012023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0.53667697869619402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0.67084622337024258</v>
      </c>
      <c r="I71" s="4">
        <f>'1'!I71</f>
        <v>0.40250773402214551</v>
      </c>
      <c r="J71" s="6">
        <f>'1'!J71</f>
        <v>2.1594709319693157E-2</v>
      </c>
      <c r="K71" s="6">
        <f>'1'!K71</f>
        <v>8.7140418080756104E-3</v>
      </c>
      <c r="L71" s="6">
        <f>'1'!L71</f>
        <v>0.53667697869619402</v>
      </c>
      <c r="M71" s="6">
        <f>'1'!M71</f>
        <v>0.66938935334294625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0.67084622337024258</v>
      </c>
      <c r="S71" s="6">
        <f>'1'!S71</f>
        <v>0.40250773402214551</v>
      </c>
      <c r="T71" s="6">
        <f>'1'!T71</f>
        <v>0.83673669167868281</v>
      </c>
      <c r="U71" s="6">
        <f>'1'!U71</f>
        <v>0.50204201500720969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0.430519294343228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0.53814911792903497</v>
      </c>
      <c r="I72" s="4">
        <f>'1'!I72</f>
        <v>0.32288947075742103</v>
      </c>
      <c r="J72" s="6">
        <f>'1'!J72</f>
        <v>1.237501691203716E-2</v>
      </c>
      <c r="K72" s="6">
        <f>'1'!K72</f>
        <v>4.9936497477552902E-3</v>
      </c>
      <c r="L72" s="6">
        <f>'1'!L72</f>
        <v>0.430519294343228</v>
      </c>
      <c r="M72" s="6">
        <f>'1'!M72</f>
        <v>0.53698042487716402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0.53814911792903497</v>
      </c>
      <c r="S72" s="6">
        <f>'1'!S72</f>
        <v>0.32288947075742103</v>
      </c>
      <c r="T72" s="6">
        <f>'1'!T72</f>
        <v>0.671225531096455</v>
      </c>
      <c r="U72" s="6">
        <f>'1'!U72</f>
        <v>0.40273531865787304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0.32760099447426999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0.40950124309283747</v>
      </c>
      <c r="I73" s="4">
        <f>'1'!I73</f>
        <v>0.24570074585570251</v>
      </c>
      <c r="J73" s="6">
        <f>'1'!J73</f>
        <v>5.1398873456683751E-3</v>
      </c>
      <c r="K73" s="6">
        <f>'1'!K73</f>
        <v>2.0740817834536802E-3</v>
      </c>
      <c r="L73" s="6">
        <f>'1'!L73</f>
        <v>0.32760099447426999</v>
      </c>
      <c r="M73" s="6">
        <f>'1'!M73</f>
        <v>0.40861193334282458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0.40950124309283747</v>
      </c>
      <c r="S73" s="6">
        <f>'1'!S73</f>
        <v>0.24570074585570251</v>
      </c>
      <c r="T73" s="6">
        <f>'1'!T73</f>
        <v>0.51076491667853074</v>
      </c>
      <c r="U73" s="6">
        <f>'1'!U73</f>
        <v>0.30645895000711842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0.23632197461057999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0.29540246826322497</v>
      </c>
      <c r="I74" s="4">
        <f>'1'!I74</f>
        <v>0.17724148095793499</v>
      </c>
      <c r="J74" s="6">
        <f>'1'!J74</f>
        <v>1.4536119646018846E-2</v>
      </c>
      <c r="K74" s="6">
        <f>'1'!K74</f>
        <v>5.8657124042453797E-3</v>
      </c>
      <c r="L74" s="6">
        <f>'1'!L74</f>
        <v>0.23632197461057999</v>
      </c>
      <c r="M74" s="6">
        <f>'1'!M74</f>
        <v>0.29476094568024025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0.29540246826322497</v>
      </c>
      <c r="S74" s="6">
        <f>'1'!S74</f>
        <v>0.17724148095793499</v>
      </c>
      <c r="T74" s="6">
        <f>'1'!T74</f>
        <v>0.36845118210030031</v>
      </c>
      <c r="U74" s="6">
        <f>'1'!U74</f>
        <v>0.22107070926018019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0.156627233124017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0.19578404140502126</v>
      </c>
      <c r="I75" s="4">
        <f>'1'!I75</f>
        <v>0.11747042484301275</v>
      </c>
      <c r="J75" s="6">
        <f>'1'!J75</f>
        <v>3.3527060411400487E-2</v>
      </c>
      <c r="K75" s="6">
        <f>'1'!K75</f>
        <v>1.35290640777642E-2</v>
      </c>
      <c r="L75" s="6">
        <f>'1'!L75</f>
        <v>0.156627233124017</v>
      </c>
      <c r="M75" s="6">
        <f>'1'!M75</f>
        <v>0.19535885916234133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0.19578404140502126</v>
      </c>
      <c r="S75" s="6">
        <f>'1'!S75</f>
        <v>0.11747042484301275</v>
      </c>
      <c r="T75" s="6">
        <f>'1'!T75</f>
        <v>0.24419857395292666</v>
      </c>
      <c r="U75" s="6">
        <f>'1'!U75</f>
        <v>0.146519144371756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9.9086949952873496E-2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0.12385868744109187</v>
      </c>
      <c r="I76" s="4">
        <f>'1'!I76</f>
        <v>7.4315212464655125E-2</v>
      </c>
      <c r="J76" s="6">
        <f>'1'!J76</f>
        <v>5.2753623282942898E-2</v>
      </c>
      <c r="K76" s="6">
        <f>'1'!K76</f>
        <v>2.12874955624347E-2</v>
      </c>
      <c r="L76" s="6">
        <f>'1'!L76</f>
        <v>9.9086949952873496E-2</v>
      </c>
      <c r="M76" s="6">
        <f>'1'!M76</f>
        <v>0.12358970476955405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0.12385868744109187</v>
      </c>
      <c r="S76" s="6">
        <f>'1'!S76</f>
        <v>7.4315212464655125E-2</v>
      </c>
      <c r="T76" s="6">
        <f>'1'!T76</f>
        <v>0.15448713096194255</v>
      </c>
      <c r="U76" s="6">
        <f>'1'!U76</f>
        <v>9.2692278577165541E-2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6.3506740298438794E-2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7.9383425373048488E-2</v>
      </c>
      <c r="I77" s="4">
        <f>'1'!I77</f>
        <v>4.7630055223829099E-2</v>
      </c>
      <c r="J77" s="6">
        <f>'1'!J77</f>
        <v>8.4121020566251051E-2</v>
      </c>
      <c r="K77" s="6">
        <f>'1'!K77</f>
        <v>3.3945077903123899E-2</v>
      </c>
      <c r="L77" s="6">
        <f>'1'!L77</f>
        <v>6.3506740298438794E-2</v>
      </c>
      <c r="M77" s="6">
        <f>'1'!M77</f>
        <v>7.9211029182891704E-2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7.9383425373048488E-2</v>
      </c>
      <c r="S77" s="6">
        <f>'1'!S77</f>
        <v>4.7630055223829099E-2</v>
      </c>
      <c r="T77" s="6">
        <f>'1'!T77</f>
        <v>9.9013786478614627E-2</v>
      </c>
      <c r="U77" s="6">
        <f>'1'!U77</f>
        <v>5.9408271887168781E-2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2.7769967627607001E-2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3.4712459534508751E-2</v>
      </c>
      <c r="I78" s="4">
        <f>'1'!I78</f>
        <v>2.082747572070525E-2</v>
      </c>
      <c r="J78" s="6">
        <f>'1'!J78</f>
        <v>0.11943951460992877</v>
      </c>
      <c r="K78" s="6">
        <f>'1'!K78</f>
        <v>4.8197033284352903E-2</v>
      </c>
      <c r="L78" s="6">
        <f>'1'!L78</f>
        <v>2.7769967627607001E-2</v>
      </c>
      <c r="M78" s="6">
        <f>'1'!M78</f>
        <v>3.463707483365213E-2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3.4712459534508751E-2</v>
      </c>
      <c r="S78" s="6">
        <f>'1'!S78</f>
        <v>2.082747572070525E-2</v>
      </c>
      <c r="T78" s="6">
        <f>'1'!T78</f>
        <v>4.3296343542065165E-2</v>
      </c>
      <c r="U78" s="6">
        <f>'1'!U78</f>
        <v>2.5977806125239096E-2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8.1972877725849397E-3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1.0246609715731174E-2</v>
      </c>
      <c r="I79" s="4">
        <f>'1'!I79</f>
        <v>6.1479658294387052E-3</v>
      </c>
      <c r="J79" s="6">
        <f>'1'!J79</f>
        <v>0.16470979459725293</v>
      </c>
      <c r="K79" s="6">
        <f>'1'!K79</f>
        <v>6.6464800015210504E-2</v>
      </c>
      <c r="L79" s="6">
        <f>'1'!L79</f>
        <v>8.1972877725849397E-3</v>
      </c>
      <c r="M79" s="6">
        <f>'1'!M79</f>
        <v>1.0224357255992704E-2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1.0246609715731174E-2</v>
      </c>
      <c r="S79" s="6">
        <f>'1'!S79</f>
        <v>6.1479658294387052E-3</v>
      </c>
      <c r="T79" s="6">
        <f>'1'!T79</f>
        <v>1.278044656999088E-2</v>
      </c>
      <c r="U79" s="6">
        <f>'1'!U79</f>
        <v>7.6682679419945287E-3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5.7864313692027203E-3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7.2330392115034E-3</v>
      </c>
      <c r="I80" s="4">
        <f>'1'!I80</f>
        <v>4.3398235269020407E-3</v>
      </c>
      <c r="J80" s="6">
        <f>'1'!J80</f>
        <v>0.20821985897858697</v>
      </c>
      <c r="K80" s="6">
        <f>'1'!K80</f>
        <v>8.4022272749758695E-2</v>
      </c>
      <c r="L80" s="6">
        <f>'1'!L80</f>
        <v>5.7864313692027203E-3</v>
      </c>
      <c r="M80" s="6">
        <f>'1'!M80</f>
        <v>7.2173312926594093E-3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7.2330392115034E-3</v>
      </c>
      <c r="S80" s="6">
        <f>'1'!S80</f>
        <v>4.3398235269020407E-3</v>
      </c>
      <c r="T80" s="6">
        <f>'1'!T80</f>
        <v>9.0216641158242621E-3</v>
      </c>
      <c r="U80" s="6">
        <f>'1'!U80</f>
        <v>5.4129984694945565E-3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9.2208865753378808E-3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1.1526108219172351E-2</v>
      </c>
      <c r="I81" s="4">
        <f>'1'!I81</f>
        <v>6.9156649315034111E-3</v>
      </c>
      <c r="J81" s="6">
        <f>'1'!J81</f>
        <v>0.25497290907020914</v>
      </c>
      <c r="K81" s="6">
        <f>'1'!K81</f>
        <v>0.102888376808956</v>
      </c>
      <c r="L81" s="6">
        <f>'1'!L81</f>
        <v>9.2208865753378808E-3</v>
      </c>
      <c r="M81" s="6">
        <f>'1'!M81</f>
        <v>1.1501077085343312E-2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1.1526108219172351E-2</v>
      </c>
      <c r="S81" s="6">
        <f>'1'!S81</f>
        <v>6.9156649315034111E-3</v>
      </c>
      <c r="T81" s="6">
        <f>'1'!T81</f>
        <v>1.4376346356679141E-2</v>
      </c>
      <c r="U81" s="6">
        <f>'1'!U81</f>
        <v>8.6258078140074839E-3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1.8481177042750499E-2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2.3101471303438124E-2</v>
      </c>
      <c r="I82" s="4">
        <f>'1'!I82</f>
        <v>1.3860882782062874E-2</v>
      </c>
      <c r="J82" s="6">
        <f>'1'!J82</f>
        <v>0.30573257064936876</v>
      </c>
      <c r="K82" s="6">
        <f>'1'!K82</f>
        <v>0.123371255583397</v>
      </c>
      <c r="L82" s="6">
        <f>'1'!L82</f>
        <v>1.8481177042750499E-2</v>
      </c>
      <c r="M82" s="6">
        <f>'1'!M82</f>
        <v>2.3051302069482627E-2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2.3101471303438124E-2</v>
      </c>
      <c r="S82" s="6">
        <f>'1'!S82</f>
        <v>1.3860882782062874E-2</v>
      </c>
      <c r="T82" s="6">
        <f>'1'!T82</f>
        <v>2.8814127586853283E-2</v>
      </c>
      <c r="U82" s="6">
        <f>'1'!U82</f>
        <v>1.7288476552111971E-2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2.6415552884184901E-2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3.3019441105231126E-2</v>
      </c>
      <c r="I83" s="4">
        <f>'1'!I83</f>
        <v>1.9811664663138676E-2</v>
      </c>
      <c r="J83" s="6">
        <f>'1'!J83</f>
        <v>0.3599102708774552</v>
      </c>
      <c r="K83" s="6">
        <f>'1'!K83</f>
        <v>0.145233404217294</v>
      </c>
      <c r="L83" s="6">
        <f>'1'!L83</f>
        <v>2.6415552884184901E-2</v>
      </c>
      <c r="M83" s="6">
        <f>'1'!M83</f>
        <v>3.2947733115548168E-2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3.3019441105231126E-2</v>
      </c>
      <c r="S83" s="6">
        <f>'1'!S83</f>
        <v>1.9811664663138676E-2</v>
      </c>
      <c r="T83" s="6">
        <f>'1'!T83</f>
        <v>4.1184666394435208E-2</v>
      </c>
      <c r="U83" s="6">
        <f>'1'!U83</f>
        <v>2.4710799836661128E-2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4.1956397828120703E-2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5.2445497285150883E-2</v>
      </c>
      <c r="I84" s="4">
        <f>'1'!I84</f>
        <v>3.1467298371090524E-2</v>
      </c>
      <c r="J84" s="6">
        <f>'1'!J84</f>
        <v>0.42449110198351492</v>
      </c>
      <c r="K84" s="6">
        <f>'1'!K84</f>
        <v>0.17129349393312401</v>
      </c>
      <c r="L84" s="6">
        <f>'1'!L84</f>
        <v>4.1956397828120703E-2</v>
      </c>
      <c r="M84" s="6">
        <f>'1'!M84</f>
        <v>5.2331601923740735E-2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5.2445497285150883E-2</v>
      </c>
      <c r="S84" s="6">
        <f>'1'!S84</f>
        <v>3.1467298371090524E-2</v>
      </c>
      <c r="T84" s="6">
        <f>'1'!T84</f>
        <v>6.5414502404675917E-2</v>
      </c>
      <c r="U84" s="6">
        <f>'1'!U84</f>
        <v>3.9248701442805553E-2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5.3561331455155597E-2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6.6951664318944504E-2</v>
      </c>
      <c r="I85" s="4">
        <f>'1'!I85</f>
        <v>4.0170998591366698E-2</v>
      </c>
      <c r="J85" s="6">
        <f>'1'!J85</f>
        <v>0.48368305315916499</v>
      </c>
      <c r="K85" s="6">
        <f>'1'!K85</f>
        <v>0.19517902670923801</v>
      </c>
      <c r="L85" s="6">
        <f>'1'!L85</f>
        <v>5.3561331455155597E-2</v>
      </c>
      <c r="M85" s="6">
        <f>'1'!M85</f>
        <v>6.6806266059811659E-2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6.6951664318944504E-2</v>
      </c>
      <c r="S85" s="6">
        <f>'1'!S85</f>
        <v>4.0170998591366698E-2</v>
      </c>
      <c r="T85" s="6">
        <f>'1'!T85</f>
        <v>8.3507832574764573E-2</v>
      </c>
      <c r="U85" s="6">
        <f>'1'!U85</f>
        <v>5.0104699544858744E-2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6.6746435326317896E-2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8.3433044157897374E-2</v>
      </c>
      <c r="I86" s="4">
        <f>'1'!I86</f>
        <v>5.0059826494738419E-2</v>
      </c>
      <c r="J86" s="6">
        <f>'1'!J86</f>
        <v>0.54579543342618386</v>
      </c>
      <c r="K86" s="6">
        <f>'1'!K86</f>
        <v>0.22024303060172401</v>
      </c>
      <c r="L86" s="6">
        <f>'1'!L86</f>
        <v>6.6746435326317896E-2</v>
      </c>
      <c r="M86" s="6">
        <f>'1'!M86</f>
        <v>8.3251853451167188E-2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8.3433044157897374E-2</v>
      </c>
      <c r="S86" s="6">
        <f>'1'!S86</f>
        <v>5.0059826494738419E-2</v>
      </c>
      <c r="T86" s="6">
        <f>'1'!T86</f>
        <v>0.10406481681395899</v>
      </c>
      <c r="U86" s="6">
        <f>'1'!U86</f>
        <v>6.2438890088375387E-2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8.8209973175521705E-2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0.11026246646940213</v>
      </c>
      <c r="I87" s="4">
        <f>'1'!I87</f>
        <v>6.6157479881641279E-2</v>
      </c>
      <c r="J87" s="6">
        <f>'1'!J87</f>
        <v>0.6146593984265859</v>
      </c>
      <c r="K87" s="6">
        <f>'1'!K87</f>
        <v>0.24803147920733301</v>
      </c>
      <c r="L87" s="6">
        <f>'1'!L87</f>
        <v>8.8209973175521705E-2</v>
      </c>
      <c r="M87" s="6">
        <f>'1'!M87</f>
        <v>0.11002301057483362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0.11026246646940213</v>
      </c>
      <c r="S87" s="6">
        <f>'1'!S87</f>
        <v>6.6157479881641279E-2</v>
      </c>
      <c r="T87" s="6">
        <f>'1'!T87</f>
        <v>0.13752876321854202</v>
      </c>
      <c r="U87" s="6">
        <f>'1'!U87</f>
        <v>8.2517257931125215E-2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0.101431970883839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0.12678996360479874</v>
      </c>
      <c r="I88" s="4">
        <f>'1'!I88</f>
        <v>7.6073978162879252E-2</v>
      </c>
      <c r="J88" s="6">
        <f>'1'!J88</f>
        <v>0.680164131253441</v>
      </c>
      <c r="K88" s="6">
        <f>'1'!K88</f>
        <v>0.27446438793648598</v>
      </c>
      <c r="L88" s="6">
        <f>'1'!L88</f>
        <v>0.101431970883839</v>
      </c>
      <c r="M88" s="6">
        <f>'1'!M88</f>
        <v>0.1265146151101619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0.12678996360479874</v>
      </c>
      <c r="S88" s="6">
        <f>'1'!S88</f>
        <v>7.6073978162879252E-2</v>
      </c>
      <c r="T88" s="6">
        <f>'1'!T88</f>
        <v>0.15814326888770239</v>
      </c>
      <c r="U88" s="6">
        <f>'1'!U88</f>
        <v>9.4885961332621421E-2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0.11144790037522399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0.13930987546902998</v>
      </c>
      <c r="I89" s="4">
        <f>'1'!I89</f>
        <v>8.3585925281417991E-2</v>
      </c>
      <c r="J89" s="6">
        <f>'1'!J89</f>
        <v>0.74636852762067063</v>
      </c>
      <c r="K89" s="6">
        <f>'1'!K89</f>
        <v>0.30117962958580702</v>
      </c>
      <c r="L89" s="6">
        <f>'1'!L89</f>
        <v>0.11144790037522399</v>
      </c>
      <c r="M89" s="6">
        <f>'1'!M89</f>
        <v>0.13900733760713732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0.13930987546902998</v>
      </c>
      <c r="S89" s="6">
        <f>'1'!S89</f>
        <v>8.3585925281417991E-2</v>
      </c>
      <c r="T89" s="6">
        <f>'1'!T89</f>
        <v>0.17375917200892166</v>
      </c>
      <c r="U89" s="6">
        <f>'1'!U89</f>
        <v>0.10425550320535298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0.12148065794217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0.1518508224277125</v>
      </c>
      <c r="I90" s="4">
        <f>'1'!I90</f>
        <v>9.11104934566275E-2</v>
      </c>
      <c r="J90" s="6">
        <f>'1'!J90</f>
        <v>0.80696020619733233</v>
      </c>
      <c r="K90" s="6">
        <f>'1'!K90</f>
        <v>0.325629989742172</v>
      </c>
      <c r="L90" s="6">
        <f>'1'!L90</f>
        <v>0.12148065794217</v>
      </c>
      <c r="M90" s="6">
        <f>'1'!M90</f>
        <v>0.15152104951685999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0.1518508224277125</v>
      </c>
      <c r="S90" s="6">
        <f>'1'!S90</f>
        <v>9.11104934566275E-2</v>
      </c>
      <c r="T90" s="6">
        <f>'1'!T90</f>
        <v>0.18940131189607498</v>
      </c>
      <c r="U90" s="6">
        <f>'1'!U90</f>
        <v>0.113640787137645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0.13279969656468199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0.1659996207058525</v>
      </c>
      <c r="I91" s="4">
        <f>'1'!I91</f>
        <v>9.9599772423511493E-2</v>
      </c>
      <c r="J91" s="6">
        <f>'1'!J91</f>
        <v>0.86342052783613699</v>
      </c>
      <c r="K91" s="6">
        <f>'1'!K91</f>
        <v>0.34841323706327698</v>
      </c>
      <c r="L91" s="6">
        <f>'1'!L91</f>
        <v>0.13279969656468199</v>
      </c>
      <c r="M91" s="6">
        <f>'1'!M91</f>
        <v>0.16563912099142625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0.1659996207058525</v>
      </c>
      <c r="S91" s="6">
        <f>'1'!S91</f>
        <v>9.9599772423511493E-2</v>
      </c>
      <c r="T91" s="6">
        <f>'1'!T91</f>
        <v>0.20704890123928282</v>
      </c>
      <c r="U91" s="6">
        <f>'1'!U91</f>
        <v>0.12422934074356969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0.14482219984498901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0.18102774980623626</v>
      </c>
      <c r="I92" s="4">
        <f>'1'!I92</f>
        <v>0.10861664988374176</v>
      </c>
      <c r="J92" s="6">
        <f>'1'!J92</f>
        <v>0.9163147025709979</v>
      </c>
      <c r="K92" s="6">
        <f>'1'!K92</f>
        <v>0.36975744888940698</v>
      </c>
      <c r="L92" s="6">
        <f>'1'!L92</f>
        <v>0.14482219984498901</v>
      </c>
      <c r="M92" s="6">
        <f>'1'!M92</f>
        <v>0.18063461365429279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0.18102774980623626</v>
      </c>
      <c r="S92" s="6">
        <f>'1'!S92</f>
        <v>0.10861664988374176</v>
      </c>
      <c r="T92" s="6">
        <f>'1'!T92</f>
        <v>0.22579326706786598</v>
      </c>
      <c r="U92" s="6">
        <f>'1'!U92</f>
        <v>0.13547596024071959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0.152219611194957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0.19027451399369624</v>
      </c>
      <c r="I93" s="4">
        <f>'1'!I93</f>
        <v>0.11416470839621776</v>
      </c>
      <c r="J93" s="6">
        <f>'1'!J93</f>
        <v>0.96919425477315346</v>
      </c>
      <c r="K93" s="6">
        <f>'1'!K93</f>
        <v>0.391095760133156</v>
      </c>
      <c r="L93" s="6">
        <f>'1'!L93</f>
        <v>0.152219611194957</v>
      </c>
      <c r="M93" s="6">
        <f>'1'!M93</f>
        <v>0.18986129673653837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0.19027451399369624</v>
      </c>
      <c r="S93" s="6">
        <f>'1'!S93</f>
        <v>0.11416470839621776</v>
      </c>
      <c r="T93" s="6">
        <f>'1'!T93</f>
        <v>0.23732662092067297</v>
      </c>
      <c r="U93" s="6">
        <f>'1'!U93</f>
        <v>0.14239597255240377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0.16879917636872999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0.21099897046091248</v>
      </c>
      <c r="I94" s="4">
        <f>'1'!I94</f>
        <v>0.12659938227654749</v>
      </c>
      <c r="J94" s="6">
        <f>'1'!J94</f>
        <v>1.0243891022088114</v>
      </c>
      <c r="K94" s="6">
        <f>'1'!K94</f>
        <v>0.41336835482402601</v>
      </c>
      <c r="L94" s="6">
        <f>'1'!L94</f>
        <v>0.16879917636872999</v>
      </c>
      <c r="M94" s="6">
        <f>'1'!M94</f>
        <v>0.21054074610912207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0.21099897046091248</v>
      </c>
      <c r="S94" s="6">
        <f>'1'!S94</f>
        <v>0.12659938227654749</v>
      </c>
      <c r="T94" s="6">
        <f>'1'!T94</f>
        <v>0.2631759326364026</v>
      </c>
      <c r="U94" s="6">
        <f>'1'!U94</f>
        <v>0.15790555958184155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0.18224592397082501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0.22780740496353125</v>
      </c>
      <c r="I95" s="4">
        <f>'1'!I95</f>
        <v>0.13668444297811877</v>
      </c>
      <c r="J95" s="6">
        <f>'1'!J95</f>
        <v>1.0856581023974188</v>
      </c>
      <c r="K95" s="6">
        <f>'1'!K95</f>
        <v>0.438092032335889</v>
      </c>
      <c r="L95" s="6">
        <f>'1'!L95</f>
        <v>0.18224592397082501</v>
      </c>
      <c r="M95" s="6">
        <f>'1'!M95</f>
        <v>0.22731267790280466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0.22780740496353125</v>
      </c>
      <c r="S95" s="6">
        <f>'1'!S95</f>
        <v>0.13668444297811877</v>
      </c>
      <c r="T95" s="6">
        <f>'1'!T95</f>
        <v>0.28414084737850581</v>
      </c>
      <c r="U95" s="6">
        <f>'1'!U95</f>
        <v>0.1704845084271035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0.19368194948531001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0.24210243685663752</v>
      </c>
      <c r="I96" s="4">
        <f>'1'!I96</f>
        <v>0.1452614621139825</v>
      </c>
      <c r="J96" s="6">
        <f>'1'!J96</f>
        <v>1.1306540261416633</v>
      </c>
      <c r="K96" s="6">
        <f>'1'!K96</f>
        <v>0.45624908899711297</v>
      </c>
      <c r="L96" s="6">
        <f>'1'!L96</f>
        <v>0.19368194948531001</v>
      </c>
      <c r="M96" s="6">
        <f>'1'!M96</f>
        <v>0.24157666541825951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0.24210243685663752</v>
      </c>
      <c r="S96" s="6">
        <f>'1'!S96</f>
        <v>0.1452614621139825</v>
      </c>
      <c r="T96" s="6">
        <f>'1'!T96</f>
        <v>0.30197083177282436</v>
      </c>
      <c r="U96" s="6">
        <f>'1'!U96</f>
        <v>0.18118249906369463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0.20870702012685899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0.26088377515857375</v>
      </c>
      <c r="I97" s="4">
        <f>'1'!I97</f>
        <v>0.15653026509514423</v>
      </c>
      <c r="J97" s="6">
        <f>'1'!J97</f>
        <v>1.1878143368415792</v>
      </c>
      <c r="K97" s="6">
        <f>'1'!K97</f>
        <v>0.479314800594695</v>
      </c>
      <c r="L97" s="6">
        <f>'1'!L97</f>
        <v>0.20870702012685899</v>
      </c>
      <c r="M97" s="6">
        <f>'1'!M97</f>
        <v>0.26031721647582978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0.26088377515857375</v>
      </c>
      <c r="S97" s="6">
        <f>'1'!S97</f>
        <v>0.15653026509514423</v>
      </c>
      <c r="T97" s="6">
        <f>'1'!T97</f>
        <v>0.32539652059478724</v>
      </c>
      <c r="U97" s="6">
        <f>'1'!U97</f>
        <v>0.19523791235687232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0.22086496445312601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0.27608120556640753</v>
      </c>
      <c r="I98" s="4">
        <f>'1'!I98</f>
        <v>0.16564872333984451</v>
      </c>
      <c r="J98" s="6">
        <f>'1'!J98</f>
        <v>1.2494382939717403</v>
      </c>
      <c r="K98" s="6">
        <f>'1'!K98</f>
        <v>0.50418171271013501</v>
      </c>
      <c r="L98" s="6">
        <f>'1'!L98</f>
        <v>0.22086496445312601</v>
      </c>
      <c r="M98" s="6">
        <f>'1'!M98</f>
        <v>0.2754816427761918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0.27608120556640753</v>
      </c>
      <c r="S98" s="6">
        <f>'1'!S98</f>
        <v>0.16564872333984451</v>
      </c>
      <c r="T98" s="6">
        <f>'1'!T98</f>
        <v>0.34435205347023978</v>
      </c>
      <c r="U98" s="6">
        <f>'1'!U98</f>
        <v>0.20661123208214385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0.225841200675203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0.28230150084400374</v>
      </c>
      <c r="I99" s="4">
        <f>'1'!I99</f>
        <v>0.16938090050640225</v>
      </c>
      <c r="J99" s="6">
        <f>'1'!J99</f>
        <v>1.3043054219519892</v>
      </c>
      <c r="K99" s="6">
        <f>'1'!K99</f>
        <v>0.52632206385035196</v>
      </c>
      <c r="L99" s="6">
        <f>'1'!L99</f>
        <v>0.225841200675203</v>
      </c>
      <c r="M99" s="6">
        <f>'1'!M99</f>
        <v>0.28168842950080653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0.28230150084400374</v>
      </c>
      <c r="S99" s="6">
        <f>'1'!S99</f>
        <v>0.16938090050640225</v>
      </c>
      <c r="T99" s="6">
        <f>'1'!T99</f>
        <v>0.35211053687600813</v>
      </c>
      <c r="U99" s="6">
        <f>'1'!U99</f>
        <v>0.21126632212560489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0.23134065440564799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0.28917581800705999</v>
      </c>
      <c r="I100" s="4">
        <f>'1'!I100</f>
        <v>0.173505490804236</v>
      </c>
      <c r="J100" s="6">
        <f>'1'!J100</f>
        <v>1.3612248432027687</v>
      </c>
      <c r="K100" s="6">
        <f>'1'!K100</f>
        <v>0.549290570123249</v>
      </c>
      <c r="L100" s="6">
        <f>'1'!L100</f>
        <v>0.23134065440564799</v>
      </c>
      <c r="M100" s="6">
        <f>'1'!M100</f>
        <v>0.28854781777810012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0.28917581800705999</v>
      </c>
      <c r="S100" s="6">
        <f>'1'!S100</f>
        <v>0.173505490804236</v>
      </c>
      <c r="T100" s="6">
        <f>'1'!T100</f>
        <v>0.36068477222262518</v>
      </c>
      <c r="U100" s="6">
        <f>'1'!U100</f>
        <v>0.21641086333357509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0.237107303368151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0.29638412921018875</v>
      </c>
      <c r="I101" s="4">
        <f>'1'!I101</f>
        <v>0.17783047752611325</v>
      </c>
      <c r="J101" s="6">
        <f>'1'!J101</f>
        <v>1.4216388460283413</v>
      </c>
      <c r="K101" s="6">
        <f>'1'!K101</f>
        <v>0.57366923336995201</v>
      </c>
      <c r="L101" s="6">
        <f>'1'!L101</f>
        <v>0.237107303368151</v>
      </c>
      <c r="M101" s="6">
        <f>'1'!M101</f>
        <v>0.29574047476395315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0.29638412921018875</v>
      </c>
      <c r="S101" s="6">
        <f>'1'!S101</f>
        <v>0.17783047752611325</v>
      </c>
      <c r="T101" s="6">
        <f>'1'!T101</f>
        <v>0.36967559345494144</v>
      </c>
      <c r="U101" s="6">
        <f>'1'!U101</f>
        <v>0.22180535607296487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0.23969464879048699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0.29961831098810876</v>
      </c>
      <c r="I102" s="4">
        <f>'1'!I102</f>
        <v>0.17977098659286525</v>
      </c>
      <c r="J102" s="6">
        <f>'1'!J102</f>
        <v>1.4872720912498756</v>
      </c>
      <c r="K102" s="6">
        <f>'1'!K102</f>
        <v>0.60015400028175103</v>
      </c>
      <c r="L102" s="6">
        <f>'1'!L102</f>
        <v>0.23969464879048699</v>
      </c>
      <c r="M102" s="6">
        <f>'1'!M102</f>
        <v>0.29896763290168415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0.29961831098810876</v>
      </c>
      <c r="S102" s="6">
        <f>'1'!S102</f>
        <v>0.17977098659286525</v>
      </c>
      <c r="T102" s="6">
        <f>'1'!T102</f>
        <v>0.37370954112710519</v>
      </c>
      <c r="U102" s="6">
        <f>'1'!U102</f>
        <v>0.22422572467626312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0.24066882319798799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0.30083602899748496</v>
      </c>
      <c r="I103" s="4">
        <f>'1'!I103</f>
        <v>0.18050161739849099</v>
      </c>
      <c r="J103" s="6">
        <f>'1'!J103</f>
        <v>1.5463958672591525</v>
      </c>
      <c r="K103" s="6">
        <f>'1'!K103</f>
        <v>0.62401202255789701</v>
      </c>
      <c r="L103" s="6">
        <f>'1'!L103</f>
        <v>0.24066882319798799</v>
      </c>
      <c r="M103" s="6">
        <f>'1'!M103</f>
        <v>0.30018270640505029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0.30083602899748496</v>
      </c>
      <c r="S103" s="6">
        <f>'1'!S103</f>
        <v>0.18050161739849099</v>
      </c>
      <c r="T103" s="6">
        <f>'1'!T103</f>
        <v>0.37522838300631289</v>
      </c>
      <c r="U103" s="6">
        <f>'1'!U103</f>
        <v>0.22513702980378772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0.24044863789298099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0.30056079736622621</v>
      </c>
      <c r="I104" s="4">
        <f>'1'!I104</f>
        <v>0.18033647841973574</v>
      </c>
      <c r="J104" s="6">
        <f>'1'!J104</f>
        <v>1.5996246268913894</v>
      </c>
      <c r="K104" s="6">
        <f>'1'!K104</f>
        <v>0.64549124832382698</v>
      </c>
      <c r="L104" s="6">
        <f>'1'!L104</f>
        <v>0.24044863789298099</v>
      </c>
      <c r="M104" s="6">
        <f>'1'!M104</f>
        <v>0.29990807249156975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0.30056079736622621</v>
      </c>
      <c r="S104" s="6">
        <f>'1'!S104</f>
        <v>0.18033647841973574</v>
      </c>
      <c r="T104" s="6">
        <f>'1'!T104</f>
        <v>0.37488509061446218</v>
      </c>
      <c r="U104" s="6">
        <f>'1'!U104</f>
        <v>0.22493105436867733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0.24988639507233201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0.31235799384041502</v>
      </c>
      <c r="I105" s="4">
        <f>'1'!I105</f>
        <v>0.18741479630424901</v>
      </c>
      <c r="J105" s="6">
        <f>'1'!J105</f>
        <v>1.6571088051588132</v>
      </c>
      <c r="K105" s="6">
        <f>'1'!K105</f>
        <v>0.66868764913244505</v>
      </c>
      <c r="L105" s="6">
        <f>'1'!L105</f>
        <v>0.24988639507233201</v>
      </c>
      <c r="M105" s="6">
        <f>'1'!M105</f>
        <v>0.31167964911228002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0.31235799384041502</v>
      </c>
      <c r="S105" s="6">
        <f>'1'!S105</f>
        <v>0.18741479630424901</v>
      </c>
      <c r="T105" s="6">
        <f>'1'!T105</f>
        <v>0.38959956139035001</v>
      </c>
      <c r="U105" s="6">
        <f>'1'!U105</f>
        <v>0.23375973683421003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0.26809445171416901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0.33511806464271127</v>
      </c>
      <c r="I106" s="4">
        <f>'1'!I106</f>
        <v>0.20107083878562676</v>
      </c>
      <c r="J106" s="6">
        <f>'1'!J106</f>
        <v>1.7166117002066079</v>
      </c>
      <c r="K106" s="6">
        <f>'1'!K106</f>
        <v>0.69269865606344205</v>
      </c>
      <c r="L106" s="6">
        <f>'1'!L106</f>
        <v>0.26809445171416901</v>
      </c>
      <c r="M106" s="6">
        <f>'1'!M106</f>
        <v>0.33439029209667126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0.33511806464271127</v>
      </c>
      <c r="S106" s="6">
        <f>'1'!S106</f>
        <v>0.20107083878562676</v>
      </c>
      <c r="T106" s="6">
        <f>'1'!T106</f>
        <v>0.41798786512083907</v>
      </c>
      <c r="U106" s="6">
        <f>'1'!U106</f>
        <v>0.25079271907250344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0.29122290032093801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0.36402862540117253</v>
      </c>
      <c r="I107" s="4">
        <f>'1'!I107</f>
        <v>0.2184171752407035</v>
      </c>
      <c r="J107" s="6">
        <f>'1'!J107</f>
        <v>1.7676552626959385</v>
      </c>
      <c r="K107" s="6">
        <f>'1'!K107</f>
        <v>0.71329609643553904</v>
      </c>
      <c r="L107" s="6">
        <f>'1'!L107</f>
        <v>0.29122290032093801</v>
      </c>
      <c r="M107" s="6">
        <f>'1'!M107</f>
        <v>0.36323806807976367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0.36402862540117253</v>
      </c>
      <c r="S107" s="6">
        <f>'1'!S107</f>
        <v>0.2184171752407035</v>
      </c>
      <c r="T107" s="6">
        <f>'1'!T107</f>
        <v>0.45404758509970455</v>
      </c>
      <c r="U107" s="6">
        <f>'1'!U107</f>
        <v>0.27242855105982278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0.31732724986249899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0.39665906232812376</v>
      </c>
      <c r="I108" s="4">
        <f>'1'!I108</f>
        <v>0.23799543739687423</v>
      </c>
      <c r="J108" s="6">
        <f>'1'!J108</f>
        <v>1.8227223913986315</v>
      </c>
      <c r="K108" s="6">
        <f>'1'!K108</f>
        <v>0.73551715320745603</v>
      </c>
      <c r="L108" s="6">
        <f>'1'!L108</f>
        <v>0.31732724986249899</v>
      </c>
      <c r="M108" s="6">
        <f>'1'!M108</f>
        <v>0.39579764181351151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0.39665906232812376</v>
      </c>
      <c r="S108" s="6">
        <f>'1'!S108</f>
        <v>0.23799543739687423</v>
      </c>
      <c r="T108" s="6">
        <f>'1'!T108</f>
        <v>0.49474705226688942</v>
      </c>
      <c r="U108" s="6">
        <f>'1'!U108</f>
        <v>0.29684823136013361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0.34851280382566402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0.43564100478208001</v>
      </c>
      <c r="I109" s="4">
        <f>'1'!I109</f>
        <v>0.26138460286924803</v>
      </c>
      <c r="J109" s="6">
        <f>'1'!J109</f>
        <v>1.8762621039851854</v>
      </c>
      <c r="K109" s="6">
        <f>'1'!K109</f>
        <v>0.75712185679316801</v>
      </c>
      <c r="L109" s="6">
        <f>'1'!L109</f>
        <v>0.34851280382566402</v>
      </c>
      <c r="M109" s="6">
        <f>'1'!M109</f>
        <v>0.43469492757329775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0.43564100478208001</v>
      </c>
      <c r="S109" s="6">
        <f>'1'!S109</f>
        <v>0.26138460286924803</v>
      </c>
      <c r="T109" s="6">
        <f>'1'!T109</f>
        <v>0.54336865946662216</v>
      </c>
      <c r="U109" s="6">
        <f>'1'!U109</f>
        <v>0.32602119567997334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0.376249535312421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0.47031191914052628</v>
      </c>
      <c r="I110" s="4">
        <f>'1'!I110</f>
        <v>0.28218715148431572</v>
      </c>
      <c r="J110" s="6">
        <f>'1'!J110</f>
        <v>1.9227749016558262</v>
      </c>
      <c r="K110" s="6">
        <f>'1'!K110</f>
        <v>0.77589101258555004</v>
      </c>
      <c r="L110" s="6">
        <f>'1'!L110</f>
        <v>0.376249535312421</v>
      </c>
      <c r="M110" s="6">
        <f>'1'!M110</f>
        <v>0.46929054745413029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0.47031191914052628</v>
      </c>
      <c r="S110" s="6">
        <f>'1'!S110</f>
        <v>0.28218715148431572</v>
      </c>
      <c r="T110" s="6">
        <f>'1'!T110</f>
        <v>0.58661318431766285</v>
      </c>
      <c r="U110" s="6">
        <f>'1'!U110</f>
        <v>0.35196791059059773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0.39886866650515002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0.49858583313143751</v>
      </c>
      <c r="I111" s="4">
        <f>'1'!I111</f>
        <v>0.29915149987886253</v>
      </c>
      <c r="J111" s="6">
        <f>'1'!J111</f>
        <v>1.9680571191134613</v>
      </c>
      <c r="K111" s="6">
        <f>'1'!K111</f>
        <v>0.79416359640441903</v>
      </c>
      <c r="L111" s="6">
        <f>'1'!L111</f>
        <v>0.39886866650515002</v>
      </c>
      <c r="M111" s="6">
        <f>'1'!M111</f>
        <v>0.49750305926908422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0.49858583313143751</v>
      </c>
      <c r="S111" s="6">
        <f>'1'!S111</f>
        <v>0.29915149987886253</v>
      </c>
      <c r="T111" s="6">
        <f>'1'!T111</f>
        <v>0.62187882408635531</v>
      </c>
      <c r="U111" s="6">
        <f>'1'!U111</f>
        <v>0.37312729445181314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0.42206331325190399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0.52757914156487995</v>
      </c>
      <c r="I112" s="4">
        <f>'1'!I112</f>
        <v>0.31654748493892798</v>
      </c>
      <c r="J112" s="6">
        <f>'1'!J112</f>
        <v>2.0160716607212215</v>
      </c>
      <c r="K112" s="6">
        <f>'1'!K112</f>
        <v>0.813538745973302</v>
      </c>
      <c r="L112" s="6">
        <f>'1'!L112</f>
        <v>0.42206331325190399</v>
      </c>
      <c r="M112" s="6">
        <f>'1'!M112</f>
        <v>0.52643340322486054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0.52757914156487995</v>
      </c>
      <c r="S112" s="6">
        <f>'1'!S112</f>
        <v>0.31654748493892798</v>
      </c>
      <c r="T112" s="6">
        <f>'1'!T112</f>
        <v>0.65804175403107568</v>
      </c>
      <c r="U112" s="6">
        <f>'1'!U112</f>
        <v>0.39482505241864541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0.44810237781548201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0.56012797226935251</v>
      </c>
      <c r="I113" s="4">
        <f>'1'!I113</f>
        <v>0.33607678336161151</v>
      </c>
      <c r="J113" s="6">
        <f>'1'!J113</f>
        <v>2.0639118561553058</v>
      </c>
      <c r="K113" s="6">
        <f>'1'!K113</f>
        <v>0.83284354220591195</v>
      </c>
      <c r="L113" s="6">
        <f>'1'!L113</f>
        <v>0.44810237781548201</v>
      </c>
      <c r="M113" s="6">
        <f>'1'!M113</f>
        <v>0.55891154795954601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0.56012797226935251</v>
      </c>
      <c r="S113" s="6">
        <f>'1'!S113</f>
        <v>0.33607678336161151</v>
      </c>
      <c r="T113" s="6">
        <f>'1'!T113</f>
        <v>0.69863943494943248</v>
      </c>
      <c r="U113" s="6">
        <f>'1'!U113</f>
        <v>0.41918366096965953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0.47722574770966703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0.5965321846370838</v>
      </c>
      <c r="I114" s="4">
        <f>'1'!I114</f>
        <v>0.35791931078225026</v>
      </c>
      <c r="J114" s="6">
        <f>'1'!J114</f>
        <v>2.1028808621669275</v>
      </c>
      <c r="K114" s="6">
        <f>'1'!K114</f>
        <v>0.84856857663806096</v>
      </c>
      <c r="L114" s="6">
        <f>'1'!L114</f>
        <v>0.47722574770966703</v>
      </c>
      <c r="M114" s="6">
        <f>'1'!M114</f>
        <v>0.59523670166372933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0.5965321846370838</v>
      </c>
      <c r="S114" s="6">
        <f>'1'!S114</f>
        <v>0.35791931078225026</v>
      </c>
      <c r="T114" s="6">
        <f>'1'!T114</f>
        <v>0.74404587707966163</v>
      </c>
      <c r="U114" s="6">
        <f>'1'!U114</f>
        <v>0.44642752624779702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0.49948230605843302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0.62435288257304133</v>
      </c>
      <c r="I115" s="4">
        <f>'1'!I115</f>
        <v>0.37461172954382477</v>
      </c>
      <c r="J115" s="6">
        <f>'1'!J115</f>
        <v>2.1474268636521114</v>
      </c>
      <c r="K115" s="6">
        <f>'1'!K115</f>
        <v>0.86654407765443697</v>
      </c>
      <c r="L115" s="6">
        <f>'1'!L115</f>
        <v>0.49948230605843302</v>
      </c>
      <c r="M115" s="6">
        <f>'1'!M115</f>
        <v>0.62299698166849871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0.62435288257304133</v>
      </c>
      <c r="S115" s="6">
        <f>'1'!S115</f>
        <v>0.37461172954382477</v>
      </c>
      <c r="T115" s="6">
        <f>'1'!T115</f>
        <v>0.77874622708562335</v>
      </c>
      <c r="U115" s="6">
        <f>'1'!U115</f>
        <v>0.46724773625137406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0.51276616803667496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0.64095771004584368</v>
      </c>
      <c r="I116" s="4">
        <f>'1'!I116</f>
        <v>0.38457462602750625</v>
      </c>
      <c r="J116" s="6">
        <f>'1'!J116</f>
        <v>2.1863907744235709</v>
      </c>
      <c r="K116" s="6">
        <f>'1'!K116</f>
        <v>0.88226705602113298</v>
      </c>
      <c r="L116" s="6">
        <f>'1'!L116</f>
        <v>0.51276616803667496</v>
      </c>
      <c r="M116" s="6">
        <f>'1'!M116</f>
        <v>0.63956574860371318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0.64095771004584368</v>
      </c>
      <c r="S116" s="6">
        <f>'1'!S116</f>
        <v>0.38457462602750625</v>
      </c>
      <c r="T116" s="6">
        <f>'1'!T116</f>
        <v>0.79945718575464153</v>
      </c>
      <c r="U116" s="6">
        <f>'1'!U116</f>
        <v>0.47967431145278489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0.53035361696063399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0.66294202120079249</v>
      </c>
      <c r="I117" s="4">
        <f>'1'!I117</f>
        <v>0.39776521272047549</v>
      </c>
      <c r="J117" s="6">
        <f>'1'!J117</f>
        <v>2.2179181980739848</v>
      </c>
      <c r="K117" s="6">
        <f>'1'!K117</f>
        <v>0.89498921327379299</v>
      </c>
      <c r="L117" s="6">
        <f>'1'!L117</f>
        <v>0.53035361696063399</v>
      </c>
      <c r="M117" s="6">
        <f>'1'!M117</f>
        <v>0.66150231665021686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0.66294202120079249</v>
      </c>
      <c r="S117" s="6">
        <f>'1'!S117</f>
        <v>0.39776521272047549</v>
      </c>
      <c r="T117" s="6">
        <f>'1'!T117</f>
        <v>0.82687789581277105</v>
      </c>
      <c r="U117" s="6">
        <f>'1'!U117</f>
        <v>0.49612673748766267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0.54953524786989005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0.68691905983736257</v>
      </c>
      <c r="I118" s="4">
        <f>'1'!I118</f>
        <v>0.41215143590241754</v>
      </c>
      <c r="J118" s="6">
        <f>'1'!J118</f>
        <v>2.2529259330321274</v>
      </c>
      <c r="K118" s="6">
        <f>'1'!K118</f>
        <v>0.90911576906646996</v>
      </c>
      <c r="L118" s="6">
        <f>'1'!L118</f>
        <v>0.54953524786989005</v>
      </c>
      <c r="M118" s="6">
        <f>'1'!M118</f>
        <v>0.68542728459201951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0.68691905983736257</v>
      </c>
      <c r="S118" s="6">
        <f>'1'!S118</f>
        <v>0.41215143590241754</v>
      </c>
      <c r="T118" s="6">
        <f>'1'!T118</f>
        <v>0.85678410574002439</v>
      </c>
      <c r="U118" s="6">
        <f>'1'!U118</f>
        <v>0.51407046344401464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0.56704228327999495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0.70880285409999366</v>
      </c>
      <c r="I119" s="4">
        <f>'1'!I119</f>
        <v>0.42528171245999624</v>
      </c>
      <c r="J119" s="6">
        <f>'1'!J119</f>
        <v>2.2810089529880231</v>
      </c>
      <c r="K119" s="6">
        <f>'1'!K119</f>
        <v>0.92044801745980798</v>
      </c>
      <c r="L119" s="6">
        <f>'1'!L119</f>
        <v>0.56704228327999495</v>
      </c>
      <c r="M119" s="6">
        <f>'1'!M119</f>
        <v>0.70726355403773422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0.70880285409999366</v>
      </c>
      <c r="S119" s="6">
        <f>'1'!S119</f>
        <v>0.42528171245999624</v>
      </c>
      <c r="T119" s="6">
        <f>'1'!T119</f>
        <v>0.88407944254716775</v>
      </c>
      <c r="U119" s="6">
        <f>'1'!U119</f>
        <v>0.53044766552830069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0.58197569430685603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0.72746961788357001</v>
      </c>
      <c r="I120" s="4">
        <f>'1'!I120</f>
        <v>0.43648177073014205</v>
      </c>
      <c r="J120" s="6">
        <f>'1'!J120</f>
        <v>2.3086664219922448</v>
      </c>
      <c r="K120" s="6">
        <f>'1'!K120</f>
        <v>0.93160854468156395</v>
      </c>
      <c r="L120" s="6">
        <f>'1'!L120</f>
        <v>0.58197569430685603</v>
      </c>
      <c r="M120" s="6">
        <f>'1'!M120</f>
        <v>0.72588977939727917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0.72746961788357001</v>
      </c>
      <c r="S120" s="6">
        <f>'1'!S120</f>
        <v>0.43648177073014205</v>
      </c>
      <c r="T120" s="6">
        <f>'1'!T120</f>
        <v>0.90736222424659896</v>
      </c>
      <c r="U120" s="6">
        <f>'1'!U120</f>
        <v>0.54441733454795938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0.59468356532030597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0.74335445665038247</v>
      </c>
      <c r="I121" s="4">
        <f>'1'!I121</f>
        <v>0.44601267399022948</v>
      </c>
      <c r="J121" s="6">
        <f>'1'!J121</f>
        <v>2.3324760027005422</v>
      </c>
      <c r="K121" s="6">
        <f>'1'!K121</f>
        <v>0.94121634623394002</v>
      </c>
      <c r="L121" s="6">
        <f>'1'!L121</f>
        <v>0.59468356532030597</v>
      </c>
      <c r="M121" s="6">
        <f>'1'!M121</f>
        <v>0.74174012121876842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0.74335445665038247</v>
      </c>
      <c r="S121" s="6">
        <f>'1'!S121</f>
        <v>0.44601267399022948</v>
      </c>
      <c r="T121" s="6">
        <f>'1'!T121</f>
        <v>0.92717515152346053</v>
      </c>
      <c r="U121" s="6">
        <f>'1'!U121</f>
        <v>0.55630509091407632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0.61095405515036205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0.76369256893795257</v>
      </c>
      <c r="I122" s="4">
        <f>'1'!I122</f>
        <v>0.45821554136277154</v>
      </c>
      <c r="J122" s="6">
        <f>'1'!J122</f>
        <v>2.3560446296715565</v>
      </c>
      <c r="K122" s="6">
        <f>'1'!K122</f>
        <v>0.95072691651964703</v>
      </c>
      <c r="L122" s="6">
        <f>'1'!L122</f>
        <v>0.61095405515036205</v>
      </c>
      <c r="M122" s="6">
        <f>'1'!M122</f>
        <v>0.76203406543149321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0.76369256893795257</v>
      </c>
      <c r="S122" s="6">
        <f>'1'!S122</f>
        <v>0.45821554136277154</v>
      </c>
      <c r="T122" s="6">
        <f>'1'!T122</f>
        <v>0.95254258178936646</v>
      </c>
      <c r="U122" s="6">
        <f>'1'!U122</f>
        <v>0.57152554907361997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0.624759984652418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0.78094998081552247</v>
      </c>
      <c r="I123" s="4">
        <f>'1'!I123</f>
        <v>0.46856998848931353</v>
      </c>
      <c r="J123" s="6">
        <f>'1'!J123</f>
        <v>2.3804299324015359</v>
      </c>
      <c r="K123" s="6">
        <f>'1'!K123</f>
        <v>0.96056703728005199</v>
      </c>
      <c r="L123" s="6">
        <f>'1'!L123</f>
        <v>0.624759984652418</v>
      </c>
      <c r="M123" s="6">
        <f>'1'!M123</f>
        <v>0.7792539995604566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0.78094998081552247</v>
      </c>
      <c r="S123" s="6">
        <f>'1'!S123</f>
        <v>0.46856998848931353</v>
      </c>
      <c r="T123" s="6">
        <f>'1'!T123</f>
        <v>0.9740674994505707</v>
      </c>
      <c r="U123" s="6">
        <f>'1'!U123</f>
        <v>0.58444049967034251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0.63674953454877603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0.79593691818597001</v>
      </c>
      <c r="I124" s="4">
        <f>'1'!I124</f>
        <v>0.47756215091158205</v>
      </c>
      <c r="J124" s="6">
        <f>'1'!J124</f>
        <v>2.3969907674571997</v>
      </c>
      <c r="K124" s="6">
        <f>'1'!K124</f>
        <v>0.96724977641375698</v>
      </c>
      <c r="L124" s="6">
        <f>'1'!L124</f>
        <v>0.63674953454877603</v>
      </c>
      <c r="M124" s="6">
        <f>'1'!M124</f>
        <v>0.79420838994905441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0.79593691818597001</v>
      </c>
      <c r="S124" s="6">
        <f>'1'!S124</f>
        <v>0.47756215091158205</v>
      </c>
      <c r="T124" s="6">
        <f>'1'!T124</f>
        <v>0.99276048743631806</v>
      </c>
      <c r="U124" s="6">
        <f>'1'!U124</f>
        <v>0.59565629246179075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0.64825771137271704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0.81032213921589635</v>
      </c>
      <c r="I125" s="4">
        <f>'1'!I125</f>
        <v>0.48619328352953778</v>
      </c>
      <c r="J125" s="6">
        <f>'1'!J125</f>
        <v>2.4153369861522913</v>
      </c>
      <c r="K125" s="6">
        <f>'1'!K125</f>
        <v>0.97465296551727199</v>
      </c>
      <c r="L125" s="6">
        <f>'1'!L125</f>
        <v>0.64825771137271704</v>
      </c>
      <c r="M125" s="6">
        <f>'1'!M125</f>
        <v>0.80856237073848369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0.81032213921589635</v>
      </c>
      <c r="S125" s="6">
        <f>'1'!S125</f>
        <v>0.48619328352953778</v>
      </c>
      <c r="T125" s="6">
        <f>'1'!T125</f>
        <v>1.0107029634231046</v>
      </c>
      <c r="U125" s="6">
        <f>'1'!U125</f>
        <v>0.60642177805386277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0.65301694937722699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0.81627118672153376</v>
      </c>
      <c r="I126" s="4">
        <f>'1'!I126</f>
        <v>0.48976271203292021</v>
      </c>
      <c r="J126" s="6">
        <f>'1'!J126</f>
        <v>2.4339346809365132</v>
      </c>
      <c r="K126" s="6">
        <f>'1'!K126</f>
        <v>0.98215763193738204</v>
      </c>
      <c r="L126" s="6">
        <f>'1'!L126</f>
        <v>0.65301694937722699</v>
      </c>
      <c r="M126" s="6">
        <f>'1'!M126</f>
        <v>0.81449849875721048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0.81627118672153376</v>
      </c>
      <c r="S126" s="6">
        <f>'1'!S126</f>
        <v>0.48976271203292021</v>
      </c>
      <c r="T126" s="6">
        <f>'1'!T126</f>
        <v>1.0181231234465131</v>
      </c>
      <c r="U126" s="6">
        <f>'1'!U126</f>
        <v>0.61087387406790783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0.65889860428917002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0.82362325536146253</v>
      </c>
      <c r="I127" s="4">
        <f>'1'!I127</f>
        <v>0.49417395321687752</v>
      </c>
      <c r="J127" s="6">
        <f>'1'!J127</f>
        <v>2.445774801017484</v>
      </c>
      <c r="K127" s="6">
        <f>'1'!K127</f>
        <v>0.98693543653158999</v>
      </c>
      <c r="L127" s="6">
        <f>'1'!L127</f>
        <v>0.65889860428917002</v>
      </c>
      <c r="M127" s="6">
        <f>'1'!M127</f>
        <v>0.82183460098327721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0.82362325536146253</v>
      </c>
      <c r="S127" s="6">
        <f>'1'!S127</f>
        <v>0.49417395321687752</v>
      </c>
      <c r="T127" s="6">
        <f>'1'!T127</f>
        <v>1.0272932512290964</v>
      </c>
      <c r="U127" s="6">
        <f>'1'!U127</f>
        <v>0.61637595073745788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0.66620654660968204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0.83275818326210249</v>
      </c>
      <c r="I128" s="4">
        <f>'1'!I128</f>
        <v>0.49965490995726153</v>
      </c>
      <c r="J128" s="6">
        <f>'1'!J128</f>
        <v>2.4514045475817192</v>
      </c>
      <c r="K128" s="6">
        <f>'1'!K128</f>
        <v>0.98920718958940401</v>
      </c>
      <c r="L128" s="6">
        <f>'1'!L128</f>
        <v>0.66620654660968204</v>
      </c>
      <c r="M128" s="6">
        <f>'1'!M128</f>
        <v>0.83094969065244728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0.83275818326210249</v>
      </c>
      <c r="S128" s="6">
        <f>'1'!S128</f>
        <v>0.49965490995726153</v>
      </c>
      <c r="T128" s="6">
        <f>'1'!T128</f>
        <v>1.0386871133155591</v>
      </c>
      <c r="U128" s="6">
        <f>'1'!U128</f>
        <v>0.62321226798933549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0.67338005370445997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0.84172506713057493</v>
      </c>
      <c r="I129" s="4">
        <f>'1'!I129</f>
        <v>0.505035040278345</v>
      </c>
      <c r="J129" s="6">
        <f>'1'!J129</f>
        <v>2.4599442196614763</v>
      </c>
      <c r="K129" s="6">
        <f>'1'!K129</f>
        <v>0.99265317529028096</v>
      </c>
      <c r="L129" s="6">
        <f>'1'!L129</f>
        <v>0.67338005370445997</v>
      </c>
      <c r="M129" s="6">
        <f>'1'!M129</f>
        <v>0.83989710122899208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0.84172506713057493</v>
      </c>
      <c r="S129" s="6">
        <f>'1'!S129</f>
        <v>0.505035040278345</v>
      </c>
      <c r="T129" s="6">
        <f>'1'!T129</f>
        <v>1.0498713765362402</v>
      </c>
      <c r="U129" s="6">
        <f>'1'!U129</f>
        <v>0.62992282592174409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0.68082001187372898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0.8510250148421612</v>
      </c>
      <c r="I130" s="4">
        <f>'1'!I130</f>
        <v>0.51061500890529676</v>
      </c>
      <c r="J130" s="6">
        <f>'1'!J130</f>
        <v>2.4690944512276745</v>
      </c>
      <c r="K130" s="6">
        <f>'1'!K130</f>
        <v>0.99634553804640802</v>
      </c>
      <c r="L130" s="6">
        <f>'1'!L130</f>
        <v>0.68082001187372898</v>
      </c>
      <c r="M130" s="6">
        <f>'1'!M130</f>
        <v>0.84917685233723705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0.8510250148421612</v>
      </c>
      <c r="S130" s="6">
        <f>'1'!S130</f>
        <v>0.51061500890529676</v>
      </c>
      <c r="T130" s="6">
        <f>'1'!T130</f>
        <v>1.0614710654215462</v>
      </c>
      <c r="U130" s="6">
        <f>'1'!U130</f>
        <v>0.63688263925292776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0.68838113915360699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0.86047642394200874</v>
      </c>
      <c r="I131" s="4">
        <f>'1'!I131</f>
        <v>0.51628585436520524</v>
      </c>
      <c r="J131" s="6">
        <f>'1'!J131</f>
        <v>2.4773839995976901</v>
      </c>
      <c r="K131" s="6">
        <f>'1'!K131</f>
        <v>0.99969059215188305</v>
      </c>
      <c r="L131" s="6">
        <f>'1'!L131</f>
        <v>0.68838113915360699</v>
      </c>
      <c r="M131" s="6">
        <f>'1'!M131</f>
        <v>0.8586077359065627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0.86047642394200874</v>
      </c>
      <c r="S131" s="6">
        <f>'1'!S131</f>
        <v>0.51628585436520524</v>
      </c>
      <c r="T131" s="6">
        <f>'1'!T131</f>
        <v>1.0732596698832033</v>
      </c>
      <c r="U131" s="6">
        <f>'1'!U131</f>
        <v>0.64395580192992208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0.69384486137367396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0.86730607671709248</v>
      </c>
      <c r="I132" s="4">
        <f>'1'!I132</f>
        <v>0.52038364603025544</v>
      </c>
      <c r="J132" s="6">
        <f>'1'!J132</f>
        <v>2.4781507588913079</v>
      </c>
      <c r="K132" s="6">
        <f>'1'!K132</f>
        <v>1</v>
      </c>
      <c r="L132" s="6">
        <f>'1'!L132</f>
        <v>0.69384486137367396</v>
      </c>
      <c r="M132" s="6">
        <f>'1'!M132</f>
        <v>0.86542255679308799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0.86730607671709248</v>
      </c>
      <c r="S132" s="6">
        <f>'1'!S132</f>
        <v>0.52038364603025544</v>
      </c>
      <c r="T132" s="6">
        <f>'1'!T132</f>
        <v>1.0817781959913599</v>
      </c>
      <c r="U132" s="6">
        <f>'1'!U132</f>
        <v>0.64906691759481605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0.69608369340047005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0.87010461675058759</v>
      </c>
      <c r="I133" s="4">
        <f>'1'!I133</f>
        <v>0.52206277005035251</v>
      </c>
      <c r="J133" s="6">
        <f>'1'!J133</f>
        <v>2.474074799640738</v>
      </c>
      <c r="K133" s="6">
        <f>'1'!K133</f>
        <v>0.99835524161072697</v>
      </c>
      <c r="L133" s="6">
        <f>'1'!L133</f>
        <v>0.69608369340047005</v>
      </c>
      <c r="M133" s="6">
        <f>'1'!M133</f>
        <v>0.86821501926520916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0.87010461675058759</v>
      </c>
      <c r="S133" s="6">
        <f>'1'!S133</f>
        <v>0.52206277005035251</v>
      </c>
      <c r="T133" s="6">
        <f>'1'!T133</f>
        <v>1.0852687740815115</v>
      </c>
      <c r="U133" s="6">
        <f>'1'!U133</f>
        <v>0.65116126444890687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0.69645245421021795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0.87056556776277239</v>
      </c>
      <c r="I134" s="4">
        <f>'1'!I134</f>
        <v>0.52233934065766352</v>
      </c>
      <c r="J134" s="6">
        <f>'1'!J134</f>
        <v>2.4589082608431374</v>
      </c>
      <c r="K134" s="6">
        <f>'1'!K134</f>
        <v>0.99223513824607701</v>
      </c>
      <c r="L134" s="6">
        <f>'1'!L134</f>
        <v>0.69645245421021795</v>
      </c>
      <c r="M134" s="6">
        <f>'1'!M134</f>
        <v>0.86867496923469556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0.87056556776277239</v>
      </c>
      <c r="S134" s="6">
        <f>'1'!S134</f>
        <v>0.52233934065766352</v>
      </c>
      <c r="T134" s="6">
        <f>'1'!T134</f>
        <v>1.0858437115433694</v>
      </c>
      <c r="U134" s="6">
        <f>'1'!U134</f>
        <v>0.65150622692602167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0.700909151771552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0.87613643971444</v>
      </c>
      <c r="I135" s="4">
        <f>'1'!I135</f>
        <v>0.525681863828664</v>
      </c>
      <c r="J135" s="6">
        <f>'1'!J135</f>
        <v>2.4481597735436966</v>
      </c>
      <c r="K135" s="6">
        <f>'1'!K135</f>
        <v>0.987897836626764</v>
      </c>
      <c r="L135" s="6">
        <f>'1'!L135</f>
        <v>0.700909151771552</v>
      </c>
      <c r="M135" s="6">
        <f>'1'!M135</f>
        <v>0.87423374297951695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0.87613643971444</v>
      </c>
      <c r="S135" s="6">
        <f>'1'!S135</f>
        <v>0.525681863828664</v>
      </c>
      <c r="T135" s="6">
        <f>'1'!T135</f>
        <v>1.0927921787243962</v>
      </c>
      <c r="U135" s="6">
        <f>'1'!U135</f>
        <v>0.65567530723463774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0.70576043558794299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0.88220054448492879</v>
      </c>
      <c r="I136" s="4">
        <f>'1'!I136</f>
        <v>0.52932032669095719</v>
      </c>
      <c r="J136" s="6">
        <f>'1'!J136</f>
        <v>2.4350276293277382</v>
      </c>
      <c r="K136" s="6">
        <f>'1'!K136</f>
        <v>0.98259866579591704</v>
      </c>
      <c r="L136" s="6">
        <f>'1'!L136</f>
        <v>0.70576043558794299</v>
      </c>
      <c r="M136" s="6">
        <f>'1'!M136</f>
        <v>0.88028467839438473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0.88220054448492879</v>
      </c>
      <c r="S136" s="6">
        <f>'1'!S136</f>
        <v>0.52932032669095719</v>
      </c>
      <c r="T136" s="6">
        <f>'1'!T136</f>
        <v>1.1003558479929809</v>
      </c>
      <c r="U136" s="6">
        <f>'1'!U136</f>
        <v>0.66021350879578855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0.70710964739700599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0.88388705924625754</v>
      </c>
      <c r="I137" s="4">
        <f>'1'!I137</f>
        <v>0.53033223554775444</v>
      </c>
      <c r="J137" s="6">
        <f>'1'!J137</f>
        <v>2.4183375496075645</v>
      </c>
      <c r="K137" s="6">
        <f>'1'!K137</f>
        <v>0.97586377298913696</v>
      </c>
      <c r="L137" s="6">
        <f>'1'!L137</f>
        <v>0.70710964739700599</v>
      </c>
      <c r="M137" s="6">
        <f>'1'!M137</f>
        <v>0.88196753056849042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0.88388705924625754</v>
      </c>
      <c r="S137" s="6">
        <f>'1'!S137</f>
        <v>0.53033223554775444</v>
      </c>
      <c r="T137" s="6">
        <f>'1'!T137</f>
        <v>1.1024594132106129</v>
      </c>
      <c r="U137" s="6">
        <f>'1'!U137</f>
        <v>0.66147564792636782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0.708401686334031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0.88550210791753869</v>
      </c>
      <c r="I138" s="4">
        <f>'1'!I138</f>
        <v>0.53130126475052331</v>
      </c>
      <c r="J138" s="6">
        <f>'1'!J138</f>
        <v>2.3900986068174332</v>
      </c>
      <c r="K138" s="6">
        <f>'1'!K138</f>
        <v>0.96446860556890901</v>
      </c>
      <c r="L138" s="6">
        <f>'1'!L138</f>
        <v>0.708401686334031</v>
      </c>
      <c r="M138" s="6">
        <f>'1'!M138</f>
        <v>0.88357907185474094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0.88550210791753869</v>
      </c>
      <c r="S138" s="6">
        <f>'1'!S138</f>
        <v>0.53130126475052331</v>
      </c>
      <c r="T138" s="6">
        <f>'1'!T138</f>
        <v>1.1044738398184262</v>
      </c>
      <c r="U138" s="6">
        <f>'1'!U138</f>
        <v>0.6626843038910557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0.71074328072177695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0.88842910090222116</v>
      </c>
      <c r="I139" s="4">
        <f>'1'!I139</f>
        <v>0.53305746054133274</v>
      </c>
      <c r="J139" s="6">
        <f>'1'!J139</f>
        <v>2.365539561218398</v>
      </c>
      <c r="K139" s="6">
        <f>'1'!K139</f>
        <v>0.95455837492175399</v>
      </c>
      <c r="L139" s="6">
        <f>'1'!L139</f>
        <v>0.71074328072177695</v>
      </c>
      <c r="M139" s="6">
        <f>'1'!M139</f>
        <v>0.88649970831806135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0.88842910090222116</v>
      </c>
      <c r="S139" s="6">
        <f>'1'!S139</f>
        <v>0.53305746054133274</v>
      </c>
      <c r="T139" s="6">
        <f>'1'!T139</f>
        <v>1.1081246353975767</v>
      </c>
      <c r="U139" s="6">
        <f>'1'!U139</f>
        <v>0.66487478123854604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0.71520217959973598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0.89400272449967</v>
      </c>
      <c r="I140" s="4">
        <f>'1'!I140</f>
        <v>0.53640163469980195</v>
      </c>
      <c r="J140" s="6">
        <f>'1'!J140</f>
        <v>2.3475712017003634</v>
      </c>
      <c r="K140" s="6">
        <f>'1'!K140</f>
        <v>0.947307662085351</v>
      </c>
      <c r="L140" s="6">
        <f>'1'!L140</f>
        <v>0.71520217959973598</v>
      </c>
      <c r="M140" s="6">
        <f>'1'!M140</f>
        <v>0.89206122773294239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0.89400272449967</v>
      </c>
      <c r="S140" s="6">
        <f>'1'!S140</f>
        <v>0.53640163469980195</v>
      </c>
      <c r="T140" s="6">
        <f>'1'!T140</f>
        <v>1.115076534666178</v>
      </c>
      <c r="U140" s="6">
        <f>'1'!U140</f>
        <v>0.66904592079970682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0.72084508070408204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0.90105635088010261</v>
      </c>
      <c r="I141" s="4">
        <f>'1'!I141</f>
        <v>0.54063381052806148</v>
      </c>
      <c r="J141" s="6">
        <f>'1'!J141</f>
        <v>2.3265736380050699</v>
      </c>
      <c r="K141" s="6">
        <f>'1'!K141</f>
        <v>0.93883458448102997</v>
      </c>
      <c r="L141" s="6">
        <f>'1'!L141</f>
        <v>0.72084508070408204</v>
      </c>
      <c r="M141" s="6">
        <f>'1'!M141</f>
        <v>0.89909953582358004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0.90105635088010261</v>
      </c>
      <c r="S141" s="6">
        <f>'1'!S141</f>
        <v>0.54063381052806148</v>
      </c>
      <c r="T141" s="6">
        <f>'1'!T141</f>
        <v>1.123874419779475</v>
      </c>
      <c r="U141" s="6">
        <f>'1'!U141</f>
        <v>0.67432465186768509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0.726865816878005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0.90858227109750622</v>
      </c>
      <c r="I142" s="4">
        <f>'1'!I142</f>
        <v>0.54514936265850378</v>
      </c>
      <c r="J142" s="6">
        <f>'1'!J142</f>
        <v>2.3005121502273438</v>
      </c>
      <c r="K142" s="6">
        <f>'1'!K142</f>
        <v>0.92831807829825597</v>
      </c>
      <c r="L142" s="6">
        <f>'1'!L142</f>
        <v>0.726865816878005</v>
      </c>
      <c r="M142" s="6">
        <f>'1'!M142</f>
        <v>0.9066091120753913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0.90858227109750622</v>
      </c>
      <c r="S142" s="6">
        <f>'1'!S142</f>
        <v>0.54514936265850378</v>
      </c>
      <c r="T142" s="6">
        <f>'1'!T142</f>
        <v>1.1332613900942392</v>
      </c>
      <c r="U142" s="6">
        <f>'1'!U142</f>
        <v>0.6799568340565435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0.73246272657045297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0.91557840821306624</v>
      </c>
      <c r="I143" s="4">
        <f>'1'!I143</f>
        <v>0.5493470449278397</v>
      </c>
      <c r="J143" s="6">
        <f>'1'!J143</f>
        <v>2.272268793271579</v>
      </c>
      <c r="K143" s="6">
        <f>'1'!K143</f>
        <v>0.91692112964433303</v>
      </c>
      <c r="L143" s="6">
        <f>'1'!L143</f>
        <v>0.73246272657045297</v>
      </c>
      <c r="M143" s="6">
        <f>'1'!M143</f>
        <v>0.91359005575001739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0.91557840821306624</v>
      </c>
      <c r="S143" s="6">
        <f>'1'!S143</f>
        <v>0.5493470449278397</v>
      </c>
      <c r="T143" s="6">
        <f>'1'!T143</f>
        <v>1.1419875696875217</v>
      </c>
      <c r="U143" s="6">
        <f>'1'!U143</f>
        <v>0.6851925418125131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0.73779001061657301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0.92223751327071624</v>
      </c>
      <c r="I144" s="4">
        <f>'1'!I144</f>
        <v>0.55334250796242979</v>
      </c>
      <c r="J144" s="6">
        <f>'1'!J144</f>
        <v>2.2494429855356266</v>
      </c>
      <c r="K144" s="6">
        <f>'1'!K144</f>
        <v>0.90771030675389497</v>
      </c>
      <c r="L144" s="6">
        <f>'1'!L144</f>
        <v>0.73779001061657301</v>
      </c>
      <c r="M144" s="6">
        <f>'1'!M144</f>
        <v>0.92023469929587953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0.92223751327071624</v>
      </c>
      <c r="S144" s="6">
        <f>'1'!S144</f>
        <v>0.55334250796242979</v>
      </c>
      <c r="T144" s="6">
        <f>'1'!T144</f>
        <v>1.1502933741198493</v>
      </c>
      <c r="U144" s="6">
        <f>'1'!U144</f>
        <v>0.69017602447190962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0.73865810272122001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0.92332262840152501</v>
      </c>
      <c r="I145" s="4">
        <f>'1'!I145</f>
        <v>0.55399357704091501</v>
      </c>
      <c r="J145" s="6">
        <f>'1'!J145</f>
        <v>2.2283223307819413</v>
      </c>
      <c r="K145" s="6">
        <f>'1'!K145</f>
        <v>0.89918755862087396</v>
      </c>
      <c r="L145" s="6">
        <f>'1'!L145</f>
        <v>0.73865810272122001</v>
      </c>
      <c r="M145" s="6">
        <f>'1'!M145</f>
        <v>0.92131745789302211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0.92332262840152501</v>
      </c>
      <c r="S145" s="6">
        <f>'1'!S145</f>
        <v>0.55399357704091501</v>
      </c>
      <c r="T145" s="6">
        <f>'1'!T145</f>
        <v>1.1516468223662777</v>
      </c>
      <c r="U145" s="6">
        <f>'1'!U145</f>
        <v>0.69098809341976652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0.74703129887432196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0.93378912359290245</v>
      </c>
      <c r="I146" s="4">
        <f>'1'!I146</f>
        <v>0.56027347415574147</v>
      </c>
      <c r="J146" s="6">
        <f>'1'!J146</f>
        <v>2.2075305293634555</v>
      </c>
      <c r="K146" s="6">
        <f>'1'!K146</f>
        <v>0.890797511589277</v>
      </c>
      <c r="L146" s="6">
        <f>'1'!L146</f>
        <v>0.74703129887432196</v>
      </c>
      <c r="M146" s="6">
        <f>'1'!M146</f>
        <v>0.93176122310157494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0.93378912359290245</v>
      </c>
      <c r="S146" s="6">
        <f>'1'!S146</f>
        <v>0.56027347415574147</v>
      </c>
      <c r="T146" s="6">
        <f>'1'!T146</f>
        <v>1.1647015288769687</v>
      </c>
      <c r="U146" s="6">
        <f>'1'!U146</f>
        <v>0.69882091732618123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0.75018844658132899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0.93773555822666121</v>
      </c>
      <c r="I147" s="4">
        <f>'1'!I147</f>
        <v>0.56264133493599677</v>
      </c>
      <c r="J147" s="6">
        <f>'1'!J147</f>
        <v>2.1819881697246801</v>
      </c>
      <c r="K147" s="6">
        <f>'1'!K147</f>
        <v>0.88049048747174397</v>
      </c>
      <c r="L147" s="6">
        <f>'1'!L147</f>
        <v>0.75018844658132899</v>
      </c>
      <c r="M147" s="6">
        <f>'1'!M147</f>
        <v>0.9356990873027482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0.93773555822666121</v>
      </c>
      <c r="S147" s="6">
        <f>'1'!S147</f>
        <v>0.56264133493599677</v>
      </c>
      <c r="T147" s="6">
        <f>'1'!T147</f>
        <v>1.1696238591284351</v>
      </c>
      <c r="U147" s="6">
        <f>'1'!U147</f>
        <v>0.70177431547706115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0.75179607863787501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0.93974509829734376</v>
      </c>
      <c r="I148" s="4">
        <f>'1'!I148</f>
        <v>0.56384705897840626</v>
      </c>
      <c r="J148" s="6">
        <f>'1'!J148</f>
        <v>2.1536797249829269</v>
      </c>
      <c r="K148" s="6">
        <f>'1'!K148</f>
        <v>0.86906727415827401</v>
      </c>
      <c r="L148" s="6">
        <f>'1'!L148</f>
        <v>0.75179607863787501</v>
      </c>
      <c r="M148" s="6">
        <f>'1'!M148</f>
        <v>0.93770426327537726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0.93974509829734376</v>
      </c>
      <c r="S148" s="6">
        <f>'1'!S148</f>
        <v>0.56384705897840626</v>
      </c>
      <c r="T148" s="6">
        <f>'1'!T148</f>
        <v>1.1721303290942215</v>
      </c>
      <c r="U148" s="6">
        <f>'1'!U148</f>
        <v>0.70327819745653297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0.75798095890255102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0.94747619862818877</v>
      </c>
      <c r="I149" s="4">
        <f>'1'!I149</f>
        <v>0.56848571917691326</v>
      </c>
      <c r="J149" s="6">
        <f>'1'!J149</f>
        <v>2.1262971784774796</v>
      </c>
      <c r="K149" s="6">
        <f>'1'!K149</f>
        <v>0.85801768550544399</v>
      </c>
      <c r="L149" s="6">
        <f>'1'!L149</f>
        <v>0.75798095890255102</v>
      </c>
      <c r="M149" s="6">
        <f>'1'!M149</f>
        <v>0.94541857405303165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0.94747619862818877</v>
      </c>
      <c r="S149" s="6">
        <f>'1'!S149</f>
        <v>0.56848571917691326</v>
      </c>
      <c r="T149" s="6">
        <f>'1'!T149</f>
        <v>1.1817732175662896</v>
      </c>
      <c r="U149" s="6">
        <f>'1'!U149</f>
        <v>0.70906393053977368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0.759145284574816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0.94893160571851998</v>
      </c>
      <c r="I150" s="4">
        <f>'1'!I150</f>
        <v>0.56935896343111203</v>
      </c>
      <c r="J150" s="6">
        <f>'1'!J150</f>
        <v>2.1006660911328012</v>
      </c>
      <c r="K150" s="6">
        <f>'1'!K150</f>
        <v>0.84767485738947201</v>
      </c>
      <c r="L150" s="6">
        <f>'1'!L150</f>
        <v>0.759145284574816</v>
      </c>
      <c r="M150" s="6">
        <f>'1'!M150</f>
        <v>0.9468708204503552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0.94893160571851998</v>
      </c>
      <c r="S150" s="6">
        <f>'1'!S150</f>
        <v>0.56935896343111203</v>
      </c>
      <c r="T150" s="6">
        <f>'1'!T150</f>
        <v>1.1835885255629439</v>
      </c>
      <c r="U150" s="6">
        <f>'1'!U150</f>
        <v>0.71015311533776637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0.76486472202051203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0.95608090252564004</v>
      </c>
      <c r="I151" s="4">
        <f>'1'!I151</f>
        <v>0.57364854151538403</v>
      </c>
      <c r="J151" s="6">
        <f>'1'!J151</f>
        <v>2.0651252810975795</v>
      </c>
      <c r="K151" s="6">
        <f>'1'!K151</f>
        <v>0.83333319156962404</v>
      </c>
      <c r="L151" s="6">
        <f>'1'!L151</f>
        <v>0.76486472202051203</v>
      </c>
      <c r="M151" s="6">
        <f>'1'!M151</f>
        <v>0.95400459120117242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0.95608090252564004</v>
      </c>
      <c r="S151" s="6">
        <f>'1'!S151</f>
        <v>0.57364854151538403</v>
      </c>
      <c r="T151" s="6">
        <f>'1'!T151</f>
        <v>1.1925057390014655</v>
      </c>
      <c r="U151" s="6">
        <f>'1'!U151</f>
        <v>0.71550344340087935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0.76836772237741302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0.96045965297176628</v>
      </c>
      <c r="I152" s="4">
        <f>'1'!I152</f>
        <v>0.57627579178305977</v>
      </c>
      <c r="J152" s="6">
        <f>'1'!J152</f>
        <v>2.0333818486172106</v>
      </c>
      <c r="K152" s="6">
        <f>'1'!K152</f>
        <v>0.82052386898645302</v>
      </c>
      <c r="L152" s="6">
        <f>'1'!L152</f>
        <v>0.76836772237741302</v>
      </c>
      <c r="M152" s="6">
        <f>'1'!M152</f>
        <v>0.95837383235879148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0.96045965297176628</v>
      </c>
      <c r="S152" s="6">
        <f>'1'!S152</f>
        <v>0.57627579178305977</v>
      </c>
      <c r="T152" s="6">
        <f>'1'!T152</f>
        <v>1.1979672904484893</v>
      </c>
      <c r="U152" s="6">
        <f>'1'!U152</f>
        <v>0.71878037426909358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0.771862176881977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0.96482772110247128</v>
      </c>
      <c r="I153" s="4">
        <f>'1'!I153</f>
        <v>0.57889663266148272</v>
      </c>
      <c r="J153" s="6">
        <f>'1'!J153</f>
        <v>2.0000349658740015</v>
      </c>
      <c r="K153" s="6">
        <f>'1'!K153</f>
        <v>0.80706751140870503</v>
      </c>
      <c r="L153" s="6">
        <f>'1'!L153</f>
        <v>0.771862176881977</v>
      </c>
      <c r="M153" s="6">
        <f>'1'!M153</f>
        <v>0.96273241439966684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0.96482772110247128</v>
      </c>
      <c r="S153" s="6">
        <f>'1'!S153</f>
        <v>0.57889663266148272</v>
      </c>
      <c r="T153" s="6">
        <f>'1'!T153</f>
        <v>1.2034155179995836</v>
      </c>
      <c r="U153" s="6">
        <f>'1'!U153</f>
        <v>0.7220493107997501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0.77314496307301395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0.96643120384126746</v>
      </c>
      <c r="I154" s="4">
        <f>'1'!I154</f>
        <v>0.57985872230476043</v>
      </c>
      <c r="J154" s="6">
        <f>'1'!J154</f>
        <v>1.96390980875218</v>
      </c>
      <c r="K154" s="6">
        <f>'1'!K154</f>
        <v>0.79249004593683703</v>
      </c>
      <c r="L154" s="6">
        <f>'1'!L154</f>
        <v>0.77314496307301395</v>
      </c>
      <c r="M154" s="6">
        <f>'1'!M154</f>
        <v>0.96433241487105192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0.96643120384126746</v>
      </c>
      <c r="S154" s="6">
        <f>'1'!S154</f>
        <v>0.57985872230476043</v>
      </c>
      <c r="T154" s="6">
        <f>'1'!T154</f>
        <v>1.2054155185888149</v>
      </c>
      <c r="U154" s="6">
        <f>'1'!U154</f>
        <v>0.72324931115328894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0.77412033572460803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0.96765041965576004</v>
      </c>
      <c r="I155" s="4">
        <f>'1'!I155</f>
        <v>0.58059025179345602</v>
      </c>
      <c r="J155" s="6">
        <f>'1'!J155</f>
        <v>1.9211465535034602</v>
      </c>
      <c r="K155" s="6">
        <f>'1'!K155</f>
        <v>0.77523393062775403</v>
      </c>
      <c r="L155" s="6">
        <f>'1'!L155</f>
        <v>0.77412033572460803</v>
      </c>
      <c r="M155" s="6">
        <f>'1'!M155</f>
        <v>0.96554898292676605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0.96765041965576004</v>
      </c>
      <c r="S155" s="6">
        <f>'1'!S155</f>
        <v>0.58059025179345602</v>
      </c>
      <c r="T155" s="6">
        <f>'1'!T155</f>
        <v>1.2069362286584575</v>
      </c>
      <c r="U155" s="6">
        <f>'1'!U155</f>
        <v>0.7241617371950746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0.78003803845407405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0.97504754806759253</v>
      </c>
      <c r="I156" s="4">
        <f>'1'!I156</f>
        <v>0.58502852884055556</v>
      </c>
      <c r="J156" s="6">
        <f>'1'!J156</f>
        <v>1.8780878624681188</v>
      </c>
      <c r="K156" s="6">
        <f>'1'!K156</f>
        <v>0.75785859909037601</v>
      </c>
      <c r="L156" s="6">
        <f>'1'!L156</f>
        <v>0.78003803845407405</v>
      </c>
      <c r="M156" s="6">
        <f>'1'!M156</f>
        <v>0.97293004706888098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0.97504754806759253</v>
      </c>
      <c r="S156" s="6">
        <f>'1'!S156</f>
        <v>0.58502852884055556</v>
      </c>
      <c r="T156" s="6">
        <f>'1'!T156</f>
        <v>1.2161625588361011</v>
      </c>
      <c r="U156" s="6">
        <f>'1'!U156</f>
        <v>0.7296975353016607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0.78809150334578104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0.98511437918222633</v>
      </c>
      <c r="I157" s="4">
        <f>'1'!I157</f>
        <v>0.59106862750933575</v>
      </c>
      <c r="J157" s="6">
        <f>'1'!J157</f>
        <v>1.8379952816895044</v>
      </c>
      <c r="K157" s="6">
        <f>'1'!K157</f>
        <v>0.74168017223931904</v>
      </c>
      <c r="L157" s="6">
        <f>'1'!L157</f>
        <v>0.78809150334578104</v>
      </c>
      <c r="M157" s="6">
        <f>'1'!M157</f>
        <v>0.98297501614716443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0.98511437918222633</v>
      </c>
      <c r="S157" s="6">
        <f>'1'!S157</f>
        <v>0.59106862750933575</v>
      </c>
      <c r="T157" s="6">
        <f>'1'!T157</f>
        <v>1.2287187701839555</v>
      </c>
      <c r="U157" s="6">
        <f>'1'!U157</f>
        <v>0.73723126211037338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0.79716991585592401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0.99646239481990495</v>
      </c>
      <c r="I158" s="4">
        <f>'1'!I158</f>
        <v>0.59787743689194306</v>
      </c>
      <c r="J158" s="6">
        <f>'1'!J158</f>
        <v>1.7995016556862788</v>
      </c>
      <c r="K158" s="6">
        <f>'1'!K158</f>
        <v>0.72614696633361897</v>
      </c>
      <c r="L158" s="6">
        <f>'1'!L158</f>
        <v>0.79716991585592401</v>
      </c>
      <c r="M158" s="6">
        <f>'1'!M158</f>
        <v>0.99429838741289045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0.99646239481990495</v>
      </c>
      <c r="S158" s="6">
        <f>'1'!S158</f>
        <v>0.59787743689194306</v>
      </c>
      <c r="T158" s="6">
        <f>'1'!T158</f>
        <v>1.242872984266113</v>
      </c>
      <c r="U158" s="6">
        <f>'1'!U158</f>
        <v>0.74572379055966787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0.79796649774983197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0.99745812218729002</v>
      </c>
      <c r="I159" s="4">
        <f>'1'!I159</f>
        <v>0.59847487331237392</v>
      </c>
      <c r="J159" s="6">
        <f>'1'!J159</f>
        <v>1.7638826151001672</v>
      </c>
      <c r="K159" s="6">
        <f>'1'!K159</f>
        <v>0.71177373239766295</v>
      </c>
      <c r="L159" s="6">
        <f>'1'!L159</f>
        <v>0.79796649774983197</v>
      </c>
      <c r="M159" s="6">
        <f>'1'!M159</f>
        <v>0.99529195236912005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0.99745812218729002</v>
      </c>
      <c r="S159" s="6">
        <f>'1'!S159</f>
        <v>0.59847487331237392</v>
      </c>
      <c r="T159" s="6">
        <f>'1'!T159</f>
        <v>1.2441149404614</v>
      </c>
      <c r="U159" s="6">
        <f>'1'!U159</f>
        <v>0.74646896427684006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0.79732001992252199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0.99665002490315246</v>
      </c>
      <c r="I160" s="4">
        <f>'1'!I160</f>
        <v>0.59799001494189152</v>
      </c>
      <c r="J160" s="6">
        <f>'1'!J160</f>
        <v>1.7282027415854144</v>
      </c>
      <c r="K160" s="6">
        <f>'1'!K160</f>
        <v>0.69737595075070802</v>
      </c>
      <c r="L160" s="6">
        <f>'1'!L160</f>
        <v>0.79732001992252199</v>
      </c>
      <c r="M160" s="6">
        <f>'1'!M160</f>
        <v>0.9944856100217645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0.99665002490315246</v>
      </c>
      <c r="S160" s="6">
        <f>'1'!S160</f>
        <v>0.59799001494189152</v>
      </c>
      <c r="T160" s="6">
        <f>'1'!T160</f>
        <v>1.2431070125272057</v>
      </c>
      <c r="U160" s="6">
        <f>'1'!U160</f>
        <v>0.74586420751632332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0.80174113319253804</v>
      </c>
      <c r="D161" s="3" t="e">
        <f>'1'!D161</f>
        <v>#N/A</v>
      </c>
      <c r="E161" s="57" t="e">
        <f>'1'!E161</f>
        <v>#N/A</v>
      </c>
      <c r="F161" s="57">
        <f>'1'!F161</f>
        <v>0.80174113319253804</v>
      </c>
      <c r="G161" s="57">
        <f>'1'!G161</f>
        <v>345</v>
      </c>
      <c r="H161" s="4">
        <f>'1'!H161</f>
        <v>1.0021764164906726</v>
      </c>
      <c r="I161" s="4">
        <f>'1'!I161</f>
        <v>0.6013058498944035</v>
      </c>
      <c r="J161" s="6">
        <f>'1'!J161</f>
        <v>1.6938717485836068</v>
      </c>
      <c r="K161" s="6">
        <f>'1'!K161</f>
        <v>0.68352247840701297</v>
      </c>
      <c r="L161" s="6">
        <f>'1'!L161</f>
        <v>0.80174113319253804</v>
      </c>
      <c r="M161" s="6">
        <f>'1'!M161</f>
        <v>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1.0021764164906726</v>
      </c>
      <c r="S161" s="6">
        <f>'1'!S161</f>
        <v>0.6013058498944035</v>
      </c>
      <c r="T161" s="6">
        <f>'1'!T161</f>
        <v>1.25</v>
      </c>
      <c r="U161" s="6">
        <f>'1'!U161</f>
        <v>0.75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0.79793634073128095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0.99742042591410118</v>
      </c>
      <c r="I162" s="4">
        <f>'1'!I162</f>
        <v>0.59845225554846071</v>
      </c>
      <c r="J162" s="6">
        <f>'1'!J162</f>
        <v>1.6577538946640855</v>
      </c>
      <c r="K162" s="6">
        <f>'1'!K162</f>
        <v>0.66894795997227496</v>
      </c>
      <c r="L162" s="6">
        <f>'1'!L162</f>
        <v>0.79793634073128095</v>
      </c>
      <c r="M162" s="6">
        <f>'1'!M162</f>
        <v>0.99525433796055041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0.99742042591410118</v>
      </c>
      <c r="S162" s="6">
        <f>'1'!S162</f>
        <v>0.59845225554846071</v>
      </c>
      <c r="T162" s="6">
        <f>'1'!T162</f>
        <v>1.2440679224506881</v>
      </c>
      <c r="U162" s="6">
        <f>'1'!U162</f>
        <v>0.74644075347041283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0.80036763581911297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1.0004595447738911</v>
      </c>
      <c r="I163" s="4">
        <f>'1'!I163</f>
        <v>0.60027572686433472</v>
      </c>
      <c r="J163" s="6">
        <f>'1'!J163</f>
        <v>1.6189483225767476</v>
      </c>
      <c r="K163" s="6">
        <f>'1'!K163</f>
        <v>0.653288875492403</v>
      </c>
      <c r="L163" s="6">
        <f>'1'!L163</f>
        <v>0.80036763581911297</v>
      </c>
      <c r="M163" s="6">
        <f>'1'!M163</f>
        <v>0.998286856796338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1.0004595447738911</v>
      </c>
      <c r="S163" s="6">
        <f>'1'!S163</f>
        <v>0.60027572686433472</v>
      </c>
      <c r="T163" s="6">
        <f>'1'!T163</f>
        <v>1.2478585709954224</v>
      </c>
      <c r="U163" s="6">
        <f>'1'!U163</f>
        <v>0.74871514259725347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0.79802941712381503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0.99753677140476882</v>
      </c>
      <c r="I164" s="4">
        <f>'1'!I164</f>
        <v>0.59852206284286125</v>
      </c>
      <c r="J164" s="6">
        <f>'1'!J164</f>
        <v>1.5844400013760545</v>
      </c>
      <c r="K164" s="6">
        <f>'1'!K164</f>
        <v>0.63936384648564004</v>
      </c>
      <c r="L164" s="6">
        <f>'1'!L164</f>
        <v>0.79802941712381503</v>
      </c>
      <c r="M164" s="6">
        <f>'1'!M164</f>
        <v>0.99537043078488074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0.99753677140476882</v>
      </c>
      <c r="S164" s="6">
        <f>'1'!S164</f>
        <v>0.59852206284286125</v>
      </c>
      <c r="T164" s="6">
        <f>'1'!T164</f>
        <v>1.244213038481101</v>
      </c>
      <c r="U164" s="6">
        <f>'1'!U164</f>
        <v>0.7465278230886605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0.79368047485294102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0.9921005935661763</v>
      </c>
      <c r="I165" s="4">
        <f>'1'!I165</f>
        <v>0.59526035613970574</v>
      </c>
      <c r="J165" s="6">
        <f>'1'!J165</f>
        <v>1.5570274703575651</v>
      </c>
      <c r="K165" s="6">
        <f>'1'!K165</f>
        <v>0.62830215828118496</v>
      </c>
      <c r="L165" s="6">
        <f>'1'!L165</f>
        <v>0.79368047485294102</v>
      </c>
      <c r="M165" s="6">
        <f>'1'!M165</f>
        <v>0.98994605863927743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0.9921005935661763</v>
      </c>
      <c r="S165" s="6">
        <f>'1'!S165</f>
        <v>0.59526035613970574</v>
      </c>
      <c r="T165" s="6">
        <f>'1'!T165</f>
        <v>1.2374325732990967</v>
      </c>
      <c r="U165" s="6">
        <f>'1'!U165</f>
        <v>0.74245954397945813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0.79463910210970601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0.99329887763713254</v>
      </c>
      <c r="I166" s="4">
        <f>'1'!I166</f>
        <v>0.59597932658227948</v>
      </c>
      <c r="J166" s="6">
        <f>'1'!J166</f>
        <v>1.528991988089653</v>
      </c>
      <c r="K166" s="6">
        <f>'1'!K166</f>
        <v>0.61698909261424595</v>
      </c>
      <c r="L166" s="6">
        <f>'1'!L166</f>
        <v>0.79463910210970601</v>
      </c>
      <c r="M166" s="6">
        <f>'1'!M166</f>
        <v>0.99114174040871306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0.99329887763713254</v>
      </c>
      <c r="S166" s="6">
        <f>'1'!S166</f>
        <v>0.59597932658227948</v>
      </c>
      <c r="T166" s="6">
        <f>'1'!T166</f>
        <v>1.2389271755108913</v>
      </c>
      <c r="U166" s="6">
        <f>'1'!U166</f>
        <v>0.74335630530653485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0.79245100170550997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0.99056375213188752</v>
      </c>
      <c r="I167" s="4">
        <f>'1'!I167</f>
        <v>0.59433825127913242</v>
      </c>
      <c r="J167" s="6">
        <f>'1'!J167</f>
        <v>1.4970787544334518</v>
      </c>
      <c r="K167" s="6">
        <f>'1'!K167</f>
        <v>0.60411125072278704</v>
      </c>
      <c r="L167" s="6">
        <f>'1'!L167</f>
        <v>0.79245100170550997</v>
      </c>
      <c r="M167" s="6">
        <f>'1'!M167</f>
        <v>0.98841255474814582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0.99056375213188752</v>
      </c>
      <c r="S167" s="6">
        <f>'1'!S167</f>
        <v>0.59433825127913242</v>
      </c>
      <c r="T167" s="6">
        <f>'1'!T167</f>
        <v>1.2355156934351823</v>
      </c>
      <c r="U167" s="6">
        <f>'1'!U167</f>
        <v>0.74130941606110934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0.793349719667096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0.99168714958386994</v>
      </c>
      <c r="I168" s="4">
        <f>'1'!I168</f>
        <v>0.59501228975032205</v>
      </c>
      <c r="J168" s="6">
        <f>'1'!J168</f>
        <v>1.4660278592450362</v>
      </c>
      <c r="K168" s="6">
        <f>'1'!K168</f>
        <v>0.59158138542826899</v>
      </c>
      <c r="L168" s="6">
        <f>'1'!L168</f>
        <v>0.793349719667096</v>
      </c>
      <c r="M168" s="6">
        <f>'1'!M168</f>
        <v>0.98953351252912847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0.99168714958386994</v>
      </c>
      <c r="S168" s="6">
        <f>'1'!S168</f>
        <v>0.59501228975032205</v>
      </c>
      <c r="T168" s="6">
        <f>'1'!T168</f>
        <v>1.2369168906614105</v>
      </c>
      <c r="U168" s="6">
        <f>'1'!U168</f>
        <v>0.74215013439684641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0.79480191685218304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0.99350239606522883</v>
      </c>
      <c r="I169" s="4">
        <f>'1'!I169</f>
        <v>0.59610143763913725</v>
      </c>
      <c r="J169" s="6">
        <f>'1'!J169</f>
        <v>1.4381935439128002</v>
      </c>
      <c r="K169" s="6">
        <f>'1'!K169</f>
        <v>0.580349495991208</v>
      </c>
      <c r="L169" s="6">
        <f>'1'!L169</f>
        <v>0.79480191685218304</v>
      </c>
      <c r="M169" s="6">
        <f>'1'!M169</f>
        <v>0.99134481685787657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0.99350239606522883</v>
      </c>
      <c r="S169" s="6">
        <f>'1'!S169</f>
        <v>0.59610143763913725</v>
      </c>
      <c r="T169" s="6">
        <f>'1'!T169</f>
        <v>1.2391810210723457</v>
      </c>
      <c r="U169" s="6">
        <f>'1'!U169</f>
        <v>0.7435086126434074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0.795874198594275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0.99484274824284369</v>
      </c>
      <c r="I170" s="4">
        <f>'1'!I170</f>
        <v>0.5969056489457063</v>
      </c>
      <c r="J170" s="6">
        <f>'1'!J170</f>
        <v>1.4130536108056841</v>
      </c>
      <c r="K170" s="6">
        <f>'1'!K170</f>
        <v>0.57020486172433904</v>
      </c>
      <c r="L170" s="6">
        <f>'1'!L170</f>
        <v>0.795874198594275</v>
      </c>
      <c r="M170" s="6">
        <f>'1'!M170</f>
        <v>0.99268225820608591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0.99484274824284369</v>
      </c>
      <c r="S170" s="6">
        <f>'1'!S170</f>
        <v>0.5969056489457063</v>
      </c>
      <c r="T170" s="6">
        <f>'1'!T170</f>
        <v>1.2408528227576074</v>
      </c>
      <c r="U170" s="6">
        <f>'1'!U170</f>
        <v>0.74451169365456438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0.79947020589095796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0.99933775736369745</v>
      </c>
      <c r="I171" s="4">
        <f>'1'!I171</f>
        <v>0.59960265441821847</v>
      </c>
      <c r="J171" s="6">
        <f>'1'!J171</f>
        <v>1.3907308412828738</v>
      </c>
      <c r="K171" s="6">
        <f>'1'!K171</f>
        <v>0.56119702818446304</v>
      </c>
      <c r="L171" s="6">
        <f>'1'!L171</f>
        <v>0.79947020589095796</v>
      </c>
      <c r="M171" s="6">
        <f>'1'!M171</f>
        <v>0.99716750556063249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0.99933775736369745</v>
      </c>
      <c r="S171" s="6">
        <f>'1'!S171</f>
        <v>0.59960265441821847</v>
      </c>
      <c r="T171" s="6">
        <f>'1'!T171</f>
        <v>1.2464593819507905</v>
      </c>
      <c r="U171" s="6">
        <f>'1'!U171</f>
        <v>0.74787562917047434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0.79543185876537503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0.99428982345671879</v>
      </c>
      <c r="I172" s="4">
        <f>'1'!I172</f>
        <v>0.59657389407403127</v>
      </c>
      <c r="J172" s="6">
        <f>'1'!J172</f>
        <v>1.3661503413810496</v>
      </c>
      <c r="K172" s="6">
        <f>'1'!K172</f>
        <v>0.55127814015328402</v>
      </c>
      <c r="L172" s="6">
        <f>'1'!L172</f>
        <v>0.79543185876537503</v>
      </c>
      <c r="M172" s="6">
        <f>'1'!M172</f>
        <v>0.99213053420118358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0.99428982345671879</v>
      </c>
      <c r="S172" s="6">
        <f>'1'!S172</f>
        <v>0.59657389407403127</v>
      </c>
      <c r="T172" s="6">
        <f>'1'!T172</f>
        <v>1.2401631677514795</v>
      </c>
      <c r="U172" s="6">
        <f>'1'!U172</f>
        <v>0.74409790065088766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0.78765728557768799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0.98457160697210999</v>
      </c>
      <c r="I173" s="4">
        <f>'1'!I173</f>
        <v>0.590742964183266</v>
      </c>
      <c r="J173" s="6">
        <f>'1'!J173</f>
        <v>1.3456043366536885</v>
      </c>
      <c r="K173" s="6">
        <f>'1'!K173</f>
        <v>0.54298727864954199</v>
      </c>
      <c r="L173" s="6">
        <f>'1'!L173</f>
        <v>0.78765728557768799</v>
      </c>
      <c r="M173" s="6">
        <f>'1'!M173</f>
        <v>0.98243342267002309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0.98457160697210999</v>
      </c>
      <c r="S173" s="6">
        <f>'1'!S173</f>
        <v>0.590742964183266</v>
      </c>
      <c r="T173" s="6">
        <f>'1'!T173</f>
        <v>1.2280417783375288</v>
      </c>
      <c r="U173" s="6">
        <f>'1'!U173</f>
        <v>0.73682506700251738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0.78096724052796396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0.976209050659955</v>
      </c>
      <c r="I174" s="4">
        <f>'1'!I174</f>
        <v>0.58572543039597291</v>
      </c>
      <c r="J174" s="6">
        <f>'1'!J174</f>
        <v>1.321117262273416</v>
      </c>
      <c r="K174" s="6">
        <f>'1'!K174</f>
        <v>0.53310609031085199</v>
      </c>
      <c r="L174" s="6">
        <f>'1'!L174</f>
        <v>0.78096724052796396</v>
      </c>
      <c r="M174" s="6">
        <f>'1'!M174</f>
        <v>0.97408902723769164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0.976209050659955</v>
      </c>
      <c r="S174" s="6">
        <f>'1'!S174</f>
        <v>0.58572543039597291</v>
      </c>
      <c r="T174" s="6">
        <f>'1'!T174</f>
        <v>1.2176112840471145</v>
      </c>
      <c r="U174" s="6">
        <f>'1'!U174</f>
        <v>0.73056677042826879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0.77182051041342004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0.96477563801677502</v>
      </c>
      <c r="I175" s="4">
        <f>'1'!I175</f>
        <v>0.57886538281006505</v>
      </c>
      <c r="J175" s="6">
        <f>'1'!J175</f>
        <v>1.2991720642351161</v>
      </c>
      <c r="K175" s="6">
        <f>'1'!K175</f>
        <v>0.52425061694646402</v>
      </c>
      <c r="L175" s="6">
        <f>'1'!L175</f>
        <v>0.77182051041342004</v>
      </c>
      <c r="M175" s="6">
        <f>'1'!M175</f>
        <v>0.9626804444222864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0.96477563801677502</v>
      </c>
      <c r="S175" s="6">
        <f>'1'!S175</f>
        <v>0.57886538281006505</v>
      </c>
      <c r="T175" s="6">
        <f>'1'!T175</f>
        <v>1.2033505555278581</v>
      </c>
      <c r="U175" s="6">
        <f>'1'!U175</f>
        <v>0.72201033331671483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0.77305271194289604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0.96631588992862005</v>
      </c>
      <c r="I176" s="4">
        <f>'1'!I176</f>
        <v>0.57978953395717203</v>
      </c>
      <c r="J176" s="6">
        <f>'1'!J176</f>
        <v>1.2807853825932538</v>
      </c>
      <c r="K176" s="6">
        <f>'1'!K176</f>
        <v>0.51683109996353105</v>
      </c>
      <c r="L176" s="6">
        <f>'1'!L176</f>
        <v>0.77305271194289604</v>
      </c>
      <c r="M176" s="6">
        <f>'1'!M176</f>
        <v>0.96421735138447429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0.96631588992862005</v>
      </c>
      <c r="S176" s="6">
        <f>'1'!S176</f>
        <v>0.57978953395717203</v>
      </c>
      <c r="T176" s="6">
        <f>'1'!T176</f>
        <v>1.2052716892305928</v>
      </c>
      <c r="U176" s="6">
        <f>'1'!U176</f>
        <v>0.72316301353835577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0.77322437147029899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0.96653046433787371</v>
      </c>
      <c r="I177" s="4">
        <f>'1'!I177</f>
        <v>0.57991827860272427</v>
      </c>
      <c r="J177" s="6">
        <f>'1'!J177</f>
        <v>1.2635611477995203</v>
      </c>
      <c r="K177" s="6">
        <f>'1'!K177</f>
        <v>0.50988066132216303</v>
      </c>
      <c r="L177" s="6">
        <f>'1'!L177</f>
        <v>0.77322437147029899</v>
      </c>
      <c r="M177" s="6">
        <f>'1'!M177</f>
        <v>0.96443145980463152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0.96653046433787371</v>
      </c>
      <c r="S177" s="6">
        <f>'1'!S177</f>
        <v>0.57991827860272427</v>
      </c>
      <c r="T177" s="6">
        <f>'1'!T177</f>
        <v>1.2055393247557893</v>
      </c>
      <c r="U177" s="6">
        <f>'1'!U177</f>
        <v>0.72332359485347364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0.76655685628784398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0.95819607035980492</v>
      </c>
      <c r="I178" s="4">
        <f>'1'!I178</f>
        <v>0.57491764221588304</v>
      </c>
      <c r="J178" s="6">
        <f>'1'!J178</f>
        <v>1.2501936424371678</v>
      </c>
      <c r="K178" s="6">
        <f>'1'!K178</f>
        <v>0.50448651598439798</v>
      </c>
      <c r="L178" s="6">
        <f>'1'!L178</f>
        <v>0.76655685628784398</v>
      </c>
      <c r="M178" s="6">
        <f>'1'!M178</f>
        <v>0.95611516554652731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0.95819607035980492</v>
      </c>
      <c r="S178" s="6">
        <f>'1'!S178</f>
        <v>0.57491764221588304</v>
      </c>
      <c r="T178" s="6">
        <f>'1'!T178</f>
        <v>1.1951439569331592</v>
      </c>
      <c r="U178" s="6">
        <f>'1'!U178</f>
        <v>0.71708637415989551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0.75438788165988202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0.9429848520748525</v>
      </c>
      <c r="I179" s="4">
        <f>'1'!I179</f>
        <v>0.56579091124491154</v>
      </c>
      <c r="J179" s="6">
        <f>'1'!J179</f>
        <v>1.237030327131815</v>
      </c>
      <c r="K179" s="6">
        <f>'1'!K179</f>
        <v>0.49917476678668499</v>
      </c>
      <c r="L179" s="6">
        <f>'1'!L179</f>
        <v>0.75438788165988202</v>
      </c>
      <c r="M179" s="6">
        <f>'1'!M179</f>
        <v>0.94093698131204129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0.9429848520748525</v>
      </c>
      <c r="S179" s="6">
        <f>'1'!S179</f>
        <v>0.56579091124491154</v>
      </c>
      <c r="T179" s="6">
        <f>'1'!T179</f>
        <v>1.1761712266400517</v>
      </c>
      <c r="U179" s="6">
        <f>'1'!U179</f>
        <v>0.70570273598403099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0.74324402121793698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0.92905502652242122</v>
      </c>
      <c r="I180" s="4">
        <f>'1'!I180</f>
        <v>0.55743301591345273</v>
      </c>
      <c r="J180" s="6">
        <f>'1'!J180</f>
        <v>1.2232360149681616</v>
      </c>
      <c r="K180" s="6">
        <f>'1'!K180</f>
        <v>0.49360839350848101</v>
      </c>
      <c r="L180" s="6">
        <f>'1'!L180</f>
        <v>0.74324402121793698</v>
      </c>
      <c r="M180" s="6">
        <f>'1'!M180</f>
        <v>0.92703740702230752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0.92905502652242122</v>
      </c>
      <c r="S180" s="6">
        <f>'1'!S180</f>
        <v>0.55743301591345273</v>
      </c>
      <c r="T180" s="6">
        <f>'1'!T180</f>
        <v>1.1587967587778845</v>
      </c>
      <c r="U180" s="6">
        <f>'1'!U180</f>
        <v>0.69527805526673059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0.73811213340204296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0.92264016675255367</v>
      </c>
      <c r="I181" s="4">
        <f>'1'!I181</f>
        <v>0.55358410005153225</v>
      </c>
      <c r="J181" s="6">
        <f>'1'!J181</f>
        <v>1.2095762583210268</v>
      </c>
      <c r="K181" s="6">
        <f>'1'!K181</f>
        <v>0.48809631697394201</v>
      </c>
      <c r="L181" s="6">
        <f>'1'!L181</f>
        <v>0.73811213340204296</v>
      </c>
      <c r="M181" s="6">
        <f>'1'!M181</f>
        <v>0.92063647833918161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0.92264016675255367</v>
      </c>
      <c r="S181" s="6">
        <f>'1'!S181</f>
        <v>0.55358410005153225</v>
      </c>
      <c r="T181" s="6">
        <f>'1'!T181</f>
        <v>1.150795597923977</v>
      </c>
      <c r="U181" s="6">
        <f>'1'!U181</f>
        <v>0.69047735875438621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0.73448323874266197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0.91810404842832749</v>
      </c>
      <c r="I182" s="4">
        <f>'1'!I182</f>
        <v>0.55086242905699645</v>
      </c>
      <c r="J182" s="6">
        <f>'1'!J182</f>
        <v>1.199184979577127</v>
      </c>
      <c r="K182" s="6">
        <f>'1'!K182</f>
        <v>0.48390315854457</v>
      </c>
      <c r="L182" s="6">
        <f>'1'!L182</f>
        <v>0.73448323874266197</v>
      </c>
      <c r="M182" s="6">
        <f>'1'!M182</f>
        <v>0.91611021105770796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0.91810404842832749</v>
      </c>
      <c r="S182" s="6">
        <f>'1'!S182</f>
        <v>0.55086242905699645</v>
      </c>
      <c r="T182" s="6">
        <f>'1'!T182</f>
        <v>1.1451377638221349</v>
      </c>
      <c r="U182" s="6">
        <f>'1'!U182</f>
        <v>0.68708265829328097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0.73442163837860297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0.91802704797325374</v>
      </c>
      <c r="I183" s="4">
        <f>'1'!I183</f>
        <v>0.5508162287839522</v>
      </c>
      <c r="J183" s="6">
        <f>'1'!J183</f>
        <v>1.1897667161656231</v>
      </c>
      <c r="K183" s="6">
        <f>'1'!K183</f>
        <v>0.48010263778217799</v>
      </c>
      <c r="L183" s="6">
        <f>'1'!L183</f>
        <v>0.73442163837860297</v>
      </c>
      <c r="M183" s="6">
        <f>'1'!M183</f>
        <v>0.9160333778237516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0.91802704797325374</v>
      </c>
      <c r="S183" s="6">
        <f>'1'!S183</f>
        <v>0.5508162287839522</v>
      </c>
      <c r="T183" s="6">
        <f>'1'!T183</f>
        <v>1.1450417222796896</v>
      </c>
      <c r="U183" s="6">
        <f>'1'!U183</f>
        <v>0.68702503336781373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0.73121469228139402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0.91401836535174252</v>
      </c>
      <c r="I184" s="4">
        <f>'1'!I184</f>
        <v>0.54841101921104551</v>
      </c>
      <c r="J184" s="6">
        <f>'1'!J184</f>
        <v>1.182891170471823</v>
      </c>
      <c r="K184" s="6">
        <f>'1'!K184</f>
        <v>0.47732817151166101</v>
      </c>
      <c r="L184" s="6">
        <f>'1'!L184</f>
        <v>0.73121469228139402</v>
      </c>
      <c r="M184" s="6">
        <f>'1'!M184</f>
        <v>0.91203340081815765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0.91401836535174252</v>
      </c>
      <c r="S184" s="6">
        <f>'1'!S184</f>
        <v>0.54841101921104551</v>
      </c>
      <c r="T184" s="6">
        <f>'1'!T184</f>
        <v>1.140041751022697</v>
      </c>
      <c r="U184" s="6">
        <f>'1'!U184</f>
        <v>0.68402505061361829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0.72823070207764296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0.91028837759705372</v>
      </c>
      <c r="I185" s="4">
        <f>'1'!I185</f>
        <v>0.54617302655823219</v>
      </c>
      <c r="J185" s="6">
        <f>'1'!J185</f>
        <v>1.1761641296556271</v>
      </c>
      <c r="K185" s="6">
        <f>'1'!K185</f>
        <v>0.47461363092446701</v>
      </c>
      <c r="L185" s="6">
        <f>'1'!L185</f>
        <v>0.72823070207764296</v>
      </c>
      <c r="M185" s="6">
        <f>'1'!M185</f>
        <v>0.90831151344053396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0.91028837759705372</v>
      </c>
      <c r="S185" s="6">
        <f>'1'!S185</f>
        <v>0.54617302655823219</v>
      </c>
      <c r="T185" s="6">
        <f>'1'!T185</f>
        <v>1.1353893918006674</v>
      </c>
      <c r="U185" s="6">
        <f>'1'!U185</f>
        <v>0.68123363508040047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0.71668254881343196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0.89585318601678998</v>
      </c>
      <c r="I186" s="4">
        <f>'1'!I186</f>
        <v>0.53751191161007394</v>
      </c>
      <c r="J186" s="6">
        <f>'1'!J186</f>
        <v>1.16892857956079</v>
      </c>
      <c r="K186" s="6">
        <f>'1'!K186</f>
        <v>0.47169389326569999</v>
      </c>
      <c r="L186" s="6">
        <f>'1'!L186</f>
        <v>0.71668254881343196</v>
      </c>
      <c r="M186" s="6">
        <f>'1'!M186</f>
        <v>0.89390767062131105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0.89585318601678998</v>
      </c>
      <c r="S186" s="6">
        <f>'1'!S186</f>
        <v>0.53751191161007394</v>
      </c>
      <c r="T186" s="6">
        <f>'1'!T186</f>
        <v>1.1173845882766389</v>
      </c>
      <c r="U186" s="6">
        <f>'1'!U186</f>
        <v>0.67043075296598331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0.71035846095224697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0.88794807619030869</v>
      </c>
      <c r="I187" s="4">
        <f>'1'!I187</f>
        <v>0.53276884571418526</v>
      </c>
      <c r="J187" s="6">
        <f>'1'!J187</f>
        <v>1.1620920506622601</v>
      </c>
      <c r="K187" s="6">
        <f>'1'!K187</f>
        <v>0.46893517131385698</v>
      </c>
      <c r="L187" s="6">
        <f>'1'!L187</f>
        <v>0.71035846095224697</v>
      </c>
      <c r="M187" s="6">
        <f>'1'!M187</f>
        <v>0.88601972824270003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0.88794807619030869</v>
      </c>
      <c r="S187" s="6">
        <f>'1'!S187</f>
        <v>0.53276884571418526</v>
      </c>
      <c r="T187" s="6">
        <f>'1'!T187</f>
        <v>1.107524660303375</v>
      </c>
      <c r="U187" s="6">
        <f>'1'!U187</f>
        <v>0.66451479618202502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0.70506760773188804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0.88133450966486004</v>
      </c>
      <c r="I188" s="4">
        <f>'1'!I188</f>
        <v>0.52880070579891603</v>
      </c>
      <c r="J188" s="6">
        <f>'1'!J188</f>
        <v>1.1547901545826937</v>
      </c>
      <c r="K188" s="6">
        <f>'1'!K188</f>
        <v>0.46598866127875599</v>
      </c>
      <c r="L188" s="6">
        <f>'1'!L188</f>
        <v>0.70506760773188804</v>
      </c>
      <c r="M188" s="6">
        <f>'1'!M188</f>
        <v>0.87942052433346474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0.88133450966486004</v>
      </c>
      <c r="S188" s="6">
        <f>'1'!S188</f>
        <v>0.52880070579891603</v>
      </c>
      <c r="T188" s="6">
        <f>'1'!T188</f>
        <v>1.099275655416831</v>
      </c>
      <c r="U188" s="6">
        <f>'1'!U188</f>
        <v>0.65956539325009855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0.69965316877783101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0.87456646097228874</v>
      </c>
      <c r="I189" s="4">
        <f>'1'!I189</f>
        <v>0.52473987658337329</v>
      </c>
      <c r="J189" s="6">
        <f>'1'!J189</f>
        <v>1.1445073303431439</v>
      </c>
      <c r="K189" s="6">
        <f>'1'!K189</f>
        <v>0.461839267137719</v>
      </c>
      <c r="L189" s="6">
        <f>'1'!L189</f>
        <v>0.69965316877783101</v>
      </c>
      <c r="M189" s="6">
        <f>'1'!M189</f>
        <v>0.87266717374448266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0.87456646097228874</v>
      </c>
      <c r="S189" s="6">
        <f>'1'!S189</f>
        <v>0.52473987658337329</v>
      </c>
      <c r="T189" s="6">
        <f>'1'!T189</f>
        <v>1.0908339671806033</v>
      </c>
      <c r="U189" s="6">
        <f>'1'!U189</f>
        <v>0.654500380308362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0.686733614538237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0.85841701817279625</v>
      </c>
      <c r="I190" s="4">
        <f>'1'!I190</f>
        <v>0.51505021090367775</v>
      </c>
      <c r="J190" s="6">
        <f>'1'!J190</f>
        <v>1.1408453532871718</v>
      </c>
      <c r="K190" s="6">
        <f>'1'!K190</f>
        <v>0.46036156161765202</v>
      </c>
      <c r="L190" s="6">
        <f>'1'!L190</f>
        <v>0.686733614538237</v>
      </c>
      <c r="M190" s="6">
        <f>'1'!M190</f>
        <v>0.85655280252824195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0.85841701817279625</v>
      </c>
      <c r="S190" s="6">
        <f>'1'!S190</f>
        <v>0.51505021090367775</v>
      </c>
      <c r="T190" s="6">
        <f>'1'!T190</f>
        <v>1.0706910031603025</v>
      </c>
      <c r="U190" s="6">
        <f>'1'!U190</f>
        <v>0.64241460189618149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0.67622045432317701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0.84527556790397129</v>
      </c>
      <c r="I191" s="4">
        <f>'1'!I191</f>
        <v>0.50716534074238273</v>
      </c>
      <c r="J191" s="6">
        <f>'1'!J191</f>
        <v>1.1374160383357697</v>
      </c>
      <c r="K191" s="6">
        <f>'1'!K191</f>
        <v>0.45897774146906001</v>
      </c>
      <c r="L191" s="6">
        <f>'1'!L191</f>
        <v>0.67622045432317701</v>
      </c>
      <c r="M191" s="6">
        <f>'1'!M191</f>
        <v>0.84343989141540365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0.84527556790397129</v>
      </c>
      <c r="S191" s="6">
        <f>'1'!S191</f>
        <v>0.50716534074238273</v>
      </c>
      <c r="T191" s="6">
        <f>'1'!T191</f>
        <v>1.0542998642692545</v>
      </c>
      <c r="U191" s="6">
        <f>'1'!U191</f>
        <v>0.63257991856155271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0.66347196283096699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0.82933995353870871</v>
      </c>
      <c r="I192" s="4">
        <f>'1'!I192</f>
        <v>0.49760397212322527</v>
      </c>
      <c r="J192" s="6">
        <f>'1'!J192</f>
        <v>1.1268931664897375</v>
      </c>
      <c r="K192" s="6">
        <f>'1'!K192</f>
        <v>0.45473148170932698</v>
      </c>
      <c r="L192" s="6">
        <f>'1'!L192</f>
        <v>0.66347196283096699</v>
      </c>
      <c r="M192" s="6">
        <f>'1'!M192</f>
        <v>0.82753888426432309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0.82933995353870871</v>
      </c>
      <c r="S192" s="6">
        <f>'1'!S192</f>
        <v>0.49760397212322527</v>
      </c>
      <c r="T192" s="6">
        <f>'1'!T192</f>
        <v>1.0344236053304039</v>
      </c>
      <c r="U192" s="6">
        <f>'1'!U192</f>
        <v>0.62065416319824229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0.65807530810747294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0.82259413513434121</v>
      </c>
      <c r="I193" s="4">
        <f>'1'!I193</f>
        <v>0.49355648108060468</v>
      </c>
      <c r="J193" s="6">
        <f>'1'!J193</f>
        <v>1.1186307107091502</v>
      </c>
      <c r="K193" s="6">
        <f>'1'!K193</f>
        <v>0.45139736018708199</v>
      </c>
      <c r="L193" s="6">
        <f>'1'!L193</f>
        <v>0.65807530810747294</v>
      </c>
      <c r="M193" s="6">
        <f>'1'!M193</f>
        <v>0.82080771568625033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0.82259413513434121</v>
      </c>
      <c r="S193" s="6">
        <f>'1'!S193</f>
        <v>0.49355648108060468</v>
      </c>
      <c r="T193" s="6">
        <f>'1'!T193</f>
        <v>1.0260096446078129</v>
      </c>
      <c r="U193" s="6">
        <f>'1'!U193</f>
        <v>0.6156057867646878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0.65162512645088699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0.8145314080636088</v>
      </c>
      <c r="I194" s="4">
        <f>'1'!I194</f>
        <v>0.48871884483816525</v>
      </c>
      <c r="J194" s="6">
        <f>'1'!J194</f>
        <v>1.1144605027001249</v>
      </c>
      <c r="K194" s="6">
        <f>'1'!K194</f>
        <v>0.44971456990724801</v>
      </c>
      <c r="L194" s="6">
        <f>'1'!L194</f>
        <v>0.65162512645088699</v>
      </c>
      <c r="M194" s="6">
        <f>'1'!M194</f>
        <v>0.81276249835917957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0.8145314080636088</v>
      </c>
      <c r="S194" s="6">
        <f>'1'!S194</f>
        <v>0.48871884483816525</v>
      </c>
      <c r="T194" s="6">
        <f>'1'!T194</f>
        <v>1.0159531229489744</v>
      </c>
      <c r="U194" s="6">
        <f>'1'!U194</f>
        <v>0.60957187376938471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0.64343854182740001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0.80429817728425002</v>
      </c>
      <c r="I195" s="4">
        <f>'1'!I195</f>
        <v>0.48257890637055001</v>
      </c>
      <c r="J195" s="6">
        <f>'1'!J195</f>
        <v>1.1021934490238514</v>
      </c>
      <c r="K195" s="6">
        <f>'1'!K195</f>
        <v>0.44476448620783599</v>
      </c>
      <c r="L195" s="6">
        <f>'1'!L195</f>
        <v>0.64343854182740001</v>
      </c>
      <c r="M195" s="6">
        <f>'1'!M195</f>
        <v>0.80255149098465717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0.80429817728425002</v>
      </c>
      <c r="S195" s="6">
        <f>'1'!S195</f>
        <v>0.48257890637055001</v>
      </c>
      <c r="T195" s="6">
        <f>'1'!T195</f>
        <v>1.0031893637308213</v>
      </c>
      <c r="U195" s="6">
        <f>'1'!U195</f>
        <v>0.60191361823849288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0.63664549391872705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0.79580686739840878</v>
      </c>
      <c r="I196" s="4">
        <f>'1'!I196</f>
        <v>0.47748412043904531</v>
      </c>
      <c r="J196" s="6">
        <f>'1'!J196</f>
        <v>1.0942939140506935</v>
      </c>
      <c r="K196" s="6">
        <f>'1'!K196</f>
        <v>0.44157681292169099</v>
      </c>
      <c r="L196" s="6">
        <f>'1'!L196</f>
        <v>0.63664549391872705</v>
      </c>
      <c r="M196" s="6">
        <f>'1'!M196</f>
        <v>0.79407862159148657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0.79580686739840878</v>
      </c>
      <c r="S196" s="6">
        <f>'1'!S196</f>
        <v>0.47748412043904531</v>
      </c>
      <c r="T196" s="6">
        <f>'1'!T196</f>
        <v>0.99259827698935821</v>
      </c>
      <c r="U196" s="6">
        <f>'1'!U196</f>
        <v>0.59555896619361492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t="15" hidden="1" customHeight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t="15" hidden="1" customHeight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t="15" hidden="1" customHeight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t="15" hidden="1" customHeight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t="15" hidden="1" customHeight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t="15" hidden="1" customHeight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t="15" hidden="1" customHeight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t="15" hidden="1" customHeight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t="15" hidden="1" customHeight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t="15" hidden="1" customHeight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t="15" hidden="1" customHeight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t="15" hidden="1" customHeight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t="15" hidden="1" customHeight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t="15" hidden="1" customHeight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t="15" hidden="1" customHeight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t="15" hidden="1" customHeight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t="15" hidden="1" customHeight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t="15" hidden="1" customHeight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t="15" hidden="1" customHeight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t="15" hidden="1" customHeight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t="15" hidden="1" customHeight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t="15" hidden="1" customHeight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t="15" hidden="1" customHeight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t="15" hidden="1" customHeight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t="15" hidden="1" customHeight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t="15" hidden="1" customHeight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t="15" hidden="1" customHeight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t="15" hidden="1" customHeight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t="15" hidden="1" customHeight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t="15" hidden="1" customHeight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t="15" hidden="1" customHeight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t="15" hidden="1" customHeight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t="15" hidden="1" customHeight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t="15" hidden="1" customHeight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t="15" hidden="1" customHeight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t="15" hidden="1" customHeight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t="15" hidden="1" customHeight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t="15" hidden="1" customHeight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t="15" hidden="1" customHeight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t="15" hidden="1" customHeight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t="15" hidden="1" customHeight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t="15" hidden="1" customHeight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t="15" hidden="1" customHeight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t="15" hidden="1" customHeight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t="15" hidden="1" customHeight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t="15" hidden="1" customHeight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t="15" hidden="1" customHeight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t="15" hidden="1" customHeight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t="15" hidden="1" customHeight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t="15" hidden="1" customHeight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t="15" hidden="1" customHeight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t="15" hidden="1" customHeight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t="15" hidden="1" customHeight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t="15" hidden="1" customHeight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t="15" hidden="1" customHeight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t="15" hidden="1" customHeight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t="15" hidden="1" customHeight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t="15" hidden="1" customHeight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t="15" hidden="1" customHeight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t="15" hidden="1" customHeight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t="15" hidden="1" customHeight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t="15" hidden="1" customHeight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t="15" hidden="1" customHeight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t="15" hidden="1" customHeight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t="15" hidden="1" customHeight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t="15" hidden="1" customHeight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t="15" hidden="1" customHeight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t="15" hidden="1" customHeight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t="15" hidden="1" customHeight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t="15" hidden="1" customHeight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t="15" hidden="1" customHeight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t="15" hidden="1" customHeight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t="15" hidden="1" customHeight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t="15" hidden="1" customHeight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t="15" hidden="1" customHeight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t="15" hidden="1" customHeight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t="15" hidden="1" customHeight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t="15" hidden="1" customHeight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t="15" hidden="1" customHeight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t="15" hidden="1" customHeight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t="15" hidden="1" customHeight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t="15" hidden="1" customHeight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t="15" hidden="1" customHeight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t="15" hidden="1" customHeight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t="15" hidden="1" customHeight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t="15" hidden="1" customHeight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t="15" hidden="1" customHeight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t="15" hidden="1" customHeight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t="15" hidden="1" customHeight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t="15" hidden="1" customHeight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t="15" hidden="1" customHeight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t="15" hidden="1" customHeight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t="15" hidden="1" customHeight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t="15" hidden="1" customHeight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t="15" hidden="1" customHeight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t="15" hidden="1" customHeight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t="15" hidden="1" customHeight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t="15" hidden="1" customHeight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t="15" hidden="1" customHeight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t="15" hidden="1" customHeight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t="15" hidden="1" customHeight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t="15" hidden="1" customHeight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t="15" hidden="1" customHeight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t="15" hidden="1" customHeight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t="15" hidden="1" customHeight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t="15" hidden="1" customHeight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t="15" hidden="1" customHeight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t="15" hidden="1" customHeight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t="15" hidden="1" customHeight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t="15" hidden="1" customHeight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t="15" hidden="1" customHeight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t="15" hidden="1" customHeight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t="15" hidden="1" customHeight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t="15" hidden="1" customHeight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t="15" hidden="1" customHeight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t="15" hidden="1" customHeight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t="15" hidden="1" customHeight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t="15" hidden="1" customHeight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t="15" hidden="1" customHeight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t="15" hidden="1" customHeight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t="15" hidden="1" customHeight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t="15" hidden="1" customHeight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t="15" hidden="1" customHeight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t="15" hidden="1" customHeight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t="15" hidden="1" customHeight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t="15" hidden="1" customHeight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t="15" hidden="1" customHeight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t="15" hidden="1" customHeight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t="15" hidden="1" customHeight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t="15" hidden="1" customHeight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t="15" hidden="1" customHeight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t="15" hidden="1" customHeight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t="15" hidden="1" customHeight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t="15" hidden="1" customHeight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t="15" hidden="1" customHeight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t="15" hidden="1" customHeight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t="15" hidden="1" customHeight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t="15" hidden="1" customHeight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t="15" hidden="1" customHeight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t="15" hidden="1" customHeight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t="15" hidden="1" customHeight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t="15" hidden="1" customHeight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t="15" hidden="1" customHeight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t="15" hidden="1" customHeight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t="15" hidden="1" customHeight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t="15" hidden="1" customHeight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t="15" hidden="1" customHeight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t="15" hidden="1" customHeight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t="15" hidden="1" customHeight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t="15" hidden="1" customHeight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t="15" hidden="1" customHeight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t="15" hidden="1" customHeight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t="15" hidden="1" customHeight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t="15" hidden="1" customHeight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t="15" hidden="1" customHeight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t="15" hidden="1" customHeight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t="15" hidden="1" customHeight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t="15" hidden="1" customHeight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t="15" hidden="1" customHeight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t="15" hidden="1" customHeight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t="15" hidden="1" customHeight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t="15" hidden="1" customHeight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t="15" hidden="1" customHeight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t="15" hidden="1" customHeight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t="15" hidden="1" customHeight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t="15" hidden="1" customHeight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t="15" hidden="1" customHeight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t="15" hidden="1" customHeight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t="15" hidden="1" customHeight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t="15" hidden="1" customHeight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t="15" hidden="1" customHeight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t="15" hidden="1" customHeight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t="15" hidden="1" customHeight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t="15" hidden="1" customHeight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t="15" hidden="1" customHeight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t="15" hidden="1" customHeight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t="15" hidden="1" customHeight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t="15" hidden="1" customHeight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t="15" hidden="1" customHeight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t="15" hidden="1" customHeight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t="15" hidden="1" customHeight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t="15" hidden="1" customHeight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t="15" hidden="1" customHeight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t="15" hidden="1" customHeight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t="15" hidden="1" customHeight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t="15" hidden="1" customHeight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t="15" hidden="1" customHeight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t="15" hidden="1" customHeight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t="15" hidden="1" customHeight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t="15" hidden="1" customHeight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t="15" hidden="1" customHeight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t="15" hidden="1" customHeight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t="15" hidden="1" customHeight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t="15" hidden="1" customHeight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t="15" hidden="1" customHeight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t="15" hidden="1" customHeight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t="15" hidden="1" customHeight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t="15" hidden="1" customHeight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t="15" hidden="1" customHeight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t="15" hidden="1" customHeight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t="15" hidden="1" customHeight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t="15" hidden="1" customHeight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t="15" hidden="1" customHeight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t="15" hidden="1" customHeight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t="15" hidden="1" customHeight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t="15" hidden="1" customHeight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t="15" hidden="1" customHeight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t="15" hidden="1" customHeight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t="15" hidden="1" customHeight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t="15" hidden="1" customHeight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t="15" hidden="1" customHeight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t="15" hidden="1" customHeight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t="15" hidden="1" customHeight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t="15" hidden="1" customHeight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t="15" hidden="1" customHeight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t="15" hidden="1" customHeight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t="15" hidden="1" customHeight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t="15" hidden="1" customHeight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t="15" hidden="1" customHeight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t="15" hidden="1" customHeight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t="15" hidden="1" customHeight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t="15" hidden="1" customHeight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t="15" hidden="1" customHeight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t="15" hidden="1" customHeight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t="15" hidden="1" customHeight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t="15" hidden="1" customHeight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t="15" hidden="1" customHeight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t="15" hidden="1" customHeight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t="15" hidden="1" customHeight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t="15" hidden="1" customHeight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t="15" hidden="1" customHeight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t="15" hidden="1" customHeight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t="15" hidden="1" customHeight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t="15" hidden="1" customHeight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t="15" hidden="1" customHeight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t="15" hidden="1" customHeight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t="15" hidden="1" customHeight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t="15" hidden="1" customHeight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t="15" hidden="1" customHeight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t="15" hidden="1" customHeight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t="15" hidden="1" customHeight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t="15" hidden="1" customHeight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t="15" hidden="1" customHeight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t="15" hidden="1" customHeight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t="15" hidden="1" customHeight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t="15" hidden="1" customHeight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t="15" hidden="1" customHeight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t="15" hidden="1" customHeight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t="15" hidden="1" customHeight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t="15" hidden="1" customHeight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t="15" hidden="1" customHeight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t="15" hidden="1" customHeight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t="15" hidden="1" customHeight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t="15" hidden="1" customHeight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t="15" hidden="1" customHeight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t="15" hidden="1" customHeight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t="15" hidden="1" customHeight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t="15" hidden="1" customHeight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t="15" hidden="1" customHeight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t="15" hidden="1" customHeight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t="15" hidden="1" customHeight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t="15" hidden="1" customHeight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t="15" hidden="1" customHeight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t="15" hidden="1" customHeight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t="15" hidden="1" customHeight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t="15" hidden="1" customHeight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t="15" hidden="1" customHeight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t="15" hidden="1" customHeight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t="15" hidden="1" customHeight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t="15" hidden="1" customHeight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t="15" hidden="1" customHeight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t="15" hidden="1" customHeight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t="15" hidden="1" customHeight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t="15" hidden="1" customHeight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t="15" hidden="1" customHeight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t="15" hidden="1" customHeight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t="15" hidden="1" customHeight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t="15" hidden="1" customHeight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t="15" hidden="1" customHeight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t="15" hidden="1" customHeight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t="15" hidden="1" customHeight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t="15" hidden="1" customHeight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t="15" hidden="1" customHeight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t="15" hidden="1" customHeight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t="15" hidden="1" customHeight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t="15" hidden="1" customHeight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t="15" hidden="1" customHeight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t="15" hidden="1" customHeight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t="15" hidden="1" customHeight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t="15" hidden="1" customHeight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t="15" hidden="1" customHeight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t="15" hidden="1" customHeight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t="15" hidden="1" customHeight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t="15" hidden="1" customHeight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t="15" hidden="1" customHeight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t="15" hidden="1" customHeight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t="15" hidden="1" customHeight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t="15" hidden="1" customHeight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t="15" hidden="1" customHeight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t="15" hidden="1" customHeight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t="15" hidden="1" customHeight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t="15" hidden="1" customHeight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t="15" hidden="1" customHeight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t="15" hidden="1" customHeight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t="15" hidden="1" customHeight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t="15" hidden="1" customHeight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t="15" hidden="1" customHeight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t="15" hidden="1" customHeight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t="15" hidden="1" customHeight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t="15" hidden="1" customHeight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t="15" hidden="1" customHeight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t="15" hidden="1" customHeight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t="15" hidden="1" customHeight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t="15" hidden="1" customHeight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t="15" hidden="1" customHeight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t="15" hidden="1" customHeight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t="15" hidden="1" customHeight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t="15" hidden="1" customHeight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t="15" hidden="1" customHeight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t="15" hidden="1" customHeight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t="15" hidden="1" customHeight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t="15" hidden="1" customHeight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t="15" hidden="1" customHeight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t="15" hidden="1" customHeight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t="15" hidden="1" customHeight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t="15" hidden="1" customHeight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t="15" hidden="1" customHeight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t="15" hidden="1" customHeight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t="15" hidden="1" customHeight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t="15" hidden="1" customHeight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t="15" hidden="1" customHeight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t="15" hidden="1" customHeight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t="15" hidden="1" customHeight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t="15" hidden="1" customHeight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t="15" hidden="1" customHeight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t="15" hidden="1" customHeight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t="15" hidden="1" customHeight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t="15" hidden="1" customHeight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t="15" hidden="1" customHeight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t="15" hidden="1" customHeight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t="15" hidden="1" customHeight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t="15" hidden="1" customHeight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t="15" hidden="1" customHeight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t="15" hidden="1" customHeight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t="15" hidden="1" customHeight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t="15" hidden="1" customHeight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t="15" hidden="1" customHeight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t="15" hidden="1" customHeight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t="15" hidden="1" customHeight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t="15" hidden="1" customHeight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t="15" hidden="1" customHeight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t="15" hidden="1" customHeight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t="15" hidden="1" customHeight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t="15" hidden="1" customHeight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t="15" hidden="1" customHeight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t="15" hidden="1" customHeight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t="15" hidden="1" customHeight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t="15" hidden="1" customHeight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t="15" hidden="1" customHeight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t="15" hidden="1" customHeight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t="15" hidden="1" customHeight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t="15" hidden="1" customHeight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t="15" hidden="1" customHeight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t="15" hidden="1" customHeight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t="15" hidden="1" customHeight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t="15" hidden="1" customHeight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t="15" hidden="1" customHeight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t="15" hidden="1" customHeight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t="15" hidden="1" customHeight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t="15" hidden="1" customHeight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t="15" hidden="1" customHeight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t="15" hidden="1" customHeight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t="15" hidden="1" customHeight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t="15" hidden="1" customHeight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t="15" hidden="1" customHeight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t="15" hidden="1" customHeight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t="15" hidden="1" customHeight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t="15" hidden="1" customHeight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t="15" hidden="1" customHeight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t="15" hidden="1" customHeight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t="15" hidden="1" customHeight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t="15" hidden="1" customHeight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t="15" hidden="1" customHeight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t="15" hidden="1" customHeight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t="15" hidden="1" customHeight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t="15" hidden="1" customHeight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t="15" hidden="1" customHeight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t="15" hidden="1" customHeight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t="15" hidden="1" customHeight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t="15" hidden="1" customHeight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t="15" hidden="1" customHeight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t="15" hidden="1" customHeight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t="15" hidden="1" customHeight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t="15" hidden="1" customHeight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t="15" hidden="1" customHeight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t="15" hidden="1" customHeight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t="15" hidden="1" customHeight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t="15" hidden="1" customHeight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t="15" hidden="1" customHeight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t="15" hidden="1" customHeight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t="15" hidden="1" customHeight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t="15" hidden="1" customHeight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t="15" hidden="1" customHeight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t="15" hidden="1" customHeight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t="15" hidden="1" customHeight="1" x14ac:dyDescent="0.25">
      <c r="E721" s="58"/>
    </row>
    <row r="722" spans="2:5" ht="15" hidden="1" customHeight="1" x14ac:dyDescent="0.25">
      <c r="E722" s="58"/>
    </row>
    <row r="723" spans="2:5" ht="15" hidden="1" customHeight="1" x14ac:dyDescent="0.25">
      <c r="E723" s="58"/>
    </row>
    <row r="724" spans="2:5" ht="15" hidden="1" customHeight="1" x14ac:dyDescent="0.25">
      <c r="E724" s="58"/>
    </row>
    <row r="725" spans="2:5" ht="15" hidden="1" customHeight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57" priority="42" operator="containsText" text="TRUE">
      <formula>NOT(ISERROR(SEARCH("TRUE",X7)))</formula>
    </cfRule>
    <cfRule type="containsText" dxfId="256" priority="43" operator="containsText" text="FALSE">
      <formula>NOT(ISERROR(SEARCH("FALSE",X7)))</formula>
    </cfRule>
  </conditionalFormatting>
  <conditionalFormatting sqref="X6:X316">
    <cfRule type="containsText" dxfId="255" priority="40" operator="containsText" text="TRUE">
      <formula>NOT(ISERROR(SEARCH("TRUE",X6)))</formula>
    </cfRule>
    <cfRule type="containsText" dxfId="254" priority="41" operator="containsText" text="FALSE">
      <formula>NOT(ISERROR(SEARCH("FALSE",X6)))</formula>
    </cfRule>
  </conditionalFormatting>
  <conditionalFormatting sqref="W37:W316">
    <cfRule type="containsText" dxfId="253" priority="38" operator="containsText" text="FAIL">
      <formula>NOT(ISERROR(SEARCH("FAIL",W37)))</formula>
    </cfRule>
    <cfRule type="containsText" dxfId="252" priority="39" operator="containsText" text="W/IN 98%">
      <formula>NOT(ISERROR(SEARCH("W/IN 98%",W37)))</formula>
    </cfRule>
  </conditionalFormatting>
  <conditionalFormatting sqref="Y7:Y716">
    <cfRule type="containsText" dxfId="251" priority="36" operator="containsText" text="TRUE">
      <formula>NOT(ISERROR(SEARCH("TRUE",Y7)))</formula>
    </cfRule>
    <cfRule type="containsText" dxfId="250" priority="37" operator="containsText" text="FALSE">
      <formula>NOT(ISERROR(SEARCH("FALSE",Y7)))</formula>
    </cfRule>
  </conditionalFormatting>
  <conditionalFormatting sqref="Y6:Y716">
    <cfRule type="containsText" dxfId="249" priority="34" operator="containsText" text="TRUE">
      <formula>NOT(ISERROR(SEARCH("TRUE",Y6)))</formula>
    </cfRule>
    <cfRule type="containsText" dxfId="248" priority="35" operator="containsText" text="FALSE">
      <formula>NOT(ISERROR(SEARCH("FALSE",Y6)))</formula>
    </cfRule>
  </conditionalFormatting>
  <conditionalFormatting sqref="Z37:Z720">
    <cfRule type="containsText" dxfId="247" priority="32" operator="containsText" text="TRUE">
      <formula>NOT(ISERROR(SEARCH("TRUE",Z37)))</formula>
    </cfRule>
    <cfRule type="containsText" dxfId="246" priority="33" operator="containsText" text="FALSE">
      <formula>NOT(ISERROR(SEARCH("FALSE",Z37)))</formula>
    </cfRule>
  </conditionalFormatting>
  <conditionalFormatting sqref="Z37:Z720">
    <cfRule type="containsText" dxfId="245" priority="30" operator="containsText" text="TRUE">
      <formula>NOT(ISERROR(SEARCH("TRUE",Z37)))</formula>
    </cfRule>
    <cfRule type="containsText" dxfId="244" priority="31" operator="containsText" text="FALSE">
      <formula>NOT(ISERROR(SEARCH("FALSE",Z37)))</formula>
    </cfRule>
  </conditionalFormatting>
  <conditionalFormatting sqref="F47:F716">
    <cfRule type="cellIs" dxfId="243" priority="22" operator="greaterThan">
      <formula>0</formula>
    </cfRule>
  </conditionalFormatting>
  <conditionalFormatting sqref="B47:B96">
    <cfRule type="top10" dxfId="242" priority="26" percent="1" bottom="1" rank="5"/>
    <cfRule type="top10" dxfId="241" priority="29" percent="1" rank="5"/>
  </conditionalFormatting>
  <conditionalFormatting sqref="B97:B316">
    <cfRule type="top10" dxfId="240" priority="27" percent="1" bottom="1" rank="5"/>
    <cfRule type="top10" dxfId="239" priority="28" percent="1" rank="5"/>
  </conditionalFormatting>
  <conditionalFormatting sqref="D47:D316">
    <cfRule type="cellIs" dxfId="238" priority="25" operator="greaterThan">
      <formula>0</formula>
    </cfRule>
  </conditionalFormatting>
  <conditionalFormatting sqref="E47:E716">
    <cfRule type="cellIs" dxfId="237" priority="24" operator="greaterThan">
      <formula>0</formula>
    </cfRule>
  </conditionalFormatting>
  <conditionalFormatting sqref="G47:G96">
    <cfRule type="cellIs" dxfId="236" priority="23" operator="greaterThan">
      <formula>0</formula>
    </cfRule>
  </conditionalFormatting>
  <conditionalFormatting sqref="G97:G720">
    <cfRule type="cellIs" dxfId="235" priority="21" operator="greaterThan">
      <formula>0</formula>
    </cfRule>
  </conditionalFormatting>
  <conditionalFormatting sqref="H47:H96">
    <cfRule type="top10" dxfId="234" priority="17" percent="1" bottom="1" rank="5"/>
    <cfRule type="top10" dxfId="233" priority="20" percent="1" rank="5"/>
  </conditionalFormatting>
  <conditionalFormatting sqref="H97:H316">
    <cfRule type="top10" dxfId="232" priority="18" percent="1" bottom="1" rank="5"/>
    <cfRule type="top10" dxfId="231" priority="19" percent="1" rank="5"/>
  </conditionalFormatting>
  <conditionalFormatting sqref="I47:I96">
    <cfRule type="top10" dxfId="230" priority="13" percent="1" bottom="1" rank="5"/>
    <cfRule type="top10" dxfId="229" priority="16" percent="1" rank="5"/>
  </conditionalFormatting>
  <conditionalFormatting sqref="I97:I316">
    <cfRule type="top10" dxfId="228" priority="14" percent="1" bottom="1" rank="5"/>
    <cfRule type="top10" dxfId="227" priority="15" percent="1" rank="5"/>
  </conditionalFormatting>
  <conditionalFormatting sqref="C47:C96">
    <cfRule type="top10" dxfId="226" priority="9" percent="1" bottom="1" rank="5"/>
    <cfRule type="top10" dxfId="225" priority="12" percent="1" rank="5"/>
  </conditionalFormatting>
  <conditionalFormatting sqref="C97:C316">
    <cfRule type="top10" dxfId="224" priority="10" percent="1" bottom="1" rank="5"/>
    <cfRule type="top10" dxfId="223" priority="11" percent="1" rank="5"/>
  </conditionalFormatting>
  <conditionalFormatting sqref="J47:J316">
    <cfRule type="top10" dxfId="222" priority="8" percent="1" rank="5"/>
  </conditionalFormatting>
  <conditionalFormatting sqref="K47:K316">
    <cfRule type="top10" dxfId="221" priority="7" percent="1" rank="5"/>
  </conditionalFormatting>
  <conditionalFormatting sqref="L47:L96">
    <cfRule type="top10" dxfId="220" priority="6" percent="1" rank="5"/>
  </conditionalFormatting>
  <conditionalFormatting sqref="M47:M316">
    <cfRule type="top10" dxfId="219" priority="5" percent="1" rank="5"/>
  </conditionalFormatting>
  <conditionalFormatting sqref="N47:N316">
    <cfRule type="cellIs" dxfId="218" priority="4" operator="greaterThan">
      <formula>0</formula>
    </cfRule>
  </conditionalFormatting>
  <conditionalFormatting sqref="O47:O316">
    <cfRule type="cellIs" dxfId="217" priority="3" operator="greaterThan">
      <formula>0</formula>
    </cfRule>
  </conditionalFormatting>
  <conditionalFormatting sqref="P47:P316">
    <cfRule type="cellIs" dxfId="216" priority="2" operator="greaterThan">
      <formula>0</formula>
    </cfRule>
  </conditionalFormatting>
  <conditionalFormatting sqref="Q47:Q316">
    <cfRule type="cellIs" dxfId="215" priority="1" operator="greaterThan">
      <formula>0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A8FC7-4F4D-43D1-80E2-EEE95DC407F1}">
  <dimension ref="A1:AJ729"/>
  <sheetViews>
    <sheetView topLeftCell="A2" zoomScale="90" zoomScaleNormal="90" workbookViewId="0">
      <selection activeCell="A2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Pinocembrin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0.72335470000000002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0.54853674050050905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0.68567092562563636</v>
      </c>
      <c r="I6" s="3">
        <f>'1'!I6</f>
        <v>0.41140255537538178</v>
      </c>
      <c r="J6" s="6">
        <f>'1'!J6</f>
        <v>0.4536464501914963</v>
      </c>
      <c r="K6" s="6">
        <f>'1'!K6</f>
        <v>0.40023731808488899</v>
      </c>
      <c r="L6" s="6">
        <f>'1'!L6</f>
        <v>0.54853674050050905</v>
      </c>
      <c r="M6" s="6">
        <f>'1'!M6</f>
        <v>0.68418186094086553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0.68567092562563636</v>
      </c>
      <c r="S6" s="3">
        <f>'1'!S6</f>
        <v>0.41140255537538178</v>
      </c>
      <c r="T6" s="3">
        <f>'1'!T6</f>
        <v>0.85522732617608188</v>
      </c>
      <c r="U6" s="3">
        <f>'1'!U6</f>
        <v>0.51313639570564917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0.55274439837619704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0.55333258393823603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0.55724401792579503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0.56329561622740398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0.56854562522886298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0.57457725106103597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0.58576890822163397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0.5940497348814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0.60703120994358595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0.61736890316734205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0.62639097482765604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0.63974870833693098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0.64595234966852699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0.64974007002286105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0.65745198651773695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0.65717043379101303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0.65218997483057195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0.648189764820158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0.63982460614941306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0.62886791090896599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0.61988203594143099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0.603778256335046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0.58450381384829897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0.57204731534854103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0.56023145417679898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0.54773012903627305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0.53906732903954002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0.52855450871646403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0.52355310275929401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0.52437589226547898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0.52700934686041201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0.65876168357551501</v>
      </c>
      <c r="I37" s="6">
        <f>'1'!I37</f>
        <v>0.39525701014530901</v>
      </c>
      <c r="J37" s="6">
        <f>'1'!J37</f>
        <v>0.97933381988481427</v>
      </c>
      <c r="K37" s="6">
        <f>'1'!K37</f>
        <v>0.39518734539094602</v>
      </c>
      <c r="L37" s="6">
        <f>'1'!L37</f>
        <v>0.52700934686041201</v>
      </c>
      <c r="M37" s="6">
        <f>'1'!M37</f>
        <v>0.65733105742230979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0.65876168357551501</v>
      </c>
      <c r="S37" s="6">
        <f>'1'!S37</f>
        <v>0.39525701014530901</v>
      </c>
      <c r="T37" s="6">
        <f>'1'!T37</f>
        <v>0.82166382177788722</v>
      </c>
      <c r="U37" s="6">
        <f>'1'!U37</f>
        <v>0.49299829306673237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0.53429630606047096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0.66787038257558873</v>
      </c>
      <c r="I38" s="6">
        <f>'1'!I38</f>
        <v>0.40072222954535319</v>
      </c>
      <c r="J38" s="6">
        <f>'1'!J38</f>
        <v>0.98816438614364333</v>
      </c>
      <c r="K38" s="6">
        <f>'1'!K38</f>
        <v>0.39875071466020701</v>
      </c>
      <c r="L38" s="6">
        <f>'1'!L38</f>
        <v>0.53429630606047096</v>
      </c>
      <c r="M38" s="6">
        <f>'1'!M38</f>
        <v>0.66641997515195439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0.66787038257558873</v>
      </c>
      <c r="S38" s="6">
        <f>'1'!S38</f>
        <v>0.40072222954535319</v>
      </c>
      <c r="T38" s="6">
        <f>'1'!T38</f>
        <v>0.83302496893994293</v>
      </c>
      <c r="U38" s="6">
        <f>'1'!U38</f>
        <v>0.49981498136396579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0.54236474701790904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0.67795593377238628</v>
      </c>
      <c r="I39" s="6">
        <f>'1'!I39</f>
        <v>0.40677356026343181</v>
      </c>
      <c r="J39" s="6">
        <f>'1'!J39</f>
        <v>0.99152175965065237</v>
      </c>
      <c r="K39" s="6">
        <f>'1'!K39</f>
        <v>0.40010550451508697</v>
      </c>
      <c r="L39" s="6">
        <f>'1'!L39</f>
        <v>0.54236474701790904</v>
      </c>
      <c r="M39" s="6">
        <f>'1'!M39</f>
        <v>0.67648362365818671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0.67795593377238628</v>
      </c>
      <c r="S39" s="6">
        <f>'1'!S39</f>
        <v>0.40677356026343181</v>
      </c>
      <c r="T39" s="6">
        <f>'1'!T39</f>
        <v>0.84560452957273335</v>
      </c>
      <c r="U39" s="6">
        <f>'1'!U39</f>
        <v>0.50736271774364006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0.55101045280859495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0.68876306601074366</v>
      </c>
      <c r="I40" s="6">
        <f>'1'!I40</f>
        <v>0.41325783960644624</v>
      </c>
      <c r="J40" s="6">
        <f>'1'!J40</f>
        <v>1</v>
      </c>
      <c r="K40" s="6">
        <f>'1'!K40</f>
        <v>0.40352670087246301</v>
      </c>
      <c r="L40" s="6">
        <f>'1'!L40</f>
        <v>0.55101045280859495</v>
      </c>
      <c r="M40" s="6">
        <f>'1'!M40</f>
        <v>0.68726728615565469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0.68876306601074366</v>
      </c>
      <c r="S40" s="6">
        <f>'1'!S40</f>
        <v>0.41325783960644624</v>
      </c>
      <c r="T40" s="6">
        <f>'1'!T40</f>
        <v>0.85908410769456833</v>
      </c>
      <c r="U40" s="6">
        <f>'1'!U40</f>
        <v>0.51545046461674104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0.56700191194977501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0.70875238993721879</v>
      </c>
      <c r="I41" s="6">
        <f>'1'!I41</f>
        <v>0.42525143396233123</v>
      </c>
      <c r="J41" s="6">
        <f>'1'!J41</f>
        <v>0.99440271518645085</v>
      </c>
      <c r="K41" s="6">
        <f>'1'!K41</f>
        <v>0.40126804699780799</v>
      </c>
      <c r="L41" s="6">
        <f>'1'!L41</f>
        <v>0.56700191194977501</v>
      </c>
      <c r="M41" s="6">
        <f>'1'!M41</f>
        <v>0.70721319946747641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0.70875238993721879</v>
      </c>
      <c r="S41" s="6">
        <f>'1'!S41</f>
        <v>0.42525143396233123</v>
      </c>
      <c r="T41" s="6">
        <f>'1'!T41</f>
        <v>0.88401649933434556</v>
      </c>
      <c r="U41" s="6">
        <f>'1'!U41</f>
        <v>0.53040989960060725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0.80174113319253804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0.58071080560861799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0.72588850701077245</v>
      </c>
      <c r="I42" s="6">
        <f>'1'!I42</f>
        <v>0.43553310420646352</v>
      </c>
      <c r="J42" s="6">
        <f>'1'!J42</f>
        <v>0.98361066862390534</v>
      </c>
      <c r="K42" s="6">
        <f>'1'!K42</f>
        <v>0.396913168052762</v>
      </c>
      <c r="L42" s="6">
        <f>'1'!L42</f>
        <v>0.58071080560861799</v>
      </c>
      <c r="M42" s="6">
        <f>'1'!M42</f>
        <v>0.72431210220713516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0.72588850701077245</v>
      </c>
      <c r="S42" s="6">
        <f>'1'!S42</f>
        <v>0.43553310420646352</v>
      </c>
      <c r="T42" s="6">
        <f>'1'!T42</f>
        <v>0.90539012775891892</v>
      </c>
      <c r="U42" s="6">
        <f>'1'!U42</f>
        <v>0.54323407665535139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0.59900463221457501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0.7487557902682187</v>
      </c>
      <c r="I43" s="6">
        <f>'1'!I43</f>
        <v>0.44925347416093125</v>
      </c>
      <c r="J43" s="6">
        <f>'1'!J43</f>
        <v>0.97580706768015713</v>
      </c>
      <c r="K43" s="6">
        <f>'1'!K43</f>
        <v>0.39376420670900603</v>
      </c>
      <c r="L43" s="6">
        <f>'1'!L43</f>
        <v>0.59900463221457501</v>
      </c>
      <c r="M43" s="6">
        <f>'1'!M43</f>
        <v>0.74712972481446094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0.7487557902682187</v>
      </c>
      <c r="S43" s="6">
        <f>'1'!S43</f>
        <v>0.44925347416093125</v>
      </c>
      <c r="T43" s="6">
        <f>'1'!T43</f>
        <v>0.9339121560180762</v>
      </c>
      <c r="U43" s="6">
        <f>'1'!U43</f>
        <v>0.56034729361084568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0.61888114279320094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0.77360142849150115</v>
      </c>
      <c r="I44" s="6">
        <f>'1'!I44</f>
        <v>0.46416085709490074</v>
      </c>
      <c r="J44" s="6">
        <f>'1'!J44</f>
        <v>0.95867580840939604</v>
      </c>
      <c r="K44" s="6">
        <f>'1'!K44</f>
        <v>0.38685128617368503</v>
      </c>
      <c r="L44" s="6">
        <f>'1'!L44</f>
        <v>0.61888114279320094</v>
      </c>
      <c r="M44" s="6">
        <f>'1'!M44</f>
        <v>0.77192140601394921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0.77360142849150115</v>
      </c>
      <c r="S44" s="6">
        <f>'1'!S44</f>
        <v>0.46416085709490074</v>
      </c>
      <c r="T44" s="6">
        <f>'1'!T44</f>
        <v>0.96490175751743656</v>
      </c>
      <c r="U44" s="6">
        <f>'1'!U44</f>
        <v>0.57894105451046185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0.63574355299085505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0.79467944123856882</v>
      </c>
      <c r="I45" s="6">
        <f>'1'!I45</f>
        <v>0.47680766474314129</v>
      </c>
      <c r="J45" s="6">
        <f>'1'!J45</f>
        <v>0.93122297190697767</v>
      </c>
      <c r="K45" s="6">
        <f>'1'!K45</f>
        <v>0.37577333363027299</v>
      </c>
      <c r="L45" s="6">
        <f>'1'!L45</f>
        <v>0.63574355299085505</v>
      </c>
      <c r="M45" s="6">
        <f>'1'!M45</f>
        <v>0.79295364385175093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0.79467944123856882</v>
      </c>
      <c r="S45" s="6">
        <f>'1'!S45</f>
        <v>0.47680766474314129</v>
      </c>
      <c r="T45" s="6">
        <f>'1'!T45</f>
        <v>0.99119205481468864</v>
      </c>
      <c r="U45" s="6">
        <f>'1'!U45</f>
        <v>0.59471523288881323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0.65755357583082596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0.8219419697885324</v>
      </c>
      <c r="I46" s="6">
        <f>'1'!I46</f>
        <v>0.49316518187311947</v>
      </c>
      <c r="J46" s="6">
        <f>'1'!J46</f>
        <v>0.90220306416443374</v>
      </c>
      <c r="K46" s="6">
        <f>'1'!K46</f>
        <v>0.36406302599930102</v>
      </c>
      <c r="L46" s="6">
        <f>'1'!L46</f>
        <v>0.65755357583082596</v>
      </c>
      <c r="M46" s="6">
        <f>'1'!M46</f>
        <v>0.82015696664139415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0.8219419697885324</v>
      </c>
      <c r="S46" s="6">
        <f>'1'!S46</f>
        <v>0.49316518187311947</v>
      </c>
      <c r="T46" s="6">
        <f>'1'!T46</f>
        <v>1.0251962083017427</v>
      </c>
      <c r="U46" s="6">
        <f>'1'!U46</f>
        <v>0.61511772498104555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0.68341015344366696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0.8542626918045837</v>
      </c>
      <c r="I47" s="4">
        <f>'1'!I47</f>
        <v>0.51255761508275022</v>
      </c>
      <c r="J47" s="6">
        <f>'1'!J47</f>
        <v>0.87466213889086553</v>
      </c>
      <c r="K47" s="6">
        <f>'1'!K47</f>
        <v>0.35294952728468298</v>
      </c>
      <c r="L47" s="6">
        <f>'1'!L47</f>
        <v>0.68341015344366696</v>
      </c>
      <c r="M47" s="6">
        <f>'1'!M47</f>
        <v>0.85240749806901339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0.8542626918045837</v>
      </c>
      <c r="S47" s="6">
        <f>'1'!S47</f>
        <v>0.51255761508275022</v>
      </c>
      <c r="T47" s="6">
        <f>'1'!T47</f>
        <v>1.0655093725862668</v>
      </c>
      <c r="U47" s="6">
        <f>'1'!U47</f>
        <v>0.63930562355176002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0.71046931694667803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0.88808664618334754</v>
      </c>
      <c r="I48" s="4">
        <f>'1'!I48</f>
        <v>0.53285198771000852</v>
      </c>
      <c r="J48" s="6">
        <f>'1'!J48</f>
        <v>0.84139153384570597</v>
      </c>
      <c r="K48" s="6">
        <f>'1'!K48</f>
        <v>0.33952394979477901</v>
      </c>
      <c r="L48" s="6">
        <f>'1'!L48</f>
        <v>0.71046931694667803</v>
      </c>
      <c r="M48" s="6">
        <f>'1'!M48</f>
        <v>0.88615799730467226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0.88808664618334754</v>
      </c>
      <c r="S48" s="6">
        <f>'1'!S48</f>
        <v>0.53285198771000852</v>
      </c>
      <c r="T48" s="6">
        <f>'1'!T48</f>
        <v>1.1076974966308404</v>
      </c>
      <c r="U48" s="6">
        <f>'1'!U48</f>
        <v>0.66461849797850414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0.73662888739853405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0.92078610924816751</v>
      </c>
      <c r="I49" s="4">
        <f>'1'!I49</f>
        <v>0.55247166554890059</v>
      </c>
      <c r="J49" s="6">
        <f>'1'!J49</f>
        <v>0.80160240653661219</v>
      </c>
      <c r="K49" s="6">
        <f>'1'!K49</f>
        <v>0.32346797452114601</v>
      </c>
      <c r="L49" s="6">
        <f>'1'!L49</f>
        <v>0.73662888739853405</v>
      </c>
      <c r="M49" s="6">
        <f>'1'!M49</f>
        <v>0.91878644727291636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0.92078610924816751</v>
      </c>
      <c r="S49" s="6">
        <f>'1'!S49</f>
        <v>0.55247166554890059</v>
      </c>
      <c r="T49" s="6">
        <f>'1'!T49</f>
        <v>1.1484830590911455</v>
      </c>
      <c r="U49" s="6">
        <f>'1'!U49</f>
        <v>0.68908983545468727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0.76171793628681495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0.95214742035851874</v>
      </c>
      <c r="I50" s="4">
        <f>'1'!I50</f>
        <v>0.57128845221511115</v>
      </c>
      <c r="J50" s="6">
        <f>'1'!J50</f>
        <v>0.76474360246660378</v>
      </c>
      <c r="K50" s="6">
        <f>'1'!K50</f>
        <v>0.30859446291667098</v>
      </c>
      <c r="L50" s="6">
        <f>'1'!L50</f>
        <v>0.76171793628681495</v>
      </c>
      <c r="M50" s="6">
        <f>'1'!M50</f>
        <v>0.9500796513378944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0.95214742035851874</v>
      </c>
      <c r="S50" s="6">
        <f>'1'!S50</f>
        <v>0.57128845221511115</v>
      </c>
      <c r="T50" s="6">
        <f>'1'!T50</f>
        <v>1.187599564172368</v>
      </c>
      <c r="U50" s="6">
        <f>'1'!U50</f>
        <v>0.7125597385034208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0.78893983383159605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0.98617479228949501</v>
      </c>
      <c r="I51" s="4">
        <f>'1'!I51</f>
        <v>0.59170487537369709</v>
      </c>
      <c r="J51" s="6">
        <f>'1'!J51</f>
        <v>0.73013736380805572</v>
      </c>
      <c r="K51" s="6">
        <f>'1'!K51</f>
        <v>0.29462992160118201</v>
      </c>
      <c r="L51" s="6">
        <f>'1'!L51</f>
        <v>0.78893983383159605</v>
      </c>
      <c r="M51" s="6">
        <f>'1'!M51</f>
        <v>0.98403312636590423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0.98617479228949501</v>
      </c>
      <c r="S51" s="6">
        <f>'1'!S51</f>
        <v>0.59170487537369709</v>
      </c>
      <c r="T51" s="6">
        <f>'1'!T51</f>
        <v>1.2300414079573803</v>
      </c>
      <c r="U51" s="6">
        <f>'1'!U51</f>
        <v>0.7380248447744282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0.81642216183057104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1.0205277022882138</v>
      </c>
      <c r="I52" s="4">
        <f>'1'!I52</f>
        <v>0.6123166213729283</v>
      </c>
      <c r="J52" s="6">
        <f>'1'!J52</f>
        <v>0.69182661742839779</v>
      </c>
      <c r="K52" s="6">
        <f>'1'!K52</f>
        <v>0.27917051250663699</v>
      </c>
      <c r="L52" s="6">
        <f>'1'!L52</f>
        <v>0.81642216183057104</v>
      </c>
      <c r="M52" s="6">
        <f>'1'!M52</f>
        <v>1.0183114324938936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1.0205277022882138</v>
      </c>
      <c r="S52" s="6">
        <f>'1'!S52</f>
        <v>0.6123166213729283</v>
      </c>
      <c r="T52" s="6">
        <f>'1'!T52</f>
        <v>1.272889290617367</v>
      </c>
      <c r="U52" s="6">
        <f>'1'!U52</f>
        <v>0.76373357437042011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0.84877055553788205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1.0609631944223525</v>
      </c>
      <c r="I53" s="4">
        <f>'1'!I53</f>
        <v>0.63657791665341157</v>
      </c>
      <c r="J53" s="6">
        <f>'1'!J53</f>
        <v>0.64992002757446976</v>
      </c>
      <c r="K53" s="6">
        <f>'1'!K53</f>
        <v>0.26226008455806599</v>
      </c>
      <c r="L53" s="6">
        <f>'1'!L53</f>
        <v>0.84877055553788205</v>
      </c>
      <c r="M53" s="6">
        <f>'1'!M53</f>
        <v>1.0586591112745738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1.0609631944223525</v>
      </c>
      <c r="S53" s="6">
        <f>'1'!S53</f>
        <v>0.63657791665341157</v>
      </c>
      <c r="T53" s="6">
        <f>'1'!T53</f>
        <v>1.3233238890932173</v>
      </c>
      <c r="U53" s="6">
        <f>'1'!U53</f>
        <v>0.79399433345593029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0.87603420817286803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1.095042760216085</v>
      </c>
      <c r="I54" s="4">
        <f>'1'!I54</f>
        <v>0.65702565612965103</v>
      </c>
      <c r="J54" s="6">
        <f>'1'!J54</f>
        <v>0.60939445375450962</v>
      </c>
      <c r="K54" s="6">
        <f>'1'!K54</f>
        <v>0.24590693345353401</v>
      </c>
      <c r="L54" s="6">
        <f>'1'!L54</f>
        <v>0.87603420817286803</v>
      </c>
      <c r="M54" s="6">
        <f>'1'!M54</f>
        <v>1.0926646668164504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1.095042760216085</v>
      </c>
      <c r="S54" s="6">
        <f>'1'!S54</f>
        <v>0.65702565612965103</v>
      </c>
      <c r="T54" s="6">
        <f>'1'!T54</f>
        <v>1.3658308335205629</v>
      </c>
      <c r="U54" s="6">
        <f>'1'!U54</f>
        <v>0.81949850011233782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0.90082643601607604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1.126033045020095</v>
      </c>
      <c r="I55" s="4">
        <f>'1'!I55</f>
        <v>0.67561982701205703</v>
      </c>
      <c r="J55" s="6">
        <f>'1'!J55</f>
        <v>0.57410536644334886</v>
      </c>
      <c r="K55" s="6">
        <f>'1'!K55</f>
        <v>0.231666844474061</v>
      </c>
      <c r="L55" s="6">
        <f>'1'!L55</f>
        <v>0.90082643601607604</v>
      </c>
      <c r="M55" s="6">
        <f>'1'!M55</f>
        <v>1.1235876503292026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1.126033045020095</v>
      </c>
      <c r="S55" s="6">
        <f>'1'!S55</f>
        <v>0.67561982701205703</v>
      </c>
      <c r="T55" s="6">
        <f>'1'!T55</f>
        <v>1.4044845629115033</v>
      </c>
      <c r="U55" s="6">
        <f>'1'!U55</f>
        <v>0.84269073774690195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0.92819235366753405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1.1602404420844175</v>
      </c>
      <c r="I56" s="4">
        <f>'1'!I56</f>
        <v>0.69614426525065054</v>
      </c>
      <c r="J56" s="6">
        <f>'1'!J56</f>
        <v>0.53435725406579804</v>
      </c>
      <c r="K56" s="6">
        <f>'1'!K56</f>
        <v>0.21562741982044001</v>
      </c>
      <c r="L56" s="6">
        <f>'1'!L56</f>
        <v>0.92819235366753405</v>
      </c>
      <c r="M56" s="6">
        <f>'1'!M56</f>
        <v>1.1577207595317787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1.1602404420844175</v>
      </c>
      <c r="S56" s="6">
        <f>'1'!S56</f>
        <v>0.69614426525065054</v>
      </c>
      <c r="T56" s="6">
        <f>'1'!T56</f>
        <v>1.4471509494147234</v>
      </c>
      <c r="U56" s="6">
        <f>'1'!U56</f>
        <v>0.868290569648834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0.94594510147764399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1.1824313768470549</v>
      </c>
      <c r="I57" s="4">
        <f>'1'!I57</f>
        <v>0.70945882610823296</v>
      </c>
      <c r="J57" s="6">
        <f>'1'!J57</f>
        <v>0.48827187422609919</v>
      </c>
      <c r="K57" s="6">
        <f>'1'!K57</f>
        <v>0.197030738535272</v>
      </c>
      <c r="L57" s="6">
        <f>'1'!L57</f>
        <v>0.94594510147764399</v>
      </c>
      <c r="M57" s="6">
        <f>'1'!M57</f>
        <v>1.1798635024635507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1.1824313768470549</v>
      </c>
      <c r="S57" s="6">
        <f>'1'!S57</f>
        <v>0.70945882610823296</v>
      </c>
      <c r="T57" s="6">
        <f>'1'!T57</f>
        <v>1.4748293780794384</v>
      </c>
      <c r="U57" s="6">
        <f>'1'!U57</f>
        <v>0.88489762684766293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0.96088538426252001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1.20110673032815</v>
      </c>
      <c r="I58" s="4">
        <f>'1'!I58</f>
        <v>0.72066403819689007</v>
      </c>
      <c r="J58" s="6">
        <f>'1'!J58</f>
        <v>0.44262882365644884</v>
      </c>
      <c r="K58" s="6">
        <f>'1'!K58</f>
        <v>0.178612548921146</v>
      </c>
      <c r="L58" s="6">
        <f>'1'!L58</f>
        <v>0.96088538426252001</v>
      </c>
      <c r="M58" s="6">
        <f>'1'!M58</f>
        <v>1.1984982988664541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1.20110673032815</v>
      </c>
      <c r="S58" s="6">
        <f>'1'!S58</f>
        <v>0.72066403819689007</v>
      </c>
      <c r="T58" s="6">
        <f>'1'!T58</f>
        <v>1.4981228735830676</v>
      </c>
      <c r="U58" s="6">
        <f>'1'!U58</f>
        <v>0.89887372414984057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0.98022356876679895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1.2252794609584987</v>
      </c>
      <c r="I59" s="4">
        <f>'1'!I59</f>
        <v>0.73516767657509918</v>
      </c>
      <c r="J59" s="6">
        <f>'1'!J59</f>
        <v>0.39920094946819118</v>
      </c>
      <c r="K59" s="6">
        <f>'1'!K59</f>
        <v>0.16108824212405401</v>
      </c>
      <c r="L59" s="6">
        <f>'1'!L59</f>
        <v>0.98022356876679895</v>
      </c>
      <c r="M59" s="6">
        <f>'1'!M59</f>
        <v>1.2226185338196915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1.2252794609584987</v>
      </c>
      <c r="S59" s="6">
        <f>'1'!S59</f>
        <v>0.73516767657509918</v>
      </c>
      <c r="T59" s="6">
        <f>'1'!T59</f>
        <v>1.5282731672746144</v>
      </c>
      <c r="U59" s="6">
        <f>'1'!U59</f>
        <v>0.91696390036476871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0.99766062989168702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1.2470757873646088</v>
      </c>
      <c r="I60" s="4">
        <f>'1'!I60</f>
        <v>0.74824547241876527</v>
      </c>
      <c r="J60" s="6">
        <f>'1'!J60</f>
        <v>0.34901925109792392</v>
      </c>
      <c r="K60" s="6">
        <f>'1'!K60</f>
        <v>0.14083858693652301</v>
      </c>
      <c r="L60" s="6">
        <f>'1'!L60</f>
        <v>0.99766062989168702</v>
      </c>
      <c r="M60" s="6">
        <f>'1'!M60</f>
        <v>1.2443675253619535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1.2470757873646088</v>
      </c>
      <c r="S60" s="6">
        <f>'1'!S60</f>
        <v>0.74824547241876527</v>
      </c>
      <c r="T60" s="6">
        <f>'1'!T60</f>
        <v>1.5554594067024419</v>
      </c>
      <c r="U60" s="6">
        <f>'1'!U60</f>
        <v>0.93327564402146512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0.99972852880948804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1.2496606610118601</v>
      </c>
      <c r="I61" s="4">
        <f>'1'!I61</f>
        <v>0.74979639660711606</v>
      </c>
      <c r="J61" s="6">
        <f>'1'!J61</f>
        <v>0.30683412677241079</v>
      </c>
      <c r="K61" s="6">
        <f>'1'!K61</f>
        <v>0.12381576289155399</v>
      </c>
      <c r="L61" s="6">
        <f>'1'!L61</f>
        <v>0.99972852880948804</v>
      </c>
      <c r="M61" s="6">
        <f>'1'!M61</f>
        <v>1.2469467854649829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1.2496606610118601</v>
      </c>
      <c r="S61" s="6">
        <f>'1'!S61</f>
        <v>0.74979639660711606</v>
      </c>
      <c r="T61" s="6">
        <f>'1'!T61</f>
        <v>1.5586834818312287</v>
      </c>
      <c r="U61" s="6">
        <f>'1'!U61</f>
        <v>0.93521008909873715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1</v>
      </c>
      <c r="D62" s="3" t="e">
        <f>'1'!D62</f>
        <v>#N/A</v>
      </c>
      <c r="E62" s="57" t="e">
        <f>'1'!E62</f>
        <v>#N/A</v>
      </c>
      <c r="F62" s="57">
        <f>'1'!F62</f>
        <v>1</v>
      </c>
      <c r="G62" s="57">
        <f>'1'!G62</f>
        <v>246</v>
      </c>
      <c r="H62" s="4">
        <f>'1'!H62</f>
        <v>1.25</v>
      </c>
      <c r="I62" s="4">
        <f>'1'!I62</f>
        <v>0.75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1.2472853875140395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1.5591067343925493</v>
      </c>
      <c r="U62" s="6">
        <f>'1'!U62</f>
        <v>0.93546404063552968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0.99101151502791396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1.2387643937848924</v>
      </c>
      <c r="I63" s="4">
        <f>'1'!I63</f>
        <v>0.74325863627093547</v>
      </c>
      <c r="J63" s="6">
        <f>'1'!J63</f>
        <v>0.22443351509759218</v>
      </c>
      <c r="K63" s="6">
        <f>'1'!K63</f>
        <v>9.0564915912541497E-2</v>
      </c>
      <c r="L63" s="6">
        <f>'1'!L63</f>
        <v>0.99101151502791396</v>
      </c>
      <c r="M63" s="6">
        <f>'1'!M63</f>
        <v>1.236074181552467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1.2387643937848924</v>
      </c>
      <c r="S63" s="6">
        <f>'1'!S63</f>
        <v>0.74325863627093547</v>
      </c>
      <c r="T63" s="6">
        <f>'1'!T63</f>
        <v>1.5450927269405836</v>
      </c>
      <c r="U63" s="6">
        <f>'1'!U63</f>
        <v>0.92705563616435027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0.97976259735716598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1.2247032466964574</v>
      </c>
      <c r="I64" s="4">
        <f>'1'!I64</f>
        <v>0.73482194801787448</v>
      </c>
      <c r="J64" s="6">
        <f>'1'!J64</f>
        <v>0.18563834861325512</v>
      </c>
      <c r="K64" s="6">
        <f>'1'!K64</f>
        <v>7.4910030371319006E-2</v>
      </c>
      <c r="L64" s="6">
        <f>'1'!L64</f>
        <v>0.97976259735716598</v>
      </c>
      <c r="M64" s="6">
        <f>'1'!M64</f>
        <v>1.2220435709163946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1.2247032466964574</v>
      </c>
      <c r="S64" s="6">
        <f>'1'!S64</f>
        <v>0.73482194801787448</v>
      </c>
      <c r="T64" s="6">
        <f>'1'!T64</f>
        <v>1.5275544636454932</v>
      </c>
      <c r="U64" s="6">
        <f>'1'!U64</f>
        <v>0.916532678187296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0.958701271545086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1.1983765894313576</v>
      </c>
      <c r="I65" s="4">
        <f>'1'!I65</f>
        <v>0.7190259536588145</v>
      </c>
      <c r="J65" s="6">
        <f>'1'!J65</f>
        <v>0.15173672525757481</v>
      </c>
      <c r="K65" s="6">
        <f>'1'!K65</f>
        <v>6.1229820144380498E-2</v>
      </c>
      <c r="L65" s="6">
        <f>'1'!L65</f>
        <v>0.958701271545086</v>
      </c>
      <c r="M65" s="6">
        <f>'1'!M65</f>
        <v>1.195774086989315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1.1983765894313576</v>
      </c>
      <c r="S65" s="6">
        <f>'1'!S65</f>
        <v>0.7190259536588145</v>
      </c>
      <c r="T65" s="6">
        <f>'1'!T65</f>
        <v>1.4947176087366438</v>
      </c>
      <c r="U65" s="6">
        <f>'1'!U65</f>
        <v>0.89683056524198623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0.92021112782245396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1.1502639097780674</v>
      </c>
      <c r="I66" s="4">
        <f>'1'!I66</f>
        <v>0.69015834586684044</v>
      </c>
      <c r="J66" s="6">
        <f>'1'!J66</f>
        <v>0.12122154269415526</v>
      </c>
      <c r="K66" s="6">
        <f>'1'!K66</f>
        <v>4.8916129198042897E-2</v>
      </c>
      <c r="L66" s="6">
        <f>'1'!L66</f>
        <v>0.92021112782245396</v>
      </c>
      <c r="M66" s="6">
        <f>'1'!M66</f>
        <v>1.1477658931607608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1.1502639097780674</v>
      </c>
      <c r="S66" s="6">
        <f>'1'!S66</f>
        <v>0.69015834586684044</v>
      </c>
      <c r="T66" s="6">
        <f>'1'!T66</f>
        <v>1.4347073664509511</v>
      </c>
      <c r="U66" s="6">
        <f>'1'!U66</f>
        <v>0.86082441987057057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0.86838926136545103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1.0854865767068138</v>
      </c>
      <c r="I67" s="4">
        <f>'1'!I67</f>
        <v>0.65129194602408824</v>
      </c>
      <c r="J67" s="6">
        <f>'1'!J67</f>
        <v>9.9328276175905478E-2</v>
      </c>
      <c r="K67" s="6">
        <f>'1'!K67</f>
        <v>4.0081611588612003E-2</v>
      </c>
      <c r="L67" s="6">
        <f>'1'!L67</f>
        <v>0.86838926136545103</v>
      </c>
      <c r="M67" s="6">
        <f>'1'!M67</f>
        <v>1.0831292363752372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1.0831292363752372</v>
      </c>
      <c r="R67" s="6">
        <f>'1'!R67</f>
        <v>1.0854865767068138</v>
      </c>
      <c r="S67" s="6">
        <f>'1'!S67</f>
        <v>0.65129194602408824</v>
      </c>
      <c r="T67" s="6">
        <f>'1'!T67</f>
        <v>1.3539115454690465</v>
      </c>
      <c r="U67" s="6">
        <f>'1'!U67</f>
        <v>0.81234692728142788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0.80510556926890597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1.0063819615861325</v>
      </c>
      <c r="I68" s="4">
        <f>'1'!I68</f>
        <v>0.60382917695167948</v>
      </c>
      <c r="J68" s="6">
        <f>'1'!J68</f>
        <v>7.5654118290213707E-2</v>
      </c>
      <c r="K68" s="6">
        <f>'1'!K68</f>
        <v>3.0528456761065002E-2</v>
      </c>
      <c r="L68" s="6">
        <f>'1'!L68</f>
        <v>0.80510556926890597</v>
      </c>
      <c r="M68" s="6">
        <f>'1'!M68</f>
        <v>1.0041964119552789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1.0063819615861325</v>
      </c>
      <c r="S68" s="6">
        <f>'1'!S68</f>
        <v>0.60382917695167948</v>
      </c>
      <c r="T68" s="6">
        <f>'1'!T68</f>
        <v>1.2552455149440986</v>
      </c>
      <c r="U68" s="6">
        <f>'1'!U68</f>
        <v>0.75314730896645909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0.72919083554694197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0.91148854443367744</v>
      </c>
      <c r="I69" s="4">
        <f>'1'!I69</f>
        <v>0.54689312666020651</v>
      </c>
      <c r="J69" s="6">
        <f>'1'!J69</f>
        <v>5.4535732801894617E-2</v>
      </c>
      <c r="K69" s="6">
        <f>'1'!K69</f>
        <v>2.2006624337210699E-2</v>
      </c>
      <c r="L69" s="6">
        <f>'1'!L69</f>
        <v>0.72919083554694197</v>
      </c>
      <c r="M69" s="6">
        <f>'1'!M69</f>
        <v>0.90950907388685376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0.91148854443367744</v>
      </c>
      <c r="S69" s="6">
        <f>'1'!S69</f>
        <v>0.54689312666020651</v>
      </c>
      <c r="T69" s="6">
        <f>'1'!T69</f>
        <v>1.1368863423585671</v>
      </c>
      <c r="U69" s="6">
        <f>'1'!U69</f>
        <v>0.68213180541514029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0.63767949544576397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0.79709936930720493</v>
      </c>
      <c r="I70" s="4">
        <f>'1'!I70</f>
        <v>0.478259621584323</v>
      </c>
      <c r="J70" s="6">
        <f>'1'!J70</f>
        <v>3.1113756119904083E-2</v>
      </c>
      <c r="K70" s="6">
        <f>'1'!K70</f>
        <v>1.25552313588153E-2</v>
      </c>
      <c r="L70" s="6">
        <f>'1'!L70</f>
        <v>0.63767949544576397</v>
      </c>
      <c r="M70" s="6">
        <f>'1'!M70</f>
        <v>0.79536831658682694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0.79709936930720493</v>
      </c>
      <c r="S70" s="6">
        <f>'1'!S70</f>
        <v>0.478259621584323</v>
      </c>
      <c r="T70" s="6">
        <f>'1'!T70</f>
        <v>0.99421039573353365</v>
      </c>
      <c r="U70" s="6">
        <f>'1'!U70</f>
        <v>0.59652623744012023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0.53667697869619402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0.67084622337024258</v>
      </c>
      <c r="I71" s="4">
        <f>'1'!I71</f>
        <v>0.40250773402214551</v>
      </c>
      <c r="J71" s="6">
        <f>'1'!J71</f>
        <v>2.1594709319693157E-2</v>
      </c>
      <c r="K71" s="6">
        <f>'1'!K71</f>
        <v>8.7140418080756104E-3</v>
      </c>
      <c r="L71" s="6">
        <f>'1'!L71</f>
        <v>0.53667697869619402</v>
      </c>
      <c r="M71" s="6">
        <f>'1'!M71</f>
        <v>0.66938935334294625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0.67084622337024258</v>
      </c>
      <c r="S71" s="6">
        <f>'1'!S71</f>
        <v>0.40250773402214551</v>
      </c>
      <c r="T71" s="6">
        <f>'1'!T71</f>
        <v>0.83673669167868281</v>
      </c>
      <c r="U71" s="6">
        <f>'1'!U71</f>
        <v>0.50204201500720969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0.430519294343228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0.53814911792903497</v>
      </c>
      <c r="I72" s="4">
        <f>'1'!I72</f>
        <v>0.32288947075742103</v>
      </c>
      <c r="J72" s="6">
        <f>'1'!J72</f>
        <v>1.237501691203716E-2</v>
      </c>
      <c r="K72" s="6">
        <f>'1'!K72</f>
        <v>4.9936497477552902E-3</v>
      </c>
      <c r="L72" s="6">
        <f>'1'!L72</f>
        <v>0.430519294343228</v>
      </c>
      <c r="M72" s="6">
        <f>'1'!M72</f>
        <v>0.53698042487716402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0.53814911792903497</v>
      </c>
      <c r="S72" s="6">
        <f>'1'!S72</f>
        <v>0.32288947075742103</v>
      </c>
      <c r="T72" s="6">
        <f>'1'!T72</f>
        <v>0.671225531096455</v>
      </c>
      <c r="U72" s="6">
        <f>'1'!U72</f>
        <v>0.40273531865787304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0.32760099447426999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0.40950124309283747</v>
      </c>
      <c r="I73" s="4">
        <f>'1'!I73</f>
        <v>0.24570074585570251</v>
      </c>
      <c r="J73" s="6">
        <f>'1'!J73</f>
        <v>5.1398873456683751E-3</v>
      </c>
      <c r="K73" s="6">
        <f>'1'!K73</f>
        <v>2.0740817834536802E-3</v>
      </c>
      <c r="L73" s="6">
        <f>'1'!L73</f>
        <v>0.32760099447426999</v>
      </c>
      <c r="M73" s="6">
        <f>'1'!M73</f>
        <v>0.40861193334282458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0.40950124309283747</v>
      </c>
      <c r="S73" s="6">
        <f>'1'!S73</f>
        <v>0.24570074585570251</v>
      </c>
      <c r="T73" s="6">
        <f>'1'!T73</f>
        <v>0.51076491667853074</v>
      </c>
      <c r="U73" s="6">
        <f>'1'!U73</f>
        <v>0.30645895000711842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0.23632197461057999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0.29540246826322497</v>
      </c>
      <c r="I74" s="4">
        <f>'1'!I74</f>
        <v>0.17724148095793499</v>
      </c>
      <c r="J74" s="6">
        <f>'1'!J74</f>
        <v>1.4536119646018846E-2</v>
      </c>
      <c r="K74" s="6">
        <f>'1'!K74</f>
        <v>5.8657124042453797E-3</v>
      </c>
      <c r="L74" s="6">
        <f>'1'!L74</f>
        <v>0.23632197461057999</v>
      </c>
      <c r="M74" s="6">
        <f>'1'!M74</f>
        <v>0.29476094568024025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0.29540246826322497</v>
      </c>
      <c r="S74" s="6">
        <f>'1'!S74</f>
        <v>0.17724148095793499</v>
      </c>
      <c r="T74" s="6">
        <f>'1'!T74</f>
        <v>0.36845118210030031</v>
      </c>
      <c r="U74" s="6">
        <f>'1'!U74</f>
        <v>0.22107070926018019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0.156627233124017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0.19578404140502126</v>
      </c>
      <c r="I75" s="4">
        <f>'1'!I75</f>
        <v>0.11747042484301275</v>
      </c>
      <c r="J75" s="6">
        <f>'1'!J75</f>
        <v>3.3527060411400487E-2</v>
      </c>
      <c r="K75" s="6">
        <f>'1'!K75</f>
        <v>1.35290640777642E-2</v>
      </c>
      <c r="L75" s="6">
        <f>'1'!L75</f>
        <v>0.156627233124017</v>
      </c>
      <c r="M75" s="6">
        <f>'1'!M75</f>
        <v>0.19535885916234133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0.19578404140502126</v>
      </c>
      <c r="S75" s="6">
        <f>'1'!S75</f>
        <v>0.11747042484301275</v>
      </c>
      <c r="T75" s="6">
        <f>'1'!T75</f>
        <v>0.24419857395292666</v>
      </c>
      <c r="U75" s="6">
        <f>'1'!U75</f>
        <v>0.146519144371756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9.9086949952873496E-2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0.12385868744109187</v>
      </c>
      <c r="I76" s="4">
        <f>'1'!I76</f>
        <v>7.4315212464655125E-2</v>
      </c>
      <c r="J76" s="6">
        <f>'1'!J76</f>
        <v>5.2753623282942898E-2</v>
      </c>
      <c r="K76" s="6">
        <f>'1'!K76</f>
        <v>2.12874955624347E-2</v>
      </c>
      <c r="L76" s="6">
        <f>'1'!L76</f>
        <v>9.9086949952873496E-2</v>
      </c>
      <c r="M76" s="6">
        <f>'1'!M76</f>
        <v>0.12358970476955405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0.12385868744109187</v>
      </c>
      <c r="S76" s="6">
        <f>'1'!S76</f>
        <v>7.4315212464655125E-2</v>
      </c>
      <c r="T76" s="6">
        <f>'1'!T76</f>
        <v>0.15448713096194255</v>
      </c>
      <c r="U76" s="6">
        <f>'1'!U76</f>
        <v>9.2692278577165541E-2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6.3506740298438794E-2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7.9383425373048488E-2</v>
      </c>
      <c r="I77" s="4">
        <f>'1'!I77</f>
        <v>4.7630055223829099E-2</v>
      </c>
      <c r="J77" s="6">
        <f>'1'!J77</f>
        <v>8.4121020566251051E-2</v>
      </c>
      <c r="K77" s="6">
        <f>'1'!K77</f>
        <v>3.3945077903123899E-2</v>
      </c>
      <c r="L77" s="6">
        <f>'1'!L77</f>
        <v>6.3506740298438794E-2</v>
      </c>
      <c r="M77" s="6">
        <f>'1'!M77</f>
        <v>7.9211029182891704E-2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7.9383425373048488E-2</v>
      </c>
      <c r="S77" s="6">
        <f>'1'!S77</f>
        <v>4.7630055223829099E-2</v>
      </c>
      <c r="T77" s="6">
        <f>'1'!T77</f>
        <v>9.9013786478614627E-2</v>
      </c>
      <c r="U77" s="6">
        <f>'1'!U77</f>
        <v>5.9408271887168781E-2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2.7769967627607001E-2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3.4712459534508751E-2</v>
      </c>
      <c r="I78" s="4">
        <f>'1'!I78</f>
        <v>2.082747572070525E-2</v>
      </c>
      <c r="J78" s="6">
        <f>'1'!J78</f>
        <v>0.11943951460992877</v>
      </c>
      <c r="K78" s="6">
        <f>'1'!K78</f>
        <v>4.8197033284352903E-2</v>
      </c>
      <c r="L78" s="6">
        <f>'1'!L78</f>
        <v>2.7769967627607001E-2</v>
      </c>
      <c r="M78" s="6">
        <f>'1'!M78</f>
        <v>3.463707483365213E-2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3.4712459534508751E-2</v>
      </c>
      <c r="S78" s="6">
        <f>'1'!S78</f>
        <v>2.082747572070525E-2</v>
      </c>
      <c r="T78" s="6">
        <f>'1'!T78</f>
        <v>4.3296343542065165E-2</v>
      </c>
      <c r="U78" s="6">
        <f>'1'!U78</f>
        <v>2.5977806125239096E-2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8.1972877725849397E-3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1.0246609715731174E-2</v>
      </c>
      <c r="I79" s="4">
        <f>'1'!I79</f>
        <v>6.1479658294387052E-3</v>
      </c>
      <c r="J79" s="6">
        <f>'1'!J79</f>
        <v>0.16470979459725293</v>
      </c>
      <c r="K79" s="6">
        <f>'1'!K79</f>
        <v>6.6464800015210504E-2</v>
      </c>
      <c r="L79" s="6">
        <f>'1'!L79</f>
        <v>8.1972877725849397E-3</v>
      </c>
      <c r="M79" s="6">
        <f>'1'!M79</f>
        <v>1.0224357255992704E-2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1.0246609715731174E-2</v>
      </c>
      <c r="S79" s="6">
        <f>'1'!S79</f>
        <v>6.1479658294387052E-3</v>
      </c>
      <c r="T79" s="6">
        <f>'1'!T79</f>
        <v>1.278044656999088E-2</v>
      </c>
      <c r="U79" s="6">
        <f>'1'!U79</f>
        <v>7.6682679419945287E-3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5.7864313692027203E-3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7.2330392115034E-3</v>
      </c>
      <c r="I80" s="4">
        <f>'1'!I80</f>
        <v>4.3398235269020407E-3</v>
      </c>
      <c r="J80" s="6">
        <f>'1'!J80</f>
        <v>0.20821985897858697</v>
      </c>
      <c r="K80" s="6">
        <f>'1'!K80</f>
        <v>8.4022272749758695E-2</v>
      </c>
      <c r="L80" s="6">
        <f>'1'!L80</f>
        <v>5.7864313692027203E-3</v>
      </c>
      <c r="M80" s="6">
        <f>'1'!M80</f>
        <v>7.2173312926594093E-3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7.2330392115034E-3</v>
      </c>
      <c r="S80" s="6">
        <f>'1'!S80</f>
        <v>4.3398235269020407E-3</v>
      </c>
      <c r="T80" s="6">
        <f>'1'!T80</f>
        <v>9.0216641158242621E-3</v>
      </c>
      <c r="U80" s="6">
        <f>'1'!U80</f>
        <v>5.4129984694945565E-3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9.2208865753378808E-3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1.1526108219172351E-2</v>
      </c>
      <c r="I81" s="4">
        <f>'1'!I81</f>
        <v>6.9156649315034111E-3</v>
      </c>
      <c r="J81" s="6">
        <f>'1'!J81</f>
        <v>0.25497290907020914</v>
      </c>
      <c r="K81" s="6">
        <f>'1'!K81</f>
        <v>0.102888376808956</v>
      </c>
      <c r="L81" s="6">
        <f>'1'!L81</f>
        <v>9.2208865753378808E-3</v>
      </c>
      <c r="M81" s="6">
        <f>'1'!M81</f>
        <v>1.1501077085343312E-2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1.1526108219172351E-2</v>
      </c>
      <c r="S81" s="6">
        <f>'1'!S81</f>
        <v>6.9156649315034111E-3</v>
      </c>
      <c r="T81" s="6">
        <f>'1'!T81</f>
        <v>1.4376346356679141E-2</v>
      </c>
      <c r="U81" s="6">
        <f>'1'!U81</f>
        <v>8.6258078140074839E-3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1.8481177042750499E-2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2.3101471303438124E-2</v>
      </c>
      <c r="I82" s="4">
        <f>'1'!I82</f>
        <v>1.3860882782062874E-2</v>
      </c>
      <c r="J82" s="6">
        <f>'1'!J82</f>
        <v>0.30573257064936876</v>
      </c>
      <c r="K82" s="6">
        <f>'1'!K82</f>
        <v>0.123371255583397</v>
      </c>
      <c r="L82" s="6">
        <f>'1'!L82</f>
        <v>1.8481177042750499E-2</v>
      </c>
      <c r="M82" s="6">
        <f>'1'!M82</f>
        <v>2.3051302069482627E-2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2.3101471303438124E-2</v>
      </c>
      <c r="S82" s="6">
        <f>'1'!S82</f>
        <v>1.3860882782062874E-2</v>
      </c>
      <c r="T82" s="6">
        <f>'1'!T82</f>
        <v>2.8814127586853283E-2</v>
      </c>
      <c r="U82" s="6">
        <f>'1'!U82</f>
        <v>1.7288476552111971E-2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2.6415552884184901E-2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3.3019441105231126E-2</v>
      </c>
      <c r="I83" s="4">
        <f>'1'!I83</f>
        <v>1.9811664663138676E-2</v>
      </c>
      <c r="J83" s="6">
        <f>'1'!J83</f>
        <v>0.3599102708774552</v>
      </c>
      <c r="K83" s="6">
        <f>'1'!K83</f>
        <v>0.145233404217294</v>
      </c>
      <c r="L83" s="6">
        <f>'1'!L83</f>
        <v>2.6415552884184901E-2</v>
      </c>
      <c r="M83" s="6">
        <f>'1'!M83</f>
        <v>3.2947733115548168E-2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3.3019441105231126E-2</v>
      </c>
      <c r="S83" s="6">
        <f>'1'!S83</f>
        <v>1.9811664663138676E-2</v>
      </c>
      <c r="T83" s="6">
        <f>'1'!T83</f>
        <v>4.1184666394435208E-2</v>
      </c>
      <c r="U83" s="6">
        <f>'1'!U83</f>
        <v>2.4710799836661128E-2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4.1956397828120703E-2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5.2445497285150883E-2</v>
      </c>
      <c r="I84" s="4">
        <f>'1'!I84</f>
        <v>3.1467298371090524E-2</v>
      </c>
      <c r="J84" s="6">
        <f>'1'!J84</f>
        <v>0.42449110198351492</v>
      </c>
      <c r="K84" s="6">
        <f>'1'!K84</f>
        <v>0.17129349393312401</v>
      </c>
      <c r="L84" s="6">
        <f>'1'!L84</f>
        <v>4.1956397828120703E-2</v>
      </c>
      <c r="M84" s="6">
        <f>'1'!M84</f>
        <v>5.2331601923740735E-2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5.2445497285150883E-2</v>
      </c>
      <c r="S84" s="6">
        <f>'1'!S84</f>
        <v>3.1467298371090524E-2</v>
      </c>
      <c r="T84" s="6">
        <f>'1'!T84</f>
        <v>6.5414502404675917E-2</v>
      </c>
      <c r="U84" s="6">
        <f>'1'!U84</f>
        <v>3.9248701442805553E-2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5.3561331455155597E-2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6.6951664318944504E-2</v>
      </c>
      <c r="I85" s="4">
        <f>'1'!I85</f>
        <v>4.0170998591366698E-2</v>
      </c>
      <c r="J85" s="6">
        <f>'1'!J85</f>
        <v>0.48368305315916499</v>
      </c>
      <c r="K85" s="6">
        <f>'1'!K85</f>
        <v>0.19517902670923801</v>
      </c>
      <c r="L85" s="6">
        <f>'1'!L85</f>
        <v>5.3561331455155597E-2</v>
      </c>
      <c r="M85" s="6">
        <f>'1'!M85</f>
        <v>6.6806266059811659E-2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6.6951664318944504E-2</v>
      </c>
      <c r="S85" s="6">
        <f>'1'!S85</f>
        <v>4.0170998591366698E-2</v>
      </c>
      <c r="T85" s="6">
        <f>'1'!T85</f>
        <v>8.3507832574764573E-2</v>
      </c>
      <c r="U85" s="6">
        <f>'1'!U85</f>
        <v>5.0104699544858744E-2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6.6746435326317896E-2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8.3433044157897374E-2</v>
      </c>
      <c r="I86" s="4">
        <f>'1'!I86</f>
        <v>5.0059826494738419E-2</v>
      </c>
      <c r="J86" s="6">
        <f>'1'!J86</f>
        <v>0.54579543342618386</v>
      </c>
      <c r="K86" s="6">
        <f>'1'!K86</f>
        <v>0.22024303060172401</v>
      </c>
      <c r="L86" s="6">
        <f>'1'!L86</f>
        <v>6.6746435326317896E-2</v>
      </c>
      <c r="M86" s="6">
        <f>'1'!M86</f>
        <v>8.3251853451167188E-2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8.3433044157897374E-2</v>
      </c>
      <c r="S86" s="6">
        <f>'1'!S86</f>
        <v>5.0059826494738419E-2</v>
      </c>
      <c r="T86" s="6">
        <f>'1'!T86</f>
        <v>0.10406481681395899</v>
      </c>
      <c r="U86" s="6">
        <f>'1'!U86</f>
        <v>6.2438890088375387E-2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8.8209973175521705E-2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0.11026246646940213</v>
      </c>
      <c r="I87" s="4">
        <f>'1'!I87</f>
        <v>6.6157479881641279E-2</v>
      </c>
      <c r="J87" s="6">
        <f>'1'!J87</f>
        <v>0.6146593984265859</v>
      </c>
      <c r="K87" s="6">
        <f>'1'!K87</f>
        <v>0.24803147920733301</v>
      </c>
      <c r="L87" s="6">
        <f>'1'!L87</f>
        <v>8.8209973175521705E-2</v>
      </c>
      <c r="M87" s="6">
        <f>'1'!M87</f>
        <v>0.11002301057483362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0.11026246646940213</v>
      </c>
      <c r="S87" s="6">
        <f>'1'!S87</f>
        <v>6.6157479881641279E-2</v>
      </c>
      <c r="T87" s="6">
        <f>'1'!T87</f>
        <v>0.13752876321854202</v>
      </c>
      <c r="U87" s="6">
        <f>'1'!U87</f>
        <v>8.2517257931125215E-2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0.101431970883839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0.12678996360479874</v>
      </c>
      <c r="I88" s="4">
        <f>'1'!I88</f>
        <v>7.6073978162879252E-2</v>
      </c>
      <c r="J88" s="6">
        <f>'1'!J88</f>
        <v>0.680164131253441</v>
      </c>
      <c r="K88" s="6">
        <f>'1'!K88</f>
        <v>0.27446438793648598</v>
      </c>
      <c r="L88" s="6">
        <f>'1'!L88</f>
        <v>0.101431970883839</v>
      </c>
      <c r="M88" s="6">
        <f>'1'!M88</f>
        <v>0.1265146151101619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0.12678996360479874</v>
      </c>
      <c r="S88" s="6">
        <f>'1'!S88</f>
        <v>7.6073978162879252E-2</v>
      </c>
      <c r="T88" s="6">
        <f>'1'!T88</f>
        <v>0.15814326888770239</v>
      </c>
      <c r="U88" s="6">
        <f>'1'!U88</f>
        <v>9.4885961332621421E-2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0.11144790037522399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0.13930987546902998</v>
      </c>
      <c r="I89" s="4">
        <f>'1'!I89</f>
        <v>8.3585925281417991E-2</v>
      </c>
      <c r="J89" s="6">
        <f>'1'!J89</f>
        <v>0.74636852762067063</v>
      </c>
      <c r="K89" s="6">
        <f>'1'!K89</f>
        <v>0.30117962958580702</v>
      </c>
      <c r="L89" s="6">
        <f>'1'!L89</f>
        <v>0.11144790037522399</v>
      </c>
      <c r="M89" s="6">
        <f>'1'!M89</f>
        <v>0.13900733760713732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0.13930987546902998</v>
      </c>
      <c r="S89" s="6">
        <f>'1'!S89</f>
        <v>8.3585925281417991E-2</v>
      </c>
      <c r="T89" s="6">
        <f>'1'!T89</f>
        <v>0.17375917200892166</v>
      </c>
      <c r="U89" s="6">
        <f>'1'!U89</f>
        <v>0.10425550320535298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0.12148065794217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0.1518508224277125</v>
      </c>
      <c r="I90" s="4">
        <f>'1'!I90</f>
        <v>9.11104934566275E-2</v>
      </c>
      <c r="J90" s="6">
        <f>'1'!J90</f>
        <v>0.80696020619733233</v>
      </c>
      <c r="K90" s="6">
        <f>'1'!K90</f>
        <v>0.325629989742172</v>
      </c>
      <c r="L90" s="6">
        <f>'1'!L90</f>
        <v>0.12148065794217</v>
      </c>
      <c r="M90" s="6">
        <f>'1'!M90</f>
        <v>0.15152104951685999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0.1518508224277125</v>
      </c>
      <c r="S90" s="6">
        <f>'1'!S90</f>
        <v>9.11104934566275E-2</v>
      </c>
      <c r="T90" s="6">
        <f>'1'!T90</f>
        <v>0.18940131189607498</v>
      </c>
      <c r="U90" s="6">
        <f>'1'!U90</f>
        <v>0.113640787137645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0.13279969656468199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0.1659996207058525</v>
      </c>
      <c r="I91" s="4">
        <f>'1'!I91</f>
        <v>9.9599772423511493E-2</v>
      </c>
      <c r="J91" s="6">
        <f>'1'!J91</f>
        <v>0.86342052783613699</v>
      </c>
      <c r="K91" s="6">
        <f>'1'!K91</f>
        <v>0.34841323706327698</v>
      </c>
      <c r="L91" s="6">
        <f>'1'!L91</f>
        <v>0.13279969656468199</v>
      </c>
      <c r="M91" s="6">
        <f>'1'!M91</f>
        <v>0.16563912099142625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0.1659996207058525</v>
      </c>
      <c r="S91" s="6">
        <f>'1'!S91</f>
        <v>9.9599772423511493E-2</v>
      </c>
      <c r="T91" s="6">
        <f>'1'!T91</f>
        <v>0.20704890123928282</v>
      </c>
      <c r="U91" s="6">
        <f>'1'!U91</f>
        <v>0.12422934074356969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0.14482219984498901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0.18102774980623626</v>
      </c>
      <c r="I92" s="4">
        <f>'1'!I92</f>
        <v>0.10861664988374176</v>
      </c>
      <c r="J92" s="6">
        <f>'1'!J92</f>
        <v>0.9163147025709979</v>
      </c>
      <c r="K92" s="6">
        <f>'1'!K92</f>
        <v>0.36975744888940698</v>
      </c>
      <c r="L92" s="6">
        <f>'1'!L92</f>
        <v>0.14482219984498901</v>
      </c>
      <c r="M92" s="6">
        <f>'1'!M92</f>
        <v>0.18063461365429279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0.18102774980623626</v>
      </c>
      <c r="S92" s="6">
        <f>'1'!S92</f>
        <v>0.10861664988374176</v>
      </c>
      <c r="T92" s="6">
        <f>'1'!T92</f>
        <v>0.22579326706786598</v>
      </c>
      <c r="U92" s="6">
        <f>'1'!U92</f>
        <v>0.13547596024071959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0.152219611194957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0.19027451399369624</v>
      </c>
      <c r="I93" s="4">
        <f>'1'!I93</f>
        <v>0.11416470839621776</v>
      </c>
      <c r="J93" s="6">
        <f>'1'!J93</f>
        <v>0.96919425477315346</v>
      </c>
      <c r="K93" s="6">
        <f>'1'!K93</f>
        <v>0.391095760133156</v>
      </c>
      <c r="L93" s="6">
        <f>'1'!L93</f>
        <v>0.152219611194957</v>
      </c>
      <c r="M93" s="6">
        <f>'1'!M93</f>
        <v>0.18986129673653837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0.19027451399369624</v>
      </c>
      <c r="S93" s="6">
        <f>'1'!S93</f>
        <v>0.11416470839621776</v>
      </c>
      <c r="T93" s="6">
        <f>'1'!T93</f>
        <v>0.23732662092067297</v>
      </c>
      <c r="U93" s="6">
        <f>'1'!U93</f>
        <v>0.14239597255240377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0.16879917636872999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0.21099897046091248</v>
      </c>
      <c r="I94" s="4">
        <f>'1'!I94</f>
        <v>0.12659938227654749</v>
      </c>
      <c r="J94" s="6">
        <f>'1'!J94</f>
        <v>1.0243891022088114</v>
      </c>
      <c r="K94" s="6">
        <f>'1'!K94</f>
        <v>0.41336835482402601</v>
      </c>
      <c r="L94" s="6">
        <f>'1'!L94</f>
        <v>0.16879917636872999</v>
      </c>
      <c r="M94" s="6">
        <f>'1'!M94</f>
        <v>0.21054074610912207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0.21099897046091248</v>
      </c>
      <c r="S94" s="6">
        <f>'1'!S94</f>
        <v>0.12659938227654749</v>
      </c>
      <c r="T94" s="6">
        <f>'1'!T94</f>
        <v>0.2631759326364026</v>
      </c>
      <c r="U94" s="6">
        <f>'1'!U94</f>
        <v>0.15790555958184155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0.18224592397082501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0.22780740496353125</v>
      </c>
      <c r="I95" s="4">
        <f>'1'!I95</f>
        <v>0.13668444297811877</v>
      </c>
      <c r="J95" s="6">
        <f>'1'!J95</f>
        <v>1.0856581023974188</v>
      </c>
      <c r="K95" s="6">
        <f>'1'!K95</f>
        <v>0.438092032335889</v>
      </c>
      <c r="L95" s="6">
        <f>'1'!L95</f>
        <v>0.18224592397082501</v>
      </c>
      <c r="M95" s="6">
        <f>'1'!M95</f>
        <v>0.22731267790280466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0.22780740496353125</v>
      </c>
      <c r="S95" s="6">
        <f>'1'!S95</f>
        <v>0.13668444297811877</v>
      </c>
      <c r="T95" s="6">
        <f>'1'!T95</f>
        <v>0.28414084737850581</v>
      </c>
      <c r="U95" s="6">
        <f>'1'!U95</f>
        <v>0.1704845084271035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0.19368194948531001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0.24210243685663752</v>
      </c>
      <c r="I96" s="4">
        <f>'1'!I96</f>
        <v>0.1452614621139825</v>
      </c>
      <c r="J96" s="6">
        <f>'1'!J96</f>
        <v>1.1306540261416633</v>
      </c>
      <c r="K96" s="6">
        <f>'1'!K96</f>
        <v>0.45624908899711297</v>
      </c>
      <c r="L96" s="6">
        <f>'1'!L96</f>
        <v>0.19368194948531001</v>
      </c>
      <c r="M96" s="6">
        <f>'1'!M96</f>
        <v>0.24157666541825951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0.24210243685663752</v>
      </c>
      <c r="S96" s="6">
        <f>'1'!S96</f>
        <v>0.1452614621139825</v>
      </c>
      <c r="T96" s="6">
        <f>'1'!T96</f>
        <v>0.30197083177282436</v>
      </c>
      <c r="U96" s="6">
        <f>'1'!U96</f>
        <v>0.18118249906369463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0.20870702012685899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0.26088377515857375</v>
      </c>
      <c r="I97" s="4">
        <f>'1'!I97</f>
        <v>0.15653026509514423</v>
      </c>
      <c r="J97" s="6">
        <f>'1'!J97</f>
        <v>1.1878143368415792</v>
      </c>
      <c r="K97" s="6">
        <f>'1'!K97</f>
        <v>0.479314800594695</v>
      </c>
      <c r="L97" s="6">
        <f>'1'!L97</f>
        <v>0.20870702012685899</v>
      </c>
      <c r="M97" s="6">
        <f>'1'!M97</f>
        <v>0.26031721647582978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0.26088377515857375</v>
      </c>
      <c r="S97" s="6">
        <f>'1'!S97</f>
        <v>0.15653026509514423</v>
      </c>
      <c r="T97" s="6">
        <f>'1'!T97</f>
        <v>0.32539652059478724</v>
      </c>
      <c r="U97" s="6">
        <f>'1'!U97</f>
        <v>0.19523791235687232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0.22086496445312601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0.27608120556640753</v>
      </c>
      <c r="I98" s="4">
        <f>'1'!I98</f>
        <v>0.16564872333984451</v>
      </c>
      <c r="J98" s="6">
        <f>'1'!J98</f>
        <v>1.2494382939717403</v>
      </c>
      <c r="K98" s="6">
        <f>'1'!K98</f>
        <v>0.50418171271013501</v>
      </c>
      <c r="L98" s="6">
        <f>'1'!L98</f>
        <v>0.22086496445312601</v>
      </c>
      <c r="M98" s="6">
        <f>'1'!M98</f>
        <v>0.2754816427761918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0.27608120556640753</v>
      </c>
      <c r="S98" s="6">
        <f>'1'!S98</f>
        <v>0.16564872333984451</v>
      </c>
      <c r="T98" s="6">
        <f>'1'!T98</f>
        <v>0.34435205347023978</v>
      </c>
      <c r="U98" s="6">
        <f>'1'!U98</f>
        <v>0.20661123208214385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0.225841200675203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0.28230150084400374</v>
      </c>
      <c r="I99" s="4">
        <f>'1'!I99</f>
        <v>0.16938090050640225</v>
      </c>
      <c r="J99" s="6">
        <f>'1'!J99</f>
        <v>1.3043054219519892</v>
      </c>
      <c r="K99" s="6">
        <f>'1'!K99</f>
        <v>0.52632206385035196</v>
      </c>
      <c r="L99" s="6">
        <f>'1'!L99</f>
        <v>0.225841200675203</v>
      </c>
      <c r="M99" s="6">
        <f>'1'!M99</f>
        <v>0.28168842950080653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0.28230150084400374</v>
      </c>
      <c r="S99" s="6">
        <f>'1'!S99</f>
        <v>0.16938090050640225</v>
      </c>
      <c r="T99" s="6">
        <f>'1'!T99</f>
        <v>0.35211053687600813</v>
      </c>
      <c r="U99" s="6">
        <f>'1'!U99</f>
        <v>0.21126632212560489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0.23134065440564799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0.28917581800705999</v>
      </c>
      <c r="I100" s="4">
        <f>'1'!I100</f>
        <v>0.173505490804236</v>
      </c>
      <c r="J100" s="6">
        <f>'1'!J100</f>
        <v>1.3612248432027687</v>
      </c>
      <c r="K100" s="6">
        <f>'1'!K100</f>
        <v>0.549290570123249</v>
      </c>
      <c r="L100" s="6">
        <f>'1'!L100</f>
        <v>0.23134065440564799</v>
      </c>
      <c r="M100" s="6">
        <f>'1'!M100</f>
        <v>0.28854781777810012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0.28917581800705999</v>
      </c>
      <c r="S100" s="6">
        <f>'1'!S100</f>
        <v>0.173505490804236</v>
      </c>
      <c r="T100" s="6">
        <f>'1'!T100</f>
        <v>0.36068477222262518</v>
      </c>
      <c r="U100" s="6">
        <f>'1'!U100</f>
        <v>0.21641086333357509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0.237107303368151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0.29638412921018875</v>
      </c>
      <c r="I101" s="4">
        <f>'1'!I101</f>
        <v>0.17783047752611325</v>
      </c>
      <c r="J101" s="6">
        <f>'1'!J101</f>
        <v>1.4216388460283413</v>
      </c>
      <c r="K101" s="6">
        <f>'1'!K101</f>
        <v>0.57366923336995201</v>
      </c>
      <c r="L101" s="6">
        <f>'1'!L101</f>
        <v>0.237107303368151</v>
      </c>
      <c r="M101" s="6">
        <f>'1'!M101</f>
        <v>0.29574047476395315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0.29638412921018875</v>
      </c>
      <c r="S101" s="6">
        <f>'1'!S101</f>
        <v>0.17783047752611325</v>
      </c>
      <c r="T101" s="6">
        <f>'1'!T101</f>
        <v>0.36967559345494144</v>
      </c>
      <c r="U101" s="6">
        <f>'1'!U101</f>
        <v>0.22180535607296487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0.23969464879048699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0.29961831098810876</v>
      </c>
      <c r="I102" s="4">
        <f>'1'!I102</f>
        <v>0.17977098659286525</v>
      </c>
      <c r="J102" s="6">
        <f>'1'!J102</f>
        <v>1.4872720912498756</v>
      </c>
      <c r="K102" s="6">
        <f>'1'!K102</f>
        <v>0.60015400028175103</v>
      </c>
      <c r="L102" s="6">
        <f>'1'!L102</f>
        <v>0.23969464879048699</v>
      </c>
      <c r="M102" s="6">
        <f>'1'!M102</f>
        <v>0.29896763290168415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0.29961831098810876</v>
      </c>
      <c r="S102" s="6">
        <f>'1'!S102</f>
        <v>0.17977098659286525</v>
      </c>
      <c r="T102" s="6">
        <f>'1'!T102</f>
        <v>0.37370954112710519</v>
      </c>
      <c r="U102" s="6">
        <f>'1'!U102</f>
        <v>0.22422572467626312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0.24066882319798799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0.30083602899748496</v>
      </c>
      <c r="I103" s="4">
        <f>'1'!I103</f>
        <v>0.18050161739849099</v>
      </c>
      <c r="J103" s="6">
        <f>'1'!J103</f>
        <v>1.5463958672591525</v>
      </c>
      <c r="K103" s="6">
        <f>'1'!K103</f>
        <v>0.62401202255789701</v>
      </c>
      <c r="L103" s="6">
        <f>'1'!L103</f>
        <v>0.24066882319798799</v>
      </c>
      <c r="M103" s="6">
        <f>'1'!M103</f>
        <v>0.30018270640505029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0.30083602899748496</v>
      </c>
      <c r="S103" s="6">
        <f>'1'!S103</f>
        <v>0.18050161739849099</v>
      </c>
      <c r="T103" s="6">
        <f>'1'!T103</f>
        <v>0.37522838300631289</v>
      </c>
      <c r="U103" s="6">
        <f>'1'!U103</f>
        <v>0.22513702980378772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0.24044863789298099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0.30056079736622621</v>
      </c>
      <c r="I104" s="4">
        <f>'1'!I104</f>
        <v>0.18033647841973574</v>
      </c>
      <c r="J104" s="6">
        <f>'1'!J104</f>
        <v>1.5996246268913894</v>
      </c>
      <c r="K104" s="6">
        <f>'1'!K104</f>
        <v>0.64549124832382698</v>
      </c>
      <c r="L104" s="6">
        <f>'1'!L104</f>
        <v>0.24044863789298099</v>
      </c>
      <c r="M104" s="6">
        <f>'1'!M104</f>
        <v>0.29990807249156975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0.30056079736622621</v>
      </c>
      <c r="S104" s="6">
        <f>'1'!S104</f>
        <v>0.18033647841973574</v>
      </c>
      <c r="T104" s="6">
        <f>'1'!T104</f>
        <v>0.37488509061446218</v>
      </c>
      <c r="U104" s="6">
        <f>'1'!U104</f>
        <v>0.22493105436867733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0.24988639507233201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0.31235799384041502</v>
      </c>
      <c r="I105" s="4">
        <f>'1'!I105</f>
        <v>0.18741479630424901</v>
      </c>
      <c r="J105" s="6">
        <f>'1'!J105</f>
        <v>1.6571088051588132</v>
      </c>
      <c r="K105" s="6">
        <f>'1'!K105</f>
        <v>0.66868764913244505</v>
      </c>
      <c r="L105" s="6">
        <f>'1'!L105</f>
        <v>0.24988639507233201</v>
      </c>
      <c r="M105" s="6">
        <f>'1'!M105</f>
        <v>0.31167964911228002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0.31235799384041502</v>
      </c>
      <c r="S105" s="6">
        <f>'1'!S105</f>
        <v>0.18741479630424901</v>
      </c>
      <c r="T105" s="6">
        <f>'1'!T105</f>
        <v>0.38959956139035001</v>
      </c>
      <c r="U105" s="6">
        <f>'1'!U105</f>
        <v>0.23375973683421003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0.26809445171416901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0.33511806464271127</v>
      </c>
      <c r="I106" s="4">
        <f>'1'!I106</f>
        <v>0.20107083878562676</v>
      </c>
      <c r="J106" s="6">
        <f>'1'!J106</f>
        <v>1.7166117002066079</v>
      </c>
      <c r="K106" s="6">
        <f>'1'!K106</f>
        <v>0.69269865606344205</v>
      </c>
      <c r="L106" s="6">
        <f>'1'!L106</f>
        <v>0.26809445171416901</v>
      </c>
      <c r="M106" s="6">
        <f>'1'!M106</f>
        <v>0.33439029209667126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0.33511806464271127</v>
      </c>
      <c r="S106" s="6">
        <f>'1'!S106</f>
        <v>0.20107083878562676</v>
      </c>
      <c r="T106" s="6">
        <f>'1'!T106</f>
        <v>0.41798786512083907</v>
      </c>
      <c r="U106" s="6">
        <f>'1'!U106</f>
        <v>0.25079271907250344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0.29122290032093801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0.36402862540117253</v>
      </c>
      <c r="I107" s="4">
        <f>'1'!I107</f>
        <v>0.2184171752407035</v>
      </c>
      <c r="J107" s="6">
        <f>'1'!J107</f>
        <v>1.7676552626959385</v>
      </c>
      <c r="K107" s="6">
        <f>'1'!K107</f>
        <v>0.71329609643553904</v>
      </c>
      <c r="L107" s="6">
        <f>'1'!L107</f>
        <v>0.29122290032093801</v>
      </c>
      <c r="M107" s="6">
        <f>'1'!M107</f>
        <v>0.36323806807976367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0.36402862540117253</v>
      </c>
      <c r="S107" s="6">
        <f>'1'!S107</f>
        <v>0.2184171752407035</v>
      </c>
      <c r="T107" s="6">
        <f>'1'!T107</f>
        <v>0.45404758509970455</v>
      </c>
      <c r="U107" s="6">
        <f>'1'!U107</f>
        <v>0.27242855105982278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0.31732724986249899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0.39665906232812376</v>
      </c>
      <c r="I108" s="4">
        <f>'1'!I108</f>
        <v>0.23799543739687423</v>
      </c>
      <c r="J108" s="6">
        <f>'1'!J108</f>
        <v>1.8227223913986315</v>
      </c>
      <c r="K108" s="6">
        <f>'1'!K108</f>
        <v>0.73551715320745603</v>
      </c>
      <c r="L108" s="6">
        <f>'1'!L108</f>
        <v>0.31732724986249899</v>
      </c>
      <c r="M108" s="6">
        <f>'1'!M108</f>
        <v>0.39579764181351151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0.39665906232812376</v>
      </c>
      <c r="S108" s="6">
        <f>'1'!S108</f>
        <v>0.23799543739687423</v>
      </c>
      <c r="T108" s="6">
        <f>'1'!T108</f>
        <v>0.49474705226688942</v>
      </c>
      <c r="U108" s="6">
        <f>'1'!U108</f>
        <v>0.29684823136013361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0.34851280382566402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0.43564100478208001</v>
      </c>
      <c r="I109" s="4">
        <f>'1'!I109</f>
        <v>0.26138460286924803</v>
      </c>
      <c r="J109" s="6">
        <f>'1'!J109</f>
        <v>1.8762621039851854</v>
      </c>
      <c r="K109" s="6">
        <f>'1'!K109</f>
        <v>0.75712185679316801</v>
      </c>
      <c r="L109" s="6">
        <f>'1'!L109</f>
        <v>0.34851280382566402</v>
      </c>
      <c r="M109" s="6">
        <f>'1'!M109</f>
        <v>0.43469492757329775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0.43564100478208001</v>
      </c>
      <c r="S109" s="6">
        <f>'1'!S109</f>
        <v>0.26138460286924803</v>
      </c>
      <c r="T109" s="6">
        <f>'1'!T109</f>
        <v>0.54336865946662216</v>
      </c>
      <c r="U109" s="6">
        <f>'1'!U109</f>
        <v>0.32602119567997334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0.376249535312421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0.47031191914052628</v>
      </c>
      <c r="I110" s="4">
        <f>'1'!I110</f>
        <v>0.28218715148431572</v>
      </c>
      <c r="J110" s="6">
        <f>'1'!J110</f>
        <v>1.9227749016558262</v>
      </c>
      <c r="K110" s="6">
        <f>'1'!K110</f>
        <v>0.77589101258555004</v>
      </c>
      <c r="L110" s="6">
        <f>'1'!L110</f>
        <v>0.376249535312421</v>
      </c>
      <c r="M110" s="6">
        <f>'1'!M110</f>
        <v>0.46929054745413029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0.47031191914052628</v>
      </c>
      <c r="S110" s="6">
        <f>'1'!S110</f>
        <v>0.28218715148431572</v>
      </c>
      <c r="T110" s="6">
        <f>'1'!T110</f>
        <v>0.58661318431766285</v>
      </c>
      <c r="U110" s="6">
        <f>'1'!U110</f>
        <v>0.35196791059059773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0.39886866650515002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0.49858583313143751</v>
      </c>
      <c r="I111" s="4">
        <f>'1'!I111</f>
        <v>0.29915149987886253</v>
      </c>
      <c r="J111" s="6">
        <f>'1'!J111</f>
        <v>1.9680571191134613</v>
      </c>
      <c r="K111" s="6">
        <f>'1'!K111</f>
        <v>0.79416359640441903</v>
      </c>
      <c r="L111" s="6">
        <f>'1'!L111</f>
        <v>0.39886866650515002</v>
      </c>
      <c r="M111" s="6">
        <f>'1'!M111</f>
        <v>0.49750305926908422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0.49858583313143751</v>
      </c>
      <c r="S111" s="6">
        <f>'1'!S111</f>
        <v>0.29915149987886253</v>
      </c>
      <c r="T111" s="6">
        <f>'1'!T111</f>
        <v>0.62187882408635531</v>
      </c>
      <c r="U111" s="6">
        <f>'1'!U111</f>
        <v>0.37312729445181314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0.42206331325190399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0.52757914156487995</v>
      </c>
      <c r="I112" s="4">
        <f>'1'!I112</f>
        <v>0.31654748493892798</v>
      </c>
      <c r="J112" s="6">
        <f>'1'!J112</f>
        <v>2.0160716607212215</v>
      </c>
      <c r="K112" s="6">
        <f>'1'!K112</f>
        <v>0.813538745973302</v>
      </c>
      <c r="L112" s="6">
        <f>'1'!L112</f>
        <v>0.42206331325190399</v>
      </c>
      <c r="M112" s="6">
        <f>'1'!M112</f>
        <v>0.52643340322486054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0.52757914156487995</v>
      </c>
      <c r="S112" s="6">
        <f>'1'!S112</f>
        <v>0.31654748493892798</v>
      </c>
      <c r="T112" s="6">
        <f>'1'!T112</f>
        <v>0.65804175403107568</v>
      </c>
      <c r="U112" s="6">
        <f>'1'!U112</f>
        <v>0.39482505241864541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0.44810237781548201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0.56012797226935251</v>
      </c>
      <c r="I113" s="4">
        <f>'1'!I113</f>
        <v>0.33607678336161151</v>
      </c>
      <c r="J113" s="6">
        <f>'1'!J113</f>
        <v>2.0639118561553058</v>
      </c>
      <c r="K113" s="6">
        <f>'1'!K113</f>
        <v>0.83284354220591195</v>
      </c>
      <c r="L113" s="6">
        <f>'1'!L113</f>
        <v>0.44810237781548201</v>
      </c>
      <c r="M113" s="6">
        <f>'1'!M113</f>
        <v>0.55891154795954601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0.56012797226935251</v>
      </c>
      <c r="S113" s="6">
        <f>'1'!S113</f>
        <v>0.33607678336161151</v>
      </c>
      <c r="T113" s="6">
        <f>'1'!T113</f>
        <v>0.69863943494943248</v>
      </c>
      <c r="U113" s="6">
        <f>'1'!U113</f>
        <v>0.41918366096965953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0.47722574770966703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0.5965321846370838</v>
      </c>
      <c r="I114" s="4">
        <f>'1'!I114</f>
        <v>0.35791931078225026</v>
      </c>
      <c r="J114" s="6">
        <f>'1'!J114</f>
        <v>2.1028808621669275</v>
      </c>
      <c r="K114" s="6">
        <f>'1'!K114</f>
        <v>0.84856857663806096</v>
      </c>
      <c r="L114" s="6">
        <f>'1'!L114</f>
        <v>0.47722574770966703</v>
      </c>
      <c r="M114" s="6">
        <f>'1'!M114</f>
        <v>0.59523670166372933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0.5965321846370838</v>
      </c>
      <c r="S114" s="6">
        <f>'1'!S114</f>
        <v>0.35791931078225026</v>
      </c>
      <c r="T114" s="6">
        <f>'1'!T114</f>
        <v>0.74404587707966163</v>
      </c>
      <c r="U114" s="6">
        <f>'1'!U114</f>
        <v>0.44642752624779702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0.49948230605843302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0.62435288257304133</v>
      </c>
      <c r="I115" s="4">
        <f>'1'!I115</f>
        <v>0.37461172954382477</v>
      </c>
      <c r="J115" s="6">
        <f>'1'!J115</f>
        <v>2.1474268636521114</v>
      </c>
      <c r="K115" s="6">
        <f>'1'!K115</f>
        <v>0.86654407765443697</v>
      </c>
      <c r="L115" s="6">
        <f>'1'!L115</f>
        <v>0.49948230605843302</v>
      </c>
      <c r="M115" s="6">
        <f>'1'!M115</f>
        <v>0.62299698166849871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0.62435288257304133</v>
      </c>
      <c r="S115" s="6">
        <f>'1'!S115</f>
        <v>0.37461172954382477</v>
      </c>
      <c r="T115" s="6">
        <f>'1'!T115</f>
        <v>0.77874622708562335</v>
      </c>
      <c r="U115" s="6">
        <f>'1'!U115</f>
        <v>0.46724773625137406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0.51276616803667496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0.64095771004584368</v>
      </c>
      <c r="I116" s="4">
        <f>'1'!I116</f>
        <v>0.38457462602750625</v>
      </c>
      <c r="J116" s="6">
        <f>'1'!J116</f>
        <v>2.1863907744235709</v>
      </c>
      <c r="K116" s="6">
        <f>'1'!K116</f>
        <v>0.88226705602113298</v>
      </c>
      <c r="L116" s="6">
        <f>'1'!L116</f>
        <v>0.51276616803667496</v>
      </c>
      <c r="M116" s="6">
        <f>'1'!M116</f>
        <v>0.63956574860371318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0.64095771004584368</v>
      </c>
      <c r="S116" s="6">
        <f>'1'!S116</f>
        <v>0.38457462602750625</v>
      </c>
      <c r="T116" s="6">
        <f>'1'!T116</f>
        <v>0.79945718575464153</v>
      </c>
      <c r="U116" s="6">
        <f>'1'!U116</f>
        <v>0.47967431145278489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0.53035361696063399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0.66294202120079249</v>
      </c>
      <c r="I117" s="4">
        <f>'1'!I117</f>
        <v>0.39776521272047549</v>
      </c>
      <c r="J117" s="6">
        <f>'1'!J117</f>
        <v>2.2179181980739848</v>
      </c>
      <c r="K117" s="6">
        <f>'1'!K117</f>
        <v>0.89498921327379299</v>
      </c>
      <c r="L117" s="6">
        <f>'1'!L117</f>
        <v>0.53035361696063399</v>
      </c>
      <c r="M117" s="6">
        <f>'1'!M117</f>
        <v>0.66150231665021686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0.66294202120079249</v>
      </c>
      <c r="S117" s="6">
        <f>'1'!S117</f>
        <v>0.39776521272047549</v>
      </c>
      <c r="T117" s="6">
        <f>'1'!T117</f>
        <v>0.82687789581277105</v>
      </c>
      <c r="U117" s="6">
        <f>'1'!U117</f>
        <v>0.49612673748766267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0.54953524786989005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0.68691905983736257</v>
      </c>
      <c r="I118" s="4">
        <f>'1'!I118</f>
        <v>0.41215143590241754</v>
      </c>
      <c r="J118" s="6">
        <f>'1'!J118</f>
        <v>2.2529259330321274</v>
      </c>
      <c r="K118" s="6">
        <f>'1'!K118</f>
        <v>0.90911576906646996</v>
      </c>
      <c r="L118" s="6">
        <f>'1'!L118</f>
        <v>0.54953524786989005</v>
      </c>
      <c r="M118" s="6">
        <f>'1'!M118</f>
        <v>0.68542728459201951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0.68691905983736257</v>
      </c>
      <c r="S118" s="6">
        <f>'1'!S118</f>
        <v>0.41215143590241754</v>
      </c>
      <c r="T118" s="6">
        <f>'1'!T118</f>
        <v>0.85678410574002439</v>
      </c>
      <c r="U118" s="6">
        <f>'1'!U118</f>
        <v>0.51407046344401464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0.56704228327999495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0.70880285409999366</v>
      </c>
      <c r="I119" s="4">
        <f>'1'!I119</f>
        <v>0.42528171245999624</v>
      </c>
      <c r="J119" s="6">
        <f>'1'!J119</f>
        <v>2.2810089529880231</v>
      </c>
      <c r="K119" s="6">
        <f>'1'!K119</f>
        <v>0.92044801745980798</v>
      </c>
      <c r="L119" s="6">
        <f>'1'!L119</f>
        <v>0.56704228327999495</v>
      </c>
      <c r="M119" s="6">
        <f>'1'!M119</f>
        <v>0.70726355403773422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0.70880285409999366</v>
      </c>
      <c r="S119" s="6">
        <f>'1'!S119</f>
        <v>0.42528171245999624</v>
      </c>
      <c r="T119" s="6">
        <f>'1'!T119</f>
        <v>0.88407944254716775</v>
      </c>
      <c r="U119" s="6">
        <f>'1'!U119</f>
        <v>0.53044766552830069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0.58197569430685603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0.72746961788357001</v>
      </c>
      <c r="I120" s="4">
        <f>'1'!I120</f>
        <v>0.43648177073014205</v>
      </c>
      <c r="J120" s="6">
        <f>'1'!J120</f>
        <v>2.3086664219922448</v>
      </c>
      <c r="K120" s="6">
        <f>'1'!K120</f>
        <v>0.93160854468156395</v>
      </c>
      <c r="L120" s="6">
        <f>'1'!L120</f>
        <v>0.58197569430685603</v>
      </c>
      <c r="M120" s="6">
        <f>'1'!M120</f>
        <v>0.72588977939727917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0.72746961788357001</v>
      </c>
      <c r="S120" s="6">
        <f>'1'!S120</f>
        <v>0.43648177073014205</v>
      </c>
      <c r="T120" s="6">
        <f>'1'!T120</f>
        <v>0.90736222424659896</v>
      </c>
      <c r="U120" s="6">
        <f>'1'!U120</f>
        <v>0.54441733454795938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0.59468356532030597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0.74335445665038247</v>
      </c>
      <c r="I121" s="4">
        <f>'1'!I121</f>
        <v>0.44601267399022948</v>
      </c>
      <c r="J121" s="6">
        <f>'1'!J121</f>
        <v>2.3324760027005422</v>
      </c>
      <c r="K121" s="6">
        <f>'1'!K121</f>
        <v>0.94121634623394002</v>
      </c>
      <c r="L121" s="6">
        <f>'1'!L121</f>
        <v>0.59468356532030597</v>
      </c>
      <c r="M121" s="6">
        <f>'1'!M121</f>
        <v>0.74174012121876842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0.74335445665038247</v>
      </c>
      <c r="S121" s="6">
        <f>'1'!S121</f>
        <v>0.44601267399022948</v>
      </c>
      <c r="T121" s="6">
        <f>'1'!T121</f>
        <v>0.92717515152346053</v>
      </c>
      <c r="U121" s="6">
        <f>'1'!U121</f>
        <v>0.55630509091407632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0.61095405515036205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0.76369256893795257</v>
      </c>
      <c r="I122" s="4">
        <f>'1'!I122</f>
        <v>0.45821554136277154</v>
      </c>
      <c r="J122" s="6">
        <f>'1'!J122</f>
        <v>2.3560446296715565</v>
      </c>
      <c r="K122" s="6">
        <f>'1'!K122</f>
        <v>0.95072691651964703</v>
      </c>
      <c r="L122" s="6">
        <f>'1'!L122</f>
        <v>0.61095405515036205</v>
      </c>
      <c r="M122" s="6">
        <f>'1'!M122</f>
        <v>0.76203406543149321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0.76369256893795257</v>
      </c>
      <c r="S122" s="6">
        <f>'1'!S122</f>
        <v>0.45821554136277154</v>
      </c>
      <c r="T122" s="6">
        <f>'1'!T122</f>
        <v>0.95254258178936646</v>
      </c>
      <c r="U122" s="6">
        <f>'1'!U122</f>
        <v>0.57152554907361997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0.624759984652418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0.78094998081552247</v>
      </c>
      <c r="I123" s="4">
        <f>'1'!I123</f>
        <v>0.46856998848931353</v>
      </c>
      <c r="J123" s="6">
        <f>'1'!J123</f>
        <v>2.3804299324015359</v>
      </c>
      <c r="K123" s="6">
        <f>'1'!K123</f>
        <v>0.96056703728005199</v>
      </c>
      <c r="L123" s="6">
        <f>'1'!L123</f>
        <v>0.624759984652418</v>
      </c>
      <c r="M123" s="6">
        <f>'1'!M123</f>
        <v>0.7792539995604566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0.78094998081552247</v>
      </c>
      <c r="S123" s="6">
        <f>'1'!S123</f>
        <v>0.46856998848931353</v>
      </c>
      <c r="T123" s="6">
        <f>'1'!T123</f>
        <v>0.9740674994505707</v>
      </c>
      <c r="U123" s="6">
        <f>'1'!U123</f>
        <v>0.58444049967034251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0.63674953454877603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0.79593691818597001</v>
      </c>
      <c r="I124" s="4">
        <f>'1'!I124</f>
        <v>0.47756215091158205</v>
      </c>
      <c r="J124" s="6">
        <f>'1'!J124</f>
        <v>2.3969907674571997</v>
      </c>
      <c r="K124" s="6">
        <f>'1'!K124</f>
        <v>0.96724977641375698</v>
      </c>
      <c r="L124" s="6">
        <f>'1'!L124</f>
        <v>0.63674953454877603</v>
      </c>
      <c r="M124" s="6">
        <f>'1'!M124</f>
        <v>0.79420838994905441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0.79593691818597001</v>
      </c>
      <c r="S124" s="6">
        <f>'1'!S124</f>
        <v>0.47756215091158205</v>
      </c>
      <c r="T124" s="6">
        <f>'1'!T124</f>
        <v>0.99276048743631806</v>
      </c>
      <c r="U124" s="6">
        <f>'1'!U124</f>
        <v>0.59565629246179075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0.64825771137271704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0.81032213921589635</v>
      </c>
      <c r="I125" s="4">
        <f>'1'!I125</f>
        <v>0.48619328352953778</v>
      </c>
      <c r="J125" s="6">
        <f>'1'!J125</f>
        <v>2.4153369861522913</v>
      </c>
      <c r="K125" s="6">
        <f>'1'!K125</f>
        <v>0.97465296551727199</v>
      </c>
      <c r="L125" s="6">
        <f>'1'!L125</f>
        <v>0.64825771137271704</v>
      </c>
      <c r="M125" s="6">
        <f>'1'!M125</f>
        <v>0.80856237073848369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0.81032213921589635</v>
      </c>
      <c r="S125" s="6">
        <f>'1'!S125</f>
        <v>0.48619328352953778</v>
      </c>
      <c r="T125" s="6">
        <f>'1'!T125</f>
        <v>1.0107029634231046</v>
      </c>
      <c r="U125" s="6">
        <f>'1'!U125</f>
        <v>0.60642177805386277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0.65301694937722699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0.81627118672153376</v>
      </c>
      <c r="I126" s="4">
        <f>'1'!I126</f>
        <v>0.48976271203292021</v>
      </c>
      <c r="J126" s="6">
        <f>'1'!J126</f>
        <v>2.4339346809365132</v>
      </c>
      <c r="K126" s="6">
        <f>'1'!K126</f>
        <v>0.98215763193738204</v>
      </c>
      <c r="L126" s="6">
        <f>'1'!L126</f>
        <v>0.65301694937722699</v>
      </c>
      <c r="M126" s="6">
        <f>'1'!M126</f>
        <v>0.81449849875721048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0.81627118672153376</v>
      </c>
      <c r="S126" s="6">
        <f>'1'!S126</f>
        <v>0.48976271203292021</v>
      </c>
      <c r="T126" s="6">
        <f>'1'!T126</f>
        <v>1.0181231234465131</v>
      </c>
      <c r="U126" s="6">
        <f>'1'!U126</f>
        <v>0.61087387406790783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0.65889860428917002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0.82362325536146253</v>
      </c>
      <c r="I127" s="4">
        <f>'1'!I127</f>
        <v>0.49417395321687752</v>
      </c>
      <c r="J127" s="6">
        <f>'1'!J127</f>
        <v>2.445774801017484</v>
      </c>
      <c r="K127" s="6">
        <f>'1'!K127</f>
        <v>0.98693543653158999</v>
      </c>
      <c r="L127" s="6">
        <f>'1'!L127</f>
        <v>0.65889860428917002</v>
      </c>
      <c r="M127" s="6">
        <f>'1'!M127</f>
        <v>0.82183460098327721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0.82362325536146253</v>
      </c>
      <c r="S127" s="6">
        <f>'1'!S127</f>
        <v>0.49417395321687752</v>
      </c>
      <c r="T127" s="6">
        <f>'1'!T127</f>
        <v>1.0272932512290964</v>
      </c>
      <c r="U127" s="6">
        <f>'1'!U127</f>
        <v>0.61637595073745788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0.66620654660968204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0.83275818326210249</v>
      </c>
      <c r="I128" s="4">
        <f>'1'!I128</f>
        <v>0.49965490995726153</v>
      </c>
      <c r="J128" s="6">
        <f>'1'!J128</f>
        <v>2.4514045475817192</v>
      </c>
      <c r="K128" s="6">
        <f>'1'!K128</f>
        <v>0.98920718958940401</v>
      </c>
      <c r="L128" s="6">
        <f>'1'!L128</f>
        <v>0.66620654660968204</v>
      </c>
      <c r="M128" s="6">
        <f>'1'!M128</f>
        <v>0.83094969065244728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0.83275818326210249</v>
      </c>
      <c r="S128" s="6">
        <f>'1'!S128</f>
        <v>0.49965490995726153</v>
      </c>
      <c r="T128" s="6">
        <f>'1'!T128</f>
        <v>1.0386871133155591</v>
      </c>
      <c r="U128" s="6">
        <f>'1'!U128</f>
        <v>0.62321226798933549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0.67338005370445997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0.84172506713057493</v>
      </c>
      <c r="I129" s="4">
        <f>'1'!I129</f>
        <v>0.505035040278345</v>
      </c>
      <c r="J129" s="6">
        <f>'1'!J129</f>
        <v>2.4599442196614763</v>
      </c>
      <c r="K129" s="6">
        <f>'1'!K129</f>
        <v>0.99265317529028096</v>
      </c>
      <c r="L129" s="6">
        <f>'1'!L129</f>
        <v>0.67338005370445997</v>
      </c>
      <c r="M129" s="6">
        <f>'1'!M129</f>
        <v>0.83989710122899208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0.84172506713057493</v>
      </c>
      <c r="S129" s="6">
        <f>'1'!S129</f>
        <v>0.505035040278345</v>
      </c>
      <c r="T129" s="6">
        <f>'1'!T129</f>
        <v>1.0498713765362402</v>
      </c>
      <c r="U129" s="6">
        <f>'1'!U129</f>
        <v>0.62992282592174409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0.68082001187372898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0.8510250148421612</v>
      </c>
      <c r="I130" s="4">
        <f>'1'!I130</f>
        <v>0.51061500890529676</v>
      </c>
      <c r="J130" s="6">
        <f>'1'!J130</f>
        <v>2.4690944512276745</v>
      </c>
      <c r="K130" s="6">
        <f>'1'!K130</f>
        <v>0.99634553804640802</v>
      </c>
      <c r="L130" s="6">
        <f>'1'!L130</f>
        <v>0.68082001187372898</v>
      </c>
      <c r="M130" s="6">
        <f>'1'!M130</f>
        <v>0.84917685233723705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0.8510250148421612</v>
      </c>
      <c r="S130" s="6">
        <f>'1'!S130</f>
        <v>0.51061500890529676</v>
      </c>
      <c r="T130" s="6">
        <f>'1'!T130</f>
        <v>1.0614710654215462</v>
      </c>
      <c r="U130" s="6">
        <f>'1'!U130</f>
        <v>0.63688263925292776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0.68838113915360699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0.86047642394200874</v>
      </c>
      <c r="I131" s="4">
        <f>'1'!I131</f>
        <v>0.51628585436520524</v>
      </c>
      <c r="J131" s="6">
        <f>'1'!J131</f>
        <v>2.4773839995976901</v>
      </c>
      <c r="K131" s="6">
        <f>'1'!K131</f>
        <v>0.99969059215188305</v>
      </c>
      <c r="L131" s="6">
        <f>'1'!L131</f>
        <v>0.68838113915360699</v>
      </c>
      <c r="M131" s="6">
        <f>'1'!M131</f>
        <v>0.8586077359065627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0.86047642394200874</v>
      </c>
      <c r="S131" s="6">
        <f>'1'!S131</f>
        <v>0.51628585436520524</v>
      </c>
      <c r="T131" s="6">
        <f>'1'!T131</f>
        <v>1.0732596698832033</v>
      </c>
      <c r="U131" s="6">
        <f>'1'!U131</f>
        <v>0.64395580192992208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0.69384486137367396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0.86730607671709248</v>
      </c>
      <c r="I132" s="4">
        <f>'1'!I132</f>
        <v>0.52038364603025544</v>
      </c>
      <c r="J132" s="6">
        <f>'1'!J132</f>
        <v>2.4781507588913079</v>
      </c>
      <c r="K132" s="6">
        <f>'1'!K132</f>
        <v>1</v>
      </c>
      <c r="L132" s="6">
        <f>'1'!L132</f>
        <v>0.69384486137367396</v>
      </c>
      <c r="M132" s="6">
        <f>'1'!M132</f>
        <v>0.86542255679308799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0.86730607671709248</v>
      </c>
      <c r="S132" s="6">
        <f>'1'!S132</f>
        <v>0.52038364603025544</v>
      </c>
      <c r="T132" s="6">
        <f>'1'!T132</f>
        <v>1.0817781959913599</v>
      </c>
      <c r="U132" s="6">
        <f>'1'!U132</f>
        <v>0.64906691759481605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0.69608369340047005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0.87010461675058759</v>
      </c>
      <c r="I133" s="4">
        <f>'1'!I133</f>
        <v>0.52206277005035251</v>
      </c>
      <c r="J133" s="6">
        <f>'1'!J133</f>
        <v>2.474074799640738</v>
      </c>
      <c r="K133" s="6">
        <f>'1'!K133</f>
        <v>0.99835524161072697</v>
      </c>
      <c r="L133" s="6">
        <f>'1'!L133</f>
        <v>0.69608369340047005</v>
      </c>
      <c r="M133" s="6">
        <f>'1'!M133</f>
        <v>0.86821501926520916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0.87010461675058759</v>
      </c>
      <c r="S133" s="6">
        <f>'1'!S133</f>
        <v>0.52206277005035251</v>
      </c>
      <c r="T133" s="6">
        <f>'1'!T133</f>
        <v>1.0852687740815115</v>
      </c>
      <c r="U133" s="6">
        <f>'1'!U133</f>
        <v>0.65116126444890687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0.69645245421021795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0.87056556776277239</v>
      </c>
      <c r="I134" s="4">
        <f>'1'!I134</f>
        <v>0.52233934065766352</v>
      </c>
      <c r="J134" s="6">
        <f>'1'!J134</f>
        <v>2.4589082608431374</v>
      </c>
      <c r="K134" s="6">
        <f>'1'!K134</f>
        <v>0.99223513824607701</v>
      </c>
      <c r="L134" s="6">
        <f>'1'!L134</f>
        <v>0.69645245421021795</v>
      </c>
      <c r="M134" s="6">
        <f>'1'!M134</f>
        <v>0.86867496923469556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0.87056556776277239</v>
      </c>
      <c r="S134" s="6">
        <f>'1'!S134</f>
        <v>0.52233934065766352</v>
      </c>
      <c r="T134" s="6">
        <f>'1'!T134</f>
        <v>1.0858437115433694</v>
      </c>
      <c r="U134" s="6">
        <f>'1'!U134</f>
        <v>0.65150622692602167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0.700909151771552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0.87613643971444</v>
      </c>
      <c r="I135" s="4">
        <f>'1'!I135</f>
        <v>0.525681863828664</v>
      </c>
      <c r="J135" s="6">
        <f>'1'!J135</f>
        <v>2.4481597735436966</v>
      </c>
      <c r="K135" s="6">
        <f>'1'!K135</f>
        <v>0.987897836626764</v>
      </c>
      <c r="L135" s="6">
        <f>'1'!L135</f>
        <v>0.700909151771552</v>
      </c>
      <c r="M135" s="6">
        <f>'1'!M135</f>
        <v>0.87423374297951695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0.87613643971444</v>
      </c>
      <c r="S135" s="6">
        <f>'1'!S135</f>
        <v>0.525681863828664</v>
      </c>
      <c r="T135" s="6">
        <f>'1'!T135</f>
        <v>1.0927921787243962</v>
      </c>
      <c r="U135" s="6">
        <f>'1'!U135</f>
        <v>0.65567530723463774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0.70576043558794299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0.88220054448492879</v>
      </c>
      <c r="I136" s="4">
        <f>'1'!I136</f>
        <v>0.52932032669095719</v>
      </c>
      <c r="J136" s="6">
        <f>'1'!J136</f>
        <v>2.4350276293277382</v>
      </c>
      <c r="K136" s="6">
        <f>'1'!K136</f>
        <v>0.98259866579591704</v>
      </c>
      <c r="L136" s="6">
        <f>'1'!L136</f>
        <v>0.70576043558794299</v>
      </c>
      <c r="M136" s="6">
        <f>'1'!M136</f>
        <v>0.88028467839438473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0.88220054448492879</v>
      </c>
      <c r="S136" s="6">
        <f>'1'!S136</f>
        <v>0.52932032669095719</v>
      </c>
      <c r="T136" s="6">
        <f>'1'!T136</f>
        <v>1.1003558479929809</v>
      </c>
      <c r="U136" s="6">
        <f>'1'!U136</f>
        <v>0.66021350879578855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0.70710964739700599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0.88388705924625754</v>
      </c>
      <c r="I137" s="4">
        <f>'1'!I137</f>
        <v>0.53033223554775444</v>
      </c>
      <c r="J137" s="6">
        <f>'1'!J137</f>
        <v>2.4183375496075645</v>
      </c>
      <c r="K137" s="6">
        <f>'1'!K137</f>
        <v>0.97586377298913696</v>
      </c>
      <c r="L137" s="6">
        <f>'1'!L137</f>
        <v>0.70710964739700599</v>
      </c>
      <c r="M137" s="6">
        <f>'1'!M137</f>
        <v>0.88196753056849042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0.88388705924625754</v>
      </c>
      <c r="S137" s="6">
        <f>'1'!S137</f>
        <v>0.53033223554775444</v>
      </c>
      <c r="T137" s="6">
        <f>'1'!T137</f>
        <v>1.1024594132106129</v>
      </c>
      <c r="U137" s="6">
        <f>'1'!U137</f>
        <v>0.66147564792636782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0.708401686334031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0.88550210791753869</v>
      </c>
      <c r="I138" s="4">
        <f>'1'!I138</f>
        <v>0.53130126475052331</v>
      </c>
      <c r="J138" s="6">
        <f>'1'!J138</f>
        <v>2.3900986068174332</v>
      </c>
      <c r="K138" s="6">
        <f>'1'!K138</f>
        <v>0.96446860556890901</v>
      </c>
      <c r="L138" s="6">
        <f>'1'!L138</f>
        <v>0.708401686334031</v>
      </c>
      <c r="M138" s="6">
        <f>'1'!M138</f>
        <v>0.88357907185474094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0.88550210791753869</v>
      </c>
      <c r="S138" s="6">
        <f>'1'!S138</f>
        <v>0.53130126475052331</v>
      </c>
      <c r="T138" s="6">
        <f>'1'!T138</f>
        <v>1.1044738398184262</v>
      </c>
      <c r="U138" s="6">
        <f>'1'!U138</f>
        <v>0.6626843038910557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0.71074328072177695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0.88842910090222116</v>
      </c>
      <c r="I139" s="4">
        <f>'1'!I139</f>
        <v>0.53305746054133274</v>
      </c>
      <c r="J139" s="6">
        <f>'1'!J139</f>
        <v>2.365539561218398</v>
      </c>
      <c r="K139" s="6">
        <f>'1'!K139</f>
        <v>0.95455837492175399</v>
      </c>
      <c r="L139" s="6">
        <f>'1'!L139</f>
        <v>0.71074328072177695</v>
      </c>
      <c r="M139" s="6">
        <f>'1'!M139</f>
        <v>0.88649970831806135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0.88842910090222116</v>
      </c>
      <c r="S139" s="6">
        <f>'1'!S139</f>
        <v>0.53305746054133274</v>
      </c>
      <c r="T139" s="6">
        <f>'1'!T139</f>
        <v>1.1081246353975767</v>
      </c>
      <c r="U139" s="6">
        <f>'1'!U139</f>
        <v>0.66487478123854604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0.71520217959973598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0.89400272449967</v>
      </c>
      <c r="I140" s="4">
        <f>'1'!I140</f>
        <v>0.53640163469980195</v>
      </c>
      <c r="J140" s="6">
        <f>'1'!J140</f>
        <v>2.3475712017003634</v>
      </c>
      <c r="K140" s="6">
        <f>'1'!K140</f>
        <v>0.947307662085351</v>
      </c>
      <c r="L140" s="6">
        <f>'1'!L140</f>
        <v>0.71520217959973598</v>
      </c>
      <c r="M140" s="6">
        <f>'1'!M140</f>
        <v>0.89206122773294239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0.89400272449967</v>
      </c>
      <c r="S140" s="6">
        <f>'1'!S140</f>
        <v>0.53640163469980195</v>
      </c>
      <c r="T140" s="6">
        <f>'1'!T140</f>
        <v>1.115076534666178</v>
      </c>
      <c r="U140" s="6">
        <f>'1'!U140</f>
        <v>0.66904592079970682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0.72084508070408204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0.90105635088010261</v>
      </c>
      <c r="I141" s="4">
        <f>'1'!I141</f>
        <v>0.54063381052806148</v>
      </c>
      <c r="J141" s="6">
        <f>'1'!J141</f>
        <v>2.3265736380050699</v>
      </c>
      <c r="K141" s="6">
        <f>'1'!K141</f>
        <v>0.93883458448102997</v>
      </c>
      <c r="L141" s="6">
        <f>'1'!L141</f>
        <v>0.72084508070408204</v>
      </c>
      <c r="M141" s="6">
        <f>'1'!M141</f>
        <v>0.89909953582358004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0.90105635088010261</v>
      </c>
      <c r="S141" s="6">
        <f>'1'!S141</f>
        <v>0.54063381052806148</v>
      </c>
      <c r="T141" s="6">
        <f>'1'!T141</f>
        <v>1.123874419779475</v>
      </c>
      <c r="U141" s="6">
        <f>'1'!U141</f>
        <v>0.67432465186768509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0.726865816878005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0.90858227109750622</v>
      </c>
      <c r="I142" s="4">
        <f>'1'!I142</f>
        <v>0.54514936265850378</v>
      </c>
      <c r="J142" s="6">
        <f>'1'!J142</f>
        <v>2.3005121502273438</v>
      </c>
      <c r="K142" s="6">
        <f>'1'!K142</f>
        <v>0.92831807829825597</v>
      </c>
      <c r="L142" s="6">
        <f>'1'!L142</f>
        <v>0.726865816878005</v>
      </c>
      <c r="M142" s="6">
        <f>'1'!M142</f>
        <v>0.9066091120753913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0.90858227109750622</v>
      </c>
      <c r="S142" s="6">
        <f>'1'!S142</f>
        <v>0.54514936265850378</v>
      </c>
      <c r="T142" s="6">
        <f>'1'!T142</f>
        <v>1.1332613900942392</v>
      </c>
      <c r="U142" s="6">
        <f>'1'!U142</f>
        <v>0.6799568340565435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0.73246272657045297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0.91557840821306624</v>
      </c>
      <c r="I143" s="4">
        <f>'1'!I143</f>
        <v>0.5493470449278397</v>
      </c>
      <c r="J143" s="6">
        <f>'1'!J143</f>
        <v>2.272268793271579</v>
      </c>
      <c r="K143" s="6">
        <f>'1'!K143</f>
        <v>0.91692112964433303</v>
      </c>
      <c r="L143" s="6">
        <f>'1'!L143</f>
        <v>0.73246272657045297</v>
      </c>
      <c r="M143" s="6">
        <f>'1'!M143</f>
        <v>0.91359005575001739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0.91557840821306624</v>
      </c>
      <c r="S143" s="6">
        <f>'1'!S143</f>
        <v>0.5493470449278397</v>
      </c>
      <c r="T143" s="6">
        <f>'1'!T143</f>
        <v>1.1419875696875217</v>
      </c>
      <c r="U143" s="6">
        <f>'1'!U143</f>
        <v>0.6851925418125131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0.73779001061657301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0.92223751327071624</v>
      </c>
      <c r="I144" s="4">
        <f>'1'!I144</f>
        <v>0.55334250796242979</v>
      </c>
      <c r="J144" s="6">
        <f>'1'!J144</f>
        <v>2.2494429855356266</v>
      </c>
      <c r="K144" s="6">
        <f>'1'!K144</f>
        <v>0.90771030675389497</v>
      </c>
      <c r="L144" s="6">
        <f>'1'!L144</f>
        <v>0.73779001061657301</v>
      </c>
      <c r="M144" s="6">
        <f>'1'!M144</f>
        <v>0.92023469929587953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0.92223751327071624</v>
      </c>
      <c r="S144" s="6">
        <f>'1'!S144</f>
        <v>0.55334250796242979</v>
      </c>
      <c r="T144" s="6">
        <f>'1'!T144</f>
        <v>1.1502933741198493</v>
      </c>
      <c r="U144" s="6">
        <f>'1'!U144</f>
        <v>0.69017602447190962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0.73865810272122001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0.92332262840152501</v>
      </c>
      <c r="I145" s="4">
        <f>'1'!I145</f>
        <v>0.55399357704091501</v>
      </c>
      <c r="J145" s="6">
        <f>'1'!J145</f>
        <v>2.2283223307819413</v>
      </c>
      <c r="K145" s="6">
        <f>'1'!K145</f>
        <v>0.89918755862087396</v>
      </c>
      <c r="L145" s="6">
        <f>'1'!L145</f>
        <v>0.73865810272122001</v>
      </c>
      <c r="M145" s="6">
        <f>'1'!M145</f>
        <v>0.92131745789302211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0.92332262840152501</v>
      </c>
      <c r="S145" s="6">
        <f>'1'!S145</f>
        <v>0.55399357704091501</v>
      </c>
      <c r="T145" s="6">
        <f>'1'!T145</f>
        <v>1.1516468223662777</v>
      </c>
      <c r="U145" s="6">
        <f>'1'!U145</f>
        <v>0.69098809341976652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0.74703129887432196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0.93378912359290245</v>
      </c>
      <c r="I146" s="4">
        <f>'1'!I146</f>
        <v>0.56027347415574147</v>
      </c>
      <c r="J146" s="6">
        <f>'1'!J146</f>
        <v>2.2075305293634555</v>
      </c>
      <c r="K146" s="6">
        <f>'1'!K146</f>
        <v>0.890797511589277</v>
      </c>
      <c r="L146" s="6">
        <f>'1'!L146</f>
        <v>0.74703129887432196</v>
      </c>
      <c r="M146" s="6">
        <f>'1'!M146</f>
        <v>0.93176122310157494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0.93378912359290245</v>
      </c>
      <c r="S146" s="6">
        <f>'1'!S146</f>
        <v>0.56027347415574147</v>
      </c>
      <c r="T146" s="6">
        <f>'1'!T146</f>
        <v>1.1647015288769687</v>
      </c>
      <c r="U146" s="6">
        <f>'1'!U146</f>
        <v>0.69882091732618123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0.75018844658132899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0.93773555822666121</v>
      </c>
      <c r="I147" s="4">
        <f>'1'!I147</f>
        <v>0.56264133493599677</v>
      </c>
      <c r="J147" s="6">
        <f>'1'!J147</f>
        <v>2.1819881697246801</v>
      </c>
      <c r="K147" s="6">
        <f>'1'!K147</f>
        <v>0.88049048747174397</v>
      </c>
      <c r="L147" s="6">
        <f>'1'!L147</f>
        <v>0.75018844658132899</v>
      </c>
      <c r="M147" s="6">
        <f>'1'!M147</f>
        <v>0.9356990873027482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0.93773555822666121</v>
      </c>
      <c r="S147" s="6">
        <f>'1'!S147</f>
        <v>0.56264133493599677</v>
      </c>
      <c r="T147" s="6">
        <f>'1'!T147</f>
        <v>1.1696238591284351</v>
      </c>
      <c r="U147" s="6">
        <f>'1'!U147</f>
        <v>0.70177431547706115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0.75179607863787501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0.93974509829734376</v>
      </c>
      <c r="I148" s="4">
        <f>'1'!I148</f>
        <v>0.56384705897840626</v>
      </c>
      <c r="J148" s="6">
        <f>'1'!J148</f>
        <v>2.1536797249829269</v>
      </c>
      <c r="K148" s="6">
        <f>'1'!K148</f>
        <v>0.86906727415827401</v>
      </c>
      <c r="L148" s="6">
        <f>'1'!L148</f>
        <v>0.75179607863787501</v>
      </c>
      <c r="M148" s="6">
        <f>'1'!M148</f>
        <v>0.93770426327537726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0.93974509829734376</v>
      </c>
      <c r="S148" s="6">
        <f>'1'!S148</f>
        <v>0.56384705897840626</v>
      </c>
      <c r="T148" s="6">
        <f>'1'!T148</f>
        <v>1.1721303290942215</v>
      </c>
      <c r="U148" s="6">
        <f>'1'!U148</f>
        <v>0.70327819745653297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0.75798095890255102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0.94747619862818877</v>
      </c>
      <c r="I149" s="4">
        <f>'1'!I149</f>
        <v>0.56848571917691326</v>
      </c>
      <c r="J149" s="6">
        <f>'1'!J149</f>
        <v>2.1262971784774796</v>
      </c>
      <c r="K149" s="6">
        <f>'1'!K149</f>
        <v>0.85801768550544399</v>
      </c>
      <c r="L149" s="6">
        <f>'1'!L149</f>
        <v>0.75798095890255102</v>
      </c>
      <c r="M149" s="6">
        <f>'1'!M149</f>
        <v>0.94541857405303165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0.94747619862818877</v>
      </c>
      <c r="S149" s="6">
        <f>'1'!S149</f>
        <v>0.56848571917691326</v>
      </c>
      <c r="T149" s="6">
        <f>'1'!T149</f>
        <v>1.1817732175662896</v>
      </c>
      <c r="U149" s="6">
        <f>'1'!U149</f>
        <v>0.70906393053977368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0.759145284574816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0.94893160571851998</v>
      </c>
      <c r="I150" s="4">
        <f>'1'!I150</f>
        <v>0.56935896343111203</v>
      </c>
      <c r="J150" s="6">
        <f>'1'!J150</f>
        <v>2.1006660911328012</v>
      </c>
      <c r="K150" s="6">
        <f>'1'!K150</f>
        <v>0.84767485738947201</v>
      </c>
      <c r="L150" s="6">
        <f>'1'!L150</f>
        <v>0.759145284574816</v>
      </c>
      <c r="M150" s="6">
        <f>'1'!M150</f>
        <v>0.9468708204503552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0.94893160571851998</v>
      </c>
      <c r="S150" s="6">
        <f>'1'!S150</f>
        <v>0.56935896343111203</v>
      </c>
      <c r="T150" s="6">
        <f>'1'!T150</f>
        <v>1.1835885255629439</v>
      </c>
      <c r="U150" s="6">
        <f>'1'!U150</f>
        <v>0.71015311533776637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0.76486472202051203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0.95608090252564004</v>
      </c>
      <c r="I151" s="4">
        <f>'1'!I151</f>
        <v>0.57364854151538403</v>
      </c>
      <c r="J151" s="6">
        <f>'1'!J151</f>
        <v>2.0651252810975795</v>
      </c>
      <c r="K151" s="6">
        <f>'1'!K151</f>
        <v>0.83333319156962404</v>
      </c>
      <c r="L151" s="6">
        <f>'1'!L151</f>
        <v>0.76486472202051203</v>
      </c>
      <c r="M151" s="6">
        <f>'1'!M151</f>
        <v>0.95400459120117242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0.95608090252564004</v>
      </c>
      <c r="S151" s="6">
        <f>'1'!S151</f>
        <v>0.57364854151538403</v>
      </c>
      <c r="T151" s="6">
        <f>'1'!T151</f>
        <v>1.1925057390014655</v>
      </c>
      <c r="U151" s="6">
        <f>'1'!U151</f>
        <v>0.71550344340087935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0.76836772237741302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0.96045965297176628</v>
      </c>
      <c r="I152" s="4">
        <f>'1'!I152</f>
        <v>0.57627579178305977</v>
      </c>
      <c r="J152" s="6">
        <f>'1'!J152</f>
        <v>2.0333818486172106</v>
      </c>
      <c r="K152" s="6">
        <f>'1'!K152</f>
        <v>0.82052386898645302</v>
      </c>
      <c r="L152" s="6">
        <f>'1'!L152</f>
        <v>0.76836772237741302</v>
      </c>
      <c r="M152" s="6">
        <f>'1'!M152</f>
        <v>0.95837383235879148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0.96045965297176628</v>
      </c>
      <c r="S152" s="6">
        <f>'1'!S152</f>
        <v>0.57627579178305977</v>
      </c>
      <c r="T152" s="6">
        <f>'1'!T152</f>
        <v>1.1979672904484893</v>
      </c>
      <c r="U152" s="6">
        <f>'1'!U152</f>
        <v>0.71878037426909358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0.771862176881977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0.96482772110247128</v>
      </c>
      <c r="I153" s="4">
        <f>'1'!I153</f>
        <v>0.57889663266148272</v>
      </c>
      <c r="J153" s="6">
        <f>'1'!J153</f>
        <v>2.0000349658740015</v>
      </c>
      <c r="K153" s="6">
        <f>'1'!K153</f>
        <v>0.80706751140870503</v>
      </c>
      <c r="L153" s="6">
        <f>'1'!L153</f>
        <v>0.771862176881977</v>
      </c>
      <c r="M153" s="6">
        <f>'1'!M153</f>
        <v>0.96273241439966684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0.96482772110247128</v>
      </c>
      <c r="S153" s="6">
        <f>'1'!S153</f>
        <v>0.57889663266148272</v>
      </c>
      <c r="T153" s="6">
        <f>'1'!T153</f>
        <v>1.2034155179995836</v>
      </c>
      <c r="U153" s="6">
        <f>'1'!U153</f>
        <v>0.7220493107997501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0.77314496307301395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0.96643120384126746</v>
      </c>
      <c r="I154" s="4">
        <f>'1'!I154</f>
        <v>0.57985872230476043</v>
      </c>
      <c r="J154" s="6">
        <f>'1'!J154</f>
        <v>1.96390980875218</v>
      </c>
      <c r="K154" s="6">
        <f>'1'!K154</f>
        <v>0.79249004593683703</v>
      </c>
      <c r="L154" s="6">
        <f>'1'!L154</f>
        <v>0.77314496307301395</v>
      </c>
      <c r="M154" s="6">
        <f>'1'!M154</f>
        <v>0.96433241487105192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0.96643120384126746</v>
      </c>
      <c r="S154" s="6">
        <f>'1'!S154</f>
        <v>0.57985872230476043</v>
      </c>
      <c r="T154" s="6">
        <f>'1'!T154</f>
        <v>1.2054155185888149</v>
      </c>
      <c r="U154" s="6">
        <f>'1'!U154</f>
        <v>0.72324931115328894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0.77412033572460803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0.96765041965576004</v>
      </c>
      <c r="I155" s="4">
        <f>'1'!I155</f>
        <v>0.58059025179345602</v>
      </c>
      <c r="J155" s="6">
        <f>'1'!J155</f>
        <v>1.9211465535034602</v>
      </c>
      <c r="K155" s="6">
        <f>'1'!K155</f>
        <v>0.77523393062775403</v>
      </c>
      <c r="L155" s="6">
        <f>'1'!L155</f>
        <v>0.77412033572460803</v>
      </c>
      <c r="M155" s="6">
        <f>'1'!M155</f>
        <v>0.96554898292676605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0.96765041965576004</v>
      </c>
      <c r="S155" s="6">
        <f>'1'!S155</f>
        <v>0.58059025179345602</v>
      </c>
      <c r="T155" s="6">
        <f>'1'!T155</f>
        <v>1.2069362286584575</v>
      </c>
      <c r="U155" s="6">
        <f>'1'!U155</f>
        <v>0.7241617371950746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0.78003803845407405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0.97504754806759253</v>
      </c>
      <c r="I156" s="4">
        <f>'1'!I156</f>
        <v>0.58502852884055556</v>
      </c>
      <c r="J156" s="6">
        <f>'1'!J156</f>
        <v>1.8780878624681188</v>
      </c>
      <c r="K156" s="6">
        <f>'1'!K156</f>
        <v>0.75785859909037601</v>
      </c>
      <c r="L156" s="6">
        <f>'1'!L156</f>
        <v>0.78003803845407405</v>
      </c>
      <c r="M156" s="6">
        <f>'1'!M156</f>
        <v>0.97293004706888098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0.97504754806759253</v>
      </c>
      <c r="S156" s="6">
        <f>'1'!S156</f>
        <v>0.58502852884055556</v>
      </c>
      <c r="T156" s="6">
        <f>'1'!T156</f>
        <v>1.2161625588361011</v>
      </c>
      <c r="U156" s="6">
        <f>'1'!U156</f>
        <v>0.7296975353016607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0.78809150334578104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0.98511437918222633</v>
      </c>
      <c r="I157" s="4">
        <f>'1'!I157</f>
        <v>0.59106862750933575</v>
      </c>
      <c r="J157" s="6">
        <f>'1'!J157</f>
        <v>1.8379952816895044</v>
      </c>
      <c r="K157" s="6">
        <f>'1'!K157</f>
        <v>0.74168017223931904</v>
      </c>
      <c r="L157" s="6">
        <f>'1'!L157</f>
        <v>0.78809150334578104</v>
      </c>
      <c r="M157" s="6">
        <f>'1'!M157</f>
        <v>0.98297501614716443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0.98511437918222633</v>
      </c>
      <c r="S157" s="6">
        <f>'1'!S157</f>
        <v>0.59106862750933575</v>
      </c>
      <c r="T157" s="6">
        <f>'1'!T157</f>
        <v>1.2287187701839555</v>
      </c>
      <c r="U157" s="6">
        <f>'1'!U157</f>
        <v>0.73723126211037338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0.79716991585592401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0.99646239481990495</v>
      </c>
      <c r="I158" s="4">
        <f>'1'!I158</f>
        <v>0.59787743689194306</v>
      </c>
      <c r="J158" s="6">
        <f>'1'!J158</f>
        <v>1.7995016556862788</v>
      </c>
      <c r="K158" s="6">
        <f>'1'!K158</f>
        <v>0.72614696633361897</v>
      </c>
      <c r="L158" s="6">
        <f>'1'!L158</f>
        <v>0.79716991585592401</v>
      </c>
      <c r="M158" s="6">
        <f>'1'!M158</f>
        <v>0.99429838741289045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0.99646239481990495</v>
      </c>
      <c r="S158" s="6">
        <f>'1'!S158</f>
        <v>0.59787743689194306</v>
      </c>
      <c r="T158" s="6">
        <f>'1'!T158</f>
        <v>1.242872984266113</v>
      </c>
      <c r="U158" s="6">
        <f>'1'!U158</f>
        <v>0.74572379055966787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0.79796649774983197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0.99745812218729002</v>
      </c>
      <c r="I159" s="4">
        <f>'1'!I159</f>
        <v>0.59847487331237392</v>
      </c>
      <c r="J159" s="6">
        <f>'1'!J159</f>
        <v>1.7638826151001672</v>
      </c>
      <c r="K159" s="6">
        <f>'1'!K159</f>
        <v>0.71177373239766295</v>
      </c>
      <c r="L159" s="6">
        <f>'1'!L159</f>
        <v>0.79796649774983197</v>
      </c>
      <c r="M159" s="6">
        <f>'1'!M159</f>
        <v>0.99529195236912005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0.99745812218729002</v>
      </c>
      <c r="S159" s="6">
        <f>'1'!S159</f>
        <v>0.59847487331237392</v>
      </c>
      <c r="T159" s="6">
        <f>'1'!T159</f>
        <v>1.2441149404614</v>
      </c>
      <c r="U159" s="6">
        <f>'1'!U159</f>
        <v>0.74646896427684006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0.79732001992252199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0.99665002490315246</v>
      </c>
      <c r="I160" s="4">
        <f>'1'!I160</f>
        <v>0.59799001494189152</v>
      </c>
      <c r="J160" s="6">
        <f>'1'!J160</f>
        <v>1.7282027415854144</v>
      </c>
      <c r="K160" s="6">
        <f>'1'!K160</f>
        <v>0.69737595075070802</v>
      </c>
      <c r="L160" s="6">
        <f>'1'!L160</f>
        <v>0.79732001992252199</v>
      </c>
      <c r="M160" s="6">
        <f>'1'!M160</f>
        <v>0.9944856100217645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0.99665002490315246</v>
      </c>
      <c r="S160" s="6">
        <f>'1'!S160</f>
        <v>0.59799001494189152</v>
      </c>
      <c r="T160" s="6">
        <f>'1'!T160</f>
        <v>1.2431070125272057</v>
      </c>
      <c r="U160" s="6">
        <f>'1'!U160</f>
        <v>0.74586420751632332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0.80174113319253804</v>
      </c>
      <c r="D161" s="3" t="e">
        <f>'1'!D161</f>
        <v>#N/A</v>
      </c>
      <c r="E161" s="57" t="e">
        <f>'1'!E161</f>
        <v>#N/A</v>
      </c>
      <c r="F161" s="57">
        <f>'1'!F161</f>
        <v>0.80174113319253804</v>
      </c>
      <c r="G161" s="57">
        <f>'1'!G161</f>
        <v>345</v>
      </c>
      <c r="H161" s="4">
        <f>'1'!H161</f>
        <v>1.0021764164906726</v>
      </c>
      <c r="I161" s="4">
        <f>'1'!I161</f>
        <v>0.6013058498944035</v>
      </c>
      <c r="J161" s="6">
        <f>'1'!J161</f>
        <v>1.6938717485836068</v>
      </c>
      <c r="K161" s="6">
        <f>'1'!K161</f>
        <v>0.68352247840701297</v>
      </c>
      <c r="L161" s="6">
        <f>'1'!L161</f>
        <v>0.80174113319253804</v>
      </c>
      <c r="M161" s="6">
        <f>'1'!M161</f>
        <v>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1.0021764164906726</v>
      </c>
      <c r="S161" s="6">
        <f>'1'!S161</f>
        <v>0.6013058498944035</v>
      </c>
      <c r="T161" s="6">
        <f>'1'!T161</f>
        <v>1.25</v>
      </c>
      <c r="U161" s="6">
        <f>'1'!U161</f>
        <v>0.75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0.79793634073128095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0.99742042591410118</v>
      </c>
      <c r="I162" s="4">
        <f>'1'!I162</f>
        <v>0.59845225554846071</v>
      </c>
      <c r="J162" s="6">
        <f>'1'!J162</f>
        <v>1.6577538946640855</v>
      </c>
      <c r="K162" s="6">
        <f>'1'!K162</f>
        <v>0.66894795997227496</v>
      </c>
      <c r="L162" s="6">
        <f>'1'!L162</f>
        <v>0.79793634073128095</v>
      </c>
      <c r="M162" s="6">
        <f>'1'!M162</f>
        <v>0.99525433796055041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0.99742042591410118</v>
      </c>
      <c r="S162" s="6">
        <f>'1'!S162</f>
        <v>0.59845225554846071</v>
      </c>
      <c r="T162" s="6">
        <f>'1'!T162</f>
        <v>1.2440679224506881</v>
      </c>
      <c r="U162" s="6">
        <f>'1'!U162</f>
        <v>0.74644075347041283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0.80036763581911297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1.0004595447738911</v>
      </c>
      <c r="I163" s="4">
        <f>'1'!I163</f>
        <v>0.60027572686433472</v>
      </c>
      <c r="J163" s="6">
        <f>'1'!J163</f>
        <v>1.6189483225767476</v>
      </c>
      <c r="K163" s="6">
        <f>'1'!K163</f>
        <v>0.653288875492403</v>
      </c>
      <c r="L163" s="6">
        <f>'1'!L163</f>
        <v>0.80036763581911297</v>
      </c>
      <c r="M163" s="6">
        <f>'1'!M163</f>
        <v>0.998286856796338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1.0004595447738911</v>
      </c>
      <c r="S163" s="6">
        <f>'1'!S163</f>
        <v>0.60027572686433472</v>
      </c>
      <c r="T163" s="6">
        <f>'1'!T163</f>
        <v>1.2478585709954224</v>
      </c>
      <c r="U163" s="6">
        <f>'1'!U163</f>
        <v>0.74871514259725347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0.79802941712381503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0.99753677140476882</v>
      </c>
      <c r="I164" s="4">
        <f>'1'!I164</f>
        <v>0.59852206284286125</v>
      </c>
      <c r="J164" s="6">
        <f>'1'!J164</f>
        <v>1.5844400013760545</v>
      </c>
      <c r="K164" s="6">
        <f>'1'!K164</f>
        <v>0.63936384648564004</v>
      </c>
      <c r="L164" s="6">
        <f>'1'!L164</f>
        <v>0.79802941712381503</v>
      </c>
      <c r="M164" s="6">
        <f>'1'!M164</f>
        <v>0.99537043078488074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0.99753677140476882</v>
      </c>
      <c r="S164" s="6">
        <f>'1'!S164</f>
        <v>0.59852206284286125</v>
      </c>
      <c r="T164" s="6">
        <f>'1'!T164</f>
        <v>1.244213038481101</v>
      </c>
      <c r="U164" s="6">
        <f>'1'!U164</f>
        <v>0.7465278230886605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0.79368047485294102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0.9921005935661763</v>
      </c>
      <c r="I165" s="4">
        <f>'1'!I165</f>
        <v>0.59526035613970574</v>
      </c>
      <c r="J165" s="6">
        <f>'1'!J165</f>
        <v>1.5570274703575651</v>
      </c>
      <c r="K165" s="6">
        <f>'1'!K165</f>
        <v>0.62830215828118496</v>
      </c>
      <c r="L165" s="6">
        <f>'1'!L165</f>
        <v>0.79368047485294102</v>
      </c>
      <c r="M165" s="6">
        <f>'1'!M165</f>
        <v>0.98994605863927743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0.9921005935661763</v>
      </c>
      <c r="S165" s="6">
        <f>'1'!S165</f>
        <v>0.59526035613970574</v>
      </c>
      <c r="T165" s="6">
        <f>'1'!T165</f>
        <v>1.2374325732990967</v>
      </c>
      <c r="U165" s="6">
        <f>'1'!U165</f>
        <v>0.74245954397945813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0.79463910210970601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0.99329887763713254</v>
      </c>
      <c r="I166" s="4">
        <f>'1'!I166</f>
        <v>0.59597932658227948</v>
      </c>
      <c r="J166" s="6">
        <f>'1'!J166</f>
        <v>1.528991988089653</v>
      </c>
      <c r="K166" s="6">
        <f>'1'!K166</f>
        <v>0.61698909261424595</v>
      </c>
      <c r="L166" s="6">
        <f>'1'!L166</f>
        <v>0.79463910210970601</v>
      </c>
      <c r="M166" s="6">
        <f>'1'!M166</f>
        <v>0.99114174040871306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0.99329887763713254</v>
      </c>
      <c r="S166" s="6">
        <f>'1'!S166</f>
        <v>0.59597932658227948</v>
      </c>
      <c r="T166" s="6">
        <f>'1'!T166</f>
        <v>1.2389271755108913</v>
      </c>
      <c r="U166" s="6">
        <f>'1'!U166</f>
        <v>0.74335630530653485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0.79245100170550997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0.99056375213188752</v>
      </c>
      <c r="I167" s="4">
        <f>'1'!I167</f>
        <v>0.59433825127913242</v>
      </c>
      <c r="J167" s="6">
        <f>'1'!J167</f>
        <v>1.4970787544334518</v>
      </c>
      <c r="K167" s="6">
        <f>'1'!K167</f>
        <v>0.60411125072278704</v>
      </c>
      <c r="L167" s="6">
        <f>'1'!L167</f>
        <v>0.79245100170550997</v>
      </c>
      <c r="M167" s="6">
        <f>'1'!M167</f>
        <v>0.98841255474814582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0.99056375213188752</v>
      </c>
      <c r="S167" s="6">
        <f>'1'!S167</f>
        <v>0.59433825127913242</v>
      </c>
      <c r="T167" s="6">
        <f>'1'!T167</f>
        <v>1.2355156934351823</v>
      </c>
      <c r="U167" s="6">
        <f>'1'!U167</f>
        <v>0.74130941606110934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0.793349719667096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0.99168714958386994</v>
      </c>
      <c r="I168" s="4">
        <f>'1'!I168</f>
        <v>0.59501228975032205</v>
      </c>
      <c r="J168" s="6">
        <f>'1'!J168</f>
        <v>1.4660278592450362</v>
      </c>
      <c r="K168" s="6">
        <f>'1'!K168</f>
        <v>0.59158138542826899</v>
      </c>
      <c r="L168" s="6">
        <f>'1'!L168</f>
        <v>0.793349719667096</v>
      </c>
      <c r="M168" s="6">
        <f>'1'!M168</f>
        <v>0.98953351252912847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0.99168714958386994</v>
      </c>
      <c r="S168" s="6">
        <f>'1'!S168</f>
        <v>0.59501228975032205</v>
      </c>
      <c r="T168" s="6">
        <f>'1'!T168</f>
        <v>1.2369168906614105</v>
      </c>
      <c r="U168" s="6">
        <f>'1'!U168</f>
        <v>0.74215013439684641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0.79480191685218304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0.99350239606522883</v>
      </c>
      <c r="I169" s="4">
        <f>'1'!I169</f>
        <v>0.59610143763913725</v>
      </c>
      <c r="J169" s="6">
        <f>'1'!J169</f>
        <v>1.4381935439128002</v>
      </c>
      <c r="K169" s="6">
        <f>'1'!K169</f>
        <v>0.580349495991208</v>
      </c>
      <c r="L169" s="6">
        <f>'1'!L169</f>
        <v>0.79480191685218304</v>
      </c>
      <c r="M169" s="6">
        <f>'1'!M169</f>
        <v>0.99134481685787657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0.99350239606522883</v>
      </c>
      <c r="S169" s="6">
        <f>'1'!S169</f>
        <v>0.59610143763913725</v>
      </c>
      <c r="T169" s="6">
        <f>'1'!T169</f>
        <v>1.2391810210723457</v>
      </c>
      <c r="U169" s="6">
        <f>'1'!U169</f>
        <v>0.7435086126434074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0.795874198594275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0.99484274824284369</v>
      </c>
      <c r="I170" s="4">
        <f>'1'!I170</f>
        <v>0.5969056489457063</v>
      </c>
      <c r="J170" s="6">
        <f>'1'!J170</f>
        <v>1.4130536108056841</v>
      </c>
      <c r="K170" s="6">
        <f>'1'!K170</f>
        <v>0.57020486172433904</v>
      </c>
      <c r="L170" s="6">
        <f>'1'!L170</f>
        <v>0.795874198594275</v>
      </c>
      <c r="M170" s="6">
        <f>'1'!M170</f>
        <v>0.99268225820608591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0.99484274824284369</v>
      </c>
      <c r="S170" s="6">
        <f>'1'!S170</f>
        <v>0.5969056489457063</v>
      </c>
      <c r="T170" s="6">
        <f>'1'!T170</f>
        <v>1.2408528227576074</v>
      </c>
      <c r="U170" s="6">
        <f>'1'!U170</f>
        <v>0.74451169365456438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0.79947020589095796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0.99933775736369745</v>
      </c>
      <c r="I171" s="4">
        <f>'1'!I171</f>
        <v>0.59960265441821847</v>
      </c>
      <c r="J171" s="6">
        <f>'1'!J171</f>
        <v>1.3907308412828738</v>
      </c>
      <c r="K171" s="6">
        <f>'1'!K171</f>
        <v>0.56119702818446304</v>
      </c>
      <c r="L171" s="6">
        <f>'1'!L171</f>
        <v>0.79947020589095796</v>
      </c>
      <c r="M171" s="6">
        <f>'1'!M171</f>
        <v>0.99716750556063249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0.99933775736369745</v>
      </c>
      <c r="S171" s="6">
        <f>'1'!S171</f>
        <v>0.59960265441821847</v>
      </c>
      <c r="T171" s="6">
        <f>'1'!T171</f>
        <v>1.2464593819507905</v>
      </c>
      <c r="U171" s="6">
        <f>'1'!U171</f>
        <v>0.74787562917047434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0.79543185876537503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0.99428982345671879</v>
      </c>
      <c r="I172" s="4">
        <f>'1'!I172</f>
        <v>0.59657389407403127</v>
      </c>
      <c r="J172" s="6">
        <f>'1'!J172</f>
        <v>1.3661503413810496</v>
      </c>
      <c r="K172" s="6">
        <f>'1'!K172</f>
        <v>0.55127814015328402</v>
      </c>
      <c r="L172" s="6">
        <f>'1'!L172</f>
        <v>0.79543185876537503</v>
      </c>
      <c r="M172" s="6">
        <f>'1'!M172</f>
        <v>0.99213053420118358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0.99428982345671879</v>
      </c>
      <c r="S172" s="6">
        <f>'1'!S172</f>
        <v>0.59657389407403127</v>
      </c>
      <c r="T172" s="6">
        <f>'1'!T172</f>
        <v>1.2401631677514795</v>
      </c>
      <c r="U172" s="6">
        <f>'1'!U172</f>
        <v>0.74409790065088766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0.78765728557768799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0.98457160697210999</v>
      </c>
      <c r="I173" s="4">
        <f>'1'!I173</f>
        <v>0.590742964183266</v>
      </c>
      <c r="J173" s="6">
        <f>'1'!J173</f>
        <v>1.3456043366536885</v>
      </c>
      <c r="K173" s="6">
        <f>'1'!K173</f>
        <v>0.54298727864954199</v>
      </c>
      <c r="L173" s="6">
        <f>'1'!L173</f>
        <v>0.78765728557768799</v>
      </c>
      <c r="M173" s="6">
        <f>'1'!M173</f>
        <v>0.98243342267002309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0.98457160697210999</v>
      </c>
      <c r="S173" s="6">
        <f>'1'!S173</f>
        <v>0.590742964183266</v>
      </c>
      <c r="T173" s="6">
        <f>'1'!T173</f>
        <v>1.2280417783375288</v>
      </c>
      <c r="U173" s="6">
        <f>'1'!U173</f>
        <v>0.73682506700251738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0.78096724052796396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0.976209050659955</v>
      </c>
      <c r="I174" s="4">
        <f>'1'!I174</f>
        <v>0.58572543039597291</v>
      </c>
      <c r="J174" s="6">
        <f>'1'!J174</f>
        <v>1.321117262273416</v>
      </c>
      <c r="K174" s="6">
        <f>'1'!K174</f>
        <v>0.53310609031085199</v>
      </c>
      <c r="L174" s="6">
        <f>'1'!L174</f>
        <v>0.78096724052796396</v>
      </c>
      <c r="M174" s="6">
        <f>'1'!M174</f>
        <v>0.97408902723769164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0.976209050659955</v>
      </c>
      <c r="S174" s="6">
        <f>'1'!S174</f>
        <v>0.58572543039597291</v>
      </c>
      <c r="T174" s="6">
        <f>'1'!T174</f>
        <v>1.2176112840471145</v>
      </c>
      <c r="U174" s="6">
        <f>'1'!U174</f>
        <v>0.73056677042826879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0.77182051041342004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0.96477563801677502</v>
      </c>
      <c r="I175" s="4">
        <f>'1'!I175</f>
        <v>0.57886538281006505</v>
      </c>
      <c r="J175" s="6">
        <f>'1'!J175</f>
        <v>1.2991720642351161</v>
      </c>
      <c r="K175" s="6">
        <f>'1'!K175</f>
        <v>0.52425061694646402</v>
      </c>
      <c r="L175" s="6">
        <f>'1'!L175</f>
        <v>0.77182051041342004</v>
      </c>
      <c r="M175" s="6">
        <f>'1'!M175</f>
        <v>0.9626804444222864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0.96477563801677502</v>
      </c>
      <c r="S175" s="6">
        <f>'1'!S175</f>
        <v>0.57886538281006505</v>
      </c>
      <c r="T175" s="6">
        <f>'1'!T175</f>
        <v>1.2033505555278581</v>
      </c>
      <c r="U175" s="6">
        <f>'1'!U175</f>
        <v>0.72201033331671483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0.77305271194289604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0.96631588992862005</v>
      </c>
      <c r="I176" s="4">
        <f>'1'!I176</f>
        <v>0.57978953395717203</v>
      </c>
      <c r="J176" s="6">
        <f>'1'!J176</f>
        <v>1.2807853825932538</v>
      </c>
      <c r="K176" s="6">
        <f>'1'!K176</f>
        <v>0.51683109996353105</v>
      </c>
      <c r="L176" s="6">
        <f>'1'!L176</f>
        <v>0.77305271194289604</v>
      </c>
      <c r="M176" s="6">
        <f>'1'!M176</f>
        <v>0.96421735138447429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0.96631588992862005</v>
      </c>
      <c r="S176" s="6">
        <f>'1'!S176</f>
        <v>0.57978953395717203</v>
      </c>
      <c r="T176" s="6">
        <f>'1'!T176</f>
        <v>1.2052716892305928</v>
      </c>
      <c r="U176" s="6">
        <f>'1'!U176</f>
        <v>0.72316301353835577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0.77322437147029899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0.96653046433787371</v>
      </c>
      <c r="I177" s="4">
        <f>'1'!I177</f>
        <v>0.57991827860272427</v>
      </c>
      <c r="J177" s="6">
        <f>'1'!J177</f>
        <v>1.2635611477995203</v>
      </c>
      <c r="K177" s="6">
        <f>'1'!K177</f>
        <v>0.50988066132216303</v>
      </c>
      <c r="L177" s="6">
        <f>'1'!L177</f>
        <v>0.77322437147029899</v>
      </c>
      <c r="M177" s="6">
        <f>'1'!M177</f>
        <v>0.96443145980463152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0.96653046433787371</v>
      </c>
      <c r="S177" s="6">
        <f>'1'!S177</f>
        <v>0.57991827860272427</v>
      </c>
      <c r="T177" s="6">
        <f>'1'!T177</f>
        <v>1.2055393247557893</v>
      </c>
      <c r="U177" s="6">
        <f>'1'!U177</f>
        <v>0.72332359485347364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0.76655685628784398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0.95819607035980492</v>
      </c>
      <c r="I178" s="4">
        <f>'1'!I178</f>
        <v>0.57491764221588304</v>
      </c>
      <c r="J178" s="6">
        <f>'1'!J178</f>
        <v>1.2501936424371678</v>
      </c>
      <c r="K178" s="6">
        <f>'1'!K178</f>
        <v>0.50448651598439798</v>
      </c>
      <c r="L178" s="6">
        <f>'1'!L178</f>
        <v>0.76655685628784398</v>
      </c>
      <c r="M178" s="6">
        <f>'1'!M178</f>
        <v>0.95611516554652731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0.95819607035980492</v>
      </c>
      <c r="S178" s="6">
        <f>'1'!S178</f>
        <v>0.57491764221588304</v>
      </c>
      <c r="T178" s="6">
        <f>'1'!T178</f>
        <v>1.1951439569331592</v>
      </c>
      <c r="U178" s="6">
        <f>'1'!U178</f>
        <v>0.71708637415989551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0.75438788165988202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0.9429848520748525</v>
      </c>
      <c r="I179" s="4">
        <f>'1'!I179</f>
        <v>0.56579091124491154</v>
      </c>
      <c r="J179" s="6">
        <f>'1'!J179</f>
        <v>1.237030327131815</v>
      </c>
      <c r="K179" s="6">
        <f>'1'!K179</f>
        <v>0.49917476678668499</v>
      </c>
      <c r="L179" s="6">
        <f>'1'!L179</f>
        <v>0.75438788165988202</v>
      </c>
      <c r="M179" s="6">
        <f>'1'!M179</f>
        <v>0.94093698131204129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0.9429848520748525</v>
      </c>
      <c r="S179" s="6">
        <f>'1'!S179</f>
        <v>0.56579091124491154</v>
      </c>
      <c r="T179" s="6">
        <f>'1'!T179</f>
        <v>1.1761712266400517</v>
      </c>
      <c r="U179" s="6">
        <f>'1'!U179</f>
        <v>0.70570273598403099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0.74324402121793698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0.92905502652242122</v>
      </c>
      <c r="I180" s="4">
        <f>'1'!I180</f>
        <v>0.55743301591345273</v>
      </c>
      <c r="J180" s="6">
        <f>'1'!J180</f>
        <v>1.2232360149681616</v>
      </c>
      <c r="K180" s="6">
        <f>'1'!K180</f>
        <v>0.49360839350848101</v>
      </c>
      <c r="L180" s="6">
        <f>'1'!L180</f>
        <v>0.74324402121793698</v>
      </c>
      <c r="M180" s="6">
        <f>'1'!M180</f>
        <v>0.92703740702230752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0.92905502652242122</v>
      </c>
      <c r="S180" s="6">
        <f>'1'!S180</f>
        <v>0.55743301591345273</v>
      </c>
      <c r="T180" s="6">
        <f>'1'!T180</f>
        <v>1.1587967587778845</v>
      </c>
      <c r="U180" s="6">
        <f>'1'!U180</f>
        <v>0.69527805526673059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0.73811213340204296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0.92264016675255367</v>
      </c>
      <c r="I181" s="4">
        <f>'1'!I181</f>
        <v>0.55358410005153225</v>
      </c>
      <c r="J181" s="6">
        <f>'1'!J181</f>
        <v>1.2095762583210268</v>
      </c>
      <c r="K181" s="6">
        <f>'1'!K181</f>
        <v>0.48809631697394201</v>
      </c>
      <c r="L181" s="6">
        <f>'1'!L181</f>
        <v>0.73811213340204296</v>
      </c>
      <c r="M181" s="6">
        <f>'1'!M181</f>
        <v>0.92063647833918161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0.92264016675255367</v>
      </c>
      <c r="S181" s="6">
        <f>'1'!S181</f>
        <v>0.55358410005153225</v>
      </c>
      <c r="T181" s="6">
        <f>'1'!T181</f>
        <v>1.150795597923977</v>
      </c>
      <c r="U181" s="6">
        <f>'1'!U181</f>
        <v>0.69047735875438621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0.73448323874266197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0.91810404842832749</v>
      </c>
      <c r="I182" s="4">
        <f>'1'!I182</f>
        <v>0.55086242905699645</v>
      </c>
      <c r="J182" s="6">
        <f>'1'!J182</f>
        <v>1.199184979577127</v>
      </c>
      <c r="K182" s="6">
        <f>'1'!K182</f>
        <v>0.48390315854457</v>
      </c>
      <c r="L182" s="6">
        <f>'1'!L182</f>
        <v>0.73448323874266197</v>
      </c>
      <c r="M182" s="6">
        <f>'1'!M182</f>
        <v>0.91611021105770796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0.91810404842832749</v>
      </c>
      <c r="S182" s="6">
        <f>'1'!S182</f>
        <v>0.55086242905699645</v>
      </c>
      <c r="T182" s="6">
        <f>'1'!T182</f>
        <v>1.1451377638221349</v>
      </c>
      <c r="U182" s="6">
        <f>'1'!U182</f>
        <v>0.68708265829328097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0.73442163837860297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0.91802704797325374</v>
      </c>
      <c r="I183" s="4">
        <f>'1'!I183</f>
        <v>0.5508162287839522</v>
      </c>
      <c r="J183" s="6">
        <f>'1'!J183</f>
        <v>1.1897667161656231</v>
      </c>
      <c r="K183" s="6">
        <f>'1'!K183</f>
        <v>0.48010263778217799</v>
      </c>
      <c r="L183" s="6">
        <f>'1'!L183</f>
        <v>0.73442163837860297</v>
      </c>
      <c r="M183" s="6">
        <f>'1'!M183</f>
        <v>0.9160333778237516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0.91802704797325374</v>
      </c>
      <c r="S183" s="6">
        <f>'1'!S183</f>
        <v>0.5508162287839522</v>
      </c>
      <c r="T183" s="6">
        <f>'1'!T183</f>
        <v>1.1450417222796896</v>
      </c>
      <c r="U183" s="6">
        <f>'1'!U183</f>
        <v>0.68702503336781373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0.73121469228139402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0.91401836535174252</v>
      </c>
      <c r="I184" s="4">
        <f>'1'!I184</f>
        <v>0.54841101921104551</v>
      </c>
      <c r="J184" s="6">
        <f>'1'!J184</f>
        <v>1.182891170471823</v>
      </c>
      <c r="K184" s="6">
        <f>'1'!K184</f>
        <v>0.47732817151166101</v>
      </c>
      <c r="L184" s="6">
        <f>'1'!L184</f>
        <v>0.73121469228139402</v>
      </c>
      <c r="M184" s="6">
        <f>'1'!M184</f>
        <v>0.91203340081815765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0.91401836535174252</v>
      </c>
      <c r="S184" s="6">
        <f>'1'!S184</f>
        <v>0.54841101921104551</v>
      </c>
      <c r="T184" s="6">
        <f>'1'!T184</f>
        <v>1.140041751022697</v>
      </c>
      <c r="U184" s="6">
        <f>'1'!U184</f>
        <v>0.68402505061361829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0.72823070207764296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0.91028837759705372</v>
      </c>
      <c r="I185" s="4">
        <f>'1'!I185</f>
        <v>0.54617302655823219</v>
      </c>
      <c r="J185" s="6">
        <f>'1'!J185</f>
        <v>1.1761641296556271</v>
      </c>
      <c r="K185" s="6">
        <f>'1'!K185</f>
        <v>0.47461363092446701</v>
      </c>
      <c r="L185" s="6">
        <f>'1'!L185</f>
        <v>0.72823070207764296</v>
      </c>
      <c r="M185" s="6">
        <f>'1'!M185</f>
        <v>0.90831151344053396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0.91028837759705372</v>
      </c>
      <c r="S185" s="6">
        <f>'1'!S185</f>
        <v>0.54617302655823219</v>
      </c>
      <c r="T185" s="6">
        <f>'1'!T185</f>
        <v>1.1353893918006674</v>
      </c>
      <c r="U185" s="6">
        <f>'1'!U185</f>
        <v>0.68123363508040047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0.71668254881343196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0.89585318601678998</v>
      </c>
      <c r="I186" s="4">
        <f>'1'!I186</f>
        <v>0.53751191161007394</v>
      </c>
      <c r="J186" s="6">
        <f>'1'!J186</f>
        <v>1.16892857956079</v>
      </c>
      <c r="K186" s="6">
        <f>'1'!K186</f>
        <v>0.47169389326569999</v>
      </c>
      <c r="L186" s="6">
        <f>'1'!L186</f>
        <v>0.71668254881343196</v>
      </c>
      <c r="M186" s="6">
        <f>'1'!M186</f>
        <v>0.89390767062131105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0.89585318601678998</v>
      </c>
      <c r="S186" s="6">
        <f>'1'!S186</f>
        <v>0.53751191161007394</v>
      </c>
      <c r="T186" s="6">
        <f>'1'!T186</f>
        <v>1.1173845882766389</v>
      </c>
      <c r="U186" s="6">
        <f>'1'!U186</f>
        <v>0.67043075296598331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0.71035846095224697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0.88794807619030869</v>
      </c>
      <c r="I187" s="4">
        <f>'1'!I187</f>
        <v>0.53276884571418526</v>
      </c>
      <c r="J187" s="6">
        <f>'1'!J187</f>
        <v>1.1620920506622601</v>
      </c>
      <c r="K187" s="6">
        <f>'1'!K187</f>
        <v>0.46893517131385698</v>
      </c>
      <c r="L187" s="6">
        <f>'1'!L187</f>
        <v>0.71035846095224697</v>
      </c>
      <c r="M187" s="6">
        <f>'1'!M187</f>
        <v>0.88601972824270003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0.88794807619030869</v>
      </c>
      <c r="S187" s="6">
        <f>'1'!S187</f>
        <v>0.53276884571418526</v>
      </c>
      <c r="T187" s="6">
        <f>'1'!T187</f>
        <v>1.107524660303375</v>
      </c>
      <c r="U187" s="6">
        <f>'1'!U187</f>
        <v>0.66451479618202502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0.70506760773188804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0.88133450966486004</v>
      </c>
      <c r="I188" s="4">
        <f>'1'!I188</f>
        <v>0.52880070579891603</v>
      </c>
      <c r="J188" s="6">
        <f>'1'!J188</f>
        <v>1.1547901545826937</v>
      </c>
      <c r="K188" s="6">
        <f>'1'!K188</f>
        <v>0.46598866127875599</v>
      </c>
      <c r="L188" s="6">
        <f>'1'!L188</f>
        <v>0.70506760773188804</v>
      </c>
      <c r="M188" s="6">
        <f>'1'!M188</f>
        <v>0.87942052433346474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0.88133450966486004</v>
      </c>
      <c r="S188" s="6">
        <f>'1'!S188</f>
        <v>0.52880070579891603</v>
      </c>
      <c r="T188" s="6">
        <f>'1'!T188</f>
        <v>1.099275655416831</v>
      </c>
      <c r="U188" s="6">
        <f>'1'!U188</f>
        <v>0.65956539325009855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0.69965316877783101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0.87456646097228874</v>
      </c>
      <c r="I189" s="4">
        <f>'1'!I189</f>
        <v>0.52473987658337329</v>
      </c>
      <c r="J189" s="6">
        <f>'1'!J189</f>
        <v>1.1445073303431439</v>
      </c>
      <c r="K189" s="6">
        <f>'1'!K189</f>
        <v>0.461839267137719</v>
      </c>
      <c r="L189" s="6">
        <f>'1'!L189</f>
        <v>0.69965316877783101</v>
      </c>
      <c r="M189" s="6">
        <f>'1'!M189</f>
        <v>0.87266717374448266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0.87456646097228874</v>
      </c>
      <c r="S189" s="6">
        <f>'1'!S189</f>
        <v>0.52473987658337329</v>
      </c>
      <c r="T189" s="6">
        <f>'1'!T189</f>
        <v>1.0908339671806033</v>
      </c>
      <c r="U189" s="6">
        <f>'1'!U189</f>
        <v>0.654500380308362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0.686733614538237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0.85841701817279625</v>
      </c>
      <c r="I190" s="4">
        <f>'1'!I190</f>
        <v>0.51505021090367775</v>
      </c>
      <c r="J190" s="6">
        <f>'1'!J190</f>
        <v>1.1408453532871718</v>
      </c>
      <c r="K190" s="6">
        <f>'1'!K190</f>
        <v>0.46036156161765202</v>
      </c>
      <c r="L190" s="6">
        <f>'1'!L190</f>
        <v>0.686733614538237</v>
      </c>
      <c r="M190" s="6">
        <f>'1'!M190</f>
        <v>0.85655280252824195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0.85841701817279625</v>
      </c>
      <c r="S190" s="6">
        <f>'1'!S190</f>
        <v>0.51505021090367775</v>
      </c>
      <c r="T190" s="6">
        <f>'1'!T190</f>
        <v>1.0706910031603025</v>
      </c>
      <c r="U190" s="6">
        <f>'1'!U190</f>
        <v>0.64241460189618149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0.67622045432317701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0.84527556790397129</v>
      </c>
      <c r="I191" s="4">
        <f>'1'!I191</f>
        <v>0.50716534074238273</v>
      </c>
      <c r="J191" s="6">
        <f>'1'!J191</f>
        <v>1.1374160383357697</v>
      </c>
      <c r="K191" s="6">
        <f>'1'!K191</f>
        <v>0.45897774146906001</v>
      </c>
      <c r="L191" s="6">
        <f>'1'!L191</f>
        <v>0.67622045432317701</v>
      </c>
      <c r="M191" s="6">
        <f>'1'!M191</f>
        <v>0.84343989141540365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0.84527556790397129</v>
      </c>
      <c r="S191" s="6">
        <f>'1'!S191</f>
        <v>0.50716534074238273</v>
      </c>
      <c r="T191" s="6">
        <f>'1'!T191</f>
        <v>1.0542998642692545</v>
      </c>
      <c r="U191" s="6">
        <f>'1'!U191</f>
        <v>0.63257991856155271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0.66347196283096699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0.82933995353870871</v>
      </c>
      <c r="I192" s="4">
        <f>'1'!I192</f>
        <v>0.49760397212322527</v>
      </c>
      <c r="J192" s="6">
        <f>'1'!J192</f>
        <v>1.1268931664897375</v>
      </c>
      <c r="K192" s="6">
        <f>'1'!K192</f>
        <v>0.45473148170932698</v>
      </c>
      <c r="L192" s="6">
        <f>'1'!L192</f>
        <v>0.66347196283096699</v>
      </c>
      <c r="M192" s="6">
        <f>'1'!M192</f>
        <v>0.82753888426432309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0.82933995353870871</v>
      </c>
      <c r="S192" s="6">
        <f>'1'!S192</f>
        <v>0.49760397212322527</v>
      </c>
      <c r="T192" s="6">
        <f>'1'!T192</f>
        <v>1.0344236053304039</v>
      </c>
      <c r="U192" s="6">
        <f>'1'!U192</f>
        <v>0.62065416319824229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0.65807530810747294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0.82259413513434121</v>
      </c>
      <c r="I193" s="4">
        <f>'1'!I193</f>
        <v>0.49355648108060468</v>
      </c>
      <c r="J193" s="6">
        <f>'1'!J193</f>
        <v>1.1186307107091502</v>
      </c>
      <c r="K193" s="6">
        <f>'1'!K193</f>
        <v>0.45139736018708199</v>
      </c>
      <c r="L193" s="6">
        <f>'1'!L193</f>
        <v>0.65807530810747294</v>
      </c>
      <c r="M193" s="6">
        <f>'1'!M193</f>
        <v>0.82080771568625033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0.82259413513434121</v>
      </c>
      <c r="S193" s="6">
        <f>'1'!S193</f>
        <v>0.49355648108060468</v>
      </c>
      <c r="T193" s="6">
        <f>'1'!T193</f>
        <v>1.0260096446078129</v>
      </c>
      <c r="U193" s="6">
        <f>'1'!U193</f>
        <v>0.6156057867646878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0.65162512645088699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0.8145314080636088</v>
      </c>
      <c r="I194" s="4">
        <f>'1'!I194</f>
        <v>0.48871884483816525</v>
      </c>
      <c r="J194" s="6">
        <f>'1'!J194</f>
        <v>1.1144605027001249</v>
      </c>
      <c r="K194" s="6">
        <f>'1'!K194</f>
        <v>0.44971456990724801</v>
      </c>
      <c r="L194" s="6">
        <f>'1'!L194</f>
        <v>0.65162512645088699</v>
      </c>
      <c r="M194" s="6">
        <f>'1'!M194</f>
        <v>0.81276249835917957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0.8145314080636088</v>
      </c>
      <c r="S194" s="6">
        <f>'1'!S194</f>
        <v>0.48871884483816525</v>
      </c>
      <c r="T194" s="6">
        <f>'1'!T194</f>
        <v>1.0159531229489744</v>
      </c>
      <c r="U194" s="6">
        <f>'1'!U194</f>
        <v>0.60957187376938471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0.64343854182740001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0.80429817728425002</v>
      </c>
      <c r="I195" s="4">
        <f>'1'!I195</f>
        <v>0.48257890637055001</v>
      </c>
      <c r="J195" s="6">
        <f>'1'!J195</f>
        <v>1.1021934490238514</v>
      </c>
      <c r="K195" s="6">
        <f>'1'!K195</f>
        <v>0.44476448620783599</v>
      </c>
      <c r="L195" s="6">
        <f>'1'!L195</f>
        <v>0.64343854182740001</v>
      </c>
      <c r="M195" s="6">
        <f>'1'!M195</f>
        <v>0.80255149098465717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0.80429817728425002</v>
      </c>
      <c r="S195" s="6">
        <f>'1'!S195</f>
        <v>0.48257890637055001</v>
      </c>
      <c r="T195" s="6">
        <f>'1'!T195</f>
        <v>1.0031893637308213</v>
      </c>
      <c r="U195" s="6">
        <f>'1'!U195</f>
        <v>0.60191361823849288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0.63664549391872705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0.79580686739840878</v>
      </c>
      <c r="I196" s="4">
        <f>'1'!I196</f>
        <v>0.47748412043904531</v>
      </c>
      <c r="J196" s="6">
        <f>'1'!J196</f>
        <v>1.0942939140506935</v>
      </c>
      <c r="K196" s="6">
        <f>'1'!K196</f>
        <v>0.44157681292169099</v>
      </c>
      <c r="L196" s="6">
        <f>'1'!L196</f>
        <v>0.63664549391872705</v>
      </c>
      <c r="M196" s="6">
        <f>'1'!M196</f>
        <v>0.79407862159148657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0.79580686739840878</v>
      </c>
      <c r="S196" s="6">
        <f>'1'!S196</f>
        <v>0.47748412043904531</v>
      </c>
      <c r="T196" s="6">
        <f>'1'!T196</f>
        <v>0.99259827698935821</v>
      </c>
      <c r="U196" s="6">
        <f>'1'!U196</f>
        <v>0.59555896619361492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214" priority="42" operator="containsText" text="TRUE">
      <formula>NOT(ISERROR(SEARCH("TRUE",X7)))</formula>
    </cfRule>
    <cfRule type="containsText" dxfId="213" priority="43" operator="containsText" text="FALSE">
      <formula>NOT(ISERROR(SEARCH("FALSE",X7)))</formula>
    </cfRule>
  </conditionalFormatting>
  <conditionalFormatting sqref="X6:X316">
    <cfRule type="containsText" dxfId="212" priority="40" operator="containsText" text="TRUE">
      <formula>NOT(ISERROR(SEARCH("TRUE",X6)))</formula>
    </cfRule>
    <cfRule type="containsText" dxfId="211" priority="41" operator="containsText" text="FALSE">
      <formula>NOT(ISERROR(SEARCH("FALSE",X6)))</formula>
    </cfRule>
  </conditionalFormatting>
  <conditionalFormatting sqref="W37:W316">
    <cfRule type="containsText" dxfId="210" priority="38" operator="containsText" text="FAIL">
      <formula>NOT(ISERROR(SEARCH("FAIL",W37)))</formula>
    </cfRule>
    <cfRule type="containsText" dxfId="209" priority="39" operator="containsText" text="W/IN 98%">
      <formula>NOT(ISERROR(SEARCH("W/IN 98%",W37)))</formula>
    </cfRule>
  </conditionalFormatting>
  <conditionalFormatting sqref="Y7:Y716">
    <cfRule type="containsText" dxfId="208" priority="36" operator="containsText" text="TRUE">
      <formula>NOT(ISERROR(SEARCH("TRUE",Y7)))</formula>
    </cfRule>
    <cfRule type="containsText" dxfId="207" priority="37" operator="containsText" text="FALSE">
      <formula>NOT(ISERROR(SEARCH("FALSE",Y7)))</formula>
    </cfRule>
  </conditionalFormatting>
  <conditionalFormatting sqref="Y6:Y716">
    <cfRule type="containsText" dxfId="206" priority="34" operator="containsText" text="TRUE">
      <formula>NOT(ISERROR(SEARCH("TRUE",Y6)))</formula>
    </cfRule>
    <cfRule type="containsText" dxfId="205" priority="35" operator="containsText" text="FALSE">
      <formula>NOT(ISERROR(SEARCH("FALSE",Y6)))</formula>
    </cfRule>
  </conditionalFormatting>
  <conditionalFormatting sqref="Z37:Z720">
    <cfRule type="containsText" dxfId="204" priority="32" operator="containsText" text="TRUE">
      <formula>NOT(ISERROR(SEARCH("TRUE",Z37)))</formula>
    </cfRule>
    <cfRule type="containsText" dxfId="203" priority="33" operator="containsText" text="FALSE">
      <formula>NOT(ISERROR(SEARCH("FALSE",Z37)))</formula>
    </cfRule>
  </conditionalFormatting>
  <conditionalFormatting sqref="Z37:Z720">
    <cfRule type="containsText" dxfId="202" priority="30" operator="containsText" text="TRUE">
      <formula>NOT(ISERROR(SEARCH("TRUE",Z37)))</formula>
    </cfRule>
    <cfRule type="containsText" dxfId="201" priority="31" operator="containsText" text="FALSE">
      <formula>NOT(ISERROR(SEARCH("FALSE",Z37)))</formula>
    </cfRule>
  </conditionalFormatting>
  <conditionalFormatting sqref="F47:F716">
    <cfRule type="cellIs" dxfId="200" priority="22" operator="greaterThan">
      <formula>0</formula>
    </cfRule>
  </conditionalFormatting>
  <conditionalFormatting sqref="B47:B96">
    <cfRule type="top10" dxfId="199" priority="26" percent="1" bottom="1" rank="5"/>
    <cfRule type="top10" dxfId="198" priority="29" percent="1" rank="5"/>
  </conditionalFormatting>
  <conditionalFormatting sqref="B97:B316">
    <cfRule type="top10" dxfId="197" priority="27" percent="1" bottom="1" rank="5"/>
    <cfRule type="top10" dxfId="196" priority="28" percent="1" rank="5"/>
  </conditionalFormatting>
  <conditionalFormatting sqref="D47:D316">
    <cfRule type="cellIs" dxfId="195" priority="25" operator="greaterThan">
      <formula>0</formula>
    </cfRule>
  </conditionalFormatting>
  <conditionalFormatting sqref="E47:E716">
    <cfRule type="cellIs" dxfId="194" priority="24" operator="greaterThan">
      <formula>0</formula>
    </cfRule>
  </conditionalFormatting>
  <conditionalFormatting sqref="G47:G96">
    <cfRule type="cellIs" dxfId="193" priority="23" operator="greaterThan">
      <formula>0</formula>
    </cfRule>
  </conditionalFormatting>
  <conditionalFormatting sqref="G97:G720">
    <cfRule type="cellIs" dxfId="192" priority="21" operator="greaterThan">
      <formula>0</formula>
    </cfRule>
  </conditionalFormatting>
  <conditionalFormatting sqref="H47:H96">
    <cfRule type="top10" dxfId="191" priority="17" percent="1" bottom="1" rank="5"/>
    <cfRule type="top10" dxfId="190" priority="20" percent="1" rank="5"/>
  </conditionalFormatting>
  <conditionalFormatting sqref="H97:H316">
    <cfRule type="top10" dxfId="189" priority="18" percent="1" bottom="1" rank="5"/>
    <cfRule type="top10" dxfId="188" priority="19" percent="1" rank="5"/>
  </conditionalFormatting>
  <conditionalFormatting sqref="I47:I96">
    <cfRule type="top10" dxfId="187" priority="13" percent="1" bottom="1" rank="5"/>
    <cfRule type="top10" dxfId="186" priority="16" percent="1" rank="5"/>
  </conditionalFormatting>
  <conditionalFormatting sqref="I97:I316">
    <cfRule type="top10" dxfId="185" priority="14" percent="1" bottom="1" rank="5"/>
    <cfRule type="top10" dxfId="184" priority="15" percent="1" rank="5"/>
  </conditionalFormatting>
  <conditionalFormatting sqref="C47:C96">
    <cfRule type="top10" dxfId="183" priority="9" percent="1" bottom="1" rank="5"/>
    <cfRule type="top10" dxfId="182" priority="12" percent="1" rank="5"/>
  </conditionalFormatting>
  <conditionalFormatting sqref="C97:C316">
    <cfRule type="top10" dxfId="181" priority="10" percent="1" bottom="1" rank="5"/>
    <cfRule type="top10" dxfId="180" priority="11" percent="1" rank="5"/>
  </conditionalFormatting>
  <conditionalFormatting sqref="J47:J316">
    <cfRule type="top10" dxfId="179" priority="8" percent="1" rank="5"/>
  </conditionalFormatting>
  <conditionalFormatting sqref="K47:K316">
    <cfRule type="top10" dxfId="178" priority="7" percent="1" rank="5"/>
  </conditionalFormatting>
  <conditionalFormatting sqref="L47:L96">
    <cfRule type="top10" dxfId="177" priority="6" percent="1" rank="5"/>
  </conditionalFormatting>
  <conditionalFormatting sqref="M47:M316">
    <cfRule type="top10" dxfId="176" priority="5" percent="1" rank="5"/>
  </conditionalFormatting>
  <conditionalFormatting sqref="N47:N316">
    <cfRule type="cellIs" dxfId="175" priority="4" operator="greaterThan">
      <formula>0</formula>
    </cfRule>
  </conditionalFormatting>
  <conditionalFormatting sqref="O47:O316">
    <cfRule type="cellIs" dxfId="174" priority="3" operator="greaterThan">
      <formula>0</formula>
    </cfRule>
  </conditionalFormatting>
  <conditionalFormatting sqref="P47:P316">
    <cfRule type="cellIs" dxfId="173" priority="2" operator="greaterThan">
      <formula>0</formula>
    </cfRule>
  </conditionalFormatting>
  <conditionalFormatting sqref="Q47:Q316">
    <cfRule type="cellIs" dxfId="172" priority="1" operator="greaterThan">
      <formula>0</formula>
    </cfRule>
  </conditionalFormatting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31867-04EC-4758-A75D-AD4A8C1D2CDD}">
  <dimension ref="A1:AJ729"/>
  <sheetViews>
    <sheetView topLeftCell="A5" zoomScale="90" zoomScaleNormal="90" workbookViewId="0">
      <selection activeCell="A5" sqref="A1:AA1048576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Pinocembrin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0.72335470000000002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0.54853674050050905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0.68567092562563636</v>
      </c>
      <c r="I6" s="3">
        <f>'1'!I6</f>
        <v>0.41140255537538178</v>
      </c>
      <c r="J6" s="6">
        <f>'1'!J6</f>
        <v>0.4536464501914963</v>
      </c>
      <c r="K6" s="6">
        <f>'1'!K6</f>
        <v>0.40023731808488899</v>
      </c>
      <c r="L6" s="6">
        <f>'1'!L6</f>
        <v>0.54853674050050905</v>
      </c>
      <c r="M6" s="6">
        <f>'1'!M6</f>
        <v>0.68418186094086553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0.68567092562563636</v>
      </c>
      <c r="S6" s="3">
        <f>'1'!S6</f>
        <v>0.41140255537538178</v>
      </c>
      <c r="T6" s="3">
        <f>'1'!T6</f>
        <v>0.85522732617608188</v>
      </c>
      <c r="U6" s="3">
        <f>'1'!U6</f>
        <v>0.51313639570564917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0.55274439837619704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0.55333258393823603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0.55724401792579503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0.56329561622740398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0.56854562522886298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0.57457725106103597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0.58576890822163397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0.5940497348814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0.60703120994358595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0.61736890316734205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0.62639097482765604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0.63974870833693098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0.64595234966852699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0.64974007002286105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0.65745198651773695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0.65717043379101303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0.65218997483057195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0.648189764820158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0.63982460614941306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0.62886791090896599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0.61988203594143099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0.603778256335046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0.58450381384829897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0.57204731534854103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0.56023145417679898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0.54773012903627305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0.53906732903954002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0.52855450871646403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0.52355310275929401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0.52437589226547898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0.52700934686041201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0.65876168357551501</v>
      </c>
      <c r="I37" s="6">
        <f>'1'!I37</f>
        <v>0.39525701014530901</v>
      </c>
      <c r="J37" s="6">
        <f>'1'!J37</f>
        <v>0.97933381988481427</v>
      </c>
      <c r="K37" s="6">
        <f>'1'!K37</f>
        <v>0.39518734539094602</v>
      </c>
      <c r="L37" s="6">
        <f>'1'!L37</f>
        <v>0.52700934686041201</v>
      </c>
      <c r="M37" s="6">
        <f>'1'!M37</f>
        <v>0.65733105742230979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0.65876168357551501</v>
      </c>
      <c r="S37" s="6">
        <f>'1'!S37</f>
        <v>0.39525701014530901</v>
      </c>
      <c r="T37" s="6">
        <f>'1'!T37</f>
        <v>0.82166382177788722</v>
      </c>
      <c r="U37" s="6">
        <f>'1'!U37</f>
        <v>0.49299829306673237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0.53429630606047096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0.66787038257558873</v>
      </c>
      <c r="I38" s="6">
        <f>'1'!I38</f>
        <v>0.40072222954535319</v>
      </c>
      <c r="J38" s="6">
        <f>'1'!J38</f>
        <v>0.98816438614364333</v>
      </c>
      <c r="K38" s="6">
        <f>'1'!K38</f>
        <v>0.39875071466020701</v>
      </c>
      <c r="L38" s="6">
        <f>'1'!L38</f>
        <v>0.53429630606047096</v>
      </c>
      <c r="M38" s="6">
        <f>'1'!M38</f>
        <v>0.66641997515195439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0.66787038257558873</v>
      </c>
      <c r="S38" s="6">
        <f>'1'!S38</f>
        <v>0.40072222954535319</v>
      </c>
      <c r="T38" s="6">
        <f>'1'!T38</f>
        <v>0.83302496893994293</v>
      </c>
      <c r="U38" s="6">
        <f>'1'!U38</f>
        <v>0.49981498136396579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0.54236474701790904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0.67795593377238628</v>
      </c>
      <c r="I39" s="6">
        <f>'1'!I39</f>
        <v>0.40677356026343181</v>
      </c>
      <c r="J39" s="6">
        <f>'1'!J39</f>
        <v>0.99152175965065237</v>
      </c>
      <c r="K39" s="6">
        <f>'1'!K39</f>
        <v>0.40010550451508697</v>
      </c>
      <c r="L39" s="6">
        <f>'1'!L39</f>
        <v>0.54236474701790904</v>
      </c>
      <c r="M39" s="6">
        <f>'1'!M39</f>
        <v>0.67648362365818671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0.67795593377238628</v>
      </c>
      <c r="S39" s="6">
        <f>'1'!S39</f>
        <v>0.40677356026343181</v>
      </c>
      <c r="T39" s="6">
        <f>'1'!T39</f>
        <v>0.84560452957273335</v>
      </c>
      <c r="U39" s="6">
        <f>'1'!U39</f>
        <v>0.50736271774364006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0.55101045280859495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0.68876306601074366</v>
      </c>
      <c r="I40" s="6">
        <f>'1'!I40</f>
        <v>0.41325783960644624</v>
      </c>
      <c r="J40" s="6">
        <f>'1'!J40</f>
        <v>1</v>
      </c>
      <c r="K40" s="6">
        <f>'1'!K40</f>
        <v>0.40352670087246301</v>
      </c>
      <c r="L40" s="6">
        <f>'1'!L40</f>
        <v>0.55101045280859495</v>
      </c>
      <c r="M40" s="6">
        <f>'1'!M40</f>
        <v>0.68726728615565469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0.68876306601074366</v>
      </c>
      <c r="S40" s="6">
        <f>'1'!S40</f>
        <v>0.41325783960644624</v>
      </c>
      <c r="T40" s="6">
        <f>'1'!T40</f>
        <v>0.85908410769456833</v>
      </c>
      <c r="U40" s="6">
        <f>'1'!U40</f>
        <v>0.51545046461674104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0.56700191194977501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0.70875238993721879</v>
      </c>
      <c r="I41" s="6">
        <f>'1'!I41</f>
        <v>0.42525143396233123</v>
      </c>
      <c r="J41" s="6">
        <f>'1'!J41</f>
        <v>0.99440271518645085</v>
      </c>
      <c r="K41" s="6">
        <f>'1'!K41</f>
        <v>0.40126804699780799</v>
      </c>
      <c r="L41" s="6">
        <f>'1'!L41</f>
        <v>0.56700191194977501</v>
      </c>
      <c r="M41" s="6">
        <f>'1'!M41</f>
        <v>0.70721319946747641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0.70875238993721879</v>
      </c>
      <c r="S41" s="6">
        <f>'1'!S41</f>
        <v>0.42525143396233123</v>
      </c>
      <c r="T41" s="6">
        <f>'1'!T41</f>
        <v>0.88401649933434556</v>
      </c>
      <c r="U41" s="6">
        <f>'1'!U41</f>
        <v>0.53040989960060725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0.80174113319253804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0.58071080560861799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0.72588850701077245</v>
      </c>
      <c r="I42" s="6">
        <f>'1'!I42</f>
        <v>0.43553310420646352</v>
      </c>
      <c r="J42" s="6">
        <f>'1'!J42</f>
        <v>0.98361066862390534</v>
      </c>
      <c r="K42" s="6">
        <f>'1'!K42</f>
        <v>0.396913168052762</v>
      </c>
      <c r="L42" s="6">
        <f>'1'!L42</f>
        <v>0.58071080560861799</v>
      </c>
      <c r="M42" s="6">
        <f>'1'!M42</f>
        <v>0.72431210220713516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0.72588850701077245</v>
      </c>
      <c r="S42" s="6">
        <f>'1'!S42</f>
        <v>0.43553310420646352</v>
      </c>
      <c r="T42" s="6">
        <f>'1'!T42</f>
        <v>0.90539012775891892</v>
      </c>
      <c r="U42" s="6">
        <f>'1'!U42</f>
        <v>0.54323407665535139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0.59900463221457501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0.7487557902682187</v>
      </c>
      <c r="I43" s="6">
        <f>'1'!I43</f>
        <v>0.44925347416093125</v>
      </c>
      <c r="J43" s="6">
        <f>'1'!J43</f>
        <v>0.97580706768015713</v>
      </c>
      <c r="K43" s="6">
        <f>'1'!K43</f>
        <v>0.39376420670900603</v>
      </c>
      <c r="L43" s="6">
        <f>'1'!L43</f>
        <v>0.59900463221457501</v>
      </c>
      <c r="M43" s="6">
        <f>'1'!M43</f>
        <v>0.74712972481446094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0.7487557902682187</v>
      </c>
      <c r="S43" s="6">
        <f>'1'!S43</f>
        <v>0.44925347416093125</v>
      </c>
      <c r="T43" s="6">
        <f>'1'!T43</f>
        <v>0.9339121560180762</v>
      </c>
      <c r="U43" s="6">
        <f>'1'!U43</f>
        <v>0.56034729361084568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0.61888114279320094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0.77360142849150115</v>
      </c>
      <c r="I44" s="6">
        <f>'1'!I44</f>
        <v>0.46416085709490074</v>
      </c>
      <c r="J44" s="6">
        <f>'1'!J44</f>
        <v>0.95867580840939604</v>
      </c>
      <c r="K44" s="6">
        <f>'1'!K44</f>
        <v>0.38685128617368503</v>
      </c>
      <c r="L44" s="6">
        <f>'1'!L44</f>
        <v>0.61888114279320094</v>
      </c>
      <c r="M44" s="6">
        <f>'1'!M44</f>
        <v>0.77192140601394921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0.77360142849150115</v>
      </c>
      <c r="S44" s="6">
        <f>'1'!S44</f>
        <v>0.46416085709490074</v>
      </c>
      <c r="T44" s="6">
        <f>'1'!T44</f>
        <v>0.96490175751743656</v>
      </c>
      <c r="U44" s="6">
        <f>'1'!U44</f>
        <v>0.57894105451046185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0.63574355299085505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0.79467944123856882</v>
      </c>
      <c r="I45" s="6">
        <f>'1'!I45</f>
        <v>0.47680766474314129</v>
      </c>
      <c r="J45" s="6">
        <f>'1'!J45</f>
        <v>0.93122297190697767</v>
      </c>
      <c r="K45" s="6">
        <f>'1'!K45</f>
        <v>0.37577333363027299</v>
      </c>
      <c r="L45" s="6">
        <f>'1'!L45</f>
        <v>0.63574355299085505</v>
      </c>
      <c r="M45" s="6">
        <f>'1'!M45</f>
        <v>0.79295364385175093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0.79467944123856882</v>
      </c>
      <c r="S45" s="6">
        <f>'1'!S45</f>
        <v>0.47680766474314129</v>
      </c>
      <c r="T45" s="6">
        <f>'1'!T45</f>
        <v>0.99119205481468864</v>
      </c>
      <c r="U45" s="6">
        <f>'1'!U45</f>
        <v>0.59471523288881323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0.65755357583082596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0.8219419697885324</v>
      </c>
      <c r="I46" s="6">
        <f>'1'!I46</f>
        <v>0.49316518187311947</v>
      </c>
      <c r="J46" s="6">
        <f>'1'!J46</f>
        <v>0.90220306416443374</v>
      </c>
      <c r="K46" s="6">
        <f>'1'!K46</f>
        <v>0.36406302599930102</v>
      </c>
      <c r="L46" s="6">
        <f>'1'!L46</f>
        <v>0.65755357583082596</v>
      </c>
      <c r="M46" s="6">
        <f>'1'!M46</f>
        <v>0.82015696664139415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0.8219419697885324</v>
      </c>
      <c r="S46" s="6">
        <f>'1'!S46</f>
        <v>0.49316518187311947</v>
      </c>
      <c r="T46" s="6">
        <f>'1'!T46</f>
        <v>1.0251962083017427</v>
      </c>
      <c r="U46" s="6">
        <f>'1'!U46</f>
        <v>0.61511772498104555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0.68341015344366696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0.8542626918045837</v>
      </c>
      <c r="I47" s="4">
        <f>'1'!I47</f>
        <v>0.51255761508275022</v>
      </c>
      <c r="J47" s="6">
        <f>'1'!J47</f>
        <v>0.87466213889086553</v>
      </c>
      <c r="K47" s="6">
        <f>'1'!K47</f>
        <v>0.35294952728468298</v>
      </c>
      <c r="L47" s="6">
        <f>'1'!L47</f>
        <v>0.68341015344366696</v>
      </c>
      <c r="M47" s="6">
        <f>'1'!M47</f>
        <v>0.85240749806901339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0.8542626918045837</v>
      </c>
      <c r="S47" s="6">
        <f>'1'!S47</f>
        <v>0.51255761508275022</v>
      </c>
      <c r="T47" s="6">
        <f>'1'!T47</f>
        <v>1.0655093725862668</v>
      </c>
      <c r="U47" s="6">
        <f>'1'!U47</f>
        <v>0.63930562355176002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0.71046931694667803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0.88808664618334754</v>
      </c>
      <c r="I48" s="4">
        <f>'1'!I48</f>
        <v>0.53285198771000852</v>
      </c>
      <c r="J48" s="6">
        <f>'1'!J48</f>
        <v>0.84139153384570597</v>
      </c>
      <c r="K48" s="6">
        <f>'1'!K48</f>
        <v>0.33952394979477901</v>
      </c>
      <c r="L48" s="6">
        <f>'1'!L48</f>
        <v>0.71046931694667803</v>
      </c>
      <c r="M48" s="6">
        <f>'1'!M48</f>
        <v>0.88615799730467226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0.88808664618334754</v>
      </c>
      <c r="S48" s="6">
        <f>'1'!S48</f>
        <v>0.53285198771000852</v>
      </c>
      <c r="T48" s="6">
        <f>'1'!T48</f>
        <v>1.1076974966308404</v>
      </c>
      <c r="U48" s="6">
        <f>'1'!U48</f>
        <v>0.66461849797850414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0.73662888739853405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0.92078610924816751</v>
      </c>
      <c r="I49" s="4">
        <f>'1'!I49</f>
        <v>0.55247166554890059</v>
      </c>
      <c r="J49" s="6">
        <f>'1'!J49</f>
        <v>0.80160240653661219</v>
      </c>
      <c r="K49" s="6">
        <f>'1'!K49</f>
        <v>0.32346797452114601</v>
      </c>
      <c r="L49" s="6">
        <f>'1'!L49</f>
        <v>0.73662888739853405</v>
      </c>
      <c r="M49" s="6">
        <f>'1'!M49</f>
        <v>0.91878644727291636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0.92078610924816751</v>
      </c>
      <c r="S49" s="6">
        <f>'1'!S49</f>
        <v>0.55247166554890059</v>
      </c>
      <c r="T49" s="6">
        <f>'1'!T49</f>
        <v>1.1484830590911455</v>
      </c>
      <c r="U49" s="6">
        <f>'1'!U49</f>
        <v>0.68908983545468727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0.76171793628681495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0.95214742035851874</v>
      </c>
      <c r="I50" s="4">
        <f>'1'!I50</f>
        <v>0.57128845221511115</v>
      </c>
      <c r="J50" s="6">
        <f>'1'!J50</f>
        <v>0.76474360246660378</v>
      </c>
      <c r="K50" s="6">
        <f>'1'!K50</f>
        <v>0.30859446291667098</v>
      </c>
      <c r="L50" s="6">
        <f>'1'!L50</f>
        <v>0.76171793628681495</v>
      </c>
      <c r="M50" s="6">
        <f>'1'!M50</f>
        <v>0.9500796513378944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0.95214742035851874</v>
      </c>
      <c r="S50" s="6">
        <f>'1'!S50</f>
        <v>0.57128845221511115</v>
      </c>
      <c r="T50" s="6">
        <f>'1'!T50</f>
        <v>1.187599564172368</v>
      </c>
      <c r="U50" s="6">
        <f>'1'!U50</f>
        <v>0.7125597385034208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0.78893983383159605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0.98617479228949501</v>
      </c>
      <c r="I51" s="4">
        <f>'1'!I51</f>
        <v>0.59170487537369709</v>
      </c>
      <c r="J51" s="6">
        <f>'1'!J51</f>
        <v>0.73013736380805572</v>
      </c>
      <c r="K51" s="6">
        <f>'1'!K51</f>
        <v>0.29462992160118201</v>
      </c>
      <c r="L51" s="6">
        <f>'1'!L51</f>
        <v>0.78893983383159605</v>
      </c>
      <c r="M51" s="6">
        <f>'1'!M51</f>
        <v>0.98403312636590423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0.98617479228949501</v>
      </c>
      <c r="S51" s="6">
        <f>'1'!S51</f>
        <v>0.59170487537369709</v>
      </c>
      <c r="T51" s="6">
        <f>'1'!T51</f>
        <v>1.2300414079573803</v>
      </c>
      <c r="U51" s="6">
        <f>'1'!U51</f>
        <v>0.7380248447744282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0.81642216183057104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1.0205277022882138</v>
      </c>
      <c r="I52" s="4">
        <f>'1'!I52</f>
        <v>0.6123166213729283</v>
      </c>
      <c r="J52" s="6">
        <f>'1'!J52</f>
        <v>0.69182661742839779</v>
      </c>
      <c r="K52" s="6">
        <f>'1'!K52</f>
        <v>0.27917051250663699</v>
      </c>
      <c r="L52" s="6">
        <f>'1'!L52</f>
        <v>0.81642216183057104</v>
      </c>
      <c r="M52" s="6">
        <f>'1'!M52</f>
        <v>1.0183114324938936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1.0205277022882138</v>
      </c>
      <c r="S52" s="6">
        <f>'1'!S52</f>
        <v>0.6123166213729283</v>
      </c>
      <c r="T52" s="6">
        <f>'1'!T52</f>
        <v>1.272889290617367</v>
      </c>
      <c r="U52" s="6">
        <f>'1'!U52</f>
        <v>0.76373357437042011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0.84877055553788205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1.0609631944223525</v>
      </c>
      <c r="I53" s="4">
        <f>'1'!I53</f>
        <v>0.63657791665341157</v>
      </c>
      <c r="J53" s="6">
        <f>'1'!J53</f>
        <v>0.64992002757446976</v>
      </c>
      <c r="K53" s="6">
        <f>'1'!K53</f>
        <v>0.26226008455806599</v>
      </c>
      <c r="L53" s="6">
        <f>'1'!L53</f>
        <v>0.84877055553788205</v>
      </c>
      <c r="M53" s="6">
        <f>'1'!M53</f>
        <v>1.0586591112745738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1.0609631944223525</v>
      </c>
      <c r="S53" s="6">
        <f>'1'!S53</f>
        <v>0.63657791665341157</v>
      </c>
      <c r="T53" s="6">
        <f>'1'!T53</f>
        <v>1.3233238890932173</v>
      </c>
      <c r="U53" s="6">
        <f>'1'!U53</f>
        <v>0.79399433345593029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0.87603420817286803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1.095042760216085</v>
      </c>
      <c r="I54" s="4">
        <f>'1'!I54</f>
        <v>0.65702565612965103</v>
      </c>
      <c r="J54" s="6">
        <f>'1'!J54</f>
        <v>0.60939445375450962</v>
      </c>
      <c r="K54" s="6">
        <f>'1'!K54</f>
        <v>0.24590693345353401</v>
      </c>
      <c r="L54" s="6">
        <f>'1'!L54</f>
        <v>0.87603420817286803</v>
      </c>
      <c r="M54" s="6">
        <f>'1'!M54</f>
        <v>1.0926646668164504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1.095042760216085</v>
      </c>
      <c r="S54" s="6">
        <f>'1'!S54</f>
        <v>0.65702565612965103</v>
      </c>
      <c r="T54" s="6">
        <f>'1'!T54</f>
        <v>1.3658308335205629</v>
      </c>
      <c r="U54" s="6">
        <f>'1'!U54</f>
        <v>0.81949850011233782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0.90082643601607604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1.126033045020095</v>
      </c>
      <c r="I55" s="4">
        <f>'1'!I55</f>
        <v>0.67561982701205703</v>
      </c>
      <c r="J55" s="6">
        <f>'1'!J55</f>
        <v>0.57410536644334886</v>
      </c>
      <c r="K55" s="6">
        <f>'1'!K55</f>
        <v>0.231666844474061</v>
      </c>
      <c r="L55" s="6">
        <f>'1'!L55</f>
        <v>0.90082643601607604</v>
      </c>
      <c r="M55" s="6">
        <f>'1'!M55</f>
        <v>1.1235876503292026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1.126033045020095</v>
      </c>
      <c r="S55" s="6">
        <f>'1'!S55</f>
        <v>0.67561982701205703</v>
      </c>
      <c r="T55" s="6">
        <f>'1'!T55</f>
        <v>1.4044845629115033</v>
      </c>
      <c r="U55" s="6">
        <f>'1'!U55</f>
        <v>0.84269073774690195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0.92819235366753405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1.1602404420844175</v>
      </c>
      <c r="I56" s="4">
        <f>'1'!I56</f>
        <v>0.69614426525065054</v>
      </c>
      <c r="J56" s="6">
        <f>'1'!J56</f>
        <v>0.53435725406579804</v>
      </c>
      <c r="K56" s="6">
        <f>'1'!K56</f>
        <v>0.21562741982044001</v>
      </c>
      <c r="L56" s="6">
        <f>'1'!L56</f>
        <v>0.92819235366753405</v>
      </c>
      <c r="M56" s="6">
        <f>'1'!M56</f>
        <v>1.1577207595317787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1.1602404420844175</v>
      </c>
      <c r="S56" s="6">
        <f>'1'!S56</f>
        <v>0.69614426525065054</v>
      </c>
      <c r="T56" s="6">
        <f>'1'!T56</f>
        <v>1.4471509494147234</v>
      </c>
      <c r="U56" s="6">
        <f>'1'!U56</f>
        <v>0.868290569648834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0.94594510147764399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1.1824313768470549</v>
      </c>
      <c r="I57" s="4">
        <f>'1'!I57</f>
        <v>0.70945882610823296</v>
      </c>
      <c r="J57" s="6">
        <f>'1'!J57</f>
        <v>0.48827187422609919</v>
      </c>
      <c r="K57" s="6">
        <f>'1'!K57</f>
        <v>0.197030738535272</v>
      </c>
      <c r="L57" s="6">
        <f>'1'!L57</f>
        <v>0.94594510147764399</v>
      </c>
      <c r="M57" s="6">
        <f>'1'!M57</f>
        <v>1.1798635024635507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1.1824313768470549</v>
      </c>
      <c r="S57" s="6">
        <f>'1'!S57</f>
        <v>0.70945882610823296</v>
      </c>
      <c r="T57" s="6">
        <f>'1'!T57</f>
        <v>1.4748293780794384</v>
      </c>
      <c r="U57" s="6">
        <f>'1'!U57</f>
        <v>0.88489762684766293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0.96088538426252001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1.20110673032815</v>
      </c>
      <c r="I58" s="4">
        <f>'1'!I58</f>
        <v>0.72066403819689007</v>
      </c>
      <c r="J58" s="6">
        <f>'1'!J58</f>
        <v>0.44262882365644884</v>
      </c>
      <c r="K58" s="6">
        <f>'1'!K58</f>
        <v>0.178612548921146</v>
      </c>
      <c r="L58" s="6">
        <f>'1'!L58</f>
        <v>0.96088538426252001</v>
      </c>
      <c r="M58" s="6">
        <f>'1'!M58</f>
        <v>1.1984982988664541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1.20110673032815</v>
      </c>
      <c r="S58" s="6">
        <f>'1'!S58</f>
        <v>0.72066403819689007</v>
      </c>
      <c r="T58" s="6">
        <f>'1'!T58</f>
        <v>1.4981228735830676</v>
      </c>
      <c r="U58" s="6">
        <f>'1'!U58</f>
        <v>0.89887372414984057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0.98022356876679895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1.2252794609584987</v>
      </c>
      <c r="I59" s="4">
        <f>'1'!I59</f>
        <v>0.73516767657509918</v>
      </c>
      <c r="J59" s="6">
        <f>'1'!J59</f>
        <v>0.39920094946819118</v>
      </c>
      <c r="K59" s="6">
        <f>'1'!K59</f>
        <v>0.16108824212405401</v>
      </c>
      <c r="L59" s="6">
        <f>'1'!L59</f>
        <v>0.98022356876679895</v>
      </c>
      <c r="M59" s="6">
        <f>'1'!M59</f>
        <v>1.2226185338196915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1.2252794609584987</v>
      </c>
      <c r="S59" s="6">
        <f>'1'!S59</f>
        <v>0.73516767657509918</v>
      </c>
      <c r="T59" s="6">
        <f>'1'!T59</f>
        <v>1.5282731672746144</v>
      </c>
      <c r="U59" s="6">
        <f>'1'!U59</f>
        <v>0.91696390036476871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0.99766062989168702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1.2470757873646088</v>
      </c>
      <c r="I60" s="4">
        <f>'1'!I60</f>
        <v>0.74824547241876527</v>
      </c>
      <c r="J60" s="6">
        <f>'1'!J60</f>
        <v>0.34901925109792392</v>
      </c>
      <c r="K60" s="6">
        <f>'1'!K60</f>
        <v>0.14083858693652301</v>
      </c>
      <c r="L60" s="6">
        <f>'1'!L60</f>
        <v>0.99766062989168702</v>
      </c>
      <c r="M60" s="6">
        <f>'1'!M60</f>
        <v>1.2443675253619535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1.2470757873646088</v>
      </c>
      <c r="S60" s="6">
        <f>'1'!S60</f>
        <v>0.74824547241876527</v>
      </c>
      <c r="T60" s="6">
        <f>'1'!T60</f>
        <v>1.5554594067024419</v>
      </c>
      <c r="U60" s="6">
        <f>'1'!U60</f>
        <v>0.93327564402146512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0.99972852880948804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1.2496606610118601</v>
      </c>
      <c r="I61" s="4">
        <f>'1'!I61</f>
        <v>0.74979639660711606</v>
      </c>
      <c r="J61" s="6">
        <f>'1'!J61</f>
        <v>0.30683412677241079</v>
      </c>
      <c r="K61" s="6">
        <f>'1'!K61</f>
        <v>0.12381576289155399</v>
      </c>
      <c r="L61" s="6">
        <f>'1'!L61</f>
        <v>0.99972852880948804</v>
      </c>
      <c r="M61" s="6">
        <f>'1'!M61</f>
        <v>1.2469467854649829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1.2496606610118601</v>
      </c>
      <c r="S61" s="6">
        <f>'1'!S61</f>
        <v>0.74979639660711606</v>
      </c>
      <c r="T61" s="6">
        <f>'1'!T61</f>
        <v>1.5586834818312287</v>
      </c>
      <c r="U61" s="6">
        <f>'1'!U61</f>
        <v>0.93521008909873715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1</v>
      </c>
      <c r="D62" s="3" t="e">
        <f>'1'!D62</f>
        <v>#N/A</v>
      </c>
      <c r="E62" s="57" t="e">
        <f>'1'!E62</f>
        <v>#N/A</v>
      </c>
      <c r="F62" s="57">
        <f>'1'!F62</f>
        <v>1</v>
      </c>
      <c r="G62" s="57">
        <f>'1'!G62</f>
        <v>246</v>
      </c>
      <c r="H62" s="4">
        <f>'1'!H62</f>
        <v>1.25</v>
      </c>
      <c r="I62" s="4">
        <f>'1'!I62</f>
        <v>0.75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1.2472853875140395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1.5591067343925493</v>
      </c>
      <c r="U62" s="6">
        <f>'1'!U62</f>
        <v>0.93546404063552968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0.99101151502791396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1.2387643937848924</v>
      </c>
      <c r="I63" s="4">
        <f>'1'!I63</f>
        <v>0.74325863627093547</v>
      </c>
      <c r="J63" s="6">
        <f>'1'!J63</f>
        <v>0.22443351509759218</v>
      </c>
      <c r="K63" s="6">
        <f>'1'!K63</f>
        <v>9.0564915912541497E-2</v>
      </c>
      <c r="L63" s="6">
        <f>'1'!L63</f>
        <v>0.99101151502791396</v>
      </c>
      <c r="M63" s="6">
        <f>'1'!M63</f>
        <v>1.236074181552467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1.2387643937848924</v>
      </c>
      <c r="S63" s="6">
        <f>'1'!S63</f>
        <v>0.74325863627093547</v>
      </c>
      <c r="T63" s="6">
        <f>'1'!T63</f>
        <v>1.5450927269405836</v>
      </c>
      <c r="U63" s="6">
        <f>'1'!U63</f>
        <v>0.92705563616435027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0.97976259735716598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1.2247032466964574</v>
      </c>
      <c r="I64" s="4">
        <f>'1'!I64</f>
        <v>0.73482194801787448</v>
      </c>
      <c r="J64" s="6">
        <f>'1'!J64</f>
        <v>0.18563834861325512</v>
      </c>
      <c r="K64" s="6">
        <f>'1'!K64</f>
        <v>7.4910030371319006E-2</v>
      </c>
      <c r="L64" s="6">
        <f>'1'!L64</f>
        <v>0.97976259735716598</v>
      </c>
      <c r="M64" s="6">
        <f>'1'!M64</f>
        <v>1.2220435709163946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1.2247032466964574</v>
      </c>
      <c r="S64" s="6">
        <f>'1'!S64</f>
        <v>0.73482194801787448</v>
      </c>
      <c r="T64" s="6">
        <f>'1'!T64</f>
        <v>1.5275544636454932</v>
      </c>
      <c r="U64" s="6">
        <f>'1'!U64</f>
        <v>0.916532678187296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0.958701271545086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1.1983765894313576</v>
      </c>
      <c r="I65" s="4">
        <f>'1'!I65</f>
        <v>0.7190259536588145</v>
      </c>
      <c r="J65" s="6">
        <f>'1'!J65</f>
        <v>0.15173672525757481</v>
      </c>
      <c r="K65" s="6">
        <f>'1'!K65</f>
        <v>6.1229820144380498E-2</v>
      </c>
      <c r="L65" s="6">
        <f>'1'!L65</f>
        <v>0.958701271545086</v>
      </c>
      <c r="M65" s="6">
        <f>'1'!M65</f>
        <v>1.195774086989315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1.1983765894313576</v>
      </c>
      <c r="S65" s="6">
        <f>'1'!S65</f>
        <v>0.7190259536588145</v>
      </c>
      <c r="T65" s="6">
        <f>'1'!T65</f>
        <v>1.4947176087366438</v>
      </c>
      <c r="U65" s="6">
        <f>'1'!U65</f>
        <v>0.89683056524198623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0.92021112782245396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1.1502639097780674</v>
      </c>
      <c r="I66" s="4">
        <f>'1'!I66</f>
        <v>0.69015834586684044</v>
      </c>
      <c r="J66" s="6">
        <f>'1'!J66</f>
        <v>0.12122154269415526</v>
      </c>
      <c r="K66" s="6">
        <f>'1'!K66</f>
        <v>4.8916129198042897E-2</v>
      </c>
      <c r="L66" s="6">
        <f>'1'!L66</f>
        <v>0.92021112782245396</v>
      </c>
      <c r="M66" s="6">
        <f>'1'!M66</f>
        <v>1.1477658931607608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1.1502639097780674</v>
      </c>
      <c r="S66" s="6">
        <f>'1'!S66</f>
        <v>0.69015834586684044</v>
      </c>
      <c r="T66" s="6">
        <f>'1'!T66</f>
        <v>1.4347073664509511</v>
      </c>
      <c r="U66" s="6">
        <f>'1'!U66</f>
        <v>0.86082441987057057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0.86838926136545103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1.0854865767068138</v>
      </c>
      <c r="I67" s="4">
        <f>'1'!I67</f>
        <v>0.65129194602408824</v>
      </c>
      <c r="J67" s="6">
        <f>'1'!J67</f>
        <v>9.9328276175905478E-2</v>
      </c>
      <c r="K67" s="6">
        <f>'1'!K67</f>
        <v>4.0081611588612003E-2</v>
      </c>
      <c r="L67" s="6">
        <f>'1'!L67</f>
        <v>0.86838926136545103</v>
      </c>
      <c r="M67" s="6">
        <f>'1'!M67</f>
        <v>1.0831292363752372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1.0831292363752372</v>
      </c>
      <c r="R67" s="6">
        <f>'1'!R67</f>
        <v>1.0854865767068138</v>
      </c>
      <c r="S67" s="6">
        <f>'1'!S67</f>
        <v>0.65129194602408824</v>
      </c>
      <c r="T67" s="6">
        <f>'1'!T67</f>
        <v>1.3539115454690465</v>
      </c>
      <c r="U67" s="6">
        <f>'1'!U67</f>
        <v>0.81234692728142788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0.80510556926890597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1.0063819615861325</v>
      </c>
      <c r="I68" s="4">
        <f>'1'!I68</f>
        <v>0.60382917695167948</v>
      </c>
      <c r="J68" s="6">
        <f>'1'!J68</f>
        <v>7.5654118290213707E-2</v>
      </c>
      <c r="K68" s="6">
        <f>'1'!K68</f>
        <v>3.0528456761065002E-2</v>
      </c>
      <c r="L68" s="6">
        <f>'1'!L68</f>
        <v>0.80510556926890597</v>
      </c>
      <c r="M68" s="6">
        <f>'1'!M68</f>
        <v>1.0041964119552789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1.0063819615861325</v>
      </c>
      <c r="S68" s="6">
        <f>'1'!S68</f>
        <v>0.60382917695167948</v>
      </c>
      <c r="T68" s="6">
        <f>'1'!T68</f>
        <v>1.2552455149440986</v>
      </c>
      <c r="U68" s="6">
        <f>'1'!U68</f>
        <v>0.75314730896645909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0.72919083554694197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0.91148854443367744</v>
      </c>
      <c r="I69" s="4">
        <f>'1'!I69</f>
        <v>0.54689312666020651</v>
      </c>
      <c r="J69" s="6">
        <f>'1'!J69</f>
        <v>5.4535732801894617E-2</v>
      </c>
      <c r="K69" s="6">
        <f>'1'!K69</f>
        <v>2.2006624337210699E-2</v>
      </c>
      <c r="L69" s="6">
        <f>'1'!L69</f>
        <v>0.72919083554694197</v>
      </c>
      <c r="M69" s="6">
        <f>'1'!M69</f>
        <v>0.90950907388685376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0.91148854443367744</v>
      </c>
      <c r="S69" s="6">
        <f>'1'!S69</f>
        <v>0.54689312666020651</v>
      </c>
      <c r="T69" s="6">
        <f>'1'!T69</f>
        <v>1.1368863423585671</v>
      </c>
      <c r="U69" s="6">
        <f>'1'!U69</f>
        <v>0.68213180541514029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0.63767949544576397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0.79709936930720493</v>
      </c>
      <c r="I70" s="4">
        <f>'1'!I70</f>
        <v>0.478259621584323</v>
      </c>
      <c r="J70" s="6">
        <f>'1'!J70</f>
        <v>3.1113756119904083E-2</v>
      </c>
      <c r="K70" s="6">
        <f>'1'!K70</f>
        <v>1.25552313588153E-2</v>
      </c>
      <c r="L70" s="6">
        <f>'1'!L70</f>
        <v>0.63767949544576397</v>
      </c>
      <c r="M70" s="6">
        <f>'1'!M70</f>
        <v>0.79536831658682694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0.79709936930720493</v>
      </c>
      <c r="S70" s="6">
        <f>'1'!S70</f>
        <v>0.478259621584323</v>
      </c>
      <c r="T70" s="6">
        <f>'1'!T70</f>
        <v>0.99421039573353365</v>
      </c>
      <c r="U70" s="6">
        <f>'1'!U70</f>
        <v>0.59652623744012023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0.53667697869619402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0.67084622337024258</v>
      </c>
      <c r="I71" s="4">
        <f>'1'!I71</f>
        <v>0.40250773402214551</v>
      </c>
      <c r="J71" s="6">
        <f>'1'!J71</f>
        <v>2.1594709319693157E-2</v>
      </c>
      <c r="K71" s="6">
        <f>'1'!K71</f>
        <v>8.7140418080756104E-3</v>
      </c>
      <c r="L71" s="6">
        <f>'1'!L71</f>
        <v>0.53667697869619402</v>
      </c>
      <c r="M71" s="6">
        <f>'1'!M71</f>
        <v>0.66938935334294625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0.67084622337024258</v>
      </c>
      <c r="S71" s="6">
        <f>'1'!S71</f>
        <v>0.40250773402214551</v>
      </c>
      <c r="T71" s="6">
        <f>'1'!T71</f>
        <v>0.83673669167868281</v>
      </c>
      <c r="U71" s="6">
        <f>'1'!U71</f>
        <v>0.50204201500720969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0.430519294343228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0.53814911792903497</v>
      </c>
      <c r="I72" s="4">
        <f>'1'!I72</f>
        <v>0.32288947075742103</v>
      </c>
      <c r="J72" s="6">
        <f>'1'!J72</f>
        <v>1.237501691203716E-2</v>
      </c>
      <c r="K72" s="6">
        <f>'1'!K72</f>
        <v>4.9936497477552902E-3</v>
      </c>
      <c r="L72" s="6">
        <f>'1'!L72</f>
        <v>0.430519294343228</v>
      </c>
      <c r="M72" s="6">
        <f>'1'!M72</f>
        <v>0.53698042487716402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0.53814911792903497</v>
      </c>
      <c r="S72" s="6">
        <f>'1'!S72</f>
        <v>0.32288947075742103</v>
      </c>
      <c r="T72" s="6">
        <f>'1'!T72</f>
        <v>0.671225531096455</v>
      </c>
      <c r="U72" s="6">
        <f>'1'!U72</f>
        <v>0.40273531865787304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0.32760099447426999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0.40950124309283747</v>
      </c>
      <c r="I73" s="4">
        <f>'1'!I73</f>
        <v>0.24570074585570251</v>
      </c>
      <c r="J73" s="6">
        <f>'1'!J73</f>
        <v>5.1398873456683751E-3</v>
      </c>
      <c r="K73" s="6">
        <f>'1'!K73</f>
        <v>2.0740817834536802E-3</v>
      </c>
      <c r="L73" s="6">
        <f>'1'!L73</f>
        <v>0.32760099447426999</v>
      </c>
      <c r="M73" s="6">
        <f>'1'!M73</f>
        <v>0.40861193334282458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0.40950124309283747</v>
      </c>
      <c r="S73" s="6">
        <f>'1'!S73</f>
        <v>0.24570074585570251</v>
      </c>
      <c r="T73" s="6">
        <f>'1'!T73</f>
        <v>0.51076491667853074</v>
      </c>
      <c r="U73" s="6">
        <f>'1'!U73</f>
        <v>0.30645895000711842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0.23632197461057999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0.29540246826322497</v>
      </c>
      <c r="I74" s="4">
        <f>'1'!I74</f>
        <v>0.17724148095793499</v>
      </c>
      <c r="J74" s="6">
        <f>'1'!J74</f>
        <v>1.4536119646018846E-2</v>
      </c>
      <c r="K74" s="6">
        <f>'1'!K74</f>
        <v>5.8657124042453797E-3</v>
      </c>
      <c r="L74" s="6">
        <f>'1'!L74</f>
        <v>0.23632197461057999</v>
      </c>
      <c r="M74" s="6">
        <f>'1'!M74</f>
        <v>0.29476094568024025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0.29540246826322497</v>
      </c>
      <c r="S74" s="6">
        <f>'1'!S74</f>
        <v>0.17724148095793499</v>
      </c>
      <c r="T74" s="6">
        <f>'1'!T74</f>
        <v>0.36845118210030031</v>
      </c>
      <c r="U74" s="6">
        <f>'1'!U74</f>
        <v>0.22107070926018019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0.156627233124017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0.19578404140502126</v>
      </c>
      <c r="I75" s="4">
        <f>'1'!I75</f>
        <v>0.11747042484301275</v>
      </c>
      <c r="J75" s="6">
        <f>'1'!J75</f>
        <v>3.3527060411400487E-2</v>
      </c>
      <c r="K75" s="6">
        <f>'1'!K75</f>
        <v>1.35290640777642E-2</v>
      </c>
      <c r="L75" s="6">
        <f>'1'!L75</f>
        <v>0.156627233124017</v>
      </c>
      <c r="M75" s="6">
        <f>'1'!M75</f>
        <v>0.19535885916234133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0.19578404140502126</v>
      </c>
      <c r="S75" s="6">
        <f>'1'!S75</f>
        <v>0.11747042484301275</v>
      </c>
      <c r="T75" s="6">
        <f>'1'!T75</f>
        <v>0.24419857395292666</v>
      </c>
      <c r="U75" s="6">
        <f>'1'!U75</f>
        <v>0.146519144371756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9.9086949952873496E-2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0.12385868744109187</v>
      </c>
      <c r="I76" s="4">
        <f>'1'!I76</f>
        <v>7.4315212464655125E-2</v>
      </c>
      <c r="J76" s="6">
        <f>'1'!J76</f>
        <v>5.2753623282942898E-2</v>
      </c>
      <c r="K76" s="6">
        <f>'1'!K76</f>
        <v>2.12874955624347E-2</v>
      </c>
      <c r="L76" s="6">
        <f>'1'!L76</f>
        <v>9.9086949952873496E-2</v>
      </c>
      <c r="M76" s="6">
        <f>'1'!M76</f>
        <v>0.12358970476955405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0.12385868744109187</v>
      </c>
      <c r="S76" s="6">
        <f>'1'!S76</f>
        <v>7.4315212464655125E-2</v>
      </c>
      <c r="T76" s="6">
        <f>'1'!T76</f>
        <v>0.15448713096194255</v>
      </c>
      <c r="U76" s="6">
        <f>'1'!U76</f>
        <v>9.2692278577165541E-2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6.3506740298438794E-2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7.9383425373048488E-2</v>
      </c>
      <c r="I77" s="4">
        <f>'1'!I77</f>
        <v>4.7630055223829099E-2</v>
      </c>
      <c r="J77" s="6">
        <f>'1'!J77</f>
        <v>8.4121020566251051E-2</v>
      </c>
      <c r="K77" s="6">
        <f>'1'!K77</f>
        <v>3.3945077903123899E-2</v>
      </c>
      <c r="L77" s="6">
        <f>'1'!L77</f>
        <v>6.3506740298438794E-2</v>
      </c>
      <c r="M77" s="6">
        <f>'1'!M77</f>
        <v>7.9211029182891704E-2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7.9383425373048488E-2</v>
      </c>
      <c r="S77" s="6">
        <f>'1'!S77</f>
        <v>4.7630055223829099E-2</v>
      </c>
      <c r="T77" s="6">
        <f>'1'!T77</f>
        <v>9.9013786478614627E-2</v>
      </c>
      <c r="U77" s="6">
        <f>'1'!U77</f>
        <v>5.9408271887168781E-2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2.7769967627607001E-2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3.4712459534508751E-2</v>
      </c>
      <c r="I78" s="4">
        <f>'1'!I78</f>
        <v>2.082747572070525E-2</v>
      </c>
      <c r="J78" s="6">
        <f>'1'!J78</f>
        <v>0.11943951460992877</v>
      </c>
      <c r="K78" s="6">
        <f>'1'!K78</f>
        <v>4.8197033284352903E-2</v>
      </c>
      <c r="L78" s="6">
        <f>'1'!L78</f>
        <v>2.7769967627607001E-2</v>
      </c>
      <c r="M78" s="6">
        <f>'1'!M78</f>
        <v>3.463707483365213E-2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3.4712459534508751E-2</v>
      </c>
      <c r="S78" s="6">
        <f>'1'!S78</f>
        <v>2.082747572070525E-2</v>
      </c>
      <c r="T78" s="6">
        <f>'1'!T78</f>
        <v>4.3296343542065165E-2</v>
      </c>
      <c r="U78" s="6">
        <f>'1'!U78</f>
        <v>2.5977806125239096E-2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8.1972877725849397E-3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1.0246609715731174E-2</v>
      </c>
      <c r="I79" s="4">
        <f>'1'!I79</f>
        <v>6.1479658294387052E-3</v>
      </c>
      <c r="J79" s="6">
        <f>'1'!J79</f>
        <v>0.16470979459725293</v>
      </c>
      <c r="K79" s="6">
        <f>'1'!K79</f>
        <v>6.6464800015210504E-2</v>
      </c>
      <c r="L79" s="6">
        <f>'1'!L79</f>
        <v>8.1972877725849397E-3</v>
      </c>
      <c r="M79" s="6">
        <f>'1'!M79</f>
        <v>1.0224357255992704E-2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1.0246609715731174E-2</v>
      </c>
      <c r="S79" s="6">
        <f>'1'!S79</f>
        <v>6.1479658294387052E-3</v>
      </c>
      <c r="T79" s="6">
        <f>'1'!T79</f>
        <v>1.278044656999088E-2</v>
      </c>
      <c r="U79" s="6">
        <f>'1'!U79</f>
        <v>7.6682679419945287E-3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5.7864313692027203E-3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7.2330392115034E-3</v>
      </c>
      <c r="I80" s="4">
        <f>'1'!I80</f>
        <v>4.3398235269020407E-3</v>
      </c>
      <c r="J80" s="6">
        <f>'1'!J80</f>
        <v>0.20821985897858697</v>
      </c>
      <c r="K80" s="6">
        <f>'1'!K80</f>
        <v>8.4022272749758695E-2</v>
      </c>
      <c r="L80" s="6">
        <f>'1'!L80</f>
        <v>5.7864313692027203E-3</v>
      </c>
      <c r="M80" s="6">
        <f>'1'!M80</f>
        <v>7.2173312926594093E-3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7.2330392115034E-3</v>
      </c>
      <c r="S80" s="6">
        <f>'1'!S80</f>
        <v>4.3398235269020407E-3</v>
      </c>
      <c r="T80" s="6">
        <f>'1'!T80</f>
        <v>9.0216641158242621E-3</v>
      </c>
      <c r="U80" s="6">
        <f>'1'!U80</f>
        <v>5.4129984694945565E-3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9.2208865753378808E-3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1.1526108219172351E-2</v>
      </c>
      <c r="I81" s="4">
        <f>'1'!I81</f>
        <v>6.9156649315034111E-3</v>
      </c>
      <c r="J81" s="6">
        <f>'1'!J81</f>
        <v>0.25497290907020914</v>
      </c>
      <c r="K81" s="6">
        <f>'1'!K81</f>
        <v>0.102888376808956</v>
      </c>
      <c r="L81" s="6">
        <f>'1'!L81</f>
        <v>9.2208865753378808E-3</v>
      </c>
      <c r="M81" s="6">
        <f>'1'!M81</f>
        <v>1.1501077085343312E-2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1.1526108219172351E-2</v>
      </c>
      <c r="S81" s="6">
        <f>'1'!S81</f>
        <v>6.9156649315034111E-3</v>
      </c>
      <c r="T81" s="6">
        <f>'1'!T81</f>
        <v>1.4376346356679141E-2</v>
      </c>
      <c r="U81" s="6">
        <f>'1'!U81</f>
        <v>8.6258078140074839E-3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1.8481177042750499E-2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2.3101471303438124E-2</v>
      </c>
      <c r="I82" s="4">
        <f>'1'!I82</f>
        <v>1.3860882782062874E-2</v>
      </c>
      <c r="J82" s="6">
        <f>'1'!J82</f>
        <v>0.30573257064936876</v>
      </c>
      <c r="K82" s="6">
        <f>'1'!K82</f>
        <v>0.123371255583397</v>
      </c>
      <c r="L82" s="6">
        <f>'1'!L82</f>
        <v>1.8481177042750499E-2</v>
      </c>
      <c r="M82" s="6">
        <f>'1'!M82</f>
        <v>2.3051302069482627E-2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2.3101471303438124E-2</v>
      </c>
      <c r="S82" s="6">
        <f>'1'!S82</f>
        <v>1.3860882782062874E-2</v>
      </c>
      <c r="T82" s="6">
        <f>'1'!T82</f>
        <v>2.8814127586853283E-2</v>
      </c>
      <c r="U82" s="6">
        <f>'1'!U82</f>
        <v>1.7288476552111971E-2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2.6415552884184901E-2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3.3019441105231126E-2</v>
      </c>
      <c r="I83" s="4">
        <f>'1'!I83</f>
        <v>1.9811664663138676E-2</v>
      </c>
      <c r="J83" s="6">
        <f>'1'!J83</f>
        <v>0.3599102708774552</v>
      </c>
      <c r="K83" s="6">
        <f>'1'!K83</f>
        <v>0.145233404217294</v>
      </c>
      <c r="L83" s="6">
        <f>'1'!L83</f>
        <v>2.6415552884184901E-2</v>
      </c>
      <c r="M83" s="6">
        <f>'1'!M83</f>
        <v>3.2947733115548168E-2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3.3019441105231126E-2</v>
      </c>
      <c r="S83" s="6">
        <f>'1'!S83</f>
        <v>1.9811664663138676E-2</v>
      </c>
      <c r="T83" s="6">
        <f>'1'!T83</f>
        <v>4.1184666394435208E-2</v>
      </c>
      <c r="U83" s="6">
        <f>'1'!U83</f>
        <v>2.4710799836661128E-2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4.1956397828120703E-2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5.2445497285150883E-2</v>
      </c>
      <c r="I84" s="4">
        <f>'1'!I84</f>
        <v>3.1467298371090524E-2</v>
      </c>
      <c r="J84" s="6">
        <f>'1'!J84</f>
        <v>0.42449110198351492</v>
      </c>
      <c r="K84" s="6">
        <f>'1'!K84</f>
        <v>0.17129349393312401</v>
      </c>
      <c r="L84" s="6">
        <f>'1'!L84</f>
        <v>4.1956397828120703E-2</v>
      </c>
      <c r="M84" s="6">
        <f>'1'!M84</f>
        <v>5.2331601923740735E-2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5.2445497285150883E-2</v>
      </c>
      <c r="S84" s="6">
        <f>'1'!S84</f>
        <v>3.1467298371090524E-2</v>
      </c>
      <c r="T84" s="6">
        <f>'1'!T84</f>
        <v>6.5414502404675917E-2</v>
      </c>
      <c r="U84" s="6">
        <f>'1'!U84</f>
        <v>3.9248701442805553E-2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5.3561331455155597E-2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6.6951664318944504E-2</v>
      </c>
      <c r="I85" s="4">
        <f>'1'!I85</f>
        <v>4.0170998591366698E-2</v>
      </c>
      <c r="J85" s="6">
        <f>'1'!J85</f>
        <v>0.48368305315916499</v>
      </c>
      <c r="K85" s="6">
        <f>'1'!K85</f>
        <v>0.19517902670923801</v>
      </c>
      <c r="L85" s="6">
        <f>'1'!L85</f>
        <v>5.3561331455155597E-2</v>
      </c>
      <c r="M85" s="6">
        <f>'1'!M85</f>
        <v>6.6806266059811659E-2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6.6951664318944504E-2</v>
      </c>
      <c r="S85" s="6">
        <f>'1'!S85</f>
        <v>4.0170998591366698E-2</v>
      </c>
      <c r="T85" s="6">
        <f>'1'!T85</f>
        <v>8.3507832574764573E-2</v>
      </c>
      <c r="U85" s="6">
        <f>'1'!U85</f>
        <v>5.0104699544858744E-2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6.6746435326317896E-2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8.3433044157897374E-2</v>
      </c>
      <c r="I86" s="4">
        <f>'1'!I86</f>
        <v>5.0059826494738419E-2</v>
      </c>
      <c r="J86" s="6">
        <f>'1'!J86</f>
        <v>0.54579543342618386</v>
      </c>
      <c r="K86" s="6">
        <f>'1'!K86</f>
        <v>0.22024303060172401</v>
      </c>
      <c r="L86" s="6">
        <f>'1'!L86</f>
        <v>6.6746435326317896E-2</v>
      </c>
      <c r="M86" s="6">
        <f>'1'!M86</f>
        <v>8.3251853451167188E-2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8.3433044157897374E-2</v>
      </c>
      <c r="S86" s="6">
        <f>'1'!S86</f>
        <v>5.0059826494738419E-2</v>
      </c>
      <c r="T86" s="6">
        <f>'1'!T86</f>
        <v>0.10406481681395899</v>
      </c>
      <c r="U86" s="6">
        <f>'1'!U86</f>
        <v>6.2438890088375387E-2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8.8209973175521705E-2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0.11026246646940213</v>
      </c>
      <c r="I87" s="4">
        <f>'1'!I87</f>
        <v>6.6157479881641279E-2</v>
      </c>
      <c r="J87" s="6">
        <f>'1'!J87</f>
        <v>0.6146593984265859</v>
      </c>
      <c r="K87" s="6">
        <f>'1'!K87</f>
        <v>0.24803147920733301</v>
      </c>
      <c r="L87" s="6">
        <f>'1'!L87</f>
        <v>8.8209973175521705E-2</v>
      </c>
      <c r="M87" s="6">
        <f>'1'!M87</f>
        <v>0.11002301057483362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0.11026246646940213</v>
      </c>
      <c r="S87" s="6">
        <f>'1'!S87</f>
        <v>6.6157479881641279E-2</v>
      </c>
      <c r="T87" s="6">
        <f>'1'!T87</f>
        <v>0.13752876321854202</v>
      </c>
      <c r="U87" s="6">
        <f>'1'!U87</f>
        <v>8.2517257931125215E-2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0.101431970883839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0.12678996360479874</v>
      </c>
      <c r="I88" s="4">
        <f>'1'!I88</f>
        <v>7.6073978162879252E-2</v>
      </c>
      <c r="J88" s="6">
        <f>'1'!J88</f>
        <v>0.680164131253441</v>
      </c>
      <c r="K88" s="6">
        <f>'1'!K88</f>
        <v>0.27446438793648598</v>
      </c>
      <c r="L88" s="6">
        <f>'1'!L88</f>
        <v>0.101431970883839</v>
      </c>
      <c r="M88" s="6">
        <f>'1'!M88</f>
        <v>0.1265146151101619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0.12678996360479874</v>
      </c>
      <c r="S88" s="6">
        <f>'1'!S88</f>
        <v>7.6073978162879252E-2</v>
      </c>
      <c r="T88" s="6">
        <f>'1'!T88</f>
        <v>0.15814326888770239</v>
      </c>
      <c r="U88" s="6">
        <f>'1'!U88</f>
        <v>9.4885961332621421E-2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0.11144790037522399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0.13930987546902998</v>
      </c>
      <c r="I89" s="4">
        <f>'1'!I89</f>
        <v>8.3585925281417991E-2</v>
      </c>
      <c r="J89" s="6">
        <f>'1'!J89</f>
        <v>0.74636852762067063</v>
      </c>
      <c r="K89" s="6">
        <f>'1'!K89</f>
        <v>0.30117962958580702</v>
      </c>
      <c r="L89" s="6">
        <f>'1'!L89</f>
        <v>0.11144790037522399</v>
      </c>
      <c r="M89" s="6">
        <f>'1'!M89</f>
        <v>0.13900733760713732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0.13930987546902998</v>
      </c>
      <c r="S89" s="6">
        <f>'1'!S89</f>
        <v>8.3585925281417991E-2</v>
      </c>
      <c r="T89" s="6">
        <f>'1'!T89</f>
        <v>0.17375917200892166</v>
      </c>
      <c r="U89" s="6">
        <f>'1'!U89</f>
        <v>0.10425550320535298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0.12148065794217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0.1518508224277125</v>
      </c>
      <c r="I90" s="4">
        <f>'1'!I90</f>
        <v>9.11104934566275E-2</v>
      </c>
      <c r="J90" s="6">
        <f>'1'!J90</f>
        <v>0.80696020619733233</v>
      </c>
      <c r="K90" s="6">
        <f>'1'!K90</f>
        <v>0.325629989742172</v>
      </c>
      <c r="L90" s="6">
        <f>'1'!L90</f>
        <v>0.12148065794217</v>
      </c>
      <c r="M90" s="6">
        <f>'1'!M90</f>
        <v>0.15152104951685999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0.1518508224277125</v>
      </c>
      <c r="S90" s="6">
        <f>'1'!S90</f>
        <v>9.11104934566275E-2</v>
      </c>
      <c r="T90" s="6">
        <f>'1'!T90</f>
        <v>0.18940131189607498</v>
      </c>
      <c r="U90" s="6">
        <f>'1'!U90</f>
        <v>0.113640787137645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0.13279969656468199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0.1659996207058525</v>
      </c>
      <c r="I91" s="4">
        <f>'1'!I91</f>
        <v>9.9599772423511493E-2</v>
      </c>
      <c r="J91" s="6">
        <f>'1'!J91</f>
        <v>0.86342052783613699</v>
      </c>
      <c r="K91" s="6">
        <f>'1'!K91</f>
        <v>0.34841323706327698</v>
      </c>
      <c r="L91" s="6">
        <f>'1'!L91</f>
        <v>0.13279969656468199</v>
      </c>
      <c r="M91" s="6">
        <f>'1'!M91</f>
        <v>0.16563912099142625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0.1659996207058525</v>
      </c>
      <c r="S91" s="6">
        <f>'1'!S91</f>
        <v>9.9599772423511493E-2</v>
      </c>
      <c r="T91" s="6">
        <f>'1'!T91</f>
        <v>0.20704890123928282</v>
      </c>
      <c r="U91" s="6">
        <f>'1'!U91</f>
        <v>0.12422934074356969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0.14482219984498901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0.18102774980623626</v>
      </c>
      <c r="I92" s="4">
        <f>'1'!I92</f>
        <v>0.10861664988374176</v>
      </c>
      <c r="J92" s="6">
        <f>'1'!J92</f>
        <v>0.9163147025709979</v>
      </c>
      <c r="K92" s="6">
        <f>'1'!K92</f>
        <v>0.36975744888940698</v>
      </c>
      <c r="L92" s="6">
        <f>'1'!L92</f>
        <v>0.14482219984498901</v>
      </c>
      <c r="M92" s="6">
        <f>'1'!M92</f>
        <v>0.18063461365429279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0.18102774980623626</v>
      </c>
      <c r="S92" s="6">
        <f>'1'!S92</f>
        <v>0.10861664988374176</v>
      </c>
      <c r="T92" s="6">
        <f>'1'!T92</f>
        <v>0.22579326706786598</v>
      </c>
      <c r="U92" s="6">
        <f>'1'!U92</f>
        <v>0.13547596024071959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0.152219611194957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0.19027451399369624</v>
      </c>
      <c r="I93" s="4">
        <f>'1'!I93</f>
        <v>0.11416470839621776</v>
      </c>
      <c r="J93" s="6">
        <f>'1'!J93</f>
        <v>0.96919425477315346</v>
      </c>
      <c r="K93" s="6">
        <f>'1'!K93</f>
        <v>0.391095760133156</v>
      </c>
      <c r="L93" s="6">
        <f>'1'!L93</f>
        <v>0.152219611194957</v>
      </c>
      <c r="M93" s="6">
        <f>'1'!M93</f>
        <v>0.18986129673653837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0.19027451399369624</v>
      </c>
      <c r="S93" s="6">
        <f>'1'!S93</f>
        <v>0.11416470839621776</v>
      </c>
      <c r="T93" s="6">
        <f>'1'!T93</f>
        <v>0.23732662092067297</v>
      </c>
      <c r="U93" s="6">
        <f>'1'!U93</f>
        <v>0.14239597255240377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0.16879917636872999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0.21099897046091248</v>
      </c>
      <c r="I94" s="4">
        <f>'1'!I94</f>
        <v>0.12659938227654749</v>
      </c>
      <c r="J94" s="6">
        <f>'1'!J94</f>
        <v>1.0243891022088114</v>
      </c>
      <c r="K94" s="6">
        <f>'1'!K94</f>
        <v>0.41336835482402601</v>
      </c>
      <c r="L94" s="6">
        <f>'1'!L94</f>
        <v>0.16879917636872999</v>
      </c>
      <c r="M94" s="6">
        <f>'1'!M94</f>
        <v>0.21054074610912207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0.21099897046091248</v>
      </c>
      <c r="S94" s="6">
        <f>'1'!S94</f>
        <v>0.12659938227654749</v>
      </c>
      <c r="T94" s="6">
        <f>'1'!T94</f>
        <v>0.2631759326364026</v>
      </c>
      <c r="U94" s="6">
        <f>'1'!U94</f>
        <v>0.15790555958184155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0.18224592397082501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0.22780740496353125</v>
      </c>
      <c r="I95" s="4">
        <f>'1'!I95</f>
        <v>0.13668444297811877</v>
      </c>
      <c r="J95" s="6">
        <f>'1'!J95</f>
        <v>1.0856581023974188</v>
      </c>
      <c r="K95" s="6">
        <f>'1'!K95</f>
        <v>0.438092032335889</v>
      </c>
      <c r="L95" s="6">
        <f>'1'!L95</f>
        <v>0.18224592397082501</v>
      </c>
      <c r="M95" s="6">
        <f>'1'!M95</f>
        <v>0.22731267790280466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0.22780740496353125</v>
      </c>
      <c r="S95" s="6">
        <f>'1'!S95</f>
        <v>0.13668444297811877</v>
      </c>
      <c r="T95" s="6">
        <f>'1'!T95</f>
        <v>0.28414084737850581</v>
      </c>
      <c r="U95" s="6">
        <f>'1'!U95</f>
        <v>0.1704845084271035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0.19368194948531001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0.24210243685663752</v>
      </c>
      <c r="I96" s="4">
        <f>'1'!I96</f>
        <v>0.1452614621139825</v>
      </c>
      <c r="J96" s="6">
        <f>'1'!J96</f>
        <v>1.1306540261416633</v>
      </c>
      <c r="K96" s="6">
        <f>'1'!K96</f>
        <v>0.45624908899711297</v>
      </c>
      <c r="L96" s="6">
        <f>'1'!L96</f>
        <v>0.19368194948531001</v>
      </c>
      <c r="M96" s="6">
        <f>'1'!M96</f>
        <v>0.24157666541825951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0.24210243685663752</v>
      </c>
      <c r="S96" s="6">
        <f>'1'!S96</f>
        <v>0.1452614621139825</v>
      </c>
      <c r="T96" s="6">
        <f>'1'!T96</f>
        <v>0.30197083177282436</v>
      </c>
      <c r="U96" s="6">
        <f>'1'!U96</f>
        <v>0.18118249906369463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0.20870702012685899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0.26088377515857375</v>
      </c>
      <c r="I97" s="4">
        <f>'1'!I97</f>
        <v>0.15653026509514423</v>
      </c>
      <c r="J97" s="6">
        <f>'1'!J97</f>
        <v>1.1878143368415792</v>
      </c>
      <c r="K97" s="6">
        <f>'1'!K97</f>
        <v>0.479314800594695</v>
      </c>
      <c r="L97" s="6">
        <f>'1'!L97</f>
        <v>0.20870702012685899</v>
      </c>
      <c r="M97" s="6">
        <f>'1'!M97</f>
        <v>0.26031721647582978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0.26088377515857375</v>
      </c>
      <c r="S97" s="6">
        <f>'1'!S97</f>
        <v>0.15653026509514423</v>
      </c>
      <c r="T97" s="6">
        <f>'1'!T97</f>
        <v>0.32539652059478724</v>
      </c>
      <c r="U97" s="6">
        <f>'1'!U97</f>
        <v>0.19523791235687232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0.22086496445312601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0.27608120556640753</v>
      </c>
      <c r="I98" s="4">
        <f>'1'!I98</f>
        <v>0.16564872333984451</v>
      </c>
      <c r="J98" s="6">
        <f>'1'!J98</f>
        <v>1.2494382939717403</v>
      </c>
      <c r="K98" s="6">
        <f>'1'!K98</f>
        <v>0.50418171271013501</v>
      </c>
      <c r="L98" s="6">
        <f>'1'!L98</f>
        <v>0.22086496445312601</v>
      </c>
      <c r="M98" s="6">
        <f>'1'!M98</f>
        <v>0.2754816427761918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0.27608120556640753</v>
      </c>
      <c r="S98" s="6">
        <f>'1'!S98</f>
        <v>0.16564872333984451</v>
      </c>
      <c r="T98" s="6">
        <f>'1'!T98</f>
        <v>0.34435205347023978</v>
      </c>
      <c r="U98" s="6">
        <f>'1'!U98</f>
        <v>0.20661123208214385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0.225841200675203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0.28230150084400374</v>
      </c>
      <c r="I99" s="4">
        <f>'1'!I99</f>
        <v>0.16938090050640225</v>
      </c>
      <c r="J99" s="6">
        <f>'1'!J99</f>
        <v>1.3043054219519892</v>
      </c>
      <c r="K99" s="6">
        <f>'1'!K99</f>
        <v>0.52632206385035196</v>
      </c>
      <c r="L99" s="6">
        <f>'1'!L99</f>
        <v>0.225841200675203</v>
      </c>
      <c r="M99" s="6">
        <f>'1'!M99</f>
        <v>0.28168842950080653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0.28230150084400374</v>
      </c>
      <c r="S99" s="6">
        <f>'1'!S99</f>
        <v>0.16938090050640225</v>
      </c>
      <c r="T99" s="6">
        <f>'1'!T99</f>
        <v>0.35211053687600813</v>
      </c>
      <c r="U99" s="6">
        <f>'1'!U99</f>
        <v>0.21126632212560489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0.23134065440564799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0.28917581800705999</v>
      </c>
      <c r="I100" s="4">
        <f>'1'!I100</f>
        <v>0.173505490804236</v>
      </c>
      <c r="J100" s="6">
        <f>'1'!J100</f>
        <v>1.3612248432027687</v>
      </c>
      <c r="K100" s="6">
        <f>'1'!K100</f>
        <v>0.549290570123249</v>
      </c>
      <c r="L100" s="6">
        <f>'1'!L100</f>
        <v>0.23134065440564799</v>
      </c>
      <c r="M100" s="6">
        <f>'1'!M100</f>
        <v>0.28854781777810012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0.28917581800705999</v>
      </c>
      <c r="S100" s="6">
        <f>'1'!S100</f>
        <v>0.173505490804236</v>
      </c>
      <c r="T100" s="6">
        <f>'1'!T100</f>
        <v>0.36068477222262518</v>
      </c>
      <c r="U100" s="6">
        <f>'1'!U100</f>
        <v>0.21641086333357509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0.237107303368151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0.29638412921018875</v>
      </c>
      <c r="I101" s="4">
        <f>'1'!I101</f>
        <v>0.17783047752611325</v>
      </c>
      <c r="J101" s="6">
        <f>'1'!J101</f>
        <v>1.4216388460283413</v>
      </c>
      <c r="K101" s="6">
        <f>'1'!K101</f>
        <v>0.57366923336995201</v>
      </c>
      <c r="L101" s="6">
        <f>'1'!L101</f>
        <v>0.237107303368151</v>
      </c>
      <c r="M101" s="6">
        <f>'1'!M101</f>
        <v>0.29574047476395315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0.29638412921018875</v>
      </c>
      <c r="S101" s="6">
        <f>'1'!S101</f>
        <v>0.17783047752611325</v>
      </c>
      <c r="T101" s="6">
        <f>'1'!T101</f>
        <v>0.36967559345494144</v>
      </c>
      <c r="U101" s="6">
        <f>'1'!U101</f>
        <v>0.22180535607296487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0.23969464879048699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0.29961831098810876</v>
      </c>
      <c r="I102" s="4">
        <f>'1'!I102</f>
        <v>0.17977098659286525</v>
      </c>
      <c r="J102" s="6">
        <f>'1'!J102</f>
        <v>1.4872720912498756</v>
      </c>
      <c r="K102" s="6">
        <f>'1'!K102</f>
        <v>0.60015400028175103</v>
      </c>
      <c r="L102" s="6">
        <f>'1'!L102</f>
        <v>0.23969464879048699</v>
      </c>
      <c r="M102" s="6">
        <f>'1'!M102</f>
        <v>0.29896763290168415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0.29961831098810876</v>
      </c>
      <c r="S102" s="6">
        <f>'1'!S102</f>
        <v>0.17977098659286525</v>
      </c>
      <c r="T102" s="6">
        <f>'1'!T102</f>
        <v>0.37370954112710519</v>
      </c>
      <c r="U102" s="6">
        <f>'1'!U102</f>
        <v>0.22422572467626312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0.24066882319798799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0.30083602899748496</v>
      </c>
      <c r="I103" s="4">
        <f>'1'!I103</f>
        <v>0.18050161739849099</v>
      </c>
      <c r="J103" s="6">
        <f>'1'!J103</f>
        <v>1.5463958672591525</v>
      </c>
      <c r="K103" s="6">
        <f>'1'!K103</f>
        <v>0.62401202255789701</v>
      </c>
      <c r="L103" s="6">
        <f>'1'!L103</f>
        <v>0.24066882319798799</v>
      </c>
      <c r="M103" s="6">
        <f>'1'!M103</f>
        <v>0.30018270640505029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0.30083602899748496</v>
      </c>
      <c r="S103" s="6">
        <f>'1'!S103</f>
        <v>0.18050161739849099</v>
      </c>
      <c r="T103" s="6">
        <f>'1'!T103</f>
        <v>0.37522838300631289</v>
      </c>
      <c r="U103" s="6">
        <f>'1'!U103</f>
        <v>0.22513702980378772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0.24044863789298099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0.30056079736622621</v>
      </c>
      <c r="I104" s="4">
        <f>'1'!I104</f>
        <v>0.18033647841973574</v>
      </c>
      <c r="J104" s="6">
        <f>'1'!J104</f>
        <v>1.5996246268913894</v>
      </c>
      <c r="K104" s="6">
        <f>'1'!K104</f>
        <v>0.64549124832382698</v>
      </c>
      <c r="L104" s="6">
        <f>'1'!L104</f>
        <v>0.24044863789298099</v>
      </c>
      <c r="M104" s="6">
        <f>'1'!M104</f>
        <v>0.29990807249156975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0.30056079736622621</v>
      </c>
      <c r="S104" s="6">
        <f>'1'!S104</f>
        <v>0.18033647841973574</v>
      </c>
      <c r="T104" s="6">
        <f>'1'!T104</f>
        <v>0.37488509061446218</v>
      </c>
      <c r="U104" s="6">
        <f>'1'!U104</f>
        <v>0.22493105436867733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0.24988639507233201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0.31235799384041502</v>
      </c>
      <c r="I105" s="4">
        <f>'1'!I105</f>
        <v>0.18741479630424901</v>
      </c>
      <c r="J105" s="6">
        <f>'1'!J105</f>
        <v>1.6571088051588132</v>
      </c>
      <c r="K105" s="6">
        <f>'1'!K105</f>
        <v>0.66868764913244505</v>
      </c>
      <c r="L105" s="6">
        <f>'1'!L105</f>
        <v>0.24988639507233201</v>
      </c>
      <c r="M105" s="6">
        <f>'1'!M105</f>
        <v>0.31167964911228002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0.31235799384041502</v>
      </c>
      <c r="S105" s="6">
        <f>'1'!S105</f>
        <v>0.18741479630424901</v>
      </c>
      <c r="T105" s="6">
        <f>'1'!T105</f>
        <v>0.38959956139035001</v>
      </c>
      <c r="U105" s="6">
        <f>'1'!U105</f>
        <v>0.23375973683421003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0.26809445171416901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0.33511806464271127</v>
      </c>
      <c r="I106" s="4">
        <f>'1'!I106</f>
        <v>0.20107083878562676</v>
      </c>
      <c r="J106" s="6">
        <f>'1'!J106</f>
        <v>1.7166117002066079</v>
      </c>
      <c r="K106" s="6">
        <f>'1'!K106</f>
        <v>0.69269865606344205</v>
      </c>
      <c r="L106" s="6">
        <f>'1'!L106</f>
        <v>0.26809445171416901</v>
      </c>
      <c r="M106" s="6">
        <f>'1'!M106</f>
        <v>0.33439029209667126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0.33511806464271127</v>
      </c>
      <c r="S106" s="6">
        <f>'1'!S106</f>
        <v>0.20107083878562676</v>
      </c>
      <c r="T106" s="6">
        <f>'1'!T106</f>
        <v>0.41798786512083907</v>
      </c>
      <c r="U106" s="6">
        <f>'1'!U106</f>
        <v>0.25079271907250344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0.29122290032093801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0.36402862540117253</v>
      </c>
      <c r="I107" s="4">
        <f>'1'!I107</f>
        <v>0.2184171752407035</v>
      </c>
      <c r="J107" s="6">
        <f>'1'!J107</f>
        <v>1.7676552626959385</v>
      </c>
      <c r="K107" s="6">
        <f>'1'!K107</f>
        <v>0.71329609643553904</v>
      </c>
      <c r="L107" s="6">
        <f>'1'!L107</f>
        <v>0.29122290032093801</v>
      </c>
      <c r="M107" s="6">
        <f>'1'!M107</f>
        <v>0.36323806807976367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0.36402862540117253</v>
      </c>
      <c r="S107" s="6">
        <f>'1'!S107</f>
        <v>0.2184171752407035</v>
      </c>
      <c r="T107" s="6">
        <f>'1'!T107</f>
        <v>0.45404758509970455</v>
      </c>
      <c r="U107" s="6">
        <f>'1'!U107</f>
        <v>0.27242855105982278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0.31732724986249899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0.39665906232812376</v>
      </c>
      <c r="I108" s="4">
        <f>'1'!I108</f>
        <v>0.23799543739687423</v>
      </c>
      <c r="J108" s="6">
        <f>'1'!J108</f>
        <v>1.8227223913986315</v>
      </c>
      <c r="K108" s="6">
        <f>'1'!K108</f>
        <v>0.73551715320745603</v>
      </c>
      <c r="L108" s="6">
        <f>'1'!L108</f>
        <v>0.31732724986249899</v>
      </c>
      <c r="M108" s="6">
        <f>'1'!M108</f>
        <v>0.39579764181351151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0.39665906232812376</v>
      </c>
      <c r="S108" s="6">
        <f>'1'!S108</f>
        <v>0.23799543739687423</v>
      </c>
      <c r="T108" s="6">
        <f>'1'!T108</f>
        <v>0.49474705226688942</v>
      </c>
      <c r="U108" s="6">
        <f>'1'!U108</f>
        <v>0.29684823136013361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0.34851280382566402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0.43564100478208001</v>
      </c>
      <c r="I109" s="4">
        <f>'1'!I109</f>
        <v>0.26138460286924803</v>
      </c>
      <c r="J109" s="6">
        <f>'1'!J109</f>
        <v>1.8762621039851854</v>
      </c>
      <c r="K109" s="6">
        <f>'1'!K109</f>
        <v>0.75712185679316801</v>
      </c>
      <c r="L109" s="6">
        <f>'1'!L109</f>
        <v>0.34851280382566402</v>
      </c>
      <c r="M109" s="6">
        <f>'1'!M109</f>
        <v>0.43469492757329775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0.43564100478208001</v>
      </c>
      <c r="S109" s="6">
        <f>'1'!S109</f>
        <v>0.26138460286924803</v>
      </c>
      <c r="T109" s="6">
        <f>'1'!T109</f>
        <v>0.54336865946662216</v>
      </c>
      <c r="U109" s="6">
        <f>'1'!U109</f>
        <v>0.32602119567997334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0.376249535312421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0.47031191914052628</v>
      </c>
      <c r="I110" s="4">
        <f>'1'!I110</f>
        <v>0.28218715148431572</v>
      </c>
      <c r="J110" s="6">
        <f>'1'!J110</f>
        <v>1.9227749016558262</v>
      </c>
      <c r="K110" s="6">
        <f>'1'!K110</f>
        <v>0.77589101258555004</v>
      </c>
      <c r="L110" s="6">
        <f>'1'!L110</f>
        <v>0.376249535312421</v>
      </c>
      <c r="M110" s="6">
        <f>'1'!M110</f>
        <v>0.46929054745413029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0.47031191914052628</v>
      </c>
      <c r="S110" s="6">
        <f>'1'!S110</f>
        <v>0.28218715148431572</v>
      </c>
      <c r="T110" s="6">
        <f>'1'!T110</f>
        <v>0.58661318431766285</v>
      </c>
      <c r="U110" s="6">
        <f>'1'!U110</f>
        <v>0.35196791059059773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0.39886866650515002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0.49858583313143751</v>
      </c>
      <c r="I111" s="4">
        <f>'1'!I111</f>
        <v>0.29915149987886253</v>
      </c>
      <c r="J111" s="6">
        <f>'1'!J111</f>
        <v>1.9680571191134613</v>
      </c>
      <c r="K111" s="6">
        <f>'1'!K111</f>
        <v>0.79416359640441903</v>
      </c>
      <c r="L111" s="6">
        <f>'1'!L111</f>
        <v>0.39886866650515002</v>
      </c>
      <c r="M111" s="6">
        <f>'1'!M111</f>
        <v>0.49750305926908422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0.49858583313143751</v>
      </c>
      <c r="S111" s="6">
        <f>'1'!S111</f>
        <v>0.29915149987886253</v>
      </c>
      <c r="T111" s="6">
        <f>'1'!T111</f>
        <v>0.62187882408635531</v>
      </c>
      <c r="U111" s="6">
        <f>'1'!U111</f>
        <v>0.37312729445181314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0.42206331325190399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0.52757914156487995</v>
      </c>
      <c r="I112" s="4">
        <f>'1'!I112</f>
        <v>0.31654748493892798</v>
      </c>
      <c r="J112" s="6">
        <f>'1'!J112</f>
        <v>2.0160716607212215</v>
      </c>
      <c r="K112" s="6">
        <f>'1'!K112</f>
        <v>0.813538745973302</v>
      </c>
      <c r="L112" s="6">
        <f>'1'!L112</f>
        <v>0.42206331325190399</v>
      </c>
      <c r="M112" s="6">
        <f>'1'!M112</f>
        <v>0.52643340322486054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0.52757914156487995</v>
      </c>
      <c r="S112" s="6">
        <f>'1'!S112</f>
        <v>0.31654748493892798</v>
      </c>
      <c r="T112" s="6">
        <f>'1'!T112</f>
        <v>0.65804175403107568</v>
      </c>
      <c r="U112" s="6">
        <f>'1'!U112</f>
        <v>0.39482505241864541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0.44810237781548201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0.56012797226935251</v>
      </c>
      <c r="I113" s="4">
        <f>'1'!I113</f>
        <v>0.33607678336161151</v>
      </c>
      <c r="J113" s="6">
        <f>'1'!J113</f>
        <v>2.0639118561553058</v>
      </c>
      <c r="K113" s="6">
        <f>'1'!K113</f>
        <v>0.83284354220591195</v>
      </c>
      <c r="L113" s="6">
        <f>'1'!L113</f>
        <v>0.44810237781548201</v>
      </c>
      <c r="M113" s="6">
        <f>'1'!M113</f>
        <v>0.55891154795954601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0.56012797226935251</v>
      </c>
      <c r="S113" s="6">
        <f>'1'!S113</f>
        <v>0.33607678336161151</v>
      </c>
      <c r="T113" s="6">
        <f>'1'!T113</f>
        <v>0.69863943494943248</v>
      </c>
      <c r="U113" s="6">
        <f>'1'!U113</f>
        <v>0.41918366096965953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0.47722574770966703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0.5965321846370838</v>
      </c>
      <c r="I114" s="4">
        <f>'1'!I114</f>
        <v>0.35791931078225026</v>
      </c>
      <c r="J114" s="6">
        <f>'1'!J114</f>
        <v>2.1028808621669275</v>
      </c>
      <c r="K114" s="6">
        <f>'1'!K114</f>
        <v>0.84856857663806096</v>
      </c>
      <c r="L114" s="6">
        <f>'1'!L114</f>
        <v>0.47722574770966703</v>
      </c>
      <c r="M114" s="6">
        <f>'1'!M114</f>
        <v>0.59523670166372933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0.5965321846370838</v>
      </c>
      <c r="S114" s="6">
        <f>'1'!S114</f>
        <v>0.35791931078225026</v>
      </c>
      <c r="T114" s="6">
        <f>'1'!T114</f>
        <v>0.74404587707966163</v>
      </c>
      <c r="U114" s="6">
        <f>'1'!U114</f>
        <v>0.44642752624779702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0.49948230605843302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0.62435288257304133</v>
      </c>
      <c r="I115" s="4">
        <f>'1'!I115</f>
        <v>0.37461172954382477</v>
      </c>
      <c r="J115" s="6">
        <f>'1'!J115</f>
        <v>2.1474268636521114</v>
      </c>
      <c r="K115" s="6">
        <f>'1'!K115</f>
        <v>0.86654407765443697</v>
      </c>
      <c r="L115" s="6">
        <f>'1'!L115</f>
        <v>0.49948230605843302</v>
      </c>
      <c r="M115" s="6">
        <f>'1'!M115</f>
        <v>0.62299698166849871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0.62435288257304133</v>
      </c>
      <c r="S115" s="6">
        <f>'1'!S115</f>
        <v>0.37461172954382477</v>
      </c>
      <c r="T115" s="6">
        <f>'1'!T115</f>
        <v>0.77874622708562335</v>
      </c>
      <c r="U115" s="6">
        <f>'1'!U115</f>
        <v>0.46724773625137406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0.51276616803667496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0.64095771004584368</v>
      </c>
      <c r="I116" s="4">
        <f>'1'!I116</f>
        <v>0.38457462602750625</v>
      </c>
      <c r="J116" s="6">
        <f>'1'!J116</f>
        <v>2.1863907744235709</v>
      </c>
      <c r="K116" s="6">
        <f>'1'!K116</f>
        <v>0.88226705602113298</v>
      </c>
      <c r="L116" s="6">
        <f>'1'!L116</f>
        <v>0.51276616803667496</v>
      </c>
      <c r="M116" s="6">
        <f>'1'!M116</f>
        <v>0.63956574860371318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0.64095771004584368</v>
      </c>
      <c r="S116" s="6">
        <f>'1'!S116</f>
        <v>0.38457462602750625</v>
      </c>
      <c r="T116" s="6">
        <f>'1'!T116</f>
        <v>0.79945718575464153</v>
      </c>
      <c r="U116" s="6">
        <f>'1'!U116</f>
        <v>0.47967431145278489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0.53035361696063399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0.66294202120079249</v>
      </c>
      <c r="I117" s="4">
        <f>'1'!I117</f>
        <v>0.39776521272047549</v>
      </c>
      <c r="J117" s="6">
        <f>'1'!J117</f>
        <v>2.2179181980739848</v>
      </c>
      <c r="K117" s="6">
        <f>'1'!K117</f>
        <v>0.89498921327379299</v>
      </c>
      <c r="L117" s="6">
        <f>'1'!L117</f>
        <v>0.53035361696063399</v>
      </c>
      <c r="M117" s="6">
        <f>'1'!M117</f>
        <v>0.66150231665021686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0.66294202120079249</v>
      </c>
      <c r="S117" s="6">
        <f>'1'!S117</f>
        <v>0.39776521272047549</v>
      </c>
      <c r="T117" s="6">
        <f>'1'!T117</f>
        <v>0.82687789581277105</v>
      </c>
      <c r="U117" s="6">
        <f>'1'!U117</f>
        <v>0.49612673748766267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0.54953524786989005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0.68691905983736257</v>
      </c>
      <c r="I118" s="4">
        <f>'1'!I118</f>
        <v>0.41215143590241754</v>
      </c>
      <c r="J118" s="6">
        <f>'1'!J118</f>
        <v>2.2529259330321274</v>
      </c>
      <c r="K118" s="6">
        <f>'1'!K118</f>
        <v>0.90911576906646996</v>
      </c>
      <c r="L118" s="6">
        <f>'1'!L118</f>
        <v>0.54953524786989005</v>
      </c>
      <c r="M118" s="6">
        <f>'1'!M118</f>
        <v>0.68542728459201951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0.68691905983736257</v>
      </c>
      <c r="S118" s="6">
        <f>'1'!S118</f>
        <v>0.41215143590241754</v>
      </c>
      <c r="T118" s="6">
        <f>'1'!T118</f>
        <v>0.85678410574002439</v>
      </c>
      <c r="U118" s="6">
        <f>'1'!U118</f>
        <v>0.51407046344401464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0.56704228327999495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0.70880285409999366</v>
      </c>
      <c r="I119" s="4">
        <f>'1'!I119</f>
        <v>0.42528171245999624</v>
      </c>
      <c r="J119" s="6">
        <f>'1'!J119</f>
        <v>2.2810089529880231</v>
      </c>
      <c r="K119" s="6">
        <f>'1'!K119</f>
        <v>0.92044801745980798</v>
      </c>
      <c r="L119" s="6">
        <f>'1'!L119</f>
        <v>0.56704228327999495</v>
      </c>
      <c r="M119" s="6">
        <f>'1'!M119</f>
        <v>0.70726355403773422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0.70880285409999366</v>
      </c>
      <c r="S119" s="6">
        <f>'1'!S119</f>
        <v>0.42528171245999624</v>
      </c>
      <c r="T119" s="6">
        <f>'1'!T119</f>
        <v>0.88407944254716775</v>
      </c>
      <c r="U119" s="6">
        <f>'1'!U119</f>
        <v>0.53044766552830069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0.58197569430685603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0.72746961788357001</v>
      </c>
      <c r="I120" s="4">
        <f>'1'!I120</f>
        <v>0.43648177073014205</v>
      </c>
      <c r="J120" s="6">
        <f>'1'!J120</f>
        <v>2.3086664219922448</v>
      </c>
      <c r="K120" s="6">
        <f>'1'!K120</f>
        <v>0.93160854468156395</v>
      </c>
      <c r="L120" s="6">
        <f>'1'!L120</f>
        <v>0.58197569430685603</v>
      </c>
      <c r="M120" s="6">
        <f>'1'!M120</f>
        <v>0.72588977939727917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0.72746961788357001</v>
      </c>
      <c r="S120" s="6">
        <f>'1'!S120</f>
        <v>0.43648177073014205</v>
      </c>
      <c r="T120" s="6">
        <f>'1'!T120</f>
        <v>0.90736222424659896</v>
      </c>
      <c r="U120" s="6">
        <f>'1'!U120</f>
        <v>0.54441733454795938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0.59468356532030597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0.74335445665038247</v>
      </c>
      <c r="I121" s="4">
        <f>'1'!I121</f>
        <v>0.44601267399022948</v>
      </c>
      <c r="J121" s="6">
        <f>'1'!J121</f>
        <v>2.3324760027005422</v>
      </c>
      <c r="K121" s="6">
        <f>'1'!K121</f>
        <v>0.94121634623394002</v>
      </c>
      <c r="L121" s="6">
        <f>'1'!L121</f>
        <v>0.59468356532030597</v>
      </c>
      <c r="M121" s="6">
        <f>'1'!M121</f>
        <v>0.74174012121876842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0.74335445665038247</v>
      </c>
      <c r="S121" s="6">
        <f>'1'!S121</f>
        <v>0.44601267399022948</v>
      </c>
      <c r="T121" s="6">
        <f>'1'!T121</f>
        <v>0.92717515152346053</v>
      </c>
      <c r="U121" s="6">
        <f>'1'!U121</f>
        <v>0.55630509091407632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0.61095405515036205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0.76369256893795257</v>
      </c>
      <c r="I122" s="4">
        <f>'1'!I122</f>
        <v>0.45821554136277154</v>
      </c>
      <c r="J122" s="6">
        <f>'1'!J122</f>
        <v>2.3560446296715565</v>
      </c>
      <c r="K122" s="6">
        <f>'1'!K122</f>
        <v>0.95072691651964703</v>
      </c>
      <c r="L122" s="6">
        <f>'1'!L122</f>
        <v>0.61095405515036205</v>
      </c>
      <c r="M122" s="6">
        <f>'1'!M122</f>
        <v>0.76203406543149321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0.76369256893795257</v>
      </c>
      <c r="S122" s="6">
        <f>'1'!S122</f>
        <v>0.45821554136277154</v>
      </c>
      <c r="T122" s="6">
        <f>'1'!T122</f>
        <v>0.95254258178936646</v>
      </c>
      <c r="U122" s="6">
        <f>'1'!U122</f>
        <v>0.57152554907361997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0.624759984652418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0.78094998081552247</v>
      </c>
      <c r="I123" s="4">
        <f>'1'!I123</f>
        <v>0.46856998848931353</v>
      </c>
      <c r="J123" s="6">
        <f>'1'!J123</f>
        <v>2.3804299324015359</v>
      </c>
      <c r="K123" s="6">
        <f>'1'!K123</f>
        <v>0.96056703728005199</v>
      </c>
      <c r="L123" s="6">
        <f>'1'!L123</f>
        <v>0.624759984652418</v>
      </c>
      <c r="M123" s="6">
        <f>'1'!M123</f>
        <v>0.7792539995604566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0.78094998081552247</v>
      </c>
      <c r="S123" s="6">
        <f>'1'!S123</f>
        <v>0.46856998848931353</v>
      </c>
      <c r="T123" s="6">
        <f>'1'!T123</f>
        <v>0.9740674994505707</v>
      </c>
      <c r="U123" s="6">
        <f>'1'!U123</f>
        <v>0.58444049967034251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0.63674953454877603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0.79593691818597001</v>
      </c>
      <c r="I124" s="4">
        <f>'1'!I124</f>
        <v>0.47756215091158205</v>
      </c>
      <c r="J124" s="6">
        <f>'1'!J124</f>
        <v>2.3969907674571997</v>
      </c>
      <c r="K124" s="6">
        <f>'1'!K124</f>
        <v>0.96724977641375698</v>
      </c>
      <c r="L124" s="6">
        <f>'1'!L124</f>
        <v>0.63674953454877603</v>
      </c>
      <c r="M124" s="6">
        <f>'1'!M124</f>
        <v>0.79420838994905441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0.79593691818597001</v>
      </c>
      <c r="S124" s="6">
        <f>'1'!S124</f>
        <v>0.47756215091158205</v>
      </c>
      <c r="T124" s="6">
        <f>'1'!T124</f>
        <v>0.99276048743631806</v>
      </c>
      <c r="U124" s="6">
        <f>'1'!U124</f>
        <v>0.59565629246179075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0.64825771137271704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0.81032213921589635</v>
      </c>
      <c r="I125" s="4">
        <f>'1'!I125</f>
        <v>0.48619328352953778</v>
      </c>
      <c r="J125" s="6">
        <f>'1'!J125</f>
        <v>2.4153369861522913</v>
      </c>
      <c r="K125" s="6">
        <f>'1'!K125</f>
        <v>0.97465296551727199</v>
      </c>
      <c r="L125" s="6">
        <f>'1'!L125</f>
        <v>0.64825771137271704</v>
      </c>
      <c r="M125" s="6">
        <f>'1'!M125</f>
        <v>0.80856237073848369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0.81032213921589635</v>
      </c>
      <c r="S125" s="6">
        <f>'1'!S125</f>
        <v>0.48619328352953778</v>
      </c>
      <c r="T125" s="6">
        <f>'1'!T125</f>
        <v>1.0107029634231046</v>
      </c>
      <c r="U125" s="6">
        <f>'1'!U125</f>
        <v>0.60642177805386277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0.65301694937722699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0.81627118672153376</v>
      </c>
      <c r="I126" s="4">
        <f>'1'!I126</f>
        <v>0.48976271203292021</v>
      </c>
      <c r="J126" s="6">
        <f>'1'!J126</f>
        <v>2.4339346809365132</v>
      </c>
      <c r="K126" s="6">
        <f>'1'!K126</f>
        <v>0.98215763193738204</v>
      </c>
      <c r="L126" s="6">
        <f>'1'!L126</f>
        <v>0.65301694937722699</v>
      </c>
      <c r="M126" s="6">
        <f>'1'!M126</f>
        <v>0.81449849875721048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0.81627118672153376</v>
      </c>
      <c r="S126" s="6">
        <f>'1'!S126</f>
        <v>0.48976271203292021</v>
      </c>
      <c r="T126" s="6">
        <f>'1'!T126</f>
        <v>1.0181231234465131</v>
      </c>
      <c r="U126" s="6">
        <f>'1'!U126</f>
        <v>0.61087387406790783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0.65889860428917002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0.82362325536146253</v>
      </c>
      <c r="I127" s="4">
        <f>'1'!I127</f>
        <v>0.49417395321687752</v>
      </c>
      <c r="J127" s="6">
        <f>'1'!J127</f>
        <v>2.445774801017484</v>
      </c>
      <c r="K127" s="6">
        <f>'1'!K127</f>
        <v>0.98693543653158999</v>
      </c>
      <c r="L127" s="6">
        <f>'1'!L127</f>
        <v>0.65889860428917002</v>
      </c>
      <c r="M127" s="6">
        <f>'1'!M127</f>
        <v>0.82183460098327721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0.82362325536146253</v>
      </c>
      <c r="S127" s="6">
        <f>'1'!S127</f>
        <v>0.49417395321687752</v>
      </c>
      <c r="T127" s="6">
        <f>'1'!T127</f>
        <v>1.0272932512290964</v>
      </c>
      <c r="U127" s="6">
        <f>'1'!U127</f>
        <v>0.61637595073745788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0.66620654660968204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0.83275818326210249</v>
      </c>
      <c r="I128" s="4">
        <f>'1'!I128</f>
        <v>0.49965490995726153</v>
      </c>
      <c r="J128" s="6">
        <f>'1'!J128</f>
        <v>2.4514045475817192</v>
      </c>
      <c r="K128" s="6">
        <f>'1'!K128</f>
        <v>0.98920718958940401</v>
      </c>
      <c r="L128" s="6">
        <f>'1'!L128</f>
        <v>0.66620654660968204</v>
      </c>
      <c r="M128" s="6">
        <f>'1'!M128</f>
        <v>0.83094969065244728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0.83275818326210249</v>
      </c>
      <c r="S128" s="6">
        <f>'1'!S128</f>
        <v>0.49965490995726153</v>
      </c>
      <c r="T128" s="6">
        <f>'1'!T128</f>
        <v>1.0386871133155591</v>
      </c>
      <c r="U128" s="6">
        <f>'1'!U128</f>
        <v>0.62321226798933549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0.67338005370445997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0.84172506713057493</v>
      </c>
      <c r="I129" s="4">
        <f>'1'!I129</f>
        <v>0.505035040278345</v>
      </c>
      <c r="J129" s="6">
        <f>'1'!J129</f>
        <v>2.4599442196614763</v>
      </c>
      <c r="K129" s="6">
        <f>'1'!K129</f>
        <v>0.99265317529028096</v>
      </c>
      <c r="L129" s="6">
        <f>'1'!L129</f>
        <v>0.67338005370445997</v>
      </c>
      <c r="M129" s="6">
        <f>'1'!M129</f>
        <v>0.83989710122899208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0.84172506713057493</v>
      </c>
      <c r="S129" s="6">
        <f>'1'!S129</f>
        <v>0.505035040278345</v>
      </c>
      <c r="T129" s="6">
        <f>'1'!T129</f>
        <v>1.0498713765362402</v>
      </c>
      <c r="U129" s="6">
        <f>'1'!U129</f>
        <v>0.62992282592174409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0.68082001187372898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0.8510250148421612</v>
      </c>
      <c r="I130" s="4">
        <f>'1'!I130</f>
        <v>0.51061500890529676</v>
      </c>
      <c r="J130" s="6">
        <f>'1'!J130</f>
        <v>2.4690944512276745</v>
      </c>
      <c r="K130" s="6">
        <f>'1'!K130</f>
        <v>0.99634553804640802</v>
      </c>
      <c r="L130" s="6">
        <f>'1'!L130</f>
        <v>0.68082001187372898</v>
      </c>
      <c r="M130" s="6">
        <f>'1'!M130</f>
        <v>0.84917685233723705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0.8510250148421612</v>
      </c>
      <c r="S130" s="6">
        <f>'1'!S130</f>
        <v>0.51061500890529676</v>
      </c>
      <c r="T130" s="6">
        <f>'1'!T130</f>
        <v>1.0614710654215462</v>
      </c>
      <c r="U130" s="6">
        <f>'1'!U130</f>
        <v>0.63688263925292776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0.68838113915360699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0.86047642394200874</v>
      </c>
      <c r="I131" s="4">
        <f>'1'!I131</f>
        <v>0.51628585436520524</v>
      </c>
      <c r="J131" s="6">
        <f>'1'!J131</f>
        <v>2.4773839995976901</v>
      </c>
      <c r="K131" s="6">
        <f>'1'!K131</f>
        <v>0.99969059215188305</v>
      </c>
      <c r="L131" s="6">
        <f>'1'!L131</f>
        <v>0.68838113915360699</v>
      </c>
      <c r="M131" s="6">
        <f>'1'!M131</f>
        <v>0.8586077359065627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0.86047642394200874</v>
      </c>
      <c r="S131" s="6">
        <f>'1'!S131</f>
        <v>0.51628585436520524</v>
      </c>
      <c r="T131" s="6">
        <f>'1'!T131</f>
        <v>1.0732596698832033</v>
      </c>
      <c r="U131" s="6">
        <f>'1'!U131</f>
        <v>0.64395580192992208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0.69384486137367396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0.86730607671709248</v>
      </c>
      <c r="I132" s="4">
        <f>'1'!I132</f>
        <v>0.52038364603025544</v>
      </c>
      <c r="J132" s="6">
        <f>'1'!J132</f>
        <v>2.4781507588913079</v>
      </c>
      <c r="K132" s="6">
        <f>'1'!K132</f>
        <v>1</v>
      </c>
      <c r="L132" s="6">
        <f>'1'!L132</f>
        <v>0.69384486137367396</v>
      </c>
      <c r="M132" s="6">
        <f>'1'!M132</f>
        <v>0.86542255679308799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0.86730607671709248</v>
      </c>
      <c r="S132" s="6">
        <f>'1'!S132</f>
        <v>0.52038364603025544</v>
      </c>
      <c r="T132" s="6">
        <f>'1'!T132</f>
        <v>1.0817781959913599</v>
      </c>
      <c r="U132" s="6">
        <f>'1'!U132</f>
        <v>0.64906691759481605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0.69608369340047005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0.87010461675058759</v>
      </c>
      <c r="I133" s="4">
        <f>'1'!I133</f>
        <v>0.52206277005035251</v>
      </c>
      <c r="J133" s="6">
        <f>'1'!J133</f>
        <v>2.474074799640738</v>
      </c>
      <c r="K133" s="6">
        <f>'1'!K133</f>
        <v>0.99835524161072697</v>
      </c>
      <c r="L133" s="6">
        <f>'1'!L133</f>
        <v>0.69608369340047005</v>
      </c>
      <c r="M133" s="6">
        <f>'1'!M133</f>
        <v>0.86821501926520916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0.87010461675058759</v>
      </c>
      <c r="S133" s="6">
        <f>'1'!S133</f>
        <v>0.52206277005035251</v>
      </c>
      <c r="T133" s="6">
        <f>'1'!T133</f>
        <v>1.0852687740815115</v>
      </c>
      <c r="U133" s="6">
        <f>'1'!U133</f>
        <v>0.65116126444890687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0.69645245421021795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0.87056556776277239</v>
      </c>
      <c r="I134" s="4">
        <f>'1'!I134</f>
        <v>0.52233934065766352</v>
      </c>
      <c r="J134" s="6">
        <f>'1'!J134</f>
        <v>2.4589082608431374</v>
      </c>
      <c r="K134" s="6">
        <f>'1'!K134</f>
        <v>0.99223513824607701</v>
      </c>
      <c r="L134" s="6">
        <f>'1'!L134</f>
        <v>0.69645245421021795</v>
      </c>
      <c r="M134" s="6">
        <f>'1'!M134</f>
        <v>0.86867496923469556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0.87056556776277239</v>
      </c>
      <c r="S134" s="6">
        <f>'1'!S134</f>
        <v>0.52233934065766352</v>
      </c>
      <c r="T134" s="6">
        <f>'1'!T134</f>
        <v>1.0858437115433694</v>
      </c>
      <c r="U134" s="6">
        <f>'1'!U134</f>
        <v>0.65150622692602167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0.700909151771552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0.87613643971444</v>
      </c>
      <c r="I135" s="4">
        <f>'1'!I135</f>
        <v>0.525681863828664</v>
      </c>
      <c r="J135" s="6">
        <f>'1'!J135</f>
        <v>2.4481597735436966</v>
      </c>
      <c r="K135" s="6">
        <f>'1'!K135</f>
        <v>0.987897836626764</v>
      </c>
      <c r="L135" s="6">
        <f>'1'!L135</f>
        <v>0.700909151771552</v>
      </c>
      <c r="M135" s="6">
        <f>'1'!M135</f>
        <v>0.87423374297951695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0.87613643971444</v>
      </c>
      <c r="S135" s="6">
        <f>'1'!S135</f>
        <v>0.525681863828664</v>
      </c>
      <c r="T135" s="6">
        <f>'1'!T135</f>
        <v>1.0927921787243962</v>
      </c>
      <c r="U135" s="6">
        <f>'1'!U135</f>
        <v>0.65567530723463774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0.70576043558794299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0.88220054448492879</v>
      </c>
      <c r="I136" s="4">
        <f>'1'!I136</f>
        <v>0.52932032669095719</v>
      </c>
      <c r="J136" s="6">
        <f>'1'!J136</f>
        <v>2.4350276293277382</v>
      </c>
      <c r="K136" s="6">
        <f>'1'!K136</f>
        <v>0.98259866579591704</v>
      </c>
      <c r="L136" s="6">
        <f>'1'!L136</f>
        <v>0.70576043558794299</v>
      </c>
      <c r="M136" s="6">
        <f>'1'!M136</f>
        <v>0.88028467839438473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0.88220054448492879</v>
      </c>
      <c r="S136" s="6">
        <f>'1'!S136</f>
        <v>0.52932032669095719</v>
      </c>
      <c r="T136" s="6">
        <f>'1'!T136</f>
        <v>1.1003558479929809</v>
      </c>
      <c r="U136" s="6">
        <f>'1'!U136</f>
        <v>0.66021350879578855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0.70710964739700599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0.88388705924625754</v>
      </c>
      <c r="I137" s="4">
        <f>'1'!I137</f>
        <v>0.53033223554775444</v>
      </c>
      <c r="J137" s="6">
        <f>'1'!J137</f>
        <v>2.4183375496075645</v>
      </c>
      <c r="K137" s="6">
        <f>'1'!K137</f>
        <v>0.97586377298913696</v>
      </c>
      <c r="L137" s="6">
        <f>'1'!L137</f>
        <v>0.70710964739700599</v>
      </c>
      <c r="M137" s="6">
        <f>'1'!M137</f>
        <v>0.88196753056849042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0.88388705924625754</v>
      </c>
      <c r="S137" s="6">
        <f>'1'!S137</f>
        <v>0.53033223554775444</v>
      </c>
      <c r="T137" s="6">
        <f>'1'!T137</f>
        <v>1.1024594132106129</v>
      </c>
      <c r="U137" s="6">
        <f>'1'!U137</f>
        <v>0.66147564792636782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0.708401686334031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0.88550210791753869</v>
      </c>
      <c r="I138" s="4">
        <f>'1'!I138</f>
        <v>0.53130126475052331</v>
      </c>
      <c r="J138" s="6">
        <f>'1'!J138</f>
        <v>2.3900986068174332</v>
      </c>
      <c r="K138" s="6">
        <f>'1'!K138</f>
        <v>0.96446860556890901</v>
      </c>
      <c r="L138" s="6">
        <f>'1'!L138</f>
        <v>0.708401686334031</v>
      </c>
      <c r="M138" s="6">
        <f>'1'!M138</f>
        <v>0.88357907185474094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0.88550210791753869</v>
      </c>
      <c r="S138" s="6">
        <f>'1'!S138</f>
        <v>0.53130126475052331</v>
      </c>
      <c r="T138" s="6">
        <f>'1'!T138</f>
        <v>1.1044738398184262</v>
      </c>
      <c r="U138" s="6">
        <f>'1'!U138</f>
        <v>0.6626843038910557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0.71074328072177695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0.88842910090222116</v>
      </c>
      <c r="I139" s="4">
        <f>'1'!I139</f>
        <v>0.53305746054133274</v>
      </c>
      <c r="J139" s="6">
        <f>'1'!J139</f>
        <v>2.365539561218398</v>
      </c>
      <c r="K139" s="6">
        <f>'1'!K139</f>
        <v>0.95455837492175399</v>
      </c>
      <c r="L139" s="6">
        <f>'1'!L139</f>
        <v>0.71074328072177695</v>
      </c>
      <c r="M139" s="6">
        <f>'1'!M139</f>
        <v>0.88649970831806135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0.88842910090222116</v>
      </c>
      <c r="S139" s="6">
        <f>'1'!S139</f>
        <v>0.53305746054133274</v>
      </c>
      <c r="T139" s="6">
        <f>'1'!T139</f>
        <v>1.1081246353975767</v>
      </c>
      <c r="U139" s="6">
        <f>'1'!U139</f>
        <v>0.66487478123854604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0.71520217959973598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0.89400272449967</v>
      </c>
      <c r="I140" s="4">
        <f>'1'!I140</f>
        <v>0.53640163469980195</v>
      </c>
      <c r="J140" s="6">
        <f>'1'!J140</f>
        <v>2.3475712017003634</v>
      </c>
      <c r="K140" s="6">
        <f>'1'!K140</f>
        <v>0.947307662085351</v>
      </c>
      <c r="L140" s="6">
        <f>'1'!L140</f>
        <v>0.71520217959973598</v>
      </c>
      <c r="M140" s="6">
        <f>'1'!M140</f>
        <v>0.89206122773294239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0.89400272449967</v>
      </c>
      <c r="S140" s="6">
        <f>'1'!S140</f>
        <v>0.53640163469980195</v>
      </c>
      <c r="T140" s="6">
        <f>'1'!T140</f>
        <v>1.115076534666178</v>
      </c>
      <c r="U140" s="6">
        <f>'1'!U140</f>
        <v>0.66904592079970682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0.72084508070408204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0.90105635088010261</v>
      </c>
      <c r="I141" s="4">
        <f>'1'!I141</f>
        <v>0.54063381052806148</v>
      </c>
      <c r="J141" s="6">
        <f>'1'!J141</f>
        <v>2.3265736380050699</v>
      </c>
      <c r="K141" s="6">
        <f>'1'!K141</f>
        <v>0.93883458448102997</v>
      </c>
      <c r="L141" s="6">
        <f>'1'!L141</f>
        <v>0.72084508070408204</v>
      </c>
      <c r="M141" s="6">
        <f>'1'!M141</f>
        <v>0.89909953582358004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0.90105635088010261</v>
      </c>
      <c r="S141" s="6">
        <f>'1'!S141</f>
        <v>0.54063381052806148</v>
      </c>
      <c r="T141" s="6">
        <f>'1'!T141</f>
        <v>1.123874419779475</v>
      </c>
      <c r="U141" s="6">
        <f>'1'!U141</f>
        <v>0.67432465186768509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0.726865816878005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0.90858227109750622</v>
      </c>
      <c r="I142" s="4">
        <f>'1'!I142</f>
        <v>0.54514936265850378</v>
      </c>
      <c r="J142" s="6">
        <f>'1'!J142</f>
        <v>2.3005121502273438</v>
      </c>
      <c r="K142" s="6">
        <f>'1'!K142</f>
        <v>0.92831807829825597</v>
      </c>
      <c r="L142" s="6">
        <f>'1'!L142</f>
        <v>0.726865816878005</v>
      </c>
      <c r="M142" s="6">
        <f>'1'!M142</f>
        <v>0.9066091120753913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0.90858227109750622</v>
      </c>
      <c r="S142" s="6">
        <f>'1'!S142</f>
        <v>0.54514936265850378</v>
      </c>
      <c r="T142" s="6">
        <f>'1'!T142</f>
        <v>1.1332613900942392</v>
      </c>
      <c r="U142" s="6">
        <f>'1'!U142</f>
        <v>0.6799568340565435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0.73246272657045297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0.91557840821306624</v>
      </c>
      <c r="I143" s="4">
        <f>'1'!I143</f>
        <v>0.5493470449278397</v>
      </c>
      <c r="J143" s="6">
        <f>'1'!J143</f>
        <v>2.272268793271579</v>
      </c>
      <c r="K143" s="6">
        <f>'1'!K143</f>
        <v>0.91692112964433303</v>
      </c>
      <c r="L143" s="6">
        <f>'1'!L143</f>
        <v>0.73246272657045297</v>
      </c>
      <c r="M143" s="6">
        <f>'1'!M143</f>
        <v>0.91359005575001739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0.91557840821306624</v>
      </c>
      <c r="S143" s="6">
        <f>'1'!S143</f>
        <v>0.5493470449278397</v>
      </c>
      <c r="T143" s="6">
        <f>'1'!T143</f>
        <v>1.1419875696875217</v>
      </c>
      <c r="U143" s="6">
        <f>'1'!U143</f>
        <v>0.6851925418125131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0.73779001061657301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0.92223751327071624</v>
      </c>
      <c r="I144" s="4">
        <f>'1'!I144</f>
        <v>0.55334250796242979</v>
      </c>
      <c r="J144" s="6">
        <f>'1'!J144</f>
        <v>2.2494429855356266</v>
      </c>
      <c r="K144" s="6">
        <f>'1'!K144</f>
        <v>0.90771030675389497</v>
      </c>
      <c r="L144" s="6">
        <f>'1'!L144</f>
        <v>0.73779001061657301</v>
      </c>
      <c r="M144" s="6">
        <f>'1'!M144</f>
        <v>0.92023469929587953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0.92223751327071624</v>
      </c>
      <c r="S144" s="6">
        <f>'1'!S144</f>
        <v>0.55334250796242979</v>
      </c>
      <c r="T144" s="6">
        <f>'1'!T144</f>
        <v>1.1502933741198493</v>
      </c>
      <c r="U144" s="6">
        <f>'1'!U144</f>
        <v>0.69017602447190962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0.73865810272122001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0.92332262840152501</v>
      </c>
      <c r="I145" s="4">
        <f>'1'!I145</f>
        <v>0.55399357704091501</v>
      </c>
      <c r="J145" s="6">
        <f>'1'!J145</f>
        <v>2.2283223307819413</v>
      </c>
      <c r="K145" s="6">
        <f>'1'!K145</f>
        <v>0.89918755862087396</v>
      </c>
      <c r="L145" s="6">
        <f>'1'!L145</f>
        <v>0.73865810272122001</v>
      </c>
      <c r="M145" s="6">
        <f>'1'!M145</f>
        <v>0.92131745789302211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0.92332262840152501</v>
      </c>
      <c r="S145" s="6">
        <f>'1'!S145</f>
        <v>0.55399357704091501</v>
      </c>
      <c r="T145" s="6">
        <f>'1'!T145</f>
        <v>1.1516468223662777</v>
      </c>
      <c r="U145" s="6">
        <f>'1'!U145</f>
        <v>0.69098809341976652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0.74703129887432196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0.93378912359290245</v>
      </c>
      <c r="I146" s="4">
        <f>'1'!I146</f>
        <v>0.56027347415574147</v>
      </c>
      <c r="J146" s="6">
        <f>'1'!J146</f>
        <v>2.2075305293634555</v>
      </c>
      <c r="K146" s="6">
        <f>'1'!K146</f>
        <v>0.890797511589277</v>
      </c>
      <c r="L146" s="6">
        <f>'1'!L146</f>
        <v>0.74703129887432196</v>
      </c>
      <c r="M146" s="6">
        <f>'1'!M146</f>
        <v>0.93176122310157494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0.93378912359290245</v>
      </c>
      <c r="S146" s="6">
        <f>'1'!S146</f>
        <v>0.56027347415574147</v>
      </c>
      <c r="T146" s="6">
        <f>'1'!T146</f>
        <v>1.1647015288769687</v>
      </c>
      <c r="U146" s="6">
        <f>'1'!U146</f>
        <v>0.69882091732618123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0.75018844658132899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0.93773555822666121</v>
      </c>
      <c r="I147" s="4">
        <f>'1'!I147</f>
        <v>0.56264133493599677</v>
      </c>
      <c r="J147" s="6">
        <f>'1'!J147</f>
        <v>2.1819881697246801</v>
      </c>
      <c r="K147" s="6">
        <f>'1'!K147</f>
        <v>0.88049048747174397</v>
      </c>
      <c r="L147" s="6">
        <f>'1'!L147</f>
        <v>0.75018844658132899</v>
      </c>
      <c r="M147" s="6">
        <f>'1'!M147</f>
        <v>0.9356990873027482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0.93773555822666121</v>
      </c>
      <c r="S147" s="6">
        <f>'1'!S147</f>
        <v>0.56264133493599677</v>
      </c>
      <c r="T147" s="6">
        <f>'1'!T147</f>
        <v>1.1696238591284351</v>
      </c>
      <c r="U147" s="6">
        <f>'1'!U147</f>
        <v>0.70177431547706115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0.75179607863787501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0.93974509829734376</v>
      </c>
      <c r="I148" s="4">
        <f>'1'!I148</f>
        <v>0.56384705897840626</v>
      </c>
      <c r="J148" s="6">
        <f>'1'!J148</f>
        <v>2.1536797249829269</v>
      </c>
      <c r="K148" s="6">
        <f>'1'!K148</f>
        <v>0.86906727415827401</v>
      </c>
      <c r="L148" s="6">
        <f>'1'!L148</f>
        <v>0.75179607863787501</v>
      </c>
      <c r="M148" s="6">
        <f>'1'!M148</f>
        <v>0.93770426327537726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0.93974509829734376</v>
      </c>
      <c r="S148" s="6">
        <f>'1'!S148</f>
        <v>0.56384705897840626</v>
      </c>
      <c r="T148" s="6">
        <f>'1'!T148</f>
        <v>1.1721303290942215</v>
      </c>
      <c r="U148" s="6">
        <f>'1'!U148</f>
        <v>0.70327819745653297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0.75798095890255102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0.94747619862818877</v>
      </c>
      <c r="I149" s="4">
        <f>'1'!I149</f>
        <v>0.56848571917691326</v>
      </c>
      <c r="J149" s="6">
        <f>'1'!J149</f>
        <v>2.1262971784774796</v>
      </c>
      <c r="K149" s="6">
        <f>'1'!K149</f>
        <v>0.85801768550544399</v>
      </c>
      <c r="L149" s="6">
        <f>'1'!L149</f>
        <v>0.75798095890255102</v>
      </c>
      <c r="M149" s="6">
        <f>'1'!M149</f>
        <v>0.94541857405303165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0.94747619862818877</v>
      </c>
      <c r="S149" s="6">
        <f>'1'!S149</f>
        <v>0.56848571917691326</v>
      </c>
      <c r="T149" s="6">
        <f>'1'!T149</f>
        <v>1.1817732175662896</v>
      </c>
      <c r="U149" s="6">
        <f>'1'!U149</f>
        <v>0.70906393053977368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0.759145284574816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0.94893160571851998</v>
      </c>
      <c r="I150" s="4">
        <f>'1'!I150</f>
        <v>0.56935896343111203</v>
      </c>
      <c r="J150" s="6">
        <f>'1'!J150</f>
        <v>2.1006660911328012</v>
      </c>
      <c r="K150" s="6">
        <f>'1'!K150</f>
        <v>0.84767485738947201</v>
      </c>
      <c r="L150" s="6">
        <f>'1'!L150</f>
        <v>0.759145284574816</v>
      </c>
      <c r="M150" s="6">
        <f>'1'!M150</f>
        <v>0.9468708204503552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0.94893160571851998</v>
      </c>
      <c r="S150" s="6">
        <f>'1'!S150</f>
        <v>0.56935896343111203</v>
      </c>
      <c r="T150" s="6">
        <f>'1'!T150</f>
        <v>1.1835885255629439</v>
      </c>
      <c r="U150" s="6">
        <f>'1'!U150</f>
        <v>0.71015311533776637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0.76486472202051203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0.95608090252564004</v>
      </c>
      <c r="I151" s="4">
        <f>'1'!I151</f>
        <v>0.57364854151538403</v>
      </c>
      <c r="J151" s="6">
        <f>'1'!J151</f>
        <v>2.0651252810975795</v>
      </c>
      <c r="K151" s="6">
        <f>'1'!K151</f>
        <v>0.83333319156962404</v>
      </c>
      <c r="L151" s="6">
        <f>'1'!L151</f>
        <v>0.76486472202051203</v>
      </c>
      <c r="M151" s="6">
        <f>'1'!M151</f>
        <v>0.95400459120117242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0.95608090252564004</v>
      </c>
      <c r="S151" s="6">
        <f>'1'!S151</f>
        <v>0.57364854151538403</v>
      </c>
      <c r="T151" s="6">
        <f>'1'!T151</f>
        <v>1.1925057390014655</v>
      </c>
      <c r="U151" s="6">
        <f>'1'!U151</f>
        <v>0.71550344340087935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0.76836772237741302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0.96045965297176628</v>
      </c>
      <c r="I152" s="4">
        <f>'1'!I152</f>
        <v>0.57627579178305977</v>
      </c>
      <c r="J152" s="6">
        <f>'1'!J152</f>
        <v>2.0333818486172106</v>
      </c>
      <c r="K152" s="6">
        <f>'1'!K152</f>
        <v>0.82052386898645302</v>
      </c>
      <c r="L152" s="6">
        <f>'1'!L152</f>
        <v>0.76836772237741302</v>
      </c>
      <c r="M152" s="6">
        <f>'1'!M152</f>
        <v>0.95837383235879148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0.96045965297176628</v>
      </c>
      <c r="S152" s="6">
        <f>'1'!S152</f>
        <v>0.57627579178305977</v>
      </c>
      <c r="T152" s="6">
        <f>'1'!T152</f>
        <v>1.1979672904484893</v>
      </c>
      <c r="U152" s="6">
        <f>'1'!U152</f>
        <v>0.71878037426909358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0.771862176881977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0.96482772110247128</v>
      </c>
      <c r="I153" s="4">
        <f>'1'!I153</f>
        <v>0.57889663266148272</v>
      </c>
      <c r="J153" s="6">
        <f>'1'!J153</f>
        <v>2.0000349658740015</v>
      </c>
      <c r="K153" s="6">
        <f>'1'!K153</f>
        <v>0.80706751140870503</v>
      </c>
      <c r="L153" s="6">
        <f>'1'!L153</f>
        <v>0.771862176881977</v>
      </c>
      <c r="M153" s="6">
        <f>'1'!M153</f>
        <v>0.96273241439966684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0.96482772110247128</v>
      </c>
      <c r="S153" s="6">
        <f>'1'!S153</f>
        <v>0.57889663266148272</v>
      </c>
      <c r="T153" s="6">
        <f>'1'!T153</f>
        <v>1.2034155179995836</v>
      </c>
      <c r="U153" s="6">
        <f>'1'!U153</f>
        <v>0.7220493107997501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0.77314496307301395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0.96643120384126746</v>
      </c>
      <c r="I154" s="4">
        <f>'1'!I154</f>
        <v>0.57985872230476043</v>
      </c>
      <c r="J154" s="6">
        <f>'1'!J154</f>
        <v>1.96390980875218</v>
      </c>
      <c r="K154" s="6">
        <f>'1'!K154</f>
        <v>0.79249004593683703</v>
      </c>
      <c r="L154" s="6">
        <f>'1'!L154</f>
        <v>0.77314496307301395</v>
      </c>
      <c r="M154" s="6">
        <f>'1'!M154</f>
        <v>0.96433241487105192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0.96643120384126746</v>
      </c>
      <c r="S154" s="6">
        <f>'1'!S154</f>
        <v>0.57985872230476043</v>
      </c>
      <c r="T154" s="6">
        <f>'1'!T154</f>
        <v>1.2054155185888149</v>
      </c>
      <c r="U154" s="6">
        <f>'1'!U154</f>
        <v>0.72324931115328894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0.77412033572460803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0.96765041965576004</v>
      </c>
      <c r="I155" s="4">
        <f>'1'!I155</f>
        <v>0.58059025179345602</v>
      </c>
      <c r="J155" s="6">
        <f>'1'!J155</f>
        <v>1.9211465535034602</v>
      </c>
      <c r="K155" s="6">
        <f>'1'!K155</f>
        <v>0.77523393062775403</v>
      </c>
      <c r="L155" s="6">
        <f>'1'!L155</f>
        <v>0.77412033572460803</v>
      </c>
      <c r="M155" s="6">
        <f>'1'!M155</f>
        <v>0.96554898292676605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0.96765041965576004</v>
      </c>
      <c r="S155" s="6">
        <f>'1'!S155</f>
        <v>0.58059025179345602</v>
      </c>
      <c r="T155" s="6">
        <f>'1'!T155</f>
        <v>1.2069362286584575</v>
      </c>
      <c r="U155" s="6">
        <f>'1'!U155</f>
        <v>0.7241617371950746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0.78003803845407405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0.97504754806759253</v>
      </c>
      <c r="I156" s="4">
        <f>'1'!I156</f>
        <v>0.58502852884055556</v>
      </c>
      <c r="J156" s="6">
        <f>'1'!J156</f>
        <v>1.8780878624681188</v>
      </c>
      <c r="K156" s="6">
        <f>'1'!K156</f>
        <v>0.75785859909037601</v>
      </c>
      <c r="L156" s="6">
        <f>'1'!L156</f>
        <v>0.78003803845407405</v>
      </c>
      <c r="M156" s="6">
        <f>'1'!M156</f>
        <v>0.97293004706888098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0.97504754806759253</v>
      </c>
      <c r="S156" s="6">
        <f>'1'!S156</f>
        <v>0.58502852884055556</v>
      </c>
      <c r="T156" s="6">
        <f>'1'!T156</f>
        <v>1.2161625588361011</v>
      </c>
      <c r="U156" s="6">
        <f>'1'!U156</f>
        <v>0.7296975353016607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0.78809150334578104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0.98511437918222633</v>
      </c>
      <c r="I157" s="4">
        <f>'1'!I157</f>
        <v>0.59106862750933575</v>
      </c>
      <c r="J157" s="6">
        <f>'1'!J157</f>
        <v>1.8379952816895044</v>
      </c>
      <c r="K157" s="6">
        <f>'1'!K157</f>
        <v>0.74168017223931904</v>
      </c>
      <c r="L157" s="6">
        <f>'1'!L157</f>
        <v>0.78809150334578104</v>
      </c>
      <c r="M157" s="6">
        <f>'1'!M157</f>
        <v>0.98297501614716443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0.98511437918222633</v>
      </c>
      <c r="S157" s="6">
        <f>'1'!S157</f>
        <v>0.59106862750933575</v>
      </c>
      <c r="T157" s="6">
        <f>'1'!T157</f>
        <v>1.2287187701839555</v>
      </c>
      <c r="U157" s="6">
        <f>'1'!U157</f>
        <v>0.73723126211037338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0.79716991585592401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0.99646239481990495</v>
      </c>
      <c r="I158" s="4">
        <f>'1'!I158</f>
        <v>0.59787743689194306</v>
      </c>
      <c r="J158" s="6">
        <f>'1'!J158</f>
        <v>1.7995016556862788</v>
      </c>
      <c r="K158" s="6">
        <f>'1'!K158</f>
        <v>0.72614696633361897</v>
      </c>
      <c r="L158" s="6">
        <f>'1'!L158</f>
        <v>0.79716991585592401</v>
      </c>
      <c r="M158" s="6">
        <f>'1'!M158</f>
        <v>0.99429838741289045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0.99646239481990495</v>
      </c>
      <c r="S158" s="6">
        <f>'1'!S158</f>
        <v>0.59787743689194306</v>
      </c>
      <c r="T158" s="6">
        <f>'1'!T158</f>
        <v>1.242872984266113</v>
      </c>
      <c r="U158" s="6">
        <f>'1'!U158</f>
        <v>0.74572379055966787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0.79796649774983197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0.99745812218729002</v>
      </c>
      <c r="I159" s="4">
        <f>'1'!I159</f>
        <v>0.59847487331237392</v>
      </c>
      <c r="J159" s="6">
        <f>'1'!J159</f>
        <v>1.7638826151001672</v>
      </c>
      <c r="K159" s="6">
        <f>'1'!K159</f>
        <v>0.71177373239766295</v>
      </c>
      <c r="L159" s="6">
        <f>'1'!L159</f>
        <v>0.79796649774983197</v>
      </c>
      <c r="M159" s="6">
        <f>'1'!M159</f>
        <v>0.99529195236912005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0.99745812218729002</v>
      </c>
      <c r="S159" s="6">
        <f>'1'!S159</f>
        <v>0.59847487331237392</v>
      </c>
      <c r="T159" s="6">
        <f>'1'!T159</f>
        <v>1.2441149404614</v>
      </c>
      <c r="U159" s="6">
        <f>'1'!U159</f>
        <v>0.74646896427684006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0.79732001992252199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0.99665002490315246</v>
      </c>
      <c r="I160" s="4">
        <f>'1'!I160</f>
        <v>0.59799001494189152</v>
      </c>
      <c r="J160" s="6">
        <f>'1'!J160</f>
        <v>1.7282027415854144</v>
      </c>
      <c r="K160" s="6">
        <f>'1'!K160</f>
        <v>0.69737595075070802</v>
      </c>
      <c r="L160" s="6">
        <f>'1'!L160</f>
        <v>0.79732001992252199</v>
      </c>
      <c r="M160" s="6">
        <f>'1'!M160</f>
        <v>0.9944856100217645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0.99665002490315246</v>
      </c>
      <c r="S160" s="6">
        <f>'1'!S160</f>
        <v>0.59799001494189152</v>
      </c>
      <c r="T160" s="6">
        <f>'1'!T160</f>
        <v>1.2431070125272057</v>
      </c>
      <c r="U160" s="6">
        <f>'1'!U160</f>
        <v>0.74586420751632332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0.80174113319253804</v>
      </c>
      <c r="D161" s="3" t="e">
        <f>'1'!D161</f>
        <v>#N/A</v>
      </c>
      <c r="E161" s="57" t="e">
        <f>'1'!E161</f>
        <v>#N/A</v>
      </c>
      <c r="F161" s="57">
        <f>'1'!F161</f>
        <v>0.80174113319253804</v>
      </c>
      <c r="G161" s="57">
        <f>'1'!G161</f>
        <v>345</v>
      </c>
      <c r="H161" s="4">
        <f>'1'!H161</f>
        <v>1.0021764164906726</v>
      </c>
      <c r="I161" s="4">
        <f>'1'!I161</f>
        <v>0.6013058498944035</v>
      </c>
      <c r="J161" s="6">
        <f>'1'!J161</f>
        <v>1.6938717485836068</v>
      </c>
      <c r="K161" s="6">
        <f>'1'!K161</f>
        <v>0.68352247840701297</v>
      </c>
      <c r="L161" s="6">
        <f>'1'!L161</f>
        <v>0.80174113319253804</v>
      </c>
      <c r="M161" s="6">
        <f>'1'!M161</f>
        <v>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1.0021764164906726</v>
      </c>
      <c r="S161" s="6">
        <f>'1'!S161</f>
        <v>0.6013058498944035</v>
      </c>
      <c r="T161" s="6">
        <f>'1'!T161</f>
        <v>1.25</v>
      </c>
      <c r="U161" s="6">
        <f>'1'!U161</f>
        <v>0.75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0.79793634073128095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0.99742042591410118</v>
      </c>
      <c r="I162" s="4">
        <f>'1'!I162</f>
        <v>0.59845225554846071</v>
      </c>
      <c r="J162" s="6">
        <f>'1'!J162</f>
        <v>1.6577538946640855</v>
      </c>
      <c r="K162" s="6">
        <f>'1'!K162</f>
        <v>0.66894795997227496</v>
      </c>
      <c r="L162" s="6">
        <f>'1'!L162</f>
        <v>0.79793634073128095</v>
      </c>
      <c r="M162" s="6">
        <f>'1'!M162</f>
        <v>0.99525433796055041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0.99742042591410118</v>
      </c>
      <c r="S162" s="6">
        <f>'1'!S162</f>
        <v>0.59845225554846071</v>
      </c>
      <c r="T162" s="6">
        <f>'1'!T162</f>
        <v>1.2440679224506881</v>
      </c>
      <c r="U162" s="6">
        <f>'1'!U162</f>
        <v>0.74644075347041283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0.80036763581911297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1.0004595447738911</v>
      </c>
      <c r="I163" s="4">
        <f>'1'!I163</f>
        <v>0.60027572686433472</v>
      </c>
      <c r="J163" s="6">
        <f>'1'!J163</f>
        <v>1.6189483225767476</v>
      </c>
      <c r="K163" s="6">
        <f>'1'!K163</f>
        <v>0.653288875492403</v>
      </c>
      <c r="L163" s="6">
        <f>'1'!L163</f>
        <v>0.80036763581911297</v>
      </c>
      <c r="M163" s="6">
        <f>'1'!M163</f>
        <v>0.998286856796338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1.0004595447738911</v>
      </c>
      <c r="S163" s="6">
        <f>'1'!S163</f>
        <v>0.60027572686433472</v>
      </c>
      <c r="T163" s="6">
        <f>'1'!T163</f>
        <v>1.2478585709954224</v>
      </c>
      <c r="U163" s="6">
        <f>'1'!U163</f>
        <v>0.74871514259725347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0.79802941712381503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0.99753677140476882</v>
      </c>
      <c r="I164" s="4">
        <f>'1'!I164</f>
        <v>0.59852206284286125</v>
      </c>
      <c r="J164" s="6">
        <f>'1'!J164</f>
        <v>1.5844400013760545</v>
      </c>
      <c r="K164" s="6">
        <f>'1'!K164</f>
        <v>0.63936384648564004</v>
      </c>
      <c r="L164" s="6">
        <f>'1'!L164</f>
        <v>0.79802941712381503</v>
      </c>
      <c r="M164" s="6">
        <f>'1'!M164</f>
        <v>0.99537043078488074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0.99753677140476882</v>
      </c>
      <c r="S164" s="6">
        <f>'1'!S164</f>
        <v>0.59852206284286125</v>
      </c>
      <c r="T164" s="6">
        <f>'1'!T164</f>
        <v>1.244213038481101</v>
      </c>
      <c r="U164" s="6">
        <f>'1'!U164</f>
        <v>0.7465278230886605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0.79368047485294102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0.9921005935661763</v>
      </c>
      <c r="I165" s="4">
        <f>'1'!I165</f>
        <v>0.59526035613970574</v>
      </c>
      <c r="J165" s="6">
        <f>'1'!J165</f>
        <v>1.5570274703575651</v>
      </c>
      <c r="K165" s="6">
        <f>'1'!K165</f>
        <v>0.62830215828118496</v>
      </c>
      <c r="L165" s="6">
        <f>'1'!L165</f>
        <v>0.79368047485294102</v>
      </c>
      <c r="M165" s="6">
        <f>'1'!M165</f>
        <v>0.98994605863927743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0.9921005935661763</v>
      </c>
      <c r="S165" s="6">
        <f>'1'!S165</f>
        <v>0.59526035613970574</v>
      </c>
      <c r="T165" s="6">
        <f>'1'!T165</f>
        <v>1.2374325732990967</v>
      </c>
      <c r="U165" s="6">
        <f>'1'!U165</f>
        <v>0.74245954397945813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0.79463910210970601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0.99329887763713254</v>
      </c>
      <c r="I166" s="4">
        <f>'1'!I166</f>
        <v>0.59597932658227948</v>
      </c>
      <c r="J166" s="6">
        <f>'1'!J166</f>
        <v>1.528991988089653</v>
      </c>
      <c r="K166" s="6">
        <f>'1'!K166</f>
        <v>0.61698909261424595</v>
      </c>
      <c r="L166" s="6">
        <f>'1'!L166</f>
        <v>0.79463910210970601</v>
      </c>
      <c r="M166" s="6">
        <f>'1'!M166</f>
        <v>0.99114174040871306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0.99329887763713254</v>
      </c>
      <c r="S166" s="6">
        <f>'1'!S166</f>
        <v>0.59597932658227948</v>
      </c>
      <c r="T166" s="6">
        <f>'1'!T166</f>
        <v>1.2389271755108913</v>
      </c>
      <c r="U166" s="6">
        <f>'1'!U166</f>
        <v>0.74335630530653485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0.79245100170550997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0.99056375213188752</v>
      </c>
      <c r="I167" s="4">
        <f>'1'!I167</f>
        <v>0.59433825127913242</v>
      </c>
      <c r="J167" s="6">
        <f>'1'!J167</f>
        <v>1.4970787544334518</v>
      </c>
      <c r="K167" s="6">
        <f>'1'!K167</f>
        <v>0.60411125072278704</v>
      </c>
      <c r="L167" s="6">
        <f>'1'!L167</f>
        <v>0.79245100170550997</v>
      </c>
      <c r="M167" s="6">
        <f>'1'!M167</f>
        <v>0.98841255474814582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0.99056375213188752</v>
      </c>
      <c r="S167" s="6">
        <f>'1'!S167</f>
        <v>0.59433825127913242</v>
      </c>
      <c r="T167" s="6">
        <f>'1'!T167</f>
        <v>1.2355156934351823</v>
      </c>
      <c r="U167" s="6">
        <f>'1'!U167</f>
        <v>0.74130941606110934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0.793349719667096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0.99168714958386994</v>
      </c>
      <c r="I168" s="4">
        <f>'1'!I168</f>
        <v>0.59501228975032205</v>
      </c>
      <c r="J168" s="6">
        <f>'1'!J168</f>
        <v>1.4660278592450362</v>
      </c>
      <c r="K168" s="6">
        <f>'1'!K168</f>
        <v>0.59158138542826899</v>
      </c>
      <c r="L168" s="6">
        <f>'1'!L168</f>
        <v>0.793349719667096</v>
      </c>
      <c r="M168" s="6">
        <f>'1'!M168</f>
        <v>0.98953351252912847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0.99168714958386994</v>
      </c>
      <c r="S168" s="6">
        <f>'1'!S168</f>
        <v>0.59501228975032205</v>
      </c>
      <c r="T168" s="6">
        <f>'1'!T168</f>
        <v>1.2369168906614105</v>
      </c>
      <c r="U168" s="6">
        <f>'1'!U168</f>
        <v>0.74215013439684641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0.79480191685218304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0.99350239606522883</v>
      </c>
      <c r="I169" s="4">
        <f>'1'!I169</f>
        <v>0.59610143763913725</v>
      </c>
      <c r="J169" s="6">
        <f>'1'!J169</f>
        <v>1.4381935439128002</v>
      </c>
      <c r="K169" s="6">
        <f>'1'!K169</f>
        <v>0.580349495991208</v>
      </c>
      <c r="L169" s="6">
        <f>'1'!L169</f>
        <v>0.79480191685218304</v>
      </c>
      <c r="M169" s="6">
        <f>'1'!M169</f>
        <v>0.99134481685787657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0.99350239606522883</v>
      </c>
      <c r="S169" s="6">
        <f>'1'!S169</f>
        <v>0.59610143763913725</v>
      </c>
      <c r="T169" s="6">
        <f>'1'!T169</f>
        <v>1.2391810210723457</v>
      </c>
      <c r="U169" s="6">
        <f>'1'!U169</f>
        <v>0.7435086126434074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0.795874198594275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0.99484274824284369</v>
      </c>
      <c r="I170" s="4">
        <f>'1'!I170</f>
        <v>0.5969056489457063</v>
      </c>
      <c r="J170" s="6">
        <f>'1'!J170</f>
        <v>1.4130536108056841</v>
      </c>
      <c r="K170" s="6">
        <f>'1'!K170</f>
        <v>0.57020486172433904</v>
      </c>
      <c r="L170" s="6">
        <f>'1'!L170</f>
        <v>0.795874198594275</v>
      </c>
      <c r="M170" s="6">
        <f>'1'!M170</f>
        <v>0.99268225820608591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0.99484274824284369</v>
      </c>
      <c r="S170" s="6">
        <f>'1'!S170</f>
        <v>0.5969056489457063</v>
      </c>
      <c r="T170" s="6">
        <f>'1'!T170</f>
        <v>1.2408528227576074</v>
      </c>
      <c r="U170" s="6">
        <f>'1'!U170</f>
        <v>0.74451169365456438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0.79947020589095796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0.99933775736369745</v>
      </c>
      <c r="I171" s="4">
        <f>'1'!I171</f>
        <v>0.59960265441821847</v>
      </c>
      <c r="J171" s="6">
        <f>'1'!J171</f>
        <v>1.3907308412828738</v>
      </c>
      <c r="K171" s="6">
        <f>'1'!K171</f>
        <v>0.56119702818446304</v>
      </c>
      <c r="L171" s="6">
        <f>'1'!L171</f>
        <v>0.79947020589095796</v>
      </c>
      <c r="M171" s="6">
        <f>'1'!M171</f>
        <v>0.99716750556063249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0.99933775736369745</v>
      </c>
      <c r="S171" s="6">
        <f>'1'!S171</f>
        <v>0.59960265441821847</v>
      </c>
      <c r="T171" s="6">
        <f>'1'!T171</f>
        <v>1.2464593819507905</v>
      </c>
      <c r="U171" s="6">
        <f>'1'!U171</f>
        <v>0.74787562917047434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0.79543185876537503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0.99428982345671879</v>
      </c>
      <c r="I172" s="4">
        <f>'1'!I172</f>
        <v>0.59657389407403127</v>
      </c>
      <c r="J172" s="6">
        <f>'1'!J172</f>
        <v>1.3661503413810496</v>
      </c>
      <c r="K172" s="6">
        <f>'1'!K172</f>
        <v>0.55127814015328402</v>
      </c>
      <c r="L172" s="6">
        <f>'1'!L172</f>
        <v>0.79543185876537503</v>
      </c>
      <c r="M172" s="6">
        <f>'1'!M172</f>
        <v>0.99213053420118358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0.99428982345671879</v>
      </c>
      <c r="S172" s="6">
        <f>'1'!S172</f>
        <v>0.59657389407403127</v>
      </c>
      <c r="T172" s="6">
        <f>'1'!T172</f>
        <v>1.2401631677514795</v>
      </c>
      <c r="U172" s="6">
        <f>'1'!U172</f>
        <v>0.74409790065088766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0.78765728557768799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0.98457160697210999</v>
      </c>
      <c r="I173" s="4">
        <f>'1'!I173</f>
        <v>0.590742964183266</v>
      </c>
      <c r="J173" s="6">
        <f>'1'!J173</f>
        <v>1.3456043366536885</v>
      </c>
      <c r="K173" s="6">
        <f>'1'!K173</f>
        <v>0.54298727864954199</v>
      </c>
      <c r="L173" s="6">
        <f>'1'!L173</f>
        <v>0.78765728557768799</v>
      </c>
      <c r="M173" s="6">
        <f>'1'!M173</f>
        <v>0.98243342267002309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0.98457160697210999</v>
      </c>
      <c r="S173" s="6">
        <f>'1'!S173</f>
        <v>0.590742964183266</v>
      </c>
      <c r="T173" s="6">
        <f>'1'!T173</f>
        <v>1.2280417783375288</v>
      </c>
      <c r="U173" s="6">
        <f>'1'!U173</f>
        <v>0.73682506700251738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0.78096724052796396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0.976209050659955</v>
      </c>
      <c r="I174" s="4">
        <f>'1'!I174</f>
        <v>0.58572543039597291</v>
      </c>
      <c r="J174" s="6">
        <f>'1'!J174</f>
        <v>1.321117262273416</v>
      </c>
      <c r="K174" s="6">
        <f>'1'!K174</f>
        <v>0.53310609031085199</v>
      </c>
      <c r="L174" s="6">
        <f>'1'!L174</f>
        <v>0.78096724052796396</v>
      </c>
      <c r="M174" s="6">
        <f>'1'!M174</f>
        <v>0.97408902723769164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0.976209050659955</v>
      </c>
      <c r="S174" s="6">
        <f>'1'!S174</f>
        <v>0.58572543039597291</v>
      </c>
      <c r="T174" s="6">
        <f>'1'!T174</f>
        <v>1.2176112840471145</v>
      </c>
      <c r="U174" s="6">
        <f>'1'!U174</f>
        <v>0.73056677042826879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0.77182051041342004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0.96477563801677502</v>
      </c>
      <c r="I175" s="4">
        <f>'1'!I175</f>
        <v>0.57886538281006505</v>
      </c>
      <c r="J175" s="6">
        <f>'1'!J175</f>
        <v>1.2991720642351161</v>
      </c>
      <c r="K175" s="6">
        <f>'1'!K175</f>
        <v>0.52425061694646402</v>
      </c>
      <c r="L175" s="6">
        <f>'1'!L175</f>
        <v>0.77182051041342004</v>
      </c>
      <c r="M175" s="6">
        <f>'1'!M175</f>
        <v>0.9626804444222864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0.96477563801677502</v>
      </c>
      <c r="S175" s="6">
        <f>'1'!S175</f>
        <v>0.57886538281006505</v>
      </c>
      <c r="T175" s="6">
        <f>'1'!T175</f>
        <v>1.2033505555278581</v>
      </c>
      <c r="U175" s="6">
        <f>'1'!U175</f>
        <v>0.72201033331671483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0.77305271194289604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0.96631588992862005</v>
      </c>
      <c r="I176" s="4">
        <f>'1'!I176</f>
        <v>0.57978953395717203</v>
      </c>
      <c r="J176" s="6">
        <f>'1'!J176</f>
        <v>1.2807853825932538</v>
      </c>
      <c r="K176" s="6">
        <f>'1'!K176</f>
        <v>0.51683109996353105</v>
      </c>
      <c r="L176" s="6">
        <f>'1'!L176</f>
        <v>0.77305271194289604</v>
      </c>
      <c r="M176" s="6">
        <f>'1'!M176</f>
        <v>0.96421735138447429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0.96631588992862005</v>
      </c>
      <c r="S176" s="6">
        <f>'1'!S176</f>
        <v>0.57978953395717203</v>
      </c>
      <c r="T176" s="6">
        <f>'1'!T176</f>
        <v>1.2052716892305928</v>
      </c>
      <c r="U176" s="6">
        <f>'1'!U176</f>
        <v>0.72316301353835577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0.77322437147029899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0.96653046433787371</v>
      </c>
      <c r="I177" s="4">
        <f>'1'!I177</f>
        <v>0.57991827860272427</v>
      </c>
      <c r="J177" s="6">
        <f>'1'!J177</f>
        <v>1.2635611477995203</v>
      </c>
      <c r="K177" s="6">
        <f>'1'!K177</f>
        <v>0.50988066132216303</v>
      </c>
      <c r="L177" s="6">
        <f>'1'!L177</f>
        <v>0.77322437147029899</v>
      </c>
      <c r="M177" s="6">
        <f>'1'!M177</f>
        <v>0.96443145980463152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0.96653046433787371</v>
      </c>
      <c r="S177" s="6">
        <f>'1'!S177</f>
        <v>0.57991827860272427</v>
      </c>
      <c r="T177" s="6">
        <f>'1'!T177</f>
        <v>1.2055393247557893</v>
      </c>
      <c r="U177" s="6">
        <f>'1'!U177</f>
        <v>0.72332359485347364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0.76655685628784398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0.95819607035980492</v>
      </c>
      <c r="I178" s="4">
        <f>'1'!I178</f>
        <v>0.57491764221588304</v>
      </c>
      <c r="J178" s="6">
        <f>'1'!J178</f>
        <v>1.2501936424371678</v>
      </c>
      <c r="K178" s="6">
        <f>'1'!K178</f>
        <v>0.50448651598439798</v>
      </c>
      <c r="L178" s="6">
        <f>'1'!L178</f>
        <v>0.76655685628784398</v>
      </c>
      <c r="M178" s="6">
        <f>'1'!M178</f>
        <v>0.95611516554652731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0.95819607035980492</v>
      </c>
      <c r="S178" s="6">
        <f>'1'!S178</f>
        <v>0.57491764221588304</v>
      </c>
      <c r="T178" s="6">
        <f>'1'!T178</f>
        <v>1.1951439569331592</v>
      </c>
      <c r="U178" s="6">
        <f>'1'!U178</f>
        <v>0.71708637415989551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0.75438788165988202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0.9429848520748525</v>
      </c>
      <c r="I179" s="4">
        <f>'1'!I179</f>
        <v>0.56579091124491154</v>
      </c>
      <c r="J179" s="6">
        <f>'1'!J179</f>
        <v>1.237030327131815</v>
      </c>
      <c r="K179" s="6">
        <f>'1'!K179</f>
        <v>0.49917476678668499</v>
      </c>
      <c r="L179" s="6">
        <f>'1'!L179</f>
        <v>0.75438788165988202</v>
      </c>
      <c r="M179" s="6">
        <f>'1'!M179</f>
        <v>0.94093698131204129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0.9429848520748525</v>
      </c>
      <c r="S179" s="6">
        <f>'1'!S179</f>
        <v>0.56579091124491154</v>
      </c>
      <c r="T179" s="6">
        <f>'1'!T179</f>
        <v>1.1761712266400517</v>
      </c>
      <c r="U179" s="6">
        <f>'1'!U179</f>
        <v>0.70570273598403099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0.74324402121793698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0.92905502652242122</v>
      </c>
      <c r="I180" s="4">
        <f>'1'!I180</f>
        <v>0.55743301591345273</v>
      </c>
      <c r="J180" s="6">
        <f>'1'!J180</f>
        <v>1.2232360149681616</v>
      </c>
      <c r="K180" s="6">
        <f>'1'!K180</f>
        <v>0.49360839350848101</v>
      </c>
      <c r="L180" s="6">
        <f>'1'!L180</f>
        <v>0.74324402121793698</v>
      </c>
      <c r="M180" s="6">
        <f>'1'!M180</f>
        <v>0.92703740702230752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0.92905502652242122</v>
      </c>
      <c r="S180" s="6">
        <f>'1'!S180</f>
        <v>0.55743301591345273</v>
      </c>
      <c r="T180" s="6">
        <f>'1'!T180</f>
        <v>1.1587967587778845</v>
      </c>
      <c r="U180" s="6">
        <f>'1'!U180</f>
        <v>0.69527805526673059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0.73811213340204296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0.92264016675255367</v>
      </c>
      <c r="I181" s="4">
        <f>'1'!I181</f>
        <v>0.55358410005153225</v>
      </c>
      <c r="J181" s="6">
        <f>'1'!J181</f>
        <v>1.2095762583210268</v>
      </c>
      <c r="K181" s="6">
        <f>'1'!K181</f>
        <v>0.48809631697394201</v>
      </c>
      <c r="L181" s="6">
        <f>'1'!L181</f>
        <v>0.73811213340204296</v>
      </c>
      <c r="M181" s="6">
        <f>'1'!M181</f>
        <v>0.92063647833918161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0.92264016675255367</v>
      </c>
      <c r="S181" s="6">
        <f>'1'!S181</f>
        <v>0.55358410005153225</v>
      </c>
      <c r="T181" s="6">
        <f>'1'!T181</f>
        <v>1.150795597923977</v>
      </c>
      <c r="U181" s="6">
        <f>'1'!U181</f>
        <v>0.69047735875438621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0.73448323874266197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0.91810404842832749</v>
      </c>
      <c r="I182" s="4">
        <f>'1'!I182</f>
        <v>0.55086242905699645</v>
      </c>
      <c r="J182" s="6">
        <f>'1'!J182</f>
        <v>1.199184979577127</v>
      </c>
      <c r="K182" s="6">
        <f>'1'!K182</f>
        <v>0.48390315854457</v>
      </c>
      <c r="L182" s="6">
        <f>'1'!L182</f>
        <v>0.73448323874266197</v>
      </c>
      <c r="M182" s="6">
        <f>'1'!M182</f>
        <v>0.91611021105770796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0.91810404842832749</v>
      </c>
      <c r="S182" s="6">
        <f>'1'!S182</f>
        <v>0.55086242905699645</v>
      </c>
      <c r="T182" s="6">
        <f>'1'!T182</f>
        <v>1.1451377638221349</v>
      </c>
      <c r="U182" s="6">
        <f>'1'!U182</f>
        <v>0.68708265829328097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0.73442163837860297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0.91802704797325374</v>
      </c>
      <c r="I183" s="4">
        <f>'1'!I183</f>
        <v>0.5508162287839522</v>
      </c>
      <c r="J183" s="6">
        <f>'1'!J183</f>
        <v>1.1897667161656231</v>
      </c>
      <c r="K183" s="6">
        <f>'1'!K183</f>
        <v>0.48010263778217799</v>
      </c>
      <c r="L183" s="6">
        <f>'1'!L183</f>
        <v>0.73442163837860297</v>
      </c>
      <c r="M183" s="6">
        <f>'1'!M183</f>
        <v>0.9160333778237516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0.91802704797325374</v>
      </c>
      <c r="S183" s="6">
        <f>'1'!S183</f>
        <v>0.5508162287839522</v>
      </c>
      <c r="T183" s="6">
        <f>'1'!T183</f>
        <v>1.1450417222796896</v>
      </c>
      <c r="U183" s="6">
        <f>'1'!U183</f>
        <v>0.68702503336781373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0.73121469228139402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0.91401836535174252</v>
      </c>
      <c r="I184" s="4">
        <f>'1'!I184</f>
        <v>0.54841101921104551</v>
      </c>
      <c r="J184" s="6">
        <f>'1'!J184</f>
        <v>1.182891170471823</v>
      </c>
      <c r="K184" s="6">
        <f>'1'!K184</f>
        <v>0.47732817151166101</v>
      </c>
      <c r="L184" s="6">
        <f>'1'!L184</f>
        <v>0.73121469228139402</v>
      </c>
      <c r="M184" s="6">
        <f>'1'!M184</f>
        <v>0.91203340081815765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0.91401836535174252</v>
      </c>
      <c r="S184" s="6">
        <f>'1'!S184</f>
        <v>0.54841101921104551</v>
      </c>
      <c r="T184" s="6">
        <f>'1'!T184</f>
        <v>1.140041751022697</v>
      </c>
      <c r="U184" s="6">
        <f>'1'!U184</f>
        <v>0.68402505061361829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0.72823070207764296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0.91028837759705372</v>
      </c>
      <c r="I185" s="4">
        <f>'1'!I185</f>
        <v>0.54617302655823219</v>
      </c>
      <c r="J185" s="6">
        <f>'1'!J185</f>
        <v>1.1761641296556271</v>
      </c>
      <c r="K185" s="6">
        <f>'1'!K185</f>
        <v>0.47461363092446701</v>
      </c>
      <c r="L185" s="6">
        <f>'1'!L185</f>
        <v>0.72823070207764296</v>
      </c>
      <c r="M185" s="6">
        <f>'1'!M185</f>
        <v>0.90831151344053396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0.91028837759705372</v>
      </c>
      <c r="S185" s="6">
        <f>'1'!S185</f>
        <v>0.54617302655823219</v>
      </c>
      <c r="T185" s="6">
        <f>'1'!T185</f>
        <v>1.1353893918006674</v>
      </c>
      <c r="U185" s="6">
        <f>'1'!U185</f>
        <v>0.68123363508040047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0.71668254881343196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0.89585318601678998</v>
      </c>
      <c r="I186" s="4">
        <f>'1'!I186</f>
        <v>0.53751191161007394</v>
      </c>
      <c r="J186" s="6">
        <f>'1'!J186</f>
        <v>1.16892857956079</v>
      </c>
      <c r="K186" s="6">
        <f>'1'!K186</f>
        <v>0.47169389326569999</v>
      </c>
      <c r="L186" s="6">
        <f>'1'!L186</f>
        <v>0.71668254881343196</v>
      </c>
      <c r="M186" s="6">
        <f>'1'!M186</f>
        <v>0.89390767062131105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0.89585318601678998</v>
      </c>
      <c r="S186" s="6">
        <f>'1'!S186</f>
        <v>0.53751191161007394</v>
      </c>
      <c r="T186" s="6">
        <f>'1'!T186</f>
        <v>1.1173845882766389</v>
      </c>
      <c r="U186" s="6">
        <f>'1'!U186</f>
        <v>0.67043075296598331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0.71035846095224697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0.88794807619030869</v>
      </c>
      <c r="I187" s="4">
        <f>'1'!I187</f>
        <v>0.53276884571418526</v>
      </c>
      <c r="J187" s="6">
        <f>'1'!J187</f>
        <v>1.1620920506622601</v>
      </c>
      <c r="K187" s="6">
        <f>'1'!K187</f>
        <v>0.46893517131385698</v>
      </c>
      <c r="L187" s="6">
        <f>'1'!L187</f>
        <v>0.71035846095224697</v>
      </c>
      <c r="M187" s="6">
        <f>'1'!M187</f>
        <v>0.88601972824270003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0.88794807619030869</v>
      </c>
      <c r="S187" s="6">
        <f>'1'!S187</f>
        <v>0.53276884571418526</v>
      </c>
      <c r="T187" s="6">
        <f>'1'!T187</f>
        <v>1.107524660303375</v>
      </c>
      <c r="U187" s="6">
        <f>'1'!U187</f>
        <v>0.66451479618202502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0.70506760773188804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0.88133450966486004</v>
      </c>
      <c r="I188" s="4">
        <f>'1'!I188</f>
        <v>0.52880070579891603</v>
      </c>
      <c r="J188" s="6">
        <f>'1'!J188</f>
        <v>1.1547901545826937</v>
      </c>
      <c r="K188" s="6">
        <f>'1'!K188</f>
        <v>0.46598866127875599</v>
      </c>
      <c r="L188" s="6">
        <f>'1'!L188</f>
        <v>0.70506760773188804</v>
      </c>
      <c r="M188" s="6">
        <f>'1'!M188</f>
        <v>0.87942052433346474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0.88133450966486004</v>
      </c>
      <c r="S188" s="6">
        <f>'1'!S188</f>
        <v>0.52880070579891603</v>
      </c>
      <c r="T188" s="6">
        <f>'1'!T188</f>
        <v>1.099275655416831</v>
      </c>
      <c r="U188" s="6">
        <f>'1'!U188</f>
        <v>0.65956539325009855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0.69965316877783101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0.87456646097228874</v>
      </c>
      <c r="I189" s="4">
        <f>'1'!I189</f>
        <v>0.52473987658337329</v>
      </c>
      <c r="J189" s="6">
        <f>'1'!J189</f>
        <v>1.1445073303431439</v>
      </c>
      <c r="K189" s="6">
        <f>'1'!K189</f>
        <v>0.461839267137719</v>
      </c>
      <c r="L189" s="6">
        <f>'1'!L189</f>
        <v>0.69965316877783101</v>
      </c>
      <c r="M189" s="6">
        <f>'1'!M189</f>
        <v>0.87266717374448266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0.87456646097228874</v>
      </c>
      <c r="S189" s="6">
        <f>'1'!S189</f>
        <v>0.52473987658337329</v>
      </c>
      <c r="T189" s="6">
        <f>'1'!T189</f>
        <v>1.0908339671806033</v>
      </c>
      <c r="U189" s="6">
        <f>'1'!U189</f>
        <v>0.654500380308362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0.686733614538237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0.85841701817279625</v>
      </c>
      <c r="I190" s="4">
        <f>'1'!I190</f>
        <v>0.51505021090367775</v>
      </c>
      <c r="J190" s="6">
        <f>'1'!J190</f>
        <v>1.1408453532871718</v>
      </c>
      <c r="K190" s="6">
        <f>'1'!K190</f>
        <v>0.46036156161765202</v>
      </c>
      <c r="L190" s="6">
        <f>'1'!L190</f>
        <v>0.686733614538237</v>
      </c>
      <c r="M190" s="6">
        <f>'1'!M190</f>
        <v>0.85655280252824195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0.85841701817279625</v>
      </c>
      <c r="S190" s="6">
        <f>'1'!S190</f>
        <v>0.51505021090367775</v>
      </c>
      <c r="T190" s="6">
        <f>'1'!T190</f>
        <v>1.0706910031603025</v>
      </c>
      <c r="U190" s="6">
        <f>'1'!U190</f>
        <v>0.64241460189618149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0.67622045432317701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0.84527556790397129</v>
      </c>
      <c r="I191" s="4">
        <f>'1'!I191</f>
        <v>0.50716534074238273</v>
      </c>
      <c r="J191" s="6">
        <f>'1'!J191</f>
        <v>1.1374160383357697</v>
      </c>
      <c r="K191" s="6">
        <f>'1'!K191</f>
        <v>0.45897774146906001</v>
      </c>
      <c r="L191" s="6">
        <f>'1'!L191</f>
        <v>0.67622045432317701</v>
      </c>
      <c r="M191" s="6">
        <f>'1'!M191</f>
        <v>0.84343989141540365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0.84527556790397129</v>
      </c>
      <c r="S191" s="6">
        <f>'1'!S191</f>
        <v>0.50716534074238273</v>
      </c>
      <c r="T191" s="6">
        <f>'1'!T191</f>
        <v>1.0542998642692545</v>
      </c>
      <c r="U191" s="6">
        <f>'1'!U191</f>
        <v>0.63257991856155271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0.66347196283096699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0.82933995353870871</v>
      </c>
      <c r="I192" s="4">
        <f>'1'!I192</f>
        <v>0.49760397212322527</v>
      </c>
      <c r="J192" s="6">
        <f>'1'!J192</f>
        <v>1.1268931664897375</v>
      </c>
      <c r="K192" s="6">
        <f>'1'!K192</f>
        <v>0.45473148170932698</v>
      </c>
      <c r="L192" s="6">
        <f>'1'!L192</f>
        <v>0.66347196283096699</v>
      </c>
      <c r="M192" s="6">
        <f>'1'!M192</f>
        <v>0.82753888426432309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0.82933995353870871</v>
      </c>
      <c r="S192" s="6">
        <f>'1'!S192</f>
        <v>0.49760397212322527</v>
      </c>
      <c r="T192" s="6">
        <f>'1'!T192</f>
        <v>1.0344236053304039</v>
      </c>
      <c r="U192" s="6">
        <f>'1'!U192</f>
        <v>0.62065416319824229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0.65807530810747294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0.82259413513434121</v>
      </c>
      <c r="I193" s="4">
        <f>'1'!I193</f>
        <v>0.49355648108060468</v>
      </c>
      <c r="J193" s="6">
        <f>'1'!J193</f>
        <v>1.1186307107091502</v>
      </c>
      <c r="K193" s="6">
        <f>'1'!K193</f>
        <v>0.45139736018708199</v>
      </c>
      <c r="L193" s="6">
        <f>'1'!L193</f>
        <v>0.65807530810747294</v>
      </c>
      <c r="M193" s="6">
        <f>'1'!M193</f>
        <v>0.82080771568625033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0.82259413513434121</v>
      </c>
      <c r="S193" s="6">
        <f>'1'!S193</f>
        <v>0.49355648108060468</v>
      </c>
      <c r="T193" s="6">
        <f>'1'!T193</f>
        <v>1.0260096446078129</v>
      </c>
      <c r="U193" s="6">
        <f>'1'!U193</f>
        <v>0.6156057867646878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0.65162512645088699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0.8145314080636088</v>
      </c>
      <c r="I194" s="4">
        <f>'1'!I194</f>
        <v>0.48871884483816525</v>
      </c>
      <c r="J194" s="6">
        <f>'1'!J194</f>
        <v>1.1144605027001249</v>
      </c>
      <c r="K194" s="6">
        <f>'1'!K194</f>
        <v>0.44971456990724801</v>
      </c>
      <c r="L194" s="6">
        <f>'1'!L194</f>
        <v>0.65162512645088699</v>
      </c>
      <c r="M194" s="6">
        <f>'1'!M194</f>
        <v>0.81276249835917957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0.8145314080636088</v>
      </c>
      <c r="S194" s="6">
        <f>'1'!S194</f>
        <v>0.48871884483816525</v>
      </c>
      <c r="T194" s="6">
        <f>'1'!T194</f>
        <v>1.0159531229489744</v>
      </c>
      <c r="U194" s="6">
        <f>'1'!U194</f>
        <v>0.60957187376938471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0.64343854182740001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0.80429817728425002</v>
      </c>
      <c r="I195" s="4">
        <f>'1'!I195</f>
        <v>0.48257890637055001</v>
      </c>
      <c r="J195" s="6">
        <f>'1'!J195</f>
        <v>1.1021934490238514</v>
      </c>
      <c r="K195" s="6">
        <f>'1'!K195</f>
        <v>0.44476448620783599</v>
      </c>
      <c r="L195" s="6">
        <f>'1'!L195</f>
        <v>0.64343854182740001</v>
      </c>
      <c r="M195" s="6">
        <f>'1'!M195</f>
        <v>0.80255149098465717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0.80429817728425002</v>
      </c>
      <c r="S195" s="6">
        <f>'1'!S195</f>
        <v>0.48257890637055001</v>
      </c>
      <c r="T195" s="6">
        <f>'1'!T195</f>
        <v>1.0031893637308213</v>
      </c>
      <c r="U195" s="6">
        <f>'1'!U195</f>
        <v>0.60191361823849288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0.63664549391872705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0.79580686739840878</v>
      </c>
      <c r="I196" s="4">
        <f>'1'!I196</f>
        <v>0.47748412043904531</v>
      </c>
      <c r="J196" s="6">
        <f>'1'!J196</f>
        <v>1.0942939140506935</v>
      </c>
      <c r="K196" s="6">
        <f>'1'!K196</f>
        <v>0.44157681292169099</v>
      </c>
      <c r="L196" s="6">
        <f>'1'!L196</f>
        <v>0.63664549391872705</v>
      </c>
      <c r="M196" s="6">
        <f>'1'!M196</f>
        <v>0.79407862159148657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0.79580686739840878</v>
      </c>
      <c r="S196" s="6">
        <f>'1'!S196</f>
        <v>0.47748412043904531</v>
      </c>
      <c r="T196" s="6">
        <f>'1'!T196</f>
        <v>0.99259827698935821</v>
      </c>
      <c r="U196" s="6">
        <f>'1'!U196</f>
        <v>0.59555896619361492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42" priority="42" operator="containsText" text="TRUE">
      <formula>NOT(ISERROR(SEARCH("TRUE",X7)))</formula>
    </cfRule>
    <cfRule type="containsText" dxfId="41" priority="43" operator="containsText" text="FALSE">
      <formula>NOT(ISERROR(SEARCH("FALSE",X7)))</formula>
    </cfRule>
  </conditionalFormatting>
  <conditionalFormatting sqref="X6:X316">
    <cfRule type="containsText" dxfId="40" priority="40" operator="containsText" text="TRUE">
      <formula>NOT(ISERROR(SEARCH("TRUE",X6)))</formula>
    </cfRule>
    <cfRule type="containsText" dxfId="39" priority="41" operator="containsText" text="FALSE">
      <formula>NOT(ISERROR(SEARCH("FALSE",X6)))</formula>
    </cfRule>
  </conditionalFormatting>
  <conditionalFormatting sqref="W37:W316">
    <cfRule type="containsText" dxfId="38" priority="38" operator="containsText" text="FAIL">
      <formula>NOT(ISERROR(SEARCH("FAIL",W37)))</formula>
    </cfRule>
    <cfRule type="containsText" dxfId="37" priority="39" operator="containsText" text="W/IN 98%">
      <formula>NOT(ISERROR(SEARCH("W/IN 98%",W37)))</formula>
    </cfRule>
  </conditionalFormatting>
  <conditionalFormatting sqref="Y7:Y716">
    <cfRule type="containsText" dxfId="36" priority="36" operator="containsText" text="TRUE">
      <formula>NOT(ISERROR(SEARCH("TRUE",Y7)))</formula>
    </cfRule>
    <cfRule type="containsText" dxfId="35" priority="37" operator="containsText" text="FALSE">
      <formula>NOT(ISERROR(SEARCH("FALSE",Y7)))</formula>
    </cfRule>
  </conditionalFormatting>
  <conditionalFormatting sqref="Y6:Y716">
    <cfRule type="containsText" dxfId="34" priority="34" operator="containsText" text="TRUE">
      <formula>NOT(ISERROR(SEARCH("TRUE",Y6)))</formula>
    </cfRule>
    <cfRule type="containsText" dxfId="33" priority="35" operator="containsText" text="FALSE">
      <formula>NOT(ISERROR(SEARCH("FALSE",Y6)))</formula>
    </cfRule>
  </conditionalFormatting>
  <conditionalFormatting sqref="Z37:Z720">
    <cfRule type="containsText" dxfId="32" priority="32" operator="containsText" text="TRUE">
      <formula>NOT(ISERROR(SEARCH("TRUE",Z37)))</formula>
    </cfRule>
    <cfRule type="containsText" dxfId="31" priority="33" operator="containsText" text="FALSE">
      <formula>NOT(ISERROR(SEARCH("FALSE",Z37)))</formula>
    </cfRule>
  </conditionalFormatting>
  <conditionalFormatting sqref="Z37:Z720">
    <cfRule type="containsText" dxfId="30" priority="30" operator="containsText" text="TRUE">
      <formula>NOT(ISERROR(SEARCH("TRUE",Z37)))</formula>
    </cfRule>
    <cfRule type="containsText" dxfId="29" priority="31" operator="containsText" text="FALSE">
      <formula>NOT(ISERROR(SEARCH("FALSE",Z37)))</formula>
    </cfRule>
  </conditionalFormatting>
  <conditionalFormatting sqref="F47:F716">
    <cfRule type="cellIs" dxfId="28" priority="22" operator="greaterThan">
      <formula>0</formula>
    </cfRule>
  </conditionalFormatting>
  <conditionalFormatting sqref="B47:B96">
    <cfRule type="top10" dxfId="27" priority="26" percent="1" bottom="1" rank="5"/>
    <cfRule type="top10" dxfId="26" priority="29" percent="1" rank="5"/>
  </conditionalFormatting>
  <conditionalFormatting sqref="B97:B316">
    <cfRule type="top10" dxfId="25" priority="27" percent="1" bottom="1" rank="5"/>
    <cfRule type="top10" dxfId="24" priority="28" percent="1" rank="5"/>
  </conditionalFormatting>
  <conditionalFormatting sqref="D47:D316">
    <cfRule type="cellIs" dxfId="23" priority="25" operator="greaterThan">
      <formula>0</formula>
    </cfRule>
  </conditionalFormatting>
  <conditionalFormatting sqref="E47:E716">
    <cfRule type="cellIs" dxfId="22" priority="24" operator="greaterThan">
      <formula>0</formula>
    </cfRule>
  </conditionalFormatting>
  <conditionalFormatting sqref="G47:G96">
    <cfRule type="cellIs" dxfId="21" priority="23" operator="greaterThan">
      <formula>0</formula>
    </cfRule>
  </conditionalFormatting>
  <conditionalFormatting sqref="G97:G720">
    <cfRule type="cellIs" dxfId="20" priority="21" operator="greaterThan">
      <formula>0</formula>
    </cfRule>
  </conditionalFormatting>
  <conditionalFormatting sqref="H47:H96">
    <cfRule type="top10" dxfId="19" priority="17" percent="1" bottom="1" rank="5"/>
    <cfRule type="top10" dxfId="18" priority="20" percent="1" rank="5"/>
  </conditionalFormatting>
  <conditionalFormatting sqref="H97:H316">
    <cfRule type="top10" dxfId="17" priority="18" percent="1" bottom="1" rank="5"/>
    <cfRule type="top10" dxfId="16" priority="19" percent="1" rank="5"/>
  </conditionalFormatting>
  <conditionalFormatting sqref="I47:I96">
    <cfRule type="top10" dxfId="15" priority="13" percent="1" bottom="1" rank="5"/>
    <cfRule type="top10" dxfId="14" priority="16" percent="1" rank="5"/>
  </conditionalFormatting>
  <conditionalFormatting sqref="I97:I316">
    <cfRule type="top10" dxfId="13" priority="14" percent="1" bottom="1" rank="5"/>
    <cfRule type="top10" dxfId="12" priority="15" percent="1" rank="5"/>
  </conditionalFormatting>
  <conditionalFormatting sqref="C47:C96">
    <cfRule type="top10" dxfId="11" priority="9" percent="1" bottom="1" rank="5"/>
    <cfRule type="top10" dxfId="10" priority="12" percent="1" rank="5"/>
  </conditionalFormatting>
  <conditionalFormatting sqref="C97:C316">
    <cfRule type="top10" dxfId="9" priority="10" percent="1" bottom="1" rank="5"/>
    <cfRule type="top10" dxfId="8" priority="11" percent="1" rank="5"/>
  </conditionalFormatting>
  <conditionalFormatting sqref="J47:J316">
    <cfRule type="top10" dxfId="7" priority="8" percent="1" rank="5"/>
  </conditionalFormatting>
  <conditionalFormatting sqref="K47:K316">
    <cfRule type="top10" dxfId="6" priority="7" percent="1" rank="5"/>
  </conditionalFormatting>
  <conditionalFormatting sqref="L47:L96">
    <cfRule type="top10" dxfId="5" priority="6" percent="1" rank="5"/>
  </conditionalFormatting>
  <conditionalFormatting sqref="M47:M316">
    <cfRule type="top10" dxfId="4" priority="5" percent="1" rank="5"/>
  </conditionalFormatting>
  <conditionalFormatting sqref="N47:N316">
    <cfRule type="cellIs" dxfId="3" priority="4" operator="greaterThan">
      <formula>0</formula>
    </cfRule>
  </conditionalFormatting>
  <conditionalFormatting sqref="O47:O316">
    <cfRule type="cellIs" dxfId="2" priority="3" operator="greaterThan">
      <formula>0</formula>
    </cfRule>
  </conditionalFormatting>
  <conditionalFormatting sqref="P47:P316">
    <cfRule type="cellIs" dxfId="1" priority="2" operator="greaterThan">
      <formula>0</formula>
    </cfRule>
  </conditionalFormatting>
  <conditionalFormatting sqref="Q47:Q316">
    <cfRule type="cellIs" dxfId="0" priority="1" operator="greaterThan">
      <formula>0</formula>
    </cfRule>
  </conditionalFormatting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58513-3F48-4871-AECA-D4723E3FDB67}">
  <dimension ref="A1:AJ729"/>
  <sheetViews>
    <sheetView topLeftCell="A2" zoomScale="85" zoomScaleNormal="85" workbookViewId="0">
      <selection activeCell="F70" sqref="F70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</cols>
  <sheetData>
    <row r="1" spans="1:30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</row>
    <row r="2" spans="1:30" s="1" customFormat="1" ht="122.25" x14ac:dyDescent="0.25">
      <c r="A2" s="35"/>
      <c r="B2" s="34" t="str">
        <f>'1'!B2</f>
        <v>6-HFlavone-B-D-G</v>
      </c>
      <c r="C2" s="34" t="str">
        <f>'1'!C2</f>
        <v>Pinocembrin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51">
        <f>'1'!AD2</f>
        <v>0</v>
      </c>
      <c r="AC2" s="51">
        <f>'1'!AE2</f>
        <v>0</v>
      </c>
      <c r="AD2" s="52">
        <f>'1'!AF2</f>
        <v>0</v>
      </c>
    </row>
    <row r="3" spans="1:30" s="1" customFormat="1" x14ac:dyDescent="0.25">
      <c r="A3" s="36"/>
      <c r="B3" s="7">
        <f>'1'!B3</f>
        <v>9.8314600000000002E-2</v>
      </c>
      <c r="C3" s="7">
        <f>'1'!C3</f>
        <v>0.72335470000000002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50">
        <f>'1'!AD3</f>
        <v>0</v>
      </c>
      <c r="AC3" s="50">
        <f>'1'!AE3</f>
        <v>0</v>
      </c>
      <c r="AD3" s="53">
        <f>'1'!AF3</f>
        <v>0</v>
      </c>
    </row>
    <row r="4" spans="1:30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54">
        <f>'1'!AD4</f>
        <v>0</v>
      </c>
      <c r="AC4" s="54">
        <f>'1'!AE4</f>
        <v>0</v>
      </c>
      <c r="AD4" s="55">
        <f>'1'!AF4</f>
        <v>0</v>
      </c>
    </row>
    <row r="5" spans="1:30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</row>
    <row r="6" spans="1:30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0.54853674050050905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0.68567092562563636</v>
      </c>
      <c r="I6" s="3">
        <f>'1'!I6</f>
        <v>0.41140255537538178</v>
      </c>
      <c r="J6" s="6">
        <f>'1'!J6</f>
        <v>0.4536464501914963</v>
      </c>
      <c r="K6" s="6">
        <f>'1'!K6</f>
        <v>0.40023731808488899</v>
      </c>
      <c r="L6" s="6">
        <f>'1'!L6</f>
        <v>0.54853674050050905</v>
      </c>
      <c r="M6" s="6">
        <f>'1'!M6</f>
        <v>0.68418186094086553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0.68567092562563636</v>
      </c>
      <c r="S6" s="3">
        <f>'1'!S6</f>
        <v>0.41140255537538178</v>
      </c>
      <c r="T6" s="3">
        <f>'1'!T6</f>
        <v>0.85522732617608188</v>
      </c>
      <c r="U6" s="3">
        <f>'1'!U6</f>
        <v>0.51313639570564917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</row>
    <row r="7" spans="1:30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0.55274439837619704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</row>
    <row r="8" spans="1:30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0.55333258393823603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</row>
    <row r="9" spans="1:30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0.55724401792579503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</row>
    <row r="10" spans="1:30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0.56329561622740398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</row>
    <row r="11" spans="1:30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0.56854562522886298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</row>
    <row r="12" spans="1:30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0.57457725106103597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</row>
    <row r="13" spans="1:30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0.58576890822163397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</row>
    <row r="14" spans="1:30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0.5940497348814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</row>
    <row r="15" spans="1:30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0.60703120994358595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</row>
    <row r="16" spans="1:30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0.61736890316734205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</row>
    <row r="17" spans="1:27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0.62639097482765604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</row>
    <row r="18" spans="1:27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0.63974870833693098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</row>
    <row r="19" spans="1:27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0.64595234966852699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</row>
    <row r="20" spans="1:27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0.64974007002286105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</row>
    <row r="21" spans="1:27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0.65745198651773695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</row>
    <row r="22" spans="1:27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0.65717043379101303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</row>
    <row r="23" spans="1:27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0.65218997483057195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</row>
    <row r="24" spans="1:27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0.648189764820158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</row>
    <row r="25" spans="1:27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0.63982460614941306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</row>
    <row r="26" spans="1:27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0.62886791090896599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</row>
    <row r="27" spans="1:27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0.61988203594143099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</row>
    <row r="28" spans="1:27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0.603778256335046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</row>
    <row r="29" spans="1:27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0.58450381384829897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</row>
    <row r="30" spans="1:27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0.57204731534854103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</row>
    <row r="31" spans="1:27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0.56023145417679898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</row>
    <row r="32" spans="1:27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0.54773012903627305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0.53906732903954002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0.52855450871646403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0.52355310275929401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0.52437589226547898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0.52700934686041201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0.65876168357551501</v>
      </c>
      <c r="I37" s="6">
        <f>'1'!I37</f>
        <v>0.39525701014530901</v>
      </c>
      <c r="J37" s="6">
        <f>'1'!J37</f>
        <v>0.97933381988481427</v>
      </c>
      <c r="K37" s="6">
        <f>'1'!K37</f>
        <v>0.39518734539094602</v>
      </c>
      <c r="L37" s="6">
        <f>'1'!L37</f>
        <v>0.52700934686041201</v>
      </c>
      <c r="M37" s="6">
        <f>'1'!M37</f>
        <v>0.65733105742230979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0.65876168357551501</v>
      </c>
      <c r="S37" s="6">
        <f>'1'!S37</f>
        <v>0.39525701014530901</v>
      </c>
      <c r="T37" s="6">
        <f>'1'!T37</f>
        <v>0.82166382177788722</v>
      </c>
      <c r="U37" s="6">
        <f>'1'!U37</f>
        <v>0.49299829306673237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0.53429630606047096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0.66787038257558873</v>
      </c>
      <c r="I38" s="6">
        <f>'1'!I38</f>
        <v>0.40072222954535319</v>
      </c>
      <c r="J38" s="6">
        <f>'1'!J38</f>
        <v>0.98816438614364333</v>
      </c>
      <c r="K38" s="6">
        <f>'1'!K38</f>
        <v>0.39875071466020701</v>
      </c>
      <c r="L38" s="6">
        <f>'1'!L38</f>
        <v>0.53429630606047096</v>
      </c>
      <c r="M38" s="6">
        <f>'1'!M38</f>
        <v>0.66641997515195439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0.66787038257558873</v>
      </c>
      <c r="S38" s="6">
        <f>'1'!S38</f>
        <v>0.40072222954535319</v>
      </c>
      <c r="T38" s="6">
        <f>'1'!T38</f>
        <v>0.83302496893994293</v>
      </c>
      <c r="U38" s="6">
        <f>'1'!U38</f>
        <v>0.49981498136396579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0.54236474701790904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0.67795593377238628</v>
      </c>
      <c r="I39" s="6">
        <f>'1'!I39</f>
        <v>0.40677356026343181</v>
      </c>
      <c r="J39" s="6">
        <f>'1'!J39</f>
        <v>0.99152175965065237</v>
      </c>
      <c r="K39" s="6">
        <f>'1'!K39</f>
        <v>0.40010550451508697</v>
      </c>
      <c r="L39" s="6">
        <f>'1'!L39</f>
        <v>0.54236474701790904</v>
      </c>
      <c r="M39" s="6">
        <f>'1'!M39</f>
        <v>0.67648362365818671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0.67795593377238628</v>
      </c>
      <c r="S39" s="6">
        <f>'1'!S39</f>
        <v>0.40677356026343181</v>
      </c>
      <c r="T39" s="6">
        <f>'1'!T39</f>
        <v>0.84560452957273335</v>
      </c>
      <c r="U39" s="6">
        <f>'1'!U39</f>
        <v>0.50736271774364006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0.55101045280859495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0.68876306601074366</v>
      </c>
      <c r="I40" s="6">
        <f>'1'!I40</f>
        <v>0.41325783960644624</v>
      </c>
      <c r="J40" s="6">
        <f>'1'!J40</f>
        <v>1</v>
      </c>
      <c r="K40" s="6">
        <f>'1'!K40</f>
        <v>0.40352670087246301</v>
      </c>
      <c r="L40" s="6">
        <f>'1'!L40</f>
        <v>0.55101045280859495</v>
      </c>
      <c r="M40" s="6">
        <f>'1'!M40</f>
        <v>0.68726728615565469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0.68876306601074366</v>
      </c>
      <c r="S40" s="6">
        <f>'1'!S40</f>
        <v>0.41325783960644624</v>
      </c>
      <c r="T40" s="6">
        <f>'1'!T40</f>
        <v>0.85908410769456833</v>
      </c>
      <c r="U40" s="6">
        <f>'1'!U40</f>
        <v>0.51545046461674104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0.56700191194977501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0.70875238993721879</v>
      </c>
      <c r="I41" s="6">
        <f>'1'!I41</f>
        <v>0.42525143396233123</v>
      </c>
      <c r="J41" s="6">
        <f>'1'!J41</f>
        <v>0.99440271518645085</v>
      </c>
      <c r="K41" s="6">
        <f>'1'!K41</f>
        <v>0.40126804699780799</v>
      </c>
      <c r="L41" s="6">
        <f>'1'!L41</f>
        <v>0.56700191194977501</v>
      </c>
      <c r="M41" s="6">
        <f>'1'!M41</f>
        <v>0.70721319946747641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0.70875238993721879</v>
      </c>
      <c r="S41" s="6">
        <f>'1'!S41</f>
        <v>0.42525143396233123</v>
      </c>
      <c r="T41" s="6">
        <f>'1'!T41</f>
        <v>0.88401649933434556</v>
      </c>
      <c r="U41" s="6">
        <f>'1'!U41</f>
        <v>0.53040989960060725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0.80174113319253804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0.58071080560861799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0.72588850701077245</v>
      </c>
      <c r="I42" s="6">
        <f>'1'!I42</f>
        <v>0.43553310420646352</v>
      </c>
      <c r="J42" s="6">
        <f>'1'!J42</f>
        <v>0.98361066862390534</v>
      </c>
      <c r="K42" s="6">
        <f>'1'!K42</f>
        <v>0.396913168052762</v>
      </c>
      <c r="L42" s="6">
        <f>'1'!L42</f>
        <v>0.58071080560861799</v>
      </c>
      <c r="M42" s="6">
        <f>'1'!M42</f>
        <v>0.72431210220713516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0.72588850701077245</v>
      </c>
      <c r="S42" s="6">
        <f>'1'!S42</f>
        <v>0.43553310420646352</v>
      </c>
      <c r="T42" s="6">
        <f>'1'!T42</f>
        <v>0.90539012775891892</v>
      </c>
      <c r="U42" s="6">
        <f>'1'!U42</f>
        <v>0.54323407665535139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0.59900463221457501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0.7487557902682187</v>
      </c>
      <c r="I43" s="6">
        <f>'1'!I43</f>
        <v>0.44925347416093125</v>
      </c>
      <c r="J43" s="6">
        <f>'1'!J43</f>
        <v>0.97580706768015713</v>
      </c>
      <c r="K43" s="6">
        <f>'1'!K43</f>
        <v>0.39376420670900603</v>
      </c>
      <c r="L43" s="6">
        <f>'1'!L43</f>
        <v>0.59900463221457501</v>
      </c>
      <c r="M43" s="6">
        <f>'1'!M43</f>
        <v>0.74712972481446094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0.7487557902682187</v>
      </c>
      <c r="S43" s="6">
        <f>'1'!S43</f>
        <v>0.44925347416093125</v>
      </c>
      <c r="T43" s="6">
        <f>'1'!T43</f>
        <v>0.9339121560180762</v>
      </c>
      <c r="U43" s="6">
        <f>'1'!U43</f>
        <v>0.56034729361084568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0.61888114279320094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0.77360142849150115</v>
      </c>
      <c r="I44" s="6">
        <f>'1'!I44</f>
        <v>0.46416085709490074</v>
      </c>
      <c r="J44" s="6">
        <f>'1'!J44</f>
        <v>0.95867580840939604</v>
      </c>
      <c r="K44" s="6">
        <f>'1'!K44</f>
        <v>0.38685128617368503</v>
      </c>
      <c r="L44" s="6">
        <f>'1'!L44</f>
        <v>0.61888114279320094</v>
      </c>
      <c r="M44" s="6">
        <f>'1'!M44</f>
        <v>0.77192140601394921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0.77360142849150115</v>
      </c>
      <c r="S44" s="6">
        <f>'1'!S44</f>
        <v>0.46416085709490074</v>
      </c>
      <c r="T44" s="6">
        <f>'1'!T44</f>
        <v>0.96490175751743656</v>
      </c>
      <c r="U44" s="6">
        <f>'1'!U44</f>
        <v>0.57894105451046185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0.63574355299085505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0.79467944123856882</v>
      </c>
      <c r="I45" s="6">
        <f>'1'!I45</f>
        <v>0.47680766474314129</v>
      </c>
      <c r="J45" s="6">
        <f>'1'!J45</f>
        <v>0.93122297190697767</v>
      </c>
      <c r="K45" s="6">
        <f>'1'!K45</f>
        <v>0.37577333363027299</v>
      </c>
      <c r="L45" s="6">
        <f>'1'!L45</f>
        <v>0.63574355299085505</v>
      </c>
      <c r="M45" s="6">
        <f>'1'!M45</f>
        <v>0.79295364385175093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0.79467944123856882</v>
      </c>
      <c r="S45" s="6">
        <f>'1'!S45</f>
        <v>0.47680766474314129</v>
      </c>
      <c r="T45" s="6">
        <f>'1'!T45</f>
        <v>0.99119205481468864</v>
      </c>
      <c r="U45" s="6">
        <f>'1'!U45</f>
        <v>0.59471523288881323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0.65755357583082596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0.8219419697885324</v>
      </c>
      <c r="I46" s="6">
        <f>'1'!I46</f>
        <v>0.49316518187311947</v>
      </c>
      <c r="J46" s="6">
        <f>'1'!J46</f>
        <v>0.90220306416443374</v>
      </c>
      <c r="K46" s="6">
        <f>'1'!K46</f>
        <v>0.36406302599930102</v>
      </c>
      <c r="L46" s="6">
        <f>'1'!L46</f>
        <v>0.65755357583082596</v>
      </c>
      <c r="M46" s="6">
        <f>'1'!M46</f>
        <v>0.82015696664139415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0.8219419697885324</v>
      </c>
      <c r="S46" s="6">
        <f>'1'!S46</f>
        <v>0.49316518187311947</v>
      </c>
      <c r="T46" s="6">
        <f>'1'!T46</f>
        <v>1.0251962083017427</v>
      </c>
      <c r="U46" s="6">
        <f>'1'!U46</f>
        <v>0.61511772498104555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0.68341015344366696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0.8542626918045837</v>
      </c>
      <c r="I47" s="4">
        <f>'1'!I47</f>
        <v>0.51255761508275022</v>
      </c>
      <c r="J47" s="6">
        <f>'1'!J47</f>
        <v>0.87466213889086553</v>
      </c>
      <c r="K47" s="6">
        <f>'1'!K47</f>
        <v>0.35294952728468298</v>
      </c>
      <c r="L47" s="6">
        <f>'1'!L47</f>
        <v>0.68341015344366696</v>
      </c>
      <c r="M47" s="6">
        <f>'1'!M47</f>
        <v>0.85240749806901339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0.8542626918045837</v>
      </c>
      <c r="S47" s="6">
        <f>'1'!S47</f>
        <v>0.51255761508275022</v>
      </c>
      <c r="T47" s="6">
        <f>'1'!T47</f>
        <v>1.0655093725862668</v>
      </c>
      <c r="U47" s="6">
        <f>'1'!U47</f>
        <v>0.63930562355176002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0.71046931694667803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0.88808664618334754</v>
      </c>
      <c r="I48" s="4">
        <f>'1'!I48</f>
        <v>0.53285198771000852</v>
      </c>
      <c r="J48" s="6">
        <f>'1'!J48</f>
        <v>0.84139153384570597</v>
      </c>
      <c r="K48" s="6">
        <f>'1'!K48</f>
        <v>0.33952394979477901</v>
      </c>
      <c r="L48" s="6">
        <f>'1'!L48</f>
        <v>0.71046931694667803</v>
      </c>
      <c r="M48" s="6">
        <f>'1'!M48</f>
        <v>0.88615799730467226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0.88808664618334754</v>
      </c>
      <c r="S48" s="6">
        <f>'1'!S48</f>
        <v>0.53285198771000852</v>
      </c>
      <c r="T48" s="6">
        <f>'1'!T48</f>
        <v>1.1076974966308404</v>
      </c>
      <c r="U48" s="6">
        <f>'1'!U48</f>
        <v>0.66461849797850414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</row>
    <row r="49" spans="1:27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0.73662888739853405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0.92078610924816751</v>
      </c>
      <c r="I49" s="4">
        <f>'1'!I49</f>
        <v>0.55247166554890059</v>
      </c>
      <c r="J49" s="6">
        <f>'1'!J49</f>
        <v>0.80160240653661219</v>
      </c>
      <c r="K49" s="6">
        <f>'1'!K49</f>
        <v>0.32346797452114601</v>
      </c>
      <c r="L49" s="6">
        <f>'1'!L49</f>
        <v>0.73662888739853405</v>
      </c>
      <c r="M49" s="6">
        <f>'1'!M49</f>
        <v>0.91878644727291636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0.92078610924816751</v>
      </c>
      <c r="S49" s="6">
        <f>'1'!S49</f>
        <v>0.55247166554890059</v>
      </c>
      <c r="T49" s="6">
        <f>'1'!T49</f>
        <v>1.1484830590911455</v>
      </c>
      <c r="U49" s="6">
        <f>'1'!U49</f>
        <v>0.68908983545468727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</row>
    <row r="50" spans="1:27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0.76171793628681495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0.95214742035851874</v>
      </c>
      <c r="I50" s="4">
        <f>'1'!I50</f>
        <v>0.57128845221511115</v>
      </c>
      <c r="J50" s="6">
        <f>'1'!J50</f>
        <v>0.76474360246660378</v>
      </c>
      <c r="K50" s="6">
        <f>'1'!K50</f>
        <v>0.30859446291667098</v>
      </c>
      <c r="L50" s="6">
        <f>'1'!L50</f>
        <v>0.76171793628681495</v>
      </c>
      <c r="M50" s="6">
        <f>'1'!M50</f>
        <v>0.9500796513378944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0.95214742035851874</v>
      </c>
      <c r="S50" s="6">
        <f>'1'!S50</f>
        <v>0.57128845221511115</v>
      </c>
      <c r="T50" s="6">
        <f>'1'!T50</f>
        <v>1.187599564172368</v>
      </c>
      <c r="U50" s="6">
        <f>'1'!U50</f>
        <v>0.7125597385034208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</row>
    <row r="51" spans="1:27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0.78893983383159605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0.98617479228949501</v>
      </c>
      <c r="I51" s="4">
        <f>'1'!I51</f>
        <v>0.59170487537369709</v>
      </c>
      <c r="J51" s="6">
        <f>'1'!J51</f>
        <v>0.73013736380805572</v>
      </c>
      <c r="K51" s="6">
        <f>'1'!K51</f>
        <v>0.29462992160118201</v>
      </c>
      <c r="L51" s="6">
        <f>'1'!L51</f>
        <v>0.78893983383159605</v>
      </c>
      <c r="M51" s="6">
        <f>'1'!M51</f>
        <v>0.98403312636590423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0.98617479228949501</v>
      </c>
      <c r="S51" s="6">
        <f>'1'!S51</f>
        <v>0.59170487537369709</v>
      </c>
      <c r="T51" s="6">
        <f>'1'!T51</f>
        <v>1.2300414079573803</v>
      </c>
      <c r="U51" s="6">
        <f>'1'!U51</f>
        <v>0.7380248447744282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</row>
    <row r="52" spans="1:27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0.81642216183057104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1.0205277022882138</v>
      </c>
      <c r="I52" s="4">
        <f>'1'!I52</f>
        <v>0.6123166213729283</v>
      </c>
      <c r="J52" s="6">
        <f>'1'!J52</f>
        <v>0.69182661742839779</v>
      </c>
      <c r="K52" s="6">
        <f>'1'!K52</f>
        <v>0.27917051250663699</v>
      </c>
      <c r="L52" s="6">
        <f>'1'!L52</f>
        <v>0.81642216183057104</v>
      </c>
      <c r="M52" s="6">
        <f>'1'!M52</f>
        <v>1.0183114324938936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1.0205277022882138</v>
      </c>
      <c r="S52" s="6">
        <f>'1'!S52</f>
        <v>0.6123166213729283</v>
      </c>
      <c r="T52" s="6">
        <f>'1'!T52</f>
        <v>1.272889290617367</v>
      </c>
      <c r="U52" s="6">
        <f>'1'!U52</f>
        <v>0.76373357437042011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</row>
    <row r="53" spans="1:27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0.84877055553788205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1.0609631944223525</v>
      </c>
      <c r="I53" s="4">
        <f>'1'!I53</f>
        <v>0.63657791665341157</v>
      </c>
      <c r="J53" s="6">
        <f>'1'!J53</f>
        <v>0.64992002757446976</v>
      </c>
      <c r="K53" s="6">
        <f>'1'!K53</f>
        <v>0.26226008455806599</v>
      </c>
      <c r="L53" s="6">
        <f>'1'!L53</f>
        <v>0.84877055553788205</v>
      </c>
      <c r="M53" s="6">
        <f>'1'!M53</f>
        <v>1.0586591112745738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1.0609631944223525</v>
      </c>
      <c r="S53" s="6">
        <f>'1'!S53</f>
        <v>0.63657791665341157</v>
      </c>
      <c r="T53" s="6">
        <f>'1'!T53</f>
        <v>1.3233238890932173</v>
      </c>
      <c r="U53" s="6">
        <f>'1'!U53</f>
        <v>0.79399433345593029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</row>
    <row r="54" spans="1:27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0.87603420817286803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1.095042760216085</v>
      </c>
      <c r="I54" s="4">
        <f>'1'!I54</f>
        <v>0.65702565612965103</v>
      </c>
      <c r="J54" s="6">
        <f>'1'!J54</f>
        <v>0.60939445375450962</v>
      </c>
      <c r="K54" s="6">
        <f>'1'!K54</f>
        <v>0.24590693345353401</v>
      </c>
      <c r="L54" s="6">
        <f>'1'!L54</f>
        <v>0.87603420817286803</v>
      </c>
      <c r="M54" s="6">
        <f>'1'!M54</f>
        <v>1.0926646668164504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1.095042760216085</v>
      </c>
      <c r="S54" s="6">
        <f>'1'!S54</f>
        <v>0.65702565612965103</v>
      </c>
      <c r="T54" s="6">
        <f>'1'!T54</f>
        <v>1.3658308335205629</v>
      </c>
      <c r="U54" s="6">
        <f>'1'!U54</f>
        <v>0.81949850011233782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</row>
    <row r="55" spans="1:27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0.90082643601607604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1.126033045020095</v>
      </c>
      <c r="I55" s="4">
        <f>'1'!I55</f>
        <v>0.67561982701205703</v>
      </c>
      <c r="J55" s="6">
        <f>'1'!J55</f>
        <v>0.57410536644334886</v>
      </c>
      <c r="K55" s="6">
        <f>'1'!K55</f>
        <v>0.231666844474061</v>
      </c>
      <c r="L55" s="6">
        <f>'1'!L55</f>
        <v>0.90082643601607604</v>
      </c>
      <c r="M55" s="6">
        <f>'1'!M55</f>
        <v>1.1235876503292026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1.126033045020095</v>
      </c>
      <c r="S55" s="6">
        <f>'1'!S55</f>
        <v>0.67561982701205703</v>
      </c>
      <c r="T55" s="6">
        <f>'1'!T55</f>
        <v>1.4044845629115033</v>
      </c>
      <c r="U55" s="6">
        <f>'1'!U55</f>
        <v>0.84269073774690195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</row>
    <row r="56" spans="1:27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0.92819235366753405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1.1602404420844175</v>
      </c>
      <c r="I56" s="4">
        <f>'1'!I56</f>
        <v>0.69614426525065054</v>
      </c>
      <c r="J56" s="6">
        <f>'1'!J56</f>
        <v>0.53435725406579804</v>
      </c>
      <c r="K56" s="6">
        <f>'1'!K56</f>
        <v>0.21562741982044001</v>
      </c>
      <c r="L56" s="6">
        <f>'1'!L56</f>
        <v>0.92819235366753405</v>
      </c>
      <c r="M56" s="6">
        <f>'1'!M56</f>
        <v>1.1577207595317787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1.1602404420844175</v>
      </c>
      <c r="S56" s="6">
        <f>'1'!S56</f>
        <v>0.69614426525065054</v>
      </c>
      <c r="T56" s="6">
        <f>'1'!T56</f>
        <v>1.4471509494147234</v>
      </c>
      <c r="U56" s="6">
        <f>'1'!U56</f>
        <v>0.868290569648834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</row>
    <row r="57" spans="1:27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0.94594510147764399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1.1824313768470549</v>
      </c>
      <c r="I57" s="4">
        <f>'1'!I57</f>
        <v>0.70945882610823296</v>
      </c>
      <c r="J57" s="6">
        <f>'1'!J57</f>
        <v>0.48827187422609919</v>
      </c>
      <c r="K57" s="6">
        <f>'1'!K57</f>
        <v>0.197030738535272</v>
      </c>
      <c r="L57" s="6">
        <f>'1'!L57</f>
        <v>0.94594510147764399</v>
      </c>
      <c r="M57" s="6">
        <f>'1'!M57</f>
        <v>1.1798635024635507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1.1824313768470549</v>
      </c>
      <c r="S57" s="6">
        <f>'1'!S57</f>
        <v>0.70945882610823296</v>
      </c>
      <c r="T57" s="6">
        <f>'1'!T57</f>
        <v>1.4748293780794384</v>
      </c>
      <c r="U57" s="6">
        <f>'1'!U57</f>
        <v>0.88489762684766293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</row>
    <row r="58" spans="1:27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0.96088538426252001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1.20110673032815</v>
      </c>
      <c r="I58" s="4">
        <f>'1'!I58</f>
        <v>0.72066403819689007</v>
      </c>
      <c r="J58" s="6">
        <f>'1'!J58</f>
        <v>0.44262882365644884</v>
      </c>
      <c r="K58" s="6">
        <f>'1'!K58</f>
        <v>0.178612548921146</v>
      </c>
      <c r="L58" s="6">
        <f>'1'!L58</f>
        <v>0.96088538426252001</v>
      </c>
      <c r="M58" s="6">
        <f>'1'!M58</f>
        <v>1.1984982988664541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1.20110673032815</v>
      </c>
      <c r="S58" s="6">
        <f>'1'!S58</f>
        <v>0.72066403819689007</v>
      </c>
      <c r="T58" s="6">
        <f>'1'!T58</f>
        <v>1.4981228735830676</v>
      </c>
      <c r="U58" s="6">
        <f>'1'!U58</f>
        <v>0.89887372414984057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</row>
    <row r="59" spans="1:27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0.98022356876679895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1.2252794609584987</v>
      </c>
      <c r="I59" s="4">
        <f>'1'!I59</f>
        <v>0.73516767657509918</v>
      </c>
      <c r="J59" s="6">
        <f>'1'!J59</f>
        <v>0.39920094946819118</v>
      </c>
      <c r="K59" s="6">
        <f>'1'!K59</f>
        <v>0.16108824212405401</v>
      </c>
      <c r="L59" s="6">
        <f>'1'!L59</f>
        <v>0.98022356876679895</v>
      </c>
      <c r="M59" s="6">
        <f>'1'!M59</f>
        <v>1.2226185338196915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1.2252794609584987</v>
      </c>
      <c r="S59" s="6">
        <f>'1'!S59</f>
        <v>0.73516767657509918</v>
      </c>
      <c r="T59" s="6">
        <f>'1'!T59</f>
        <v>1.5282731672746144</v>
      </c>
      <c r="U59" s="6">
        <f>'1'!U59</f>
        <v>0.91696390036476871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</row>
    <row r="60" spans="1:27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0.99766062989168702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1.2470757873646088</v>
      </c>
      <c r="I60" s="4">
        <f>'1'!I60</f>
        <v>0.74824547241876527</v>
      </c>
      <c r="J60" s="6">
        <f>'1'!J60</f>
        <v>0.34901925109792392</v>
      </c>
      <c r="K60" s="6">
        <f>'1'!K60</f>
        <v>0.14083858693652301</v>
      </c>
      <c r="L60" s="6">
        <f>'1'!L60</f>
        <v>0.99766062989168702</v>
      </c>
      <c r="M60" s="6">
        <f>'1'!M60</f>
        <v>1.2443675253619535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1.2470757873646088</v>
      </c>
      <c r="S60" s="6">
        <f>'1'!S60</f>
        <v>0.74824547241876527</v>
      </c>
      <c r="T60" s="6">
        <f>'1'!T60</f>
        <v>1.5554594067024419</v>
      </c>
      <c r="U60" s="6">
        <f>'1'!U60</f>
        <v>0.93327564402146512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</row>
    <row r="61" spans="1:27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0.99972852880948804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1.2496606610118601</v>
      </c>
      <c r="I61" s="4">
        <f>'1'!I61</f>
        <v>0.74979639660711606</v>
      </c>
      <c r="J61" s="6">
        <f>'1'!J61</f>
        <v>0.30683412677241079</v>
      </c>
      <c r="K61" s="6">
        <f>'1'!K61</f>
        <v>0.12381576289155399</v>
      </c>
      <c r="L61" s="6">
        <f>'1'!L61</f>
        <v>0.99972852880948804</v>
      </c>
      <c r="M61" s="6">
        <f>'1'!M61</f>
        <v>1.2469467854649829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1.2496606610118601</v>
      </c>
      <c r="S61" s="6">
        <f>'1'!S61</f>
        <v>0.74979639660711606</v>
      </c>
      <c r="T61" s="6">
        <f>'1'!T61</f>
        <v>1.5586834818312287</v>
      </c>
      <c r="U61" s="6">
        <f>'1'!U61</f>
        <v>0.93521008909873715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</row>
    <row r="62" spans="1:27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1</v>
      </c>
      <c r="D62" s="3" t="e">
        <f>'1'!D62</f>
        <v>#N/A</v>
      </c>
      <c r="E62" s="57" t="e">
        <f>'1'!E62</f>
        <v>#N/A</v>
      </c>
      <c r="F62" s="57">
        <f>'1'!F62</f>
        <v>1</v>
      </c>
      <c r="G62" s="57">
        <f>'1'!G62</f>
        <v>246</v>
      </c>
      <c r="H62" s="4">
        <f>'1'!H62</f>
        <v>1.25</v>
      </c>
      <c r="I62" s="4">
        <f>'1'!I62</f>
        <v>0.75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1.2472853875140395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1.5591067343925493</v>
      </c>
      <c r="U62" s="6">
        <f>'1'!U62</f>
        <v>0.93546404063552968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</row>
    <row r="63" spans="1:27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0.99101151502791396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1.2387643937848924</v>
      </c>
      <c r="I63" s="4">
        <f>'1'!I63</f>
        <v>0.74325863627093547</v>
      </c>
      <c r="J63" s="6">
        <f>'1'!J63</f>
        <v>0.22443351509759218</v>
      </c>
      <c r="K63" s="6">
        <f>'1'!K63</f>
        <v>9.0564915912541497E-2</v>
      </c>
      <c r="L63" s="6">
        <f>'1'!L63</f>
        <v>0.99101151502791396</v>
      </c>
      <c r="M63" s="6">
        <f>'1'!M63</f>
        <v>1.236074181552467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1.2387643937848924</v>
      </c>
      <c r="S63" s="6">
        <f>'1'!S63</f>
        <v>0.74325863627093547</v>
      </c>
      <c r="T63" s="6">
        <f>'1'!T63</f>
        <v>1.5450927269405836</v>
      </c>
      <c r="U63" s="6">
        <f>'1'!U63</f>
        <v>0.92705563616435027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</row>
    <row r="64" spans="1:27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0.97976259735716598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1.2247032466964574</v>
      </c>
      <c r="I64" s="4">
        <f>'1'!I64</f>
        <v>0.73482194801787448</v>
      </c>
      <c r="J64" s="6">
        <f>'1'!J64</f>
        <v>0.18563834861325512</v>
      </c>
      <c r="K64" s="6">
        <f>'1'!K64</f>
        <v>7.4910030371319006E-2</v>
      </c>
      <c r="L64" s="6">
        <f>'1'!L64</f>
        <v>0.97976259735716598</v>
      </c>
      <c r="M64" s="6">
        <f>'1'!M64</f>
        <v>1.2220435709163946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1.2247032466964574</v>
      </c>
      <c r="S64" s="6">
        <f>'1'!S64</f>
        <v>0.73482194801787448</v>
      </c>
      <c r="T64" s="6">
        <f>'1'!T64</f>
        <v>1.5275544636454932</v>
      </c>
      <c r="U64" s="6">
        <f>'1'!U64</f>
        <v>0.916532678187296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</row>
    <row r="65" spans="1:27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0.958701271545086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1.1983765894313576</v>
      </c>
      <c r="I65" s="4">
        <f>'1'!I65</f>
        <v>0.7190259536588145</v>
      </c>
      <c r="J65" s="6">
        <f>'1'!J65</f>
        <v>0.15173672525757481</v>
      </c>
      <c r="K65" s="6">
        <f>'1'!K65</f>
        <v>6.1229820144380498E-2</v>
      </c>
      <c r="L65" s="6">
        <f>'1'!L65</f>
        <v>0.958701271545086</v>
      </c>
      <c r="M65" s="6">
        <f>'1'!M65</f>
        <v>1.195774086989315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1.1983765894313576</v>
      </c>
      <c r="S65" s="6">
        <f>'1'!S65</f>
        <v>0.7190259536588145</v>
      </c>
      <c r="T65" s="6">
        <f>'1'!T65</f>
        <v>1.4947176087366438</v>
      </c>
      <c r="U65" s="6">
        <f>'1'!U65</f>
        <v>0.89683056524198623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</row>
    <row r="66" spans="1:27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0.92021112782245396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1.1502639097780674</v>
      </c>
      <c r="I66" s="4">
        <f>'1'!I66</f>
        <v>0.69015834586684044</v>
      </c>
      <c r="J66" s="6">
        <f>'1'!J66</f>
        <v>0.12122154269415526</v>
      </c>
      <c r="K66" s="6">
        <f>'1'!K66</f>
        <v>4.8916129198042897E-2</v>
      </c>
      <c r="L66" s="6">
        <f>'1'!L66</f>
        <v>0.92021112782245396</v>
      </c>
      <c r="M66" s="6">
        <f>'1'!M66</f>
        <v>1.1477658931607608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1.1502639097780674</v>
      </c>
      <c r="S66" s="6">
        <f>'1'!S66</f>
        <v>0.69015834586684044</v>
      </c>
      <c r="T66" s="6">
        <f>'1'!T66</f>
        <v>1.4347073664509511</v>
      </c>
      <c r="U66" s="6">
        <f>'1'!U66</f>
        <v>0.86082441987057057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</row>
    <row r="67" spans="1:27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0.86838926136545103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1.0854865767068138</v>
      </c>
      <c r="I67" s="4">
        <f>'1'!I67</f>
        <v>0.65129194602408824</v>
      </c>
      <c r="J67" s="6">
        <f>'1'!J67</f>
        <v>9.9328276175905478E-2</v>
      </c>
      <c r="K67" s="6">
        <f>'1'!K67</f>
        <v>4.0081611588612003E-2</v>
      </c>
      <c r="L67" s="6">
        <f>'1'!L67</f>
        <v>0.86838926136545103</v>
      </c>
      <c r="M67" s="6">
        <f>'1'!M67</f>
        <v>1.0831292363752372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1.0831292363752372</v>
      </c>
      <c r="R67" s="6">
        <f>'1'!R67</f>
        <v>1.0854865767068138</v>
      </c>
      <c r="S67" s="6">
        <f>'1'!S67</f>
        <v>0.65129194602408824</v>
      </c>
      <c r="T67" s="6">
        <f>'1'!T67</f>
        <v>1.3539115454690465</v>
      </c>
      <c r="U67" s="6">
        <f>'1'!U67</f>
        <v>0.81234692728142788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</row>
    <row r="68" spans="1:27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0.80510556926890597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1.0063819615861325</v>
      </c>
      <c r="I68" s="4">
        <f>'1'!I68</f>
        <v>0.60382917695167948</v>
      </c>
      <c r="J68" s="6">
        <f>'1'!J68</f>
        <v>7.5654118290213707E-2</v>
      </c>
      <c r="K68" s="6">
        <f>'1'!K68</f>
        <v>3.0528456761065002E-2</v>
      </c>
      <c r="L68" s="6">
        <f>'1'!L68</f>
        <v>0.80510556926890597</v>
      </c>
      <c r="M68" s="6">
        <f>'1'!M68</f>
        <v>1.0041964119552789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1.0063819615861325</v>
      </c>
      <c r="S68" s="6">
        <f>'1'!S68</f>
        <v>0.60382917695167948</v>
      </c>
      <c r="T68" s="6">
        <f>'1'!T68</f>
        <v>1.2552455149440986</v>
      </c>
      <c r="U68" s="6">
        <f>'1'!U68</f>
        <v>0.75314730896645909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</row>
    <row r="69" spans="1:27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0.72919083554694197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0.91148854443367744</v>
      </c>
      <c r="I69" s="4">
        <f>'1'!I69</f>
        <v>0.54689312666020651</v>
      </c>
      <c r="J69" s="6">
        <f>'1'!J69</f>
        <v>5.4535732801894617E-2</v>
      </c>
      <c r="K69" s="6">
        <f>'1'!K69</f>
        <v>2.2006624337210699E-2</v>
      </c>
      <c r="L69" s="6">
        <f>'1'!L69</f>
        <v>0.72919083554694197</v>
      </c>
      <c r="M69" s="6">
        <f>'1'!M69</f>
        <v>0.90950907388685376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0.91148854443367744</v>
      </c>
      <c r="S69" s="6">
        <f>'1'!S69</f>
        <v>0.54689312666020651</v>
      </c>
      <c r="T69" s="6">
        <f>'1'!T69</f>
        <v>1.1368863423585671</v>
      </c>
      <c r="U69" s="6">
        <f>'1'!U69</f>
        <v>0.68213180541514029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</row>
    <row r="70" spans="1:27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0.63767949544576397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0.79709936930720493</v>
      </c>
      <c r="I70" s="4">
        <f>'1'!I70</f>
        <v>0.478259621584323</v>
      </c>
      <c r="J70" s="6">
        <f>'1'!J70</f>
        <v>3.1113756119904083E-2</v>
      </c>
      <c r="K70" s="6">
        <f>'1'!K70</f>
        <v>1.25552313588153E-2</v>
      </c>
      <c r="L70" s="6">
        <f>'1'!L70</f>
        <v>0.63767949544576397</v>
      </c>
      <c r="M70" s="6">
        <f>'1'!M70</f>
        <v>0.79536831658682694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0.79709936930720493</v>
      </c>
      <c r="S70" s="6">
        <f>'1'!S70</f>
        <v>0.478259621584323</v>
      </c>
      <c r="T70" s="6">
        <f>'1'!T70</f>
        <v>0.99421039573353365</v>
      </c>
      <c r="U70" s="6">
        <f>'1'!U70</f>
        <v>0.59652623744012023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</row>
    <row r="71" spans="1:27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0.53667697869619402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0.67084622337024258</v>
      </c>
      <c r="I71" s="4">
        <f>'1'!I71</f>
        <v>0.40250773402214551</v>
      </c>
      <c r="J71" s="6">
        <f>'1'!J71</f>
        <v>2.1594709319693157E-2</v>
      </c>
      <c r="K71" s="6">
        <f>'1'!K71</f>
        <v>8.7140418080756104E-3</v>
      </c>
      <c r="L71" s="6">
        <f>'1'!L71</f>
        <v>0.53667697869619402</v>
      </c>
      <c r="M71" s="6">
        <f>'1'!M71</f>
        <v>0.66938935334294625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0.67084622337024258</v>
      </c>
      <c r="S71" s="6">
        <f>'1'!S71</f>
        <v>0.40250773402214551</v>
      </c>
      <c r="T71" s="6">
        <f>'1'!T71</f>
        <v>0.83673669167868281</v>
      </c>
      <c r="U71" s="6">
        <f>'1'!U71</f>
        <v>0.50204201500720969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</row>
    <row r="72" spans="1:27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0.430519294343228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0.53814911792903497</v>
      </c>
      <c r="I72" s="4">
        <f>'1'!I72</f>
        <v>0.32288947075742103</v>
      </c>
      <c r="J72" s="6">
        <f>'1'!J72</f>
        <v>1.237501691203716E-2</v>
      </c>
      <c r="K72" s="6">
        <f>'1'!K72</f>
        <v>4.9936497477552902E-3</v>
      </c>
      <c r="L72" s="6">
        <f>'1'!L72</f>
        <v>0.430519294343228</v>
      </c>
      <c r="M72" s="6">
        <f>'1'!M72</f>
        <v>0.53698042487716402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0.53814911792903497</v>
      </c>
      <c r="S72" s="6">
        <f>'1'!S72</f>
        <v>0.32288947075742103</v>
      </c>
      <c r="T72" s="6">
        <f>'1'!T72</f>
        <v>0.671225531096455</v>
      </c>
      <c r="U72" s="6">
        <f>'1'!U72</f>
        <v>0.40273531865787304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</row>
    <row r="73" spans="1:27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0.32760099447426999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0.40950124309283747</v>
      </c>
      <c r="I73" s="4">
        <f>'1'!I73</f>
        <v>0.24570074585570251</v>
      </c>
      <c r="J73" s="6">
        <f>'1'!J73</f>
        <v>5.1398873456683751E-3</v>
      </c>
      <c r="K73" s="6">
        <f>'1'!K73</f>
        <v>2.0740817834536802E-3</v>
      </c>
      <c r="L73" s="6">
        <f>'1'!L73</f>
        <v>0.32760099447426999</v>
      </c>
      <c r="M73" s="6">
        <f>'1'!M73</f>
        <v>0.40861193334282458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0.40950124309283747</v>
      </c>
      <c r="S73" s="6">
        <f>'1'!S73</f>
        <v>0.24570074585570251</v>
      </c>
      <c r="T73" s="6">
        <f>'1'!T73</f>
        <v>0.51076491667853074</v>
      </c>
      <c r="U73" s="6">
        <f>'1'!U73</f>
        <v>0.30645895000711842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</row>
    <row r="74" spans="1:27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0.23632197461057999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0.29540246826322497</v>
      </c>
      <c r="I74" s="4">
        <f>'1'!I74</f>
        <v>0.17724148095793499</v>
      </c>
      <c r="J74" s="6">
        <f>'1'!J74</f>
        <v>1.4536119646018846E-2</v>
      </c>
      <c r="K74" s="6">
        <f>'1'!K74</f>
        <v>5.8657124042453797E-3</v>
      </c>
      <c r="L74" s="6">
        <f>'1'!L74</f>
        <v>0.23632197461057999</v>
      </c>
      <c r="M74" s="6">
        <f>'1'!M74</f>
        <v>0.29476094568024025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0.29540246826322497</v>
      </c>
      <c r="S74" s="6">
        <f>'1'!S74</f>
        <v>0.17724148095793499</v>
      </c>
      <c r="T74" s="6">
        <f>'1'!T74</f>
        <v>0.36845118210030031</v>
      </c>
      <c r="U74" s="6">
        <f>'1'!U74</f>
        <v>0.22107070926018019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</row>
    <row r="75" spans="1:27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0.156627233124017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0.19578404140502126</v>
      </c>
      <c r="I75" s="4">
        <f>'1'!I75</f>
        <v>0.11747042484301275</v>
      </c>
      <c r="J75" s="6">
        <f>'1'!J75</f>
        <v>3.3527060411400487E-2</v>
      </c>
      <c r="K75" s="6">
        <f>'1'!K75</f>
        <v>1.35290640777642E-2</v>
      </c>
      <c r="L75" s="6">
        <f>'1'!L75</f>
        <v>0.156627233124017</v>
      </c>
      <c r="M75" s="6">
        <f>'1'!M75</f>
        <v>0.19535885916234133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0.19578404140502126</v>
      </c>
      <c r="S75" s="6">
        <f>'1'!S75</f>
        <v>0.11747042484301275</v>
      </c>
      <c r="T75" s="6">
        <f>'1'!T75</f>
        <v>0.24419857395292666</v>
      </c>
      <c r="U75" s="6">
        <f>'1'!U75</f>
        <v>0.146519144371756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</row>
    <row r="76" spans="1:27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9.9086949952873496E-2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0.12385868744109187</v>
      </c>
      <c r="I76" s="4">
        <f>'1'!I76</f>
        <v>7.4315212464655125E-2</v>
      </c>
      <c r="J76" s="6">
        <f>'1'!J76</f>
        <v>5.2753623282942898E-2</v>
      </c>
      <c r="K76" s="6">
        <f>'1'!K76</f>
        <v>2.12874955624347E-2</v>
      </c>
      <c r="L76" s="6">
        <f>'1'!L76</f>
        <v>9.9086949952873496E-2</v>
      </c>
      <c r="M76" s="6">
        <f>'1'!M76</f>
        <v>0.12358970476955405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0.12385868744109187</v>
      </c>
      <c r="S76" s="6">
        <f>'1'!S76</f>
        <v>7.4315212464655125E-2</v>
      </c>
      <c r="T76" s="6">
        <f>'1'!T76</f>
        <v>0.15448713096194255</v>
      </c>
      <c r="U76" s="6">
        <f>'1'!U76</f>
        <v>9.2692278577165541E-2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</row>
    <row r="77" spans="1:27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6.3506740298438794E-2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7.9383425373048488E-2</v>
      </c>
      <c r="I77" s="4">
        <f>'1'!I77</f>
        <v>4.7630055223829099E-2</v>
      </c>
      <c r="J77" s="6">
        <f>'1'!J77</f>
        <v>8.4121020566251051E-2</v>
      </c>
      <c r="K77" s="6">
        <f>'1'!K77</f>
        <v>3.3945077903123899E-2</v>
      </c>
      <c r="L77" s="6">
        <f>'1'!L77</f>
        <v>6.3506740298438794E-2</v>
      </c>
      <c r="M77" s="6">
        <f>'1'!M77</f>
        <v>7.9211029182891704E-2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7.9383425373048488E-2</v>
      </c>
      <c r="S77" s="6">
        <f>'1'!S77</f>
        <v>4.7630055223829099E-2</v>
      </c>
      <c r="T77" s="6">
        <f>'1'!T77</f>
        <v>9.9013786478614627E-2</v>
      </c>
      <c r="U77" s="6">
        <f>'1'!U77</f>
        <v>5.9408271887168781E-2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</row>
    <row r="78" spans="1:27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2.7769967627607001E-2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3.4712459534508751E-2</v>
      </c>
      <c r="I78" s="4">
        <f>'1'!I78</f>
        <v>2.082747572070525E-2</v>
      </c>
      <c r="J78" s="6">
        <f>'1'!J78</f>
        <v>0.11943951460992877</v>
      </c>
      <c r="K78" s="6">
        <f>'1'!K78</f>
        <v>4.8197033284352903E-2</v>
      </c>
      <c r="L78" s="6">
        <f>'1'!L78</f>
        <v>2.7769967627607001E-2</v>
      </c>
      <c r="M78" s="6">
        <f>'1'!M78</f>
        <v>3.463707483365213E-2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3.4712459534508751E-2</v>
      </c>
      <c r="S78" s="6">
        <f>'1'!S78</f>
        <v>2.082747572070525E-2</v>
      </c>
      <c r="T78" s="6">
        <f>'1'!T78</f>
        <v>4.3296343542065165E-2</v>
      </c>
      <c r="U78" s="6">
        <f>'1'!U78</f>
        <v>2.5977806125239096E-2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</row>
    <row r="79" spans="1:27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8.1972877725849397E-3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1.0246609715731174E-2</v>
      </c>
      <c r="I79" s="4">
        <f>'1'!I79</f>
        <v>6.1479658294387052E-3</v>
      </c>
      <c r="J79" s="6">
        <f>'1'!J79</f>
        <v>0.16470979459725293</v>
      </c>
      <c r="K79" s="6">
        <f>'1'!K79</f>
        <v>6.6464800015210504E-2</v>
      </c>
      <c r="L79" s="6">
        <f>'1'!L79</f>
        <v>8.1972877725849397E-3</v>
      </c>
      <c r="M79" s="6">
        <f>'1'!M79</f>
        <v>1.0224357255992704E-2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1.0246609715731174E-2</v>
      </c>
      <c r="S79" s="6">
        <f>'1'!S79</f>
        <v>6.1479658294387052E-3</v>
      </c>
      <c r="T79" s="6">
        <f>'1'!T79</f>
        <v>1.278044656999088E-2</v>
      </c>
      <c r="U79" s="6">
        <f>'1'!U79</f>
        <v>7.6682679419945287E-3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</row>
    <row r="80" spans="1:27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5.7864313692027203E-3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7.2330392115034E-3</v>
      </c>
      <c r="I80" s="4">
        <f>'1'!I80</f>
        <v>4.3398235269020407E-3</v>
      </c>
      <c r="J80" s="6">
        <f>'1'!J80</f>
        <v>0.20821985897858697</v>
      </c>
      <c r="K80" s="6">
        <f>'1'!K80</f>
        <v>8.4022272749758695E-2</v>
      </c>
      <c r="L80" s="6">
        <f>'1'!L80</f>
        <v>5.7864313692027203E-3</v>
      </c>
      <c r="M80" s="6">
        <f>'1'!M80</f>
        <v>7.2173312926594093E-3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7.2330392115034E-3</v>
      </c>
      <c r="S80" s="6">
        <f>'1'!S80</f>
        <v>4.3398235269020407E-3</v>
      </c>
      <c r="T80" s="6">
        <f>'1'!T80</f>
        <v>9.0216641158242621E-3</v>
      </c>
      <c r="U80" s="6">
        <f>'1'!U80</f>
        <v>5.4129984694945565E-3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</row>
    <row r="81" spans="1:27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9.2208865753378808E-3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1.1526108219172351E-2</v>
      </c>
      <c r="I81" s="4">
        <f>'1'!I81</f>
        <v>6.9156649315034111E-3</v>
      </c>
      <c r="J81" s="6">
        <f>'1'!J81</f>
        <v>0.25497290907020914</v>
      </c>
      <c r="K81" s="6">
        <f>'1'!K81</f>
        <v>0.102888376808956</v>
      </c>
      <c r="L81" s="6">
        <f>'1'!L81</f>
        <v>9.2208865753378808E-3</v>
      </c>
      <c r="M81" s="6">
        <f>'1'!M81</f>
        <v>1.1501077085343312E-2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1.1526108219172351E-2</v>
      </c>
      <c r="S81" s="6">
        <f>'1'!S81</f>
        <v>6.9156649315034111E-3</v>
      </c>
      <c r="T81" s="6">
        <f>'1'!T81</f>
        <v>1.4376346356679141E-2</v>
      </c>
      <c r="U81" s="6">
        <f>'1'!U81</f>
        <v>8.6258078140074839E-3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</row>
    <row r="82" spans="1:27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1.8481177042750499E-2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2.3101471303438124E-2</v>
      </c>
      <c r="I82" s="4">
        <f>'1'!I82</f>
        <v>1.3860882782062874E-2</v>
      </c>
      <c r="J82" s="6">
        <f>'1'!J82</f>
        <v>0.30573257064936876</v>
      </c>
      <c r="K82" s="6">
        <f>'1'!K82</f>
        <v>0.123371255583397</v>
      </c>
      <c r="L82" s="6">
        <f>'1'!L82</f>
        <v>1.8481177042750499E-2</v>
      </c>
      <c r="M82" s="6">
        <f>'1'!M82</f>
        <v>2.3051302069482627E-2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2.3101471303438124E-2</v>
      </c>
      <c r="S82" s="6">
        <f>'1'!S82</f>
        <v>1.3860882782062874E-2</v>
      </c>
      <c r="T82" s="6">
        <f>'1'!T82</f>
        <v>2.8814127586853283E-2</v>
      </c>
      <c r="U82" s="6">
        <f>'1'!U82</f>
        <v>1.7288476552111971E-2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</row>
    <row r="83" spans="1:27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2.6415552884184901E-2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3.3019441105231126E-2</v>
      </c>
      <c r="I83" s="4">
        <f>'1'!I83</f>
        <v>1.9811664663138676E-2</v>
      </c>
      <c r="J83" s="6">
        <f>'1'!J83</f>
        <v>0.3599102708774552</v>
      </c>
      <c r="K83" s="6">
        <f>'1'!K83</f>
        <v>0.145233404217294</v>
      </c>
      <c r="L83" s="6">
        <f>'1'!L83</f>
        <v>2.6415552884184901E-2</v>
      </c>
      <c r="M83" s="6">
        <f>'1'!M83</f>
        <v>3.2947733115548168E-2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3.3019441105231126E-2</v>
      </c>
      <c r="S83" s="6">
        <f>'1'!S83</f>
        <v>1.9811664663138676E-2</v>
      </c>
      <c r="T83" s="6">
        <f>'1'!T83</f>
        <v>4.1184666394435208E-2</v>
      </c>
      <c r="U83" s="6">
        <f>'1'!U83</f>
        <v>2.4710799836661128E-2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</row>
    <row r="84" spans="1:27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4.1956397828120703E-2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5.2445497285150883E-2</v>
      </c>
      <c r="I84" s="4">
        <f>'1'!I84</f>
        <v>3.1467298371090524E-2</v>
      </c>
      <c r="J84" s="6">
        <f>'1'!J84</f>
        <v>0.42449110198351492</v>
      </c>
      <c r="K84" s="6">
        <f>'1'!K84</f>
        <v>0.17129349393312401</v>
      </c>
      <c r="L84" s="6">
        <f>'1'!L84</f>
        <v>4.1956397828120703E-2</v>
      </c>
      <c r="M84" s="6">
        <f>'1'!M84</f>
        <v>5.2331601923740735E-2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5.2445497285150883E-2</v>
      </c>
      <c r="S84" s="6">
        <f>'1'!S84</f>
        <v>3.1467298371090524E-2</v>
      </c>
      <c r="T84" s="6">
        <f>'1'!T84</f>
        <v>6.5414502404675917E-2</v>
      </c>
      <c r="U84" s="6">
        <f>'1'!U84</f>
        <v>3.9248701442805553E-2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</row>
    <row r="85" spans="1:27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5.3561331455155597E-2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6.6951664318944504E-2</v>
      </c>
      <c r="I85" s="4">
        <f>'1'!I85</f>
        <v>4.0170998591366698E-2</v>
      </c>
      <c r="J85" s="6">
        <f>'1'!J85</f>
        <v>0.48368305315916499</v>
      </c>
      <c r="K85" s="6">
        <f>'1'!K85</f>
        <v>0.19517902670923801</v>
      </c>
      <c r="L85" s="6">
        <f>'1'!L85</f>
        <v>5.3561331455155597E-2</v>
      </c>
      <c r="M85" s="6">
        <f>'1'!M85</f>
        <v>6.6806266059811659E-2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6.6951664318944504E-2</v>
      </c>
      <c r="S85" s="6">
        <f>'1'!S85</f>
        <v>4.0170998591366698E-2</v>
      </c>
      <c r="T85" s="6">
        <f>'1'!T85</f>
        <v>8.3507832574764573E-2</v>
      </c>
      <c r="U85" s="6">
        <f>'1'!U85</f>
        <v>5.0104699544858744E-2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</row>
    <row r="86" spans="1:27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6.6746435326317896E-2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8.3433044157897374E-2</v>
      </c>
      <c r="I86" s="4">
        <f>'1'!I86</f>
        <v>5.0059826494738419E-2</v>
      </c>
      <c r="J86" s="6">
        <f>'1'!J86</f>
        <v>0.54579543342618386</v>
      </c>
      <c r="K86" s="6">
        <f>'1'!K86</f>
        <v>0.22024303060172401</v>
      </c>
      <c r="L86" s="6">
        <f>'1'!L86</f>
        <v>6.6746435326317896E-2</v>
      </c>
      <c r="M86" s="6">
        <f>'1'!M86</f>
        <v>8.3251853451167188E-2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8.3433044157897374E-2</v>
      </c>
      <c r="S86" s="6">
        <f>'1'!S86</f>
        <v>5.0059826494738419E-2</v>
      </c>
      <c r="T86" s="6">
        <f>'1'!T86</f>
        <v>0.10406481681395899</v>
      </c>
      <c r="U86" s="6">
        <f>'1'!U86</f>
        <v>6.2438890088375387E-2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</row>
    <row r="87" spans="1:27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8.8209973175521705E-2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0.11026246646940213</v>
      </c>
      <c r="I87" s="4">
        <f>'1'!I87</f>
        <v>6.6157479881641279E-2</v>
      </c>
      <c r="J87" s="6">
        <f>'1'!J87</f>
        <v>0.6146593984265859</v>
      </c>
      <c r="K87" s="6">
        <f>'1'!K87</f>
        <v>0.24803147920733301</v>
      </c>
      <c r="L87" s="6">
        <f>'1'!L87</f>
        <v>8.8209973175521705E-2</v>
      </c>
      <c r="M87" s="6">
        <f>'1'!M87</f>
        <v>0.11002301057483362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0.11026246646940213</v>
      </c>
      <c r="S87" s="6">
        <f>'1'!S87</f>
        <v>6.6157479881641279E-2</v>
      </c>
      <c r="T87" s="6">
        <f>'1'!T87</f>
        <v>0.13752876321854202</v>
      </c>
      <c r="U87" s="6">
        <f>'1'!U87</f>
        <v>8.2517257931125215E-2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</row>
    <row r="88" spans="1:27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0.101431970883839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0.12678996360479874</v>
      </c>
      <c r="I88" s="4">
        <f>'1'!I88</f>
        <v>7.6073978162879252E-2</v>
      </c>
      <c r="J88" s="6">
        <f>'1'!J88</f>
        <v>0.680164131253441</v>
      </c>
      <c r="K88" s="6">
        <f>'1'!K88</f>
        <v>0.27446438793648598</v>
      </c>
      <c r="L88" s="6">
        <f>'1'!L88</f>
        <v>0.101431970883839</v>
      </c>
      <c r="M88" s="6">
        <f>'1'!M88</f>
        <v>0.1265146151101619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0.12678996360479874</v>
      </c>
      <c r="S88" s="6">
        <f>'1'!S88</f>
        <v>7.6073978162879252E-2</v>
      </c>
      <c r="T88" s="6">
        <f>'1'!T88</f>
        <v>0.15814326888770239</v>
      </c>
      <c r="U88" s="6">
        <f>'1'!U88</f>
        <v>9.4885961332621421E-2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</row>
    <row r="89" spans="1:27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0.11144790037522399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0.13930987546902998</v>
      </c>
      <c r="I89" s="4">
        <f>'1'!I89</f>
        <v>8.3585925281417991E-2</v>
      </c>
      <c r="J89" s="6">
        <f>'1'!J89</f>
        <v>0.74636852762067063</v>
      </c>
      <c r="K89" s="6">
        <f>'1'!K89</f>
        <v>0.30117962958580702</v>
      </c>
      <c r="L89" s="6">
        <f>'1'!L89</f>
        <v>0.11144790037522399</v>
      </c>
      <c r="M89" s="6">
        <f>'1'!M89</f>
        <v>0.13900733760713732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0.13930987546902998</v>
      </c>
      <c r="S89" s="6">
        <f>'1'!S89</f>
        <v>8.3585925281417991E-2</v>
      </c>
      <c r="T89" s="6">
        <f>'1'!T89</f>
        <v>0.17375917200892166</v>
      </c>
      <c r="U89" s="6">
        <f>'1'!U89</f>
        <v>0.10425550320535298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</row>
    <row r="90" spans="1:27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0.12148065794217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0.1518508224277125</v>
      </c>
      <c r="I90" s="4">
        <f>'1'!I90</f>
        <v>9.11104934566275E-2</v>
      </c>
      <c r="J90" s="6">
        <f>'1'!J90</f>
        <v>0.80696020619733233</v>
      </c>
      <c r="K90" s="6">
        <f>'1'!K90</f>
        <v>0.325629989742172</v>
      </c>
      <c r="L90" s="6">
        <f>'1'!L90</f>
        <v>0.12148065794217</v>
      </c>
      <c r="M90" s="6">
        <f>'1'!M90</f>
        <v>0.15152104951685999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0.1518508224277125</v>
      </c>
      <c r="S90" s="6">
        <f>'1'!S90</f>
        <v>9.11104934566275E-2</v>
      </c>
      <c r="T90" s="6">
        <f>'1'!T90</f>
        <v>0.18940131189607498</v>
      </c>
      <c r="U90" s="6">
        <f>'1'!U90</f>
        <v>0.113640787137645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</row>
    <row r="91" spans="1:27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0.13279969656468199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0.1659996207058525</v>
      </c>
      <c r="I91" s="4">
        <f>'1'!I91</f>
        <v>9.9599772423511493E-2</v>
      </c>
      <c r="J91" s="6">
        <f>'1'!J91</f>
        <v>0.86342052783613699</v>
      </c>
      <c r="K91" s="6">
        <f>'1'!K91</f>
        <v>0.34841323706327698</v>
      </c>
      <c r="L91" s="6">
        <f>'1'!L91</f>
        <v>0.13279969656468199</v>
      </c>
      <c r="M91" s="6">
        <f>'1'!M91</f>
        <v>0.16563912099142625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0.1659996207058525</v>
      </c>
      <c r="S91" s="6">
        <f>'1'!S91</f>
        <v>9.9599772423511493E-2</v>
      </c>
      <c r="T91" s="6">
        <f>'1'!T91</f>
        <v>0.20704890123928282</v>
      </c>
      <c r="U91" s="6">
        <f>'1'!U91</f>
        <v>0.12422934074356969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</row>
    <row r="92" spans="1:27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0.14482219984498901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0.18102774980623626</v>
      </c>
      <c r="I92" s="4">
        <f>'1'!I92</f>
        <v>0.10861664988374176</v>
      </c>
      <c r="J92" s="6">
        <f>'1'!J92</f>
        <v>0.9163147025709979</v>
      </c>
      <c r="K92" s="6">
        <f>'1'!K92</f>
        <v>0.36975744888940698</v>
      </c>
      <c r="L92" s="6">
        <f>'1'!L92</f>
        <v>0.14482219984498901</v>
      </c>
      <c r="M92" s="6">
        <f>'1'!M92</f>
        <v>0.18063461365429279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0.18102774980623626</v>
      </c>
      <c r="S92" s="6">
        <f>'1'!S92</f>
        <v>0.10861664988374176</v>
      </c>
      <c r="T92" s="6">
        <f>'1'!T92</f>
        <v>0.22579326706786598</v>
      </c>
      <c r="U92" s="6">
        <f>'1'!U92</f>
        <v>0.13547596024071959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</row>
    <row r="93" spans="1:27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0.152219611194957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0.19027451399369624</v>
      </c>
      <c r="I93" s="4">
        <f>'1'!I93</f>
        <v>0.11416470839621776</v>
      </c>
      <c r="J93" s="6">
        <f>'1'!J93</f>
        <v>0.96919425477315346</v>
      </c>
      <c r="K93" s="6">
        <f>'1'!K93</f>
        <v>0.391095760133156</v>
      </c>
      <c r="L93" s="6">
        <f>'1'!L93</f>
        <v>0.152219611194957</v>
      </c>
      <c r="M93" s="6">
        <f>'1'!M93</f>
        <v>0.18986129673653837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0.19027451399369624</v>
      </c>
      <c r="S93" s="6">
        <f>'1'!S93</f>
        <v>0.11416470839621776</v>
      </c>
      <c r="T93" s="6">
        <f>'1'!T93</f>
        <v>0.23732662092067297</v>
      </c>
      <c r="U93" s="6">
        <f>'1'!U93</f>
        <v>0.14239597255240377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</row>
    <row r="94" spans="1:27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0.16879917636872999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0.21099897046091248</v>
      </c>
      <c r="I94" s="4">
        <f>'1'!I94</f>
        <v>0.12659938227654749</v>
      </c>
      <c r="J94" s="6">
        <f>'1'!J94</f>
        <v>1.0243891022088114</v>
      </c>
      <c r="K94" s="6">
        <f>'1'!K94</f>
        <v>0.41336835482402601</v>
      </c>
      <c r="L94" s="6">
        <f>'1'!L94</f>
        <v>0.16879917636872999</v>
      </c>
      <c r="M94" s="6">
        <f>'1'!M94</f>
        <v>0.21054074610912207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0.21099897046091248</v>
      </c>
      <c r="S94" s="6">
        <f>'1'!S94</f>
        <v>0.12659938227654749</v>
      </c>
      <c r="T94" s="6">
        <f>'1'!T94</f>
        <v>0.2631759326364026</v>
      </c>
      <c r="U94" s="6">
        <f>'1'!U94</f>
        <v>0.15790555958184155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</row>
    <row r="95" spans="1:27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0.18224592397082501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0.22780740496353125</v>
      </c>
      <c r="I95" s="4">
        <f>'1'!I95</f>
        <v>0.13668444297811877</v>
      </c>
      <c r="J95" s="6">
        <f>'1'!J95</f>
        <v>1.0856581023974188</v>
      </c>
      <c r="K95" s="6">
        <f>'1'!K95</f>
        <v>0.438092032335889</v>
      </c>
      <c r="L95" s="6">
        <f>'1'!L95</f>
        <v>0.18224592397082501</v>
      </c>
      <c r="M95" s="6">
        <f>'1'!M95</f>
        <v>0.22731267790280466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0.22780740496353125</v>
      </c>
      <c r="S95" s="6">
        <f>'1'!S95</f>
        <v>0.13668444297811877</v>
      </c>
      <c r="T95" s="6">
        <f>'1'!T95</f>
        <v>0.28414084737850581</v>
      </c>
      <c r="U95" s="6">
        <f>'1'!U95</f>
        <v>0.1704845084271035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</row>
    <row r="96" spans="1:27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0.19368194948531001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0.24210243685663752</v>
      </c>
      <c r="I96" s="4">
        <f>'1'!I96</f>
        <v>0.1452614621139825</v>
      </c>
      <c r="J96" s="6">
        <f>'1'!J96</f>
        <v>1.1306540261416633</v>
      </c>
      <c r="K96" s="6">
        <f>'1'!K96</f>
        <v>0.45624908899711297</v>
      </c>
      <c r="L96" s="6">
        <f>'1'!L96</f>
        <v>0.19368194948531001</v>
      </c>
      <c r="M96" s="6">
        <f>'1'!M96</f>
        <v>0.24157666541825951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0.24210243685663752</v>
      </c>
      <c r="S96" s="6">
        <f>'1'!S96</f>
        <v>0.1452614621139825</v>
      </c>
      <c r="T96" s="6">
        <f>'1'!T96</f>
        <v>0.30197083177282436</v>
      </c>
      <c r="U96" s="6">
        <f>'1'!U96</f>
        <v>0.18118249906369463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</row>
    <row r="97" spans="1:27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0.20870702012685899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0.26088377515857375</v>
      </c>
      <c r="I97" s="4">
        <f>'1'!I97</f>
        <v>0.15653026509514423</v>
      </c>
      <c r="J97" s="6">
        <f>'1'!J97</f>
        <v>1.1878143368415792</v>
      </c>
      <c r="K97" s="6">
        <f>'1'!K97</f>
        <v>0.479314800594695</v>
      </c>
      <c r="L97" s="6">
        <f>'1'!L97</f>
        <v>0.20870702012685899</v>
      </c>
      <c r="M97" s="6">
        <f>'1'!M97</f>
        <v>0.26031721647582978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0.26088377515857375</v>
      </c>
      <c r="S97" s="6">
        <f>'1'!S97</f>
        <v>0.15653026509514423</v>
      </c>
      <c r="T97" s="6">
        <f>'1'!T97</f>
        <v>0.32539652059478724</v>
      </c>
      <c r="U97" s="6">
        <f>'1'!U97</f>
        <v>0.19523791235687232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</row>
    <row r="98" spans="1:27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0.22086496445312601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0.27608120556640753</v>
      </c>
      <c r="I98" s="4">
        <f>'1'!I98</f>
        <v>0.16564872333984451</v>
      </c>
      <c r="J98" s="6">
        <f>'1'!J98</f>
        <v>1.2494382939717403</v>
      </c>
      <c r="K98" s="6">
        <f>'1'!K98</f>
        <v>0.50418171271013501</v>
      </c>
      <c r="L98" s="6">
        <f>'1'!L98</f>
        <v>0.22086496445312601</v>
      </c>
      <c r="M98" s="6">
        <f>'1'!M98</f>
        <v>0.2754816427761918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0.27608120556640753</v>
      </c>
      <c r="S98" s="6">
        <f>'1'!S98</f>
        <v>0.16564872333984451</v>
      </c>
      <c r="T98" s="6">
        <f>'1'!T98</f>
        <v>0.34435205347023978</v>
      </c>
      <c r="U98" s="6">
        <f>'1'!U98</f>
        <v>0.20661123208214385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</row>
    <row r="99" spans="1:27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0.225841200675203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0.28230150084400374</v>
      </c>
      <c r="I99" s="4">
        <f>'1'!I99</f>
        <v>0.16938090050640225</v>
      </c>
      <c r="J99" s="6">
        <f>'1'!J99</f>
        <v>1.3043054219519892</v>
      </c>
      <c r="K99" s="6">
        <f>'1'!K99</f>
        <v>0.52632206385035196</v>
      </c>
      <c r="L99" s="6">
        <f>'1'!L99</f>
        <v>0.225841200675203</v>
      </c>
      <c r="M99" s="6">
        <f>'1'!M99</f>
        <v>0.28168842950080653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0.28230150084400374</v>
      </c>
      <c r="S99" s="6">
        <f>'1'!S99</f>
        <v>0.16938090050640225</v>
      </c>
      <c r="T99" s="6">
        <f>'1'!T99</f>
        <v>0.35211053687600813</v>
      </c>
      <c r="U99" s="6">
        <f>'1'!U99</f>
        <v>0.21126632212560489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</row>
    <row r="100" spans="1:27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0.23134065440564799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0.28917581800705999</v>
      </c>
      <c r="I100" s="4">
        <f>'1'!I100</f>
        <v>0.173505490804236</v>
      </c>
      <c r="J100" s="6">
        <f>'1'!J100</f>
        <v>1.3612248432027687</v>
      </c>
      <c r="K100" s="6">
        <f>'1'!K100</f>
        <v>0.549290570123249</v>
      </c>
      <c r="L100" s="6">
        <f>'1'!L100</f>
        <v>0.23134065440564799</v>
      </c>
      <c r="M100" s="6">
        <f>'1'!M100</f>
        <v>0.28854781777810012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0.28917581800705999</v>
      </c>
      <c r="S100" s="6">
        <f>'1'!S100</f>
        <v>0.173505490804236</v>
      </c>
      <c r="T100" s="6">
        <f>'1'!T100</f>
        <v>0.36068477222262518</v>
      </c>
      <c r="U100" s="6">
        <f>'1'!U100</f>
        <v>0.21641086333357509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</row>
    <row r="101" spans="1:27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0.237107303368151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0.29638412921018875</v>
      </c>
      <c r="I101" s="4">
        <f>'1'!I101</f>
        <v>0.17783047752611325</v>
      </c>
      <c r="J101" s="6">
        <f>'1'!J101</f>
        <v>1.4216388460283413</v>
      </c>
      <c r="K101" s="6">
        <f>'1'!K101</f>
        <v>0.57366923336995201</v>
      </c>
      <c r="L101" s="6">
        <f>'1'!L101</f>
        <v>0.237107303368151</v>
      </c>
      <c r="M101" s="6">
        <f>'1'!M101</f>
        <v>0.29574047476395315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0.29638412921018875</v>
      </c>
      <c r="S101" s="6">
        <f>'1'!S101</f>
        <v>0.17783047752611325</v>
      </c>
      <c r="T101" s="6">
        <f>'1'!T101</f>
        <v>0.36967559345494144</v>
      </c>
      <c r="U101" s="6">
        <f>'1'!U101</f>
        <v>0.22180535607296487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</row>
    <row r="102" spans="1:27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0.23969464879048699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0.29961831098810876</v>
      </c>
      <c r="I102" s="4">
        <f>'1'!I102</f>
        <v>0.17977098659286525</v>
      </c>
      <c r="J102" s="6">
        <f>'1'!J102</f>
        <v>1.4872720912498756</v>
      </c>
      <c r="K102" s="6">
        <f>'1'!K102</f>
        <v>0.60015400028175103</v>
      </c>
      <c r="L102" s="6">
        <f>'1'!L102</f>
        <v>0.23969464879048699</v>
      </c>
      <c r="M102" s="6">
        <f>'1'!M102</f>
        <v>0.29896763290168415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0.29961831098810876</v>
      </c>
      <c r="S102" s="6">
        <f>'1'!S102</f>
        <v>0.17977098659286525</v>
      </c>
      <c r="T102" s="6">
        <f>'1'!T102</f>
        <v>0.37370954112710519</v>
      </c>
      <c r="U102" s="6">
        <f>'1'!U102</f>
        <v>0.22422572467626312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</row>
    <row r="103" spans="1:27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0.24066882319798799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0.30083602899748496</v>
      </c>
      <c r="I103" s="4">
        <f>'1'!I103</f>
        <v>0.18050161739849099</v>
      </c>
      <c r="J103" s="6">
        <f>'1'!J103</f>
        <v>1.5463958672591525</v>
      </c>
      <c r="K103" s="6">
        <f>'1'!K103</f>
        <v>0.62401202255789701</v>
      </c>
      <c r="L103" s="6">
        <f>'1'!L103</f>
        <v>0.24066882319798799</v>
      </c>
      <c r="M103" s="6">
        <f>'1'!M103</f>
        <v>0.30018270640505029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0.30083602899748496</v>
      </c>
      <c r="S103" s="6">
        <f>'1'!S103</f>
        <v>0.18050161739849099</v>
      </c>
      <c r="T103" s="6">
        <f>'1'!T103</f>
        <v>0.37522838300631289</v>
      </c>
      <c r="U103" s="6">
        <f>'1'!U103</f>
        <v>0.22513702980378772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</row>
    <row r="104" spans="1:27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0.24044863789298099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0.30056079736622621</v>
      </c>
      <c r="I104" s="4">
        <f>'1'!I104</f>
        <v>0.18033647841973574</v>
      </c>
      <c r="J104" s="6">
        <f>'1'!J104</f>
        <v>1.5996246268913894</v>
      </c>
      <c r="K104" s="6">
        <f>'1'!K104</f>
        <v>0.64549124832382698</v>
      </c>
      <c r="L104" s="6">
        <f>'1'!L104</f>
        <v>0.24044863789298099</v>
      </c>
      <c r="M104" s="6">
        <f>'1'!M104</f>
        <v>0.29990807249156975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0.30056079736622621</v>
      </c>
      <c r="S104" s="6">
        <f>'1'!S104</f>
        <v>0.18033647841973574</v>
      </c>
      <c r="T104" s="6">
        <f>'1'!T104</f>
        <v>0.37488509061446218</v>
      </c>
      <c r="U104" s="6">
        <f>'1'!U104</f>
        <v>0.22493105436867733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</row>
    <row r="105" spans="1:27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0.24988639507233201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0.31235799384041502</v>
      </c>
      <c r="I105" s="4">
        <f>'1'!I105</f>
        <v>0.18741479630424901</v>
      </c>
      <c r="J105" s="6">
        <f>'1'!J105</f>
        <v>1.6571088051588132</v>
      </c>
      <c r="K105" s="6">
        <f>'1'!K105</f>
        <v>0.66868764913244505</v>
      </c>
      <c r="L105" s="6">
        <f>'1'!L105</f>
        <v>0.24988639507233201</v>
      </c>
      <c r="M105" s="6">
        <f>'1'!M105</f>
        <v>0.31167964911228002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0.31235799384041502</v>
      </c>
      <c r="S105" s="6">
        <f>'1'!S105</f>
        <v>0.18741479630424901</v>
      </c>
      <c r="T105" s="6">
        <f>'1'!T105</f>
        <v>0.38959956139035001</v>
      </c>
      <c r="U105" s="6">
        <f>'1'!U105</f>
        <v>0.23375973683421003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</row>
    <row r="106" spans="1:27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0.26809445171416901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0.33511806464271127</v>
      </c>
      <c r="I106" s="4">
        <f>'1'!I106</f>
        <v>0.20107083878562676</v>
      </c>
      <c r="J106" s="6">
        <f>'1'!J106</f>
        <v>1.7166117002066079</v>
      </c>
      <c r="K106" s="6">
        <f>'1'!K106</f>
        <v>0.69269865606344205</v>
      </c>
      <c r="L106" s="6">
        <f>'1'!L106</f>
        <v>0.26809445171416901</v>
      </c>
      <c r="M106" s="6">
        <f>'1'!M106</f>
        <v>0.33439029209667126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0.33511806464271127</v>
      </c>
      <c r="S106" s="6">
        <f>'1'!S106</f>
        <v>0.20107083878562676</v>
      </c>
      <c r="T106" s="6">
        <f>'1'!T106</f>
        <v>0.41798786512083907</v>
      </c>
      <c r="U106" s="6">
        <f>'1'!U106</f>
        <v>0.25079271907250344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</row>
    <row r="107" spans="1:27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0.29122290032093801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0.36402862540117253</v>
      </c>
      <c r="I107" s="4">
        <f>'1'!I107</f>
        <v>0.2184171752407035</v>
      </c>
      <c r="J107" s="6">
        <f>'1'!J107</f>
        <v>1.7676552626959385</v>
      </c>
      <c r="K107" s="6">
        <f>'1'!K107</f>
        <v>0.71329609643553904</v>
      </c>
      <c r="L107" s="6">
        <f>'1'!L107</f>
        <v>0.29122290032093801</v>
      </c>
      <c r="M107" s="6">
        <f>'1'!M107</f>
        <v>0.36323806807976367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0.36402862540117253</v>
      </c>
      <c r="S107" s="6">
        <f>'1'!S107</f>
        <v>0.2184171752407035</v>
      </c>
      <c r="T107" s="6">
        <f>'1'!T107</f>
        <v>0.45404758509970455</v>
      </c>
      <c r="U107" s="6">
        <f>'1'!U107</f>
        <v>0.27242855105982278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</row>
    <row r="108" spans="1:27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0.31732724986249899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0.39665906232812376</v>
      </c>
      <c r="I108" s="4">
        <f>'1'!I108</f>
        <v>0.23799543739687423</v>
      </c>
      <c r="J108" s="6">
        <f>'1'!J108</f>
        <v>1.8227223913986315</v>
      </c>
      <c r="K108" s="6">
        <f>'1'!K108</f>
        <v>0.73551715320745603</v>
      </c>
      <c r="L108" s="6">
        <f>'1'!L108</f>
        <v>0.31732724986249899</v>
      </c>
      <c r="M108" s="6">
        <f>'1'!M108</f>
        <v>0.39579764181351151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0.39665906232812376</v>
      </c>
      <c r="S108" s="6">
        <f>'1'!S108</f>
        <v>0.23799543739687423</v>
      </c>
      <c r="T108" s="6">
        <f>'1'!T108</f>
        <v>0.49474705226688942</v>
      </c>
      <c r="U108" s="6">
        <f>'1'!U108</f>
        <v>0.29684823136013361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</row>
    <row r="109" spans="1:27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0.34851280382566402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0.43564100478208001</v>
      </c>
      <c r="I109" s="4">
        <f>'1'!I109</f>
        <v>0.26138460286924803</v>
      </c>
      <c r="J109" s="6">
        <f>'1'!J109</f>
        <v>1.8762621039851854</v>
      </c>
      <c r="K109" s="6">
        <f>'1'!K109</f>
        <v>0.75712185679316801</v>
      </c>
      <c r="L109" s="6">
        <f>'1'!L109</f>
        <v>0.34851280382566402</v>
      </c>
      <c r="M109" s="6">
        <f>'1'!M109</f>
        <v>0.43469492757329775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0.43564100478208001</v>
      </c>
      <c r="S109" s="6">
        <f>'1'!S109</f>
        <v>0.26138460286924803</v>
      </c>
      <c r="T109" s="6">
        <f>'1'!T109</f>
        <v>0.54336865946662216</v>
      </c>
      <c r="U109" s="6">
        <f>'1'!U109</f>
        <v>0.32602119567997334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</row>
    <row r="110" spans="1:27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0.376249535312421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0.47031191914052628</v>
      </c>
      <c r="I110" s="4">
        <f>'1'!I110</f>
        <v>0.28218715148431572</v>
      </c>
      <c r="J110" s="6">
        <f>'1'!J110</f>
        <v>1.9227749016558262</v>
      </c>
      <c r="K110" s="6">
        <f>'1'!K110</f>
        <v>0.77589101258555004</v>
      </c>
      <c r="L110" s="6">
        <f>'1'!L110</f>
        <v>0.376249535312421</v>
      </c>
      <c r="M110" s="6">
        <f>'1'!M110</f>
        <v>0.46929054745413029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0.47031191914052628</v>
      </c>
      <c r="S110" s="6">
        <f>'1'!S110</f>
        <v>0.28218715148431572</v>
      </c>
      <c r="T110" s="6">
        <f>'1'!T110</f>
        <v>0.58661318431766285</v>
      </c>
      <c r="U110" s="6">
        <f>'1'!U110</f>
        <v>0.35196791059059773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</row>
    <row r="111" spans="1:27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0.39886866650515002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0.49858583313143751</v>
      </c>
      <c r="I111" s="4">
        <f>'1'!I111</f>
        <v>0.29915149987886253</v>
      </c>
      <c r="J111" s="6">
        <f>'1'!J111</f>
        <v>1.9680571191134613</v>
      </c>
      <c r="K111" s="6">
        <f>'1'!K111</f>
        <v>0.79416359640441903</v>
      </c>
      <c r="L111" s="6">
        <f>'1'!L111</f>
        <v>0.39886866650515002</v>
      </c>
      <c r="M111" s="6">
        <f>'1'!M111</f>
        <v>0.49750305926908422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0.49858583313143751</v>
      </c>
      <c r="S111" s="6">
        <f>'1'!S111</f>
        <v>0.29915149987886253</v>
      </c>
      <c r="T111" s="6">
        <f>'1'!T111</f>
        <v>0.62187882408635531</v>
      </c>
      <c r="U111" s="6">
        <f>'1'!U111</f>
        <v>0.37312729445181314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</row>
    <row r="112" spans="1:27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0.42206331325190399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0.52757914156487995</v>
      </c>
      <c r="I112" s="4">
        <f>'1'!I112</f>
        <v>0.31654748493892798</v>
      </c>
      <c r="J112" s="6">
        <f>'1'!J112</f>
        <v>2.0160716607212215</v>
      </c>
      <c r="K112" s="6">
        <f>'1'!K112</f>
        <v>0.813538745973302</v>
      </c>
      <c r="L112" s="6">
        <f>'1'!L112</f>
        <v>0.42206331325190399</v>
      </c>
      <c r="M112" s="6">
        <f>'1'!M112</f>
        <v>0.52643340322486054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0.52757914156487995</v>
      </c>
      <c r="S112" s="6">
        <f>'1'!S112</f>
        <v>0.31654748493892798</v>
      </c>
      <c r="T112" s="6">
        <f>'1'!T112</f>
        <v>0.65804175403107568</v>
      </c>
      <c r="U112" s="6">
        <f>'1'!U112</f>
        <v>0.39482505241864541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</row>
    <row r="113" spans="1:27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0.44810237781548201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0.56012797226935251</v>
      </c>
      <c r="I113" s="4">
        <f>'1'!I113</f>
        <v>0.33607678336161151</v>
      </c>
      <c r="J113" s="6">
        <f>'1'!J113</f>
        <v>2.0639118561553058</v>
      </c>
      <c r="K113" s="6">
        <f>'1'!K113</f>
        <v>0.83284354220591195</v>
      </c>
      <c r="L113" s="6">
        <f>'1'!L113</f>
        <v>0.44810237781548201</v>
      </c>
      <c r="M113" s="6">
        <f>'1'!M113</f>
        <v>0.55891154795954601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0.56012797226935251</v>
      </c>
      <c r="S113" s="6">
        <f>'1'!S113</f>
        <v>0.33607678336161151</v>
      </c>
      <c r="T113" s="6">
        <f>'1'!T113</f>
        <v>0.69863943494943248</v>
      </c>
      <c r="U113" s="6">
        <f>'1'!U113</f>
        <v>0.41918366096965953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</row>
    <row r="114" spans="1:27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0.47722574770966703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0.5965321846370838</v>
      </c>
      <c r="I114" s="4">
        <f>'1'!I114</f>
        <v>0.35791931078225026</v>
      </c>
      <c r="J114" s="6">
        <f>'1'!J114</f>
        <v>2.1028808621669275</v>
      </c>
      <c r="K114" s="6">
        <f>'1'!K114</f>
        <v>0.84856857663806096</v>
      </c>
      <c r="L114" s="6">
        <f>'1'!L114</f>
        <v>0.47722574770966703</v>
      </c>
      <c r="M114" s="6">
        <f>'1'!M114</f>
        <v>0.59523670166372933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0.5965321846370838</v>
      </c>
      <c r="S114" s="6">
        <f>'1'!S114</f>
        <v>0.35791931078225026</v>
      </c>
      <c r="T114" s="6">
        <f>'1'!T114</f>
        <v>0.74404587707966163</v>
      </c>
      <c r="U114" s="6">
        <f>'1'!U114</f>
        <v>0.44642752624779702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</row>
    <row r="115" spans="1:27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0.49948230605843302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0.62435288257304133</v>
      </c>
      <c r="I115" s="4">
        <f>'1'!I115</f>
        <v>0.37461172954382477</v>
      </c>
      <c r="J115" s="6">
        <f>'1'!J115</f>
        <v>2.1474268636521114</v>
      </c>
      <c r="K115" s="6">
        <f>'1'!K115</f>
        <v>0.86654407765443697</v>
      </c>
      <c r="L115" s="6">
        <f>'1'!L115</f>
        <v>0.49948230605843302</v>
      </c>
      <c r="M115" s="6">
        <f>'1'!M115</f>
        <v>0.62299698166849871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0.62435288257304133</v>
      </c>
      <c r="S115" s="6">
        <f>'1'!S115</f>
        <v>0.37461172954382477</v>
      </c>
      <c r="T115" s="6">
        <f>'1'!T115</f>
        <v>0.77874622708562335</v>
      </c>
      <c r="U115" s="6">
        <f>'1'!U115</f>
        <v>0.46724773625137406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</row>
    <row r="116" spans="1:27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0.51276616803667496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0.64095771004584368</v>
      </c>
      <c r="I116" s="4">
        <f>'1'!I116</f>
        <v>0.38457462602750625</v>
      </c>
      <c r="J116" s="6">
        <f>'1'!J116</f>
        <v>2.1863907744235709</v>
      </c>
      <c r="K116" s="6">
        <f>'1'!K116</f>
        <v>0.88226705602113298</v>
      </c>
      <c r="L116" s="6">
        <f>'1'!L116</f>
        <v>0.51276616803667496</v>
      </c>
      <c r="M116" s="6">
        <f>'1'!M116</f>
        <v>0.63956574860371318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0.64095771004584368</v>
      </c>
      <c r="S116" s="6">
        <f>'1'!S116</f>
        <v>0.38457462602750625</v>
      </c>
      <c r="T116" s="6">
        <f>'1'!T116</f>
        <v>0.79945718575464153</v>
      </c>
      <c r="U116" s="6">
        <f>'1'!U116</f>
        <v>0.47967431145278489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</row>
    <row r="117" spans="1:27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0.53035361696063399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0.66294202120079249</v>
      </c>
      <c r="I117" s="4">
        <f>'1'!I117</f>
        <v>0.39776521272047549</v>
      </c>
      <c r="J117" s="6">
        <f>'1'!J117</f>
        <v>2.2179181980739848</v>
      </c>
      <c r="K117" s="6">
        <f>'1'!K117</f>
        <v>0.89498921327379299</v>
      </c>
      <c r="L117" s="6">
        <f>'1'!L117</f>
        <v>0.53035361696063399</v>
      </c>
      <c r="M117" s="6">
        <f>'1'!M117</f>
        <v>0.66150231665021686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0.66294202120079249</v>
      </c>
      <c r="S117" s="6">
        <f>'1'!S117</f>
        <v>0.39776521272047549</v>
      </c>
      <c r="T117" s="6">
        <f>'1'!T117</f>
        <v>0.82687789581277105</v>
      </c>
      <c r="U117" s="6">
        <f>'1'!U117</f>
        <v>0.49612673748766267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</row>
    <row r="118" spans="1:27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0.54953524786989005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0.68691905983736257</v>
      </c>
      <c r="I118" s="4">
        <f>'1'!I118</f>
        <v>0.41215143590241754</v>
      </c>
      <c r="J118" s="6">
        <f>'1'!J118</f>
        <v>2.2529259330321274</v>
      </c>
      <c r="K118" s="6">
        <f>'1'!K118</f>
        <v>0.90911576906646996</v>
      </c>
      <c r="L118" s="6">
        <f>'1'!L118</f>
        <v>0.54953524786989005</v>
      </c>
      <c r="M118" s="6">
        <f>'1'!M118</f>
        <v>0.68542728459201951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0.68691905983736257</v>
      </c>
      <c r="S118" s="6">
        <f>'1'!S118</f>
        <v>0.41215143590241754</v>
      </c>
      <c r="T118" s="6">
        <f>'1'!T118</f>
        <v>0.85678410574002439</v>
      </c>
      <c r="U118" s="6">
        <f>'1'!U118</f>
        <v>0.51407046344401464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</row>
    <row r="119" spans="1:27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0.56704228327999495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0.70880285409999366</v>
      </c>
      <c r="I119" s="4">
        <f>'1'!I119</f>
        <v>0.42528171245999624</v>
      </c>
      <c r="J119" s="6">
        <f>'1'!J119</f>
        <v>2.2810089529880231</v>
      </c>
      <c r="K119" s="6">
        <f>'1'!K119</f>
        <v>0.92044801745980798</v>
      </c>
      <c r="L119" s="6">
        <f>'1'!L119</f>
        <v>0.56704228327999495</v>
      </c>
      <c r="M119" s="6">
        <f>'1'!M119</f>
        <v>0.70726355403773422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0.70880285409999366</v>
      </c>
      <c r="S119" s="6">
        <f>'1'!S119</f>
        <v>0.42528171245999624</v>
      </c>
      <c r="T119" s="6">
        <f>'1'!T119</f>
        <v>0.88407944254716775</v>
      </c>
      <c r="U119" s="6">
        <f>'1'!U119</f>
        <v>0.53044766552830069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</row>
    <row r="120" spans="1:27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0.58197569430685603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0.72746961788357001</v>
      </c>
      <c r="I120" s="4">
        <f>'1'!I120</f>
        <v>0.43648177073014205</v>
      </c>
      <c r="J120" s="6">
        <f>'1'!J120</f>
        <v>2.3086664219922448</v>
      </c>
      <c r="K120" s="6">
        <f>'1'!K120</f>
        <v>0.93160854468156395</v>
      </c>
      <c r="L120" s="6">
        <f>'1'!L120</f>
        <v>0.58197569430685603</v>
      </c>
      <c r="M120" s="6">
        <f>'1'!M120</f>
        <v>0.72588977939727917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0.72746961788357001</v>
      </c>
      <c r="S120" s="6">
        <f>'1'!S120</f>
        <v>0.43648177073014205</v>
      </c>
      <c r="T120" s="6">
        <f>'1'!T120</f>
        <v>0.90736222424659896</v>
      </c>
      <c r="U120" s="6">
        <f>'1'!U120</f>
        <v>0.54441733454795938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</row>
    <row r="121" spans="1:27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0.59468356532030597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0.74335445665038247</v>
      </c>
      <c r="I121" s="4">
        <f>'1'!I121</f>
        <v>0.44601267399022948</v>
      </c>
      <c r="J121" s="6">
        <f>'1'!J121</f>
        <v>2.3324760027005422</v>
      </c>
      <c r="K121" s="6">
        <f>'1'!K121</f>
        <v>0.94121634623394002</v>
      </c>
      <c r="L121" s="6">
        <f>'1'!L121</f>
        <v>0.59468356532030597</v>
      </c>
      <c r="M121" s="6">
        <f>'1'!M121</f>
        <v>0.74174012121876842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0.74335445665038247</v>
      </c>
      <c r="S121" s="6">
        <f>'1'!S121</f>
        <v>0.44601267399022948</v>
      </c>
      <c r="T121" s="6">
        <f>'1'!T121</f>
        <v>0.92717515152346053</v>
      </c>
      <c r="U121" s="6">
        <f>'1'!U121</f>
        <v>0.55630509091407632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</row>
    <row r="122" spans="1:27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0.61095405515036205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0.76369256893795257</v>
      </c>
      <c r="I122" s="4">
        <f>'1'!I122</f>
        <v>0.45821554136277154</v>
      </c>
      <c r="J122" s="6">
        <f>'1'!J122</f>
        <v>2.3560446296715565</v>
      </c>
      <c r="K122" s="6">
        <f>'1'!K122</f>
        <v>0.95072691651964703</v>
      </c>
      <c r="L122" s="6">
        <f>'1'!L122</f>
        <v>0.61095405515036205</v>
      </c>
      <c r="M122" s="6">
        <f>'1'!M122</f>
        <v>0.76203406543149321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0.76369256893795257</v>
      </c>
      <c r="S122" s="6">
        <f>'1'!S122</f>
        <v>0.45821554136277154</v>
      </c>
      <c r="T122" s="6">
        <f>'1'!T122</f>
        <v>0.95254258178936646</v>
      </c>
      <c r="U122" s="6">
        <f>'1'!U122</f>
        <v>0.57152554907361997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</row>
    <row r="123" spans="1:27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0.624759984652418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0.78094998081552247</v>
      </c>
      <c r="I123" s="4">
        <f>'1'!I123</f>
        <v>0.46856998848931353</v>
      </c>
      <c r="J123" s="6">
        <f>'1'!J123</f>
        <v>2.3804299324015359</v>
      </c>
      <c r="K123" s="6">
        <f>'1'!K123</f>
        <v>0.96056703728005199</v>
      </c>
      <c r="L123" s="6">
        <f>'1'!L123</f>
        <v>0.624759984652418</v>
      </c>
      <c r="M123" s="6">
        <f>'1'!M123</f>
        <v>0.7792539995604566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0.78094998081552247</v>
      </c>
      <c r="S123" s="6">
        <f>'1'!S123</f>
        <v>0.46856998848931353</v>
      </c>
      <c r="T123" s="6">
        <f>'1'!T123</f>
        <v>0.9740674994505707</v>
      </c>
      <c r="U123" s="6">
        <f>'1'!U123</f>
        <v>0.58444049967034251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</row>
    <row r="124" spans="1:27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0.63674953454877603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0.79593691818597001</v>
      </c>
      <c r="I124" s="4">
        <f>'1'!I124</f>
        <v>0.47756215091158205</v>
      </c>
      <c r="J124" s="6">
        <f>'1'!J124</f>
        <v>2.3969907674571997</v>
      </c>
      <c r="K124" s="6">
        <f>'1'!K124</f>
        <v>0.96724977641375698</v>
      </c>
      <c r="L124" s="6">
        <f>'1'!L124</f>
        <v>0.63674953454877603</v>
      </c>
      <c r="M124" s="6">
        <f>'1'!M124</f>
        <v>0.79420838994905441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0.79593691818597001</v>
      </c>
      <c r="S124" s="6">
        <f>'1'!S124</f>
        <v>0.47756215091158205</v>
      </c>
      <c r="T124" s="6">
        <f>'1'!T124</f>
        <v>0.99276048743631806</v>
      </c>
      <c r="U124" s="6">
        <f>'1'!U124</f>
        <v>0.59565629246179075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</row>
    <row r="125" spans="1:27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0.64825771137271704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0.81032213921589635</v>
      </c>
      <c r="I125" s="4">
        <f>'1'!I125</f>
        <v>0.48619328352953778</v>
      </c>
      <c r="J125" s="6">
        <f>'1'!J125</f>
        <v>2.4153369861522913</v>
      </c>
      <c r="K125" s="6">
        <f>'1'!K125</f>
        <v>0.97465296551727199</v>
      </c>
      <c r="L125" s="6">
        <f>'1'!L125</f>
        <v>0.64825771137271704</v>
      </c>
      <c r="M125" s="6">
        <f>'1'!M125</f>
        <v>0.80856237073848369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0.81032213921589635</v>
      </c>
      <c r="S125" s="6">
        <f>'1'!S125</f>
        <v>0.48619328352953778</v>
      </c>
      <c r="T125" s="6">
        <f>'1'!T125</f>
        <v>1.0107029634231046</v>
      </c>
      <c r="U125" s="6">
        <f>'1'!U125</f>
        <v>0.60642177805386277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</row>
    <row r="126" spans="1:27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0.65301694937722699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0.81627118672153376</v>
      </c>
      <c r="I126" s="4">
        <f>'1'!I126</f>
        <v>0.48976271203292021</v>
      </c>
      <c r="J126" s="6">
        <f>'1'!J126</f>
        <v>2.4339346809365132</v>
      </c>
      <c r="K126" s="6">
        <f>'1'!K126</f>
        <v>0.98215763193738204</v>
      </c>
      <c r="L126" s="6">
        <f>'1'!L126</f>
        <v>0.65301694937722699</v>
      </c>
      <c r="M126" s="6">
        <f>'1'!M126</f>
        <v>0.81449849875721048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0.81627118672153376</v>
      </c>
      <c r="S126" s="6">
        <f>'1'!S126</f>
        <v>0.48976271203292021</v>
      </c>
      <c r="T126" s="6">
        <f>'1'!T126</f>
        <v>1.0181231234465131</v>
      </c>
      <c r="U126" s="6">
        <f>'1'!U126</f>
        <v>0.61087387406790783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</row>
    <row r="127" spans="1:27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0.65889860428917002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0.82362325536146253</v>
      </c>
      <c r="I127" s="4">
        <f>'1'!I127</f>
        <v>0.49417395321687752</v>
      </c>
      <c r="J127" s="6">
        <f>'1'!J127</f>
        <v>2.445774801017484</v>
      </c>
      <c r="K127" s="6">
        <f>'1'!K127</f>
        <v>0.98693543653158999</v>
      </c>
      <c r="L127" s="6">
        <f>'1'!L127</f>
        <v>0.65889860428917002</v>
      </c>
      <c r="M127" s="6">
        <f>'1'!M127</f>
        <v>0.82183460098327721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0.82362325536146253</v>
      </c>
      <c r="S127" s="6">
        <f>'1'!S127</f>
        <v>0.49417395321687752</v>
      </c>
      <c r="T127" s="6">
        <f>'1'!T127</f>
        <v>1.0272932512290964</v>
      </c>
      <c r="U127" s="6">
        <f>'1'!U127</f>
        <v>0.61637595073745788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</row>
    <row r="128" spans="1:27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0.66620654660968204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0.83275818326210249</v>
      </c>
      <c r="I128" s="4">
        <f>'1'!I128</f>
        <v>0.49965490995726153</v>
      </c>
      <c r="J128" s="6">
        <f>'1'!J128</f>
        <v>2.4514045475817192</v>
      </c>
      <c r="K128" s="6">
        <f>'1'!K128</f>
        <v>0.98920718958940401</v>
      </c>
      <c r="L128" s="6">
        <f>'1'!L128</f>
        <v>0.66620654660968204</v>
      </c>
      <c r="M128" s="6">
        <f>'1'!M128</f>
        <v>0.83094969065244728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0.83275818326210249</v>
      </c>
      <c r="S128" s="6">
        <f>'1'!S128</f>
        <v>0.49965490995726153</v>
      </c>
      <c r="T128" s="6">
        <f>'1'!T128</f>
        <v>1.0386871133155591</v>
      </c>
      <c r="U128" s="6">
        <f>'1'!U128</f>
        <v>0.62321226798933549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</row>
    <row r="129" spans="1:27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0.67338005370445997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0.84172506713057493</v>
      </c>
      <c r="I129" s="4">
        <f>'1'!I129</f>
        <v>0.505035040278345</v>
      </c>
      <c r="J129" s="6">
        <f>'1'!J129</f>
        <v>2.4599442196614763</v>
      </c>
      <c r="K129" s="6">
        <f>'1'!K129</f>
        <v>0.99265317529028096</v>
      </c>
      <c r="L129" s="6">
        <f>'1'!L129</f>
        <v>0.67338005370445997</v>
      </c>
      <c r="M129" s="6">
        <f>'1'!M129</f>
        <v>0.83989710122899208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0.84172506713057493</v>
      </c>
      <c r="S129" s="6">
        <f>'1'!S129</f>
        <v>0.505035040278345</v>
      </c>
      <c r="T129" s="6">
        <f>'1'!T129</f>
        <v>1.0498713765362402</v>
      </c>
      <c r="U129" s="6">
        <f>'1'!U129</f>
        <v>0.62992282592174409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</row>
    <row r="130" spans="1:27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0.68082001187372898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0.8510250148421612</v>
      </c>
      <c r="I130" s="4">
        <f>'1'!I130</f>
        <v>0.51061500890529676</v>
      </c>
      <c r="J130" s="6">
        <f>'1'!J130</f>
        <v>2.4690944512276745</v>
      </c>
      <c r="K130" s="6">
        <f>'1'!K130</f>
        <v>0.99634553804640802</v>
      </c>
      <c r="L130" s="6">
        <f>'1'!L130</f>
        <v>0.68082001187372898</v>
      </c>
      <c r="M130" s="6">
        <f>'1'!M130</f>
        <v>0.84917685233723705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0.8510250148421612</v>
      </c>
      <c r="S130" s="6">
        <f>'1'!S130</f>
        <v>0.51061500890529676</v>
      </c>
      <c r="T130" s="6">
        <f>'1'!T130</f>
        <v>1.0614710654215462</v>
      </c>
      <c r="U130" s="6">
        <f>'1'!U130</f>
        <v>0.63688263925292776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</row>
    <row r="131" spans="1:27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0.68838113915360699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0.86047642394200874</v>
      </c>
      <c r="I131" s="4">
        <f>'1'!I131</f>
        <v>0.51628585436520524</v>
      </c>
      <c r="J131" s="6">
        <f>'1'!J131</f>
        <v>2.4773839995976901</v>
      </c>
      <c r="K131" s="6">
        <f>'1'!K131</f>
        <v>0.99969059215188305</v>
      </c>
      <c r="L131" s="6">
        <f>'1'!L131</f>
        <v>0.68838113915360699</v>
      </c>
      <c r="M131" s="6">
        <f>'1'!M131</f>
        <v>0.8586077359065627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0.86047642394200874</v>
      </c>
      <c r="S131" s="6">
        <f>'1'!S131</f>
        <v>0.51628585436520524</v>
      </c>
      <c r="T131" s="6">
        <f>'1'!T131</f>
        <v>1.0732596698832033</v>
      </c>
      <c r="U131" s="6">
        <f>'1'!U131</f>
        <v>0.64395580192992208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</row>
    <row r="132" spans="1:27" s="1" customFormat="1" ht="15" customHeight="1" x14ac:dyDescent="0.25">
      <c r="A132" s="12">
        <v>316</v>
      </c>
      <c r="B132" s="4">
        <f>'1'!B132</f>
        <v>1</v>
      </c>
      <c r="C132" s="4">
        <f>'1'!C132</f>
        <v>0.69384486137367396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0.86730607671709248</v>
      </c>
      <c r="I132" s="4">
        <f>'1'!I132</f>
        <v>0.52038364603025544</v>
      </c>
      <c r="J132" s="6">
        <f>'1'!J132</f>
        <v>2.4781507588913079</v>
      </c>
      <c r="K132" s="6">
        <f>'1'!K132</f>
        <v>1</v>
      </c>
      <c r="L132" s="6">
        <f>'1'!L132</f>
        <v>0.69384486137367396</v>
      </c>
      <c r="M132" s="6">
        <f>'1'!M132</f>
        <v>0.86542255679308799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0.86730607671709248</v>
      </c>
      <c r="S132" s="6">
        <f>'1'!S132</f>
        <v>0.52038364603025544</v>
      </c>
      <c r="T132" s="6">
        <f>'1'!T132</f>
        <v>1.0817781959913599</v>
      </c>
      <c r="U132" s="6">
        <f>'1'!U132</f>
        <v>0.64906691759481605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</row>
    <row r="133" spans="1:27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0.69608369340047005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0.87010461675058759</v>
      </c>
      <c r="I133" s="4">
        <f>'1'!I133</f>
        <v>0.52206277005035251</v>
      </c>
      <c r="J133" s="6">
        <f>'1'!J133</f>
        <v>2.474074799640738</v>
      </c>
      <c r="K133" s="6">
        <f>'1'!K133</f>
        <v>0.99835524161072697</v>
      </c>
      <c r="L133" s="6">
        <f>'1'!L133</f>
        <v>0.69608369340047005</v>
      </c>
      <c r="M133" s="6">
        <f>'1'!M133</f>
        <v>0.86821501926520916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0.87010461675058759</v>
      </c>
      <c r="S133" s="6">
        <f>'1'!S133</f>
        <v>0.52206277005035251</v>
      </c>
      <c r="T133" s="6">
        <f>'1'!T133</f>
        <v>1.0852687740815115</v>
      </c>
      <c r="U133" s="6">
        <f>'1'!U133</f>
        <v>0.65116126444890687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</row>
    <row r="134" spans="1:27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0.69645245421021795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0.87056556776277239</v>
      </c>
      <c r="I134" s="4">
        <f>'1'!I134</f>
        <v>0.52233934065766352</v>
      </c>
      <c r="J134" s="6">
        <f>'1'!J134</f>
        <v>2.4589082608431374</v>
      </c>
      <c r="K134" s="6">
        <f>'1'!K134</f>
        <v>0.99223513824607701</v>
      </c>
      <c r="L134" s="6">
        <f>'1'!L134</f>
        <v>0.69645245421021795</v>
      </c>
      <c r="M134" s="6">
        <f>'1'!M134</f>
        <v>0.86867496923469556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0.87056556776277239</v>
      </c>
      <c r="S134" s="6">
        <f>'1'!S134</f>
        <v>0.52233934065766352</v>
      </c>
      <c r="T134" s="6">
        <f>'1'!T134</f>
        <v>1.0858437115433694</v>
      </c>
      <c r="U134" s="6">
        <f>'1'!U134</f>
        <v>0.65150622692602167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</row>
    <row r="135" spans="1:27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0.700909151771552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0.87613643971444</v>
      </c>
      <c r="I135" s="4">
        <f>'1'!I135</f>
        <v>0.525681863828664</v>
      </c>
      <c r="J135" s="6">
        <f>'1'!J135</f>
        <v>2.4481597735436966</v>
      </c>
      <c r="K135" s="6">
        <f>'1'!K135</f>
        <v>0.987897836626764</v>
      </c>
      <c r="L135" s="6">
        <f>'1'!L135</f>
        <v>0.700909151771552</v>
      </c>
      <c r="M135" s="6">
        <f>'1'!M135</f>
        <v>0.87423374297951695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0.87613643971444</v>
      </c>
      <c r="S135" s="6">
        <f>'1'!S135</f>
        <v>0.525681863828664</v>
      </c>
      <c r="T135" s="6">
        <f>'1'!T135</f>
        <v>1.0927921787243962</v>
      </c>
      <c r="U135" s="6">
        <f>'1'!U135</f>
        <v>0.65567530723463774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</row>
    <row r="136" spans="1:27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0.70576043558794299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0.88220054448492879</v>
      </c>
      <c r="I136" s="4">
        <f>'1'!I136</f>
        <v>0.52932032669095719</v>
      </c>
      <c r="J136" s="6">
        <f>'1'!J136</f>
        <v>2.4350276293277382</v>
      </c>
      <c r="K136" s="6">
        <f>'1'!K136</f>
        <v>0.98259866579591704</v>
      </c>
      <c r="L136" s="6">
        <f>'1'!L136</f>
        <v>0.70576043558794299</v>
      </c>
      <c r="M136" s="6">
        <f>'1'!M136</f>
        <v>0.88028467839438473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0.88220054448492879</v>
      </c>
      <c r="S136" s="6">
        <f>'1'!S136</f>
        <v>0.52932032669095719</v>
      </c>
      <c r="T136" s="6">
        <f>'1'!T136</f>
        <v>1.1003558479929809</v>
      </c>
      <c r="U136" s="6">
        <f>'1'!U136</f>
        <v>0.66021350879578855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</row>
    <row r="137" spans="1:27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0.70710964739700599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0.88388705924625754</v>
      </c>
      <c r="I137" s="4">
        <f>'1'!I137</f>
        <v>0.53033223554775444</v>
      </c>
      <c r="J137" s="6">
        <f>'1'!J137</f>
        <v>2.4183375496075645</v>
      </c>
      <c r="K137" s="6">
        <f>'1'!K137</f>
        <v>0.97586377298913696</v>
      </c>
      <c r="L137" s="6">
        <f>'1'!L137</f>
        <v>0.70710964739700599</v>
      </c>
      <c r="M137" s="6">
        <f>'1'!M137</f>
        <v>0.88196753056849042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0.88388705924625754</v>
      </c>
      <c r="S137" s="6">
        <f>'1'!S137</f>
        <v>0.53033223554775444</v>
      </c>
      <c r="T137" s="6">
        <f>'1'!T137</f>
        <v>1.1024594132106129</v>
      </c>
      <c r="U137" s="6">
        <f>'1'!U137</f>
        <v>0.66147564792636782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</row>
    <row r="138" spans="1:27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0.708401686334031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0.88550210791753869</v>
      </c>
      <c r="I138" s="4">
        <f>'1'!I138</f>
        <v>0.53130126475052331</v>
      </c>
      <c r="J138" s="6">
        <f>'1'!J138</f>
        <v>2.3900986068174332</v>
      </c>
      <c r="K138" s="6">
        <f>'1'!K138</f>
        <v>0.96446860556890901</v>
      </c>
      <c r="L138" s="6">
        <f>'1'!L138</f>
        <v>0.708401686334031</v>
      </c>
      <c r="M138" s="6">
        <f>'1'!M138</f>
        <v>0.88357907185474094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0.88550210791753869</v>
      </c>
      <c r="S138" s="6">
        <f>'1'!S138</f>
        <v>0.53130126475052331</v>
      </c>
      <c r="T138" s="6">
        <f>'1'!T138</f>
        <v>1.1044738398184262</v>
      </c>
      <c r="U138" s="6">
        <f>'1'!U138</f>
        <v>0.6626843038910557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</row>
    <row r="139" spans="1:27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0.71074328072177695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0.88842910090222116</v>
      </c>
      <c r="I139" s="4">
        <f>'1'!I139</f>
        <v>0.53305746054133274</v>
      </c>
      <c r="J139" s="6">
        <f>'1'!J139</f>
        <v>2.365539561218398</v>
      </c>
      <c r="K139" s="6">
        <f>'1'!K139</f>
        <v>0.95455837492175399</v>
      </c>
      <c r="L139" s="6">
        <f>'1'!L139</f>
        <v>0.71074328072177695</v>
      </c>
      <c r="M139" s="6">
        <f>'1'!M139</f>
        <v>0.88649970831806135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0.88842910090222116</v>
      </c>
      <c r="S139" s="6">
        <f>'1'!S139</f>
        <v>0.53305746054133274</v>
      </c>
      <c r="T139" s="6">
        <f>'1'!T139</f>
        <v>1.1081246353975767</v>
      </c>
      <c r="U139" s="6">
        <f>'1'!U139</f>
        <v>0.66487478123854604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</row>
    <row r="140" spans="1:27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0.71520217959973598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0.89400272449967</v>
      </c>
      <c r="I140" s="4">
        <f>'1'!I140</f>
        <v>0.53640163469980195</v>
      </c>
      <c r="J140" s="6">
        <f>'1'!J140</f>
        <v>2.3475712017003634</v>
      </c>
      <c r="K140" s="6">
        <f>'1'!K140</f>
        <v>0.947307662085351</v>
      </c>
      <c r="L140" s="6">
        <f>'1'!L140</f>
        <v>0.71520217959973598</v>
      </c>
      <c r="M140" s="6">
        <f>'1'!M140</f>
        <v>0.89206122773294239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0.89400272449967</v>
      </c>
      <c r="S140" s="6">
        <f>'1'!S140</f>
        <v>0.53640163469980195</v>
      </c>
      <c r="T140" s="6">
        <f>'1'!T140</f>
        <v>1.115076534666178</v>
      </c>
      <c r="U140" s="6">
        <f>'1'!U140</f>
        <v>0.66904592079970682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</row>
    <row r="141" spans="1:27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0.72084508070408204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0.90105635088010261</v>
      </c>
      <c r="I141" s="4">
        <f>'1'!I141</f>
        <v>0.54063381052806148</v>
      </c>
      <c r="J141" s="6">
        <f>'1'!J141</f>
        <v>2.3265736380050699</v>
      </c>
      <c r="K141" s="6">
        <f>'1'!K141</f>
        <v>0.93883458448102997</v>
      </c>
      <c r="L141" s="6">
        <f>'1'!L141</f>
        <v>0.72084508070408204</v>
      </c>
      <c r="M141" s="6">
        <f>'1'!M141</f>
        <v>0.89909953582358004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0.90105635088010261</v>
      </c>
      <c r="S141" s="6">
        <f>'1'!S141</f>
        <v>0.54063381052806148</v>
      </c>
      <c r="T141" s="6">
        <f>'1'!T141</f>
        <v>1.123874419779475</v>
      </c>
      <c r="U141" s="6">
        <f>'1'!U141</f>
        <v>0.67432465186768509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</row>
    <row r="142" spans="1:27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0.726865816878005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0.90858227109750622</v>
      </c>
      <c r="I142" s="4">
        <f>'1'!I142</f>
        <v>0.54514936265850378</v>
      </c>
      <c r="J142" s="6">
        <f>'1'!J142</f>
        <v>2.3005121502273438</v>
      </c>
      <c r="K142" s="6">
        <f>'1'!K142</f>
        <v>0.92831807829825597</v>
      </c>
      <c r="L142" s="6">
        <f>'1'!L142</f>
        <v>0.726865816878005</v>
      </c>
      <c r="M142" s="6">
        <f>'1'!M142</f>
        <v>0.9066091120753913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0.90858227109750622</v>
      </c>
      <c r="S142" s="6">
        <f>'1'!S142</f>
        <v>0.54514936265850378</v>
      </c>
      <c r="T142" s="6">
        <f>'1'!T142</f>
        <v>1.1332613900942392</v>
      </c>
      <c r="U142" s="6">
        <f>'1'!U142</f>
        <v>0.6799568340565435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</row>
    <row r="143" spans="1:27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0.73246272657045297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0.91557840821306624</v>
      </c>
      <c r="I143" s="4">
        <f>'1'!I143</f>
        <v>0.5493470449278397</v>
      </c>
      <c r="J143" s="6">
        <f>'1'!J143</f>
        <v>2.272268793271579</v>
      </c>
      <c r="K143" s="6">
        <f>'1'!K143</f>
        <v>0.91692112964433303</v>
      </c>
      <c r="L143" s="6">
        <f>'1'!L143</f>
        <v>0.73246272657045297</v>
      </c>
      <c r="M143" s="6">
        <f>'1'!M143</f>
        <v>0.91359005575001739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0.91557840821306624</v>
      </c>
      <c r="S143" s="6">
        <f>'1'!S143</f>
        <v>0.5493470449278397</v>
      </c>
      <c r="T143" s="6">
        <f>'1'!T143</f>
        <v>1.1419875696875217</v>
      </c>
      <c r="U143" s="6">
        <f>'1'!U143</f>
        <v>0.6851925418125131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</row>
    <row r="144" spans="1:27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0.73779001061657301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0.92223751327071624</v>
      </c>
      <c r="I144" s="4">
        <f>'1'!I144</f>
        <v>0.55334250796242979</v>
      </c>
      <c r="J144" s="6">
        <f>'1'!J144</f>
        <v>2.2494429855356266</v>
      </c>
      <c r="K144" s="6">
        <f>'1'!K144</f>
        <v>0.90771030675389497</v>
      </c>
      <c r="L144" s="6">
        <f>'1'!L144</f>
        <v>0.73779001061657301</v>
      </c>
      <c r="M144" s="6">
        <f>'1'!M144</f>
        <v>0.92023469929587953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0.92223751327071624</v>
      </c>
      <c r="S144" s="6">
        <f>'1'!S144</f>
        <v>0.55334250796242979</v>
      </c>
      <c r="T144" s="6">
        <f>'1'!T144</f>
        <v>1.1502933741198493</v>
      </c>
      <c r="U144" s="6">
        <f>'1'!U144</f>
        <v>0.69017602447190962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</row>
    <row r="145" spans="1:27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0.73865810272122001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0.92332262840152501</v>
      </c>
      <c r="I145" s="4">
        <f>'1'!I145</f>
        <v>0.55399357704091501</v>
      </c>
      <c r="J145" s="6">
        <f>'1'!J145</f>
        <v>2.2283223307819413</v>
      </c>
      <c r="K145" s="6">
        <f>'1'!K145</f>
        <v>0.89918755862087396</v>
      </c>
      <c r="L145" s="6">
        <f>'1'!L145</f>
        <v>0.73865810272122001</v>
      </c>
      <c r="M145" s="6">
        <f>'1'!M145</f>
        <v>0.92131745789302211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0.92332262840152501</v>
      </c>
      <c r="S145" s="6">
        <f>'1'!S145</f>
        <v>0.55399357704091501</v>
      </c>
      <c r="T145" s="6">
        <f>'1'!T145</f>
        <v>1.1516468223662777</v>
      </c>
      <c r="U145" s="6">
        <f>'1'!U145</f>
        <v>0.69098809341976652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</row>
    <row r="146" spans="1:27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0.74703129887432196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0.93378912359290245</v>
      </c>
      <c r="I146" s="4">
        <f>'1'!I146</f>
        <v>0.56027347415574147</v>
      </c>
      <c r="J146" s="6">
        <f>'1'!J146</f>
        <v>2.2075305293634555</v>
      </c>
      <c r="K146" s="6">
        <f>'1'!K146</f>
        <v>0.890797511589277</v>
      </c>
      <c r="L146" s="6">
        <f>'1'!L146</f>
        <v>0.74703129887432196</v>
      </c>
      <c r="M146" s="6">
        <f>'1'!M146</f>
        <v>0.93176122310157494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0.93378912359290245</v>
      </c>
      <c r="S146" s="6">
        <f>'1'!S146</f>
        <v>0.56027347415574147</v>
      </c>
      <c r="T146" s="6">
        <f>'1'!T146</f>
        <v>1.1647015288769687</v>
      </c>
      <c r="U146" s="6">
        <f>'1'!U146</f>
        <v>0.69882091732618123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</row>
    <row r="147" spans="1:27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0.75018844658132899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0.93773555822666121</v>
      </c>
      <c r="I147" s="4">
        <f>'1'!I147</f>
        <v>0.56264133493599677</v>
      </c>
      <c r="J147" s="6">
        <f>'1'!J147</f>
        <v>2.1819881697246801</v>
      </c>
      <c r="K147" s="6">
        <f>'1'!K147</f>
        <v>0.88049048747174397</v>
      </c>
      <c r="L147" s="6">
        <f>'1'!L147</f>
        <v>0.75018844658132899</v>
      </c>
      <c r="M147" s="6">
        <f>'1'!M147</f>
        <v>0.9356990873027482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0.93773555822666121</v>
      </c>
      <c r="S147" s="6">
        <f>'1'!S147</f>
        <v>0.56264133493599677</v>
      </c>
      <c r="T147" s="6">
        <f>'1'!T147</f>
        <v>1.1696238591284351</v>
      </c>
      <c r="U147" s="6">
        <f>'1'!U147</f>
        <v>0.70177431547706115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</row>
    <row r="148" spans="1:27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0.75179607863787501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0.93974509829734376</v>
      </c>
      <c r="I148" s="4">
        <f>'1'!I148</f>
        <v>0.56384705897840626</v>
      </c>
      <c r="J148" s="6">
        <f>'1'!J148</f>
        <v>2.1536797249829269</v>
      </c>
      <c r="K148" s="6">
        <f>'1'!K148</f>
        <v>0.86906727415827401</v>
      </c>
      <c r="L148" s="6">
        <f>'1'!L148</f>
        <v>0.75179607863787501</v>
      </c>
      <c r="M148" s="6">
        <f>'1'!M148</f>
        <v>0.93770426327537726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0.93974509829734376</v>
      </c>
      <c r="S148" s="6">
        <f>'1'!S148</f>
        <v>0.56384705897840626</v>
      </c>
      <c r="T148" s="6">
        <f>'1'!T148</f>
        <v>1.1721303290942215</v>
      </c>
      <c r="U148" s="6">
        <f>'1'!U148</f>
        <v>0.70327819745653297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</row>
    <row r="149" spans="1:27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0.75798095890255102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0.94747619862818877</v>
      </c>
      <c r="I149" s="4">
        <f>'1'!I149</f>
        <v>0.56848571917691326</v>
      </c>
      <c r="J149" s="6">
        <f>'1'!J149</f>
        <v>2.1262971784774796</v>
      </c>
      <c r="K149" s="6">
        <f>'1'!K149</f>
        <v>0.85801768550544399</v>
      </c>
      <c r="L149" s="6">
        <f>'1'!L149</f>
        <v>0.75798095890255102</v>
      </c>
      <c r="M149" s="6">
        <f>'1'!M149</f>
        <v>0.94541857405303165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0.94747619862818877</v>
      </c>
      <c r="S149" s="6">
        <f>'1'!S149</f>
        <v>0.56848571917691326</v>
      </c>
      <c r="T149" s="6">
        <f>'1'!T149</f>
        <v>1.1817732175662896</v>
      </c>
      <c r="U149" s="6">
        <f>'1'!U149</f>
        <v>0.70906393053977368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</row>
    <row r="150" spans="1:27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0.759145284574816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0.94893160571851998</v>
      </c>
      <c r="I150" s="4">
        <f>'1'!I150</f>
        <v>0.56935896343111203</v>
      </c>
      <c r="J150" s="6">
        <f>'1'!J150</f>
        <v>2.1006660911328012</v>
      </c>
      <c r="K150" s="6">
        <f>'1'!K150</f>
        <v>0.84767485738947201</v>
      </c>
      <c r="L150" s="6">
        <f>'1'!L150</f>
        <v>0.759145284574816</v>
      </c>
      <c r="M150" s="6">
        <f>'1'!M150</f>
        <v>0.9468708204503552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0.94893160571851998</v>
      </c>
      <c r="S150" s="6">
        <f>'1'!S150</f>
        <v>0.56935896343111203</v>
      </c>
      <c r="T150" s="6">
        <f>'1'!T150</f>
        <v>1.1835885255629439</v>
      </c>
      <c r="U150" s="6">
        <f>'1'!U150</f>
        <v>0.71015311533776637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</row>
    <row r="151" spans="1:27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0.76486472202051203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0.95608090252564004</v>
      </c>
      <c r="I151" s="4">
        <f>'1'!I151</f>
        <v>0.57364854151538403</v>
      </c>
      <c r="J151" s="6">
        <f>'1'!J151</f>
        <v>2.0651252810975795</v>
      </c>
      <c r="K151" s="6">
        <f>'1'!K151</f>
        <v>0.83333319156962404</v>
      </c>
      <c r="L151" s="6">
        <f>'1'!L151</f>
        <v>0.76486472202051203</v>
      </c>
      <c r="M151" s="6">
        <f>'1'!M151</f>
        <v>0.95400459120117242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0.95608090252564004</v>
      </c>
      <c r="S151" s="6">
        <f>'1'!S151</f>
        <v>0.57364854151538403</v>
      </c>
      <c r="T151" s="6">
        <f>'1'!T151</f>
        <v>1.1925057390014655</v>
      </c>
      <c r="U151" s="6">
        <f>'1'!U151</f>
        <v>0.71550344340087935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</row>
    <row r="152" spans="1:27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0.76836772237741302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0.96045965297176628</v>
      </c>
      <c r="I152" s="4">
        <f>'1'!I152</f>
        <v>0.57627579178305977</v>
      </c>
      <c r="J152" s="6">
        <f>'1'!J152</f>
        <v>2.0333818486172106</v>
      </c>
      <c r="K152" s="6">
        <f>'1'!K152</f>
        <v>0.82052386898645302</v>
      </c>
      <c r="L152" s="6">
        <f>'1'!L152</f>
        <v>0.76836772237741302</v>
      </c>
      <c r="M152" s="6">
        <f>'1'!M152</f>
        <v>0.95837383235879148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0.96045965297176628</v>
      </c>
      <c r="S152" s="6">
        <f>'1'!S152</f>
        <v>0.57627579178305977</v>
      </c>
      <c r="T152" s="6">
        <f>'1'!T152</f>
        <v>1.1979672904484893</v>
      </c>
      <c r="U152" s="6">
        <f>'1'!U152</f>
        <v>0.71878037426909358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</row>
    <row r="153" spans="1:27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0.771862176881977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0.96482772110247128</v>
      </c>
      <c r="I153" s="4">
        <f>'1'!I153</f>
        <v>0.57889663266148272</v>
      </c>
      <c r="J153" s="6">
        <f>'1'!J153</f>
        <v>2.0000349658740015</v>
      </c>
      <c r="K153" s="6">
        <f>'1'!K153</f>
        <v>0.80706751140870503</v>
      </c>
      <c r="L153" s="6">
        <f>'1'!L153</f>
        <v>0.771862176881977</v>
      </c>
      <c r="M153" s="6">
        <f>'1'!M153</f>
        <v>0.96273241439966684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0.96482772110247128</v>
      </c>
      <c r="S153" s="6">
        <f>'1'!S153</f>
        <v>0.57889663266148272</v>
      </c>
      <c r="T153" s="6">
        <f>'1'!T153</f>
        <v>1.2034155179995836</v>
      </c>
      <c r="U153" s="6">
        <f>'1'!U153</f>
        <v>0.7220493107997501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</row>
    <row r="154" spans="1:27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0.77314496307301395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0.96643120384126746</v>
      </c>
      <c r="I154" s="4">
        <f>'1'!I154</f>
        <v>0.57985872230476043</v>
      </c>
      <c r="J154" s="6">
        <f>'1'!J154</f>
        <v>1.96390980875218</v>
      </c>
      <c r="K154" s="6">
        <f>'1'!K154</f>
        <v>0.79249004593683703</v>
      </c>
      <c r="L154" s="6">
        <f>'1'!L154</f>
        <v>0.77314496307301395</v>
      </c>
      <c r="M154" s="6">
        <f>'1'!M154</f>
        <v>0.96433241487105192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0.96643120384126746</v>
      </c>
      <c r="S154" s="6">
        <f>'1'!S154</f>
        <v>0.57985872230476043</v>
      </c>
      <c r="T154" s="6">
        <f>'1'!T154</f>
        <v>1.2054155185888149</v>
      </c>
      <c r="U154" s="6">
        <f>'1'!U154</f>
        <v>0.72324931115328894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</row>
    <row r="155" spans="1:27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0.77412033572460803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0.96765041965576004</v>
      </c>
      <c r="I155" s="4">
        <f>'1'!I155</f>
        <v>0.58059025179345602</v>
      </c>
      <c r="J155" s="6">
        <f>'1'!J155</f>
        <v>1.9211465535034602</v>
      </c>
      <c r="K155" s="6">
        <f>'1'!K155</f>
        <v>0.77523393062775403</v>
      </c>
      <c r="L155" s="6">
        <f>'1'!L155</f>
        <v>0.77412033572460803</v>
      </c>
      <c r="M155" s="6">
        <f>'1'!M155</f>
        <v>0.96554898292676605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0.96765041965576004</v>
      </c>
      <c r="S155" s="6">
        <f>'1'!S155</f>
        <v>0.58059025179345602</v>
      </c>
      <c r="T155" s="6">
        <f>'1'!T155</f>
        <v>1.2069362286584575</v>
      </c>
      <c r="U155" s="6">
        <f>'1'!U155</f>
        <v>0.7241617371950746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</row>
    <row r="156" spans="1:27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0.78003803845407405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0.97504754806759253</v>
      </c>
      <c r="I156" s="4">
        <f>'1'!I156</f>
        <v>0.58502852884055556</v>
      </c>
      <c r="J156" s="6">
        <f>'1'!J156</f>
        <v>1.8780878624681188</v>
      </c>
      <c r="K156" s="6">
        <f>'1'!K156</f>
        <v>0.75785859909037601</v>
      </c>
      <c r="L156" s="6">
        <f>'1'!L156</f>
        <v>0.78003803845407405</v>
      </c>
      <c r="M156" s="6">
        <f>'1'!M156</f>
        <v>0.97293004706888098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0.97504754806759253</v>
      </c>
      <c r="S156" s="6">
        <f>'1'!S156</f>
        <v>0.58502852884055556</v>
      </c>
      <c r="T156" s="6">
        <f>'1'!T156</f>
        <v>1.2161625588361011</v>
      </c>
      <c r="U156" s="6">
        <f>'1'!U156</f>
        <v>0.7296975353016607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</row>
    <row r="157" spans="1:27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0.78809150334578104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0.98511437918222633</v>
      </c>
      <c r="I157" s="4">
        <f>'1'!I157</f>
        <v>0.59106862750933575</v>
      </c>
      <c r="J157" s="6">
        <f>'1'!J157</f>
        <v>1.8379952816895044</v>
      </c>
      <c r="K157" s="6">
        <f>'1'!K157</f>
        <v>0.74168017223931904</v>
      </c>
      <c r="L157" s="6">
        <f>'1'!L157</f>
        <v>0.78809150334578104</v>
      </c>
      <c r="M157" s="6">
        <f>'1'!M157</f>
        <v>0.98297501614716443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0.98511437918222633</v>
      </c>
      <c r="S157" s="6">
        <f>'1'!S157</f>
        <v>0.59106862750933575</v>
      </c>
      <c r="T157" s="6">
        <f>'1'!T157</f>
        <v>1.2287187701839555</v>
      </c>
      <c r="U157" s="6">
        <f>'1'!U157</f>
        <v>0.73723126211037338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</row>
    <row r="158" spans="1:27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0.79716991585592401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0.99646239481990495</v>
      </c>
      <c r="I158" s="4">
        <f>'1'!I158</f>
        <v>0.59787743689194306</v>
      </c>
      <c r="J158" s="6">
        <f>'1'!J158</f>
        <v>1.7995016556862788</v>
      </c>
      <c r="K158" s="6">
        <f>'1'!K158</f>
        <v>0.72614696633361897</v>
      </c>
      <c r="L158" s="6">
        <f>'1'!L158</f>
        <v>0.79716991585592401</v>
      </c>
      <c r="M158" s="6">
        <f>'1'!M158</f>
        <v>0.99429838741289045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0.99646239481990495</v>
      </c>
      <c r="S158" s="6">
        <f>'1'!S158</f>
        <v>0.59787743689194306</v>
      </c>
      <c r="T158" s="6">
        <f>'1'!T158</f>
        <v>1.242872984266113</v>
      </c>
      <c r="U158" s="6">
        <f>'1'!U158</f>
        <v>0.74572379055966787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</row>
    <row r="159" spans="1:27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0.79796649774983197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0.99745812218729002</v>
      </c>
      <c r="I159" s="4">
        <f>'1'!I159</f>
        <v>0.59847487331237392</v>
      </c>
      <c r="J159" s="6">
        <f>'1'!J159</f>
        <v>1.7638826151001672</v>
      </c>
      <c r="K159" s="6">
        <f>'1'!K159</f>
        <v>0.71177373239766295</v>
      </c>
      <c r="L159" s="6">
        <f>'1'!L159</f>
        <v>0.79796649774983197</v>
      </c>
      <c r="M159" s="6">
        <f>'1'!M159</f>
        <v>0.99529195236912005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0.99745812218729002</v>
      </c>
      <c r="S159" s="6">
        <f>'1'!S159</f>
        <v>0.59847487331237392</v>
      </c>
      <c r="T159" s="6">
        <f>'1'!T159</f>
        <v>1.2441149404614</v>
      </c>
      <c r="U159" s="6">
        <f>'1'!U159</f>
        <v>0.74646896427684006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</row>
    <row r="160" spans="1:27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0.79732001992252199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0.99665002490315246</v>
      </c>
      <c r="I160" s="4">
        <f>'1'!I160</f>
        <v>0.59799001494189152</v>
      </c>
      <c r="J160" s="6">
        <f>'1'!J160</f>
        <v>1.7282027415854144</v>
      </c>
      <c r="K160" s="6">
        <f>'1'!K160</f>
        <v>0.69737595075070802</v>
      </c>
      <c r="L160" s="6">
        <f>'1'!L160</f>
        <v>0.79732001992252199</v>
      </c>
      <c r="M160" s="6">
        <f>'1'!M160</f>
        <v>0.9944856100217645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0.99665002490315246</v>
      </c>
      <c r="S160" s="6">
        <f>'1'!S160</f>
        <v>0.59799001494189152</v>
      </c>
      <c r="T160" s="6">
        <f>'1'!T160</f>
        <v>1.2431070125272057</v>
      </c>
      <c r="U160" s="6">
        <f>'1'!U160</f>
        <v>0.74586420751632332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</row>
    <row r="161" spans="1:27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0.80174113319253804</v>
      </c>
      <c r="D161" s="3" t="e">
        <f>'1'!D161</f>
        <v>#N/A</v>
      </c>
      <c r="E161" s="57" t="e">
        <f>'1'!E161</f>
        <v>#N/A</v>
      </c>
      <c r="F161" s="57">
        <f>'1'!F161</f>
        <v>0.80174113319253804</v>
      </c>
      <c r="G161" s="57">
        <f>'1'!G161</f>
        <v>345</v>
      </c>
      <c r="H161" s="4">
        <f>'1'!H161</f>
        <v>1.0021764164906726</v>
      </c>
      <c r="I161" s="4">
        <f>'1'!I161</f>
        <v>0.6013058498944035</v>
      </c>
      <c r="J161" s="6">
        <f>'1'!J161</f>
        <v>1.6938717485836068</v>
      </c>
      <c r="K161" s="6">
        <f>'1'!K161</f>
        <v>0.68352247840701297</v>
      </c>
      <c r="L161" s="6">
        <f>'1'!L161</f>
        <v>0.80174113319253804</v>
      </c>
      <c r="M161" s="6">
        <f>'1'!M161</f>
        <v>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1.0021764164906726</v>
      </c>
      <c r="S161" s="6">
        <f>'1'!S161</f>
        <v>0.6013058498944035</v>
      </c>
      <c r="T161" s="6">
        <f>'1'!T161</f>
        <v>1.25</v>
      </c>
      <c r="U161" s="6">
        <f>'1'!U161</f>
        <v>0.75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</row>
    <row r="162" spans="1:27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0.79793634073128095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0.99742042591410118</v>
      </c>
      <c r="I162" s="4">
        <f>'1'!I162</f>
        <v>0.59845225554846071</v>
      </c>
      <c r="J162" s="6">
        <f>'1'!J162</f>
        <v>1.6577538946640855</v>
      </c>
      <c r="K162" s="6">
        <f>'1'!K162</f>
        <v>0.66894795997227496</v>
      </c>
      <c r="L162" s="6">
        <f>'1'!L162</f>
        <v>0.79793634073128095</v>
      </c>
      <c r="M162" s="6">
        <f>'1'!M162</f>
        <v>0.99525433796055041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0.99742042591410118</v>
      </c>
      <c r="S162" s="6">
        <f>'1'!S162</f>
        <v>0.59845225554846071</v>
      </c>
      <c r="T162" s="6">
        <f>'1'!T162</f>
        <v>1.2440679224506881</v>
      </c>
      <c r="U162" s="6">
        <f>'1'!U162</f>
        <v>0.74644075347041283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</row>
    <row r="163" spans="1:27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0.80036763581911297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1.0004595447738911</v>
      </c>
      <c r="I163" s="4">
        <f>'1'!I163</f>
        <v>0.60027572686433472</v>
      </c>
      <c r="J163" s="6">
        <f>'1'!J163</f>
        <v>1.6189483225767476</v>
      </c>
      <c r="K163" s="6">
        <f>'1'!K163</f>
        <v>0.653288875492403</v>
      </c>
      <c r="L163" s="6">
        <f>'1'!L163</f>
        <v>0.80036763581911297</v>
      </c>
      <c r="M163" s="6">
        <f>'1'!M163</f>
        <v>0.998286856796338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1.0004595447738911</v>
      </c>
      <c r="S163" s="6">
        <f>'1'!S163</f>
        <v>0.60027572686433472</v>
      </c>
      <c r="T163" s="6">
        <f>'1'!T163</f>
        <v>1.2478585709954224</v>
      </c>
      <c r="U163" s="6">
        <f>'1'!U163</f>
        <v>0.74871514259725347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</row>
    <row r="164" spans="1:27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0.79802941712381503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0.99753677140476882</v>
      </c>
      <c r="I164" s="4">
        <f>'1'!I164</f>
        <v>0.59852206284286125</v>
      </c>
      <c r="J164" s="6">
        <f>'1'!J164</f>
        <v>1.5844400013760545</v>
      </c>
      <c r="K164" s="6">
        <f>'1'!K164</f>
        <v>0.63936384648564004</v>
      </c>
      <c r="L164" s="6">
        <f>'1'!L164</f>
        <v>0.79802941712381503</v>
      </c>
      <c r="M164" s="6">
        <f>'1'!M164</f>
        <v>0.99537043078488074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0.99753677140476882</v>
      </c>
      <c r="S164" s="6">
        <f>'1'!S164</f>
        <v>0.59852206284286125</v>
      </c>
      <c r="T164" s="6">
        <f>'1'!T164</f>
        <v>1.244213038481101</v>
      </c>
      <c r="U164" s="6">
        <f>'1'!U164</f>
        <v>0.7465278230886605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</row>
    <row r="165" spans="1:27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0.79368047485294102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0.9921005935661763</v>
      </c>
      <c r="I165" s="4">
        <f>'1'!I165</f>
        <v>0.59526035613970574</v>
      </c>
      <c r="J165" s="6">
        <f>'1'!J165</f>
        <v>1.5570274703575651</v>
      </c>
      <c r="K165" s="6">
        <f>'1'!K165</f>
        <v>0.62830215828118496</v>
      </c>
      <c r="L165" s="6">
        <f>'1'!L165</f>
        <v>0.79368047485294102</v>
      </c>
      <c r="M165" s="6">
        <f>'1'!M165</f>
        <v>0.98994605863927743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0.9921005935661763</v>
      </c>
      <c r="S165" s="6">
        <f>'1'!S165</f>
        <v>0.59526035613970574</v>
      </c>
      <c r="T165" s="6">
        <f>'1'!T165</f>
        <v>1.2374325732990967</v>
      </c>
      <c r="U165" s="6">
        <f>'1'!U165</f>
        <v>0.74245954397945813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</row>
    <row r="166" spans="1:27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0.79463910210970601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0.99329887763713254</v>
      </c>
      <c r="I166" s="4">
        <f>'1'!I166</f>
        <v>0.59597932658227948</v>
      </c>
      <c r="J166" s="6">
        <f>'1'!J166</f>
        <v>1.528991988089653</v>
      </c>
      <c r="K166" s="6">
        <f>'1'!K166</f>
        <v>0.61698909261424595</v>
      </c>
      <c r="L166" s="6">
        <f>'1'!L166</f>
        <v>0.79463910210970601</v>
      </c>
      <c r="M166" s="6">
        <f>'1'!M166</f>
        <v>0.99114174040871306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0.99329887763713254</v>
      </c>
      <c r="S166" s="6">
        <f>'1'!S166</f>
        <v>0.59597932658227948</v>
      </c>
      <c r="T166" s="6">
        <f>'1'!T166</f>
        <v>1.2389271755108913</v>
      </c>
      <c r="U166" s="6">
        <f>'1'!U166</f>
        <v>0.74335630530653485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</row>
    <row r="167" spans="1:27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0.79245100170550997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0.99056375213188752</v>
      </c>
      <c r="I167" s="4">
        <f>'1'!I167</f>
        <v>0.59433825127913242</v>
      </c>
      <c r="J167" s="6">
        <f>'1'!J167</f>
        <v>1.4970787544334518</v>
      </c>
      <c r="K167" s="6">
        <f>'1'!K167</f>
        <v>0.60411125072278704</v>
      </c>
      <c r="L167" s="6">
        <f>'1'!L167</f>
        <v>0.79245100170550997</v>
      </c>
      <c r="M167" s="6">
        <f>'1'!M167</f>
        <v>0.98841255474814582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0.99056375213188752</v>
      </c>
      <c r="S167" s="6">
        <f>'1'!S167</f>
        <v>0.59433825127913242</v>
      </c>
      <c r="T167" s="6">
        <f>'1'!T167</f>
        <v>1.2355156934351823</v>
      </c>
      <c r="U167" s="6">
        <f>'1'!U167</f>
        <v>0.74130941606110934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</row>
    <row r="168" spans="1:27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0.793349719667096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0.99168714958386994</v>
      </c>
      <c r="I168" s="4">
        <f>'1'!I168</f>
        <v>0.59501228975032205</v>
      </c>
      <c r="J168" s="6">
        <f>'1'!J168</f>
        <v>1.4660278592450362</v>
      </c>
      <c r="K168" s="6">
        <f>'1'!K168</f>
        <v>0.59158138542826899</v>
      </c>
      <c r="L168" s="6">
        <f>'1'!L168</f>
        <v>0.793349719667096</v>
      </c>
      <c r="M168" s="6">
        <f>'1'!M168</f>
        <v>0.98953351252912847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0.99168714958386994</v>
      </c>
      <c r="S168" s="6">
        <f>'1'!S168</f>
        <v>0.59501228975032205</v>
      </c>
      <c r="T168" s="6">
        <f>'1'!T168</f>
        <v>1.2369168906614105</v>
      </c>
      <c r="U168" s="6">
        <f>'1'!U168</f>
        <v>0.74215013439684641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</row>
    <row r="169" spans="1:27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0.79480191685218304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0.99350239606522883</v>
      </c>
      <c r="I169" s="4">
        <f>'1'!I169</f>
        <v>0.59610143763913725</v>
      </c>
      <c r="J169" s="6">
        <f>'1'!J169</f>
        <v>1.4381935439128002</v>
      </c>
      <c r="K169" s="6">
        <f>'1'!K169</f>
        <v>0.580349495991208</v>
      </c>
      <c r="L169" s="6">
        <f>'1'!L169</f>
        <v>0.79480191685218304</v>
      </c>
      <c r="M169" s="6">
        <f>'1'!M169</f>
        <v>0.99134481685787657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0.99350239606522883</v>
      </c>
      <c r="S169" s="6">
        <f>'1'!S169</f>
        <v>0.59610143763913725</v>
      </c>
      <c r="T169" s="6">
        <f>'1'!T169</f>
        <v>1.2391810210723457</v>
      </c>
      <c r="U169" s="6">
        <f>'1'!U169</f>
        <v>0.7435086126434074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</row>
    <row r="170" spans="1:27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0.795874198594275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0.99484274824284369</v>
      </c>
      <c r="I170" s="4">
        <f>'1'!I170</f>
        <v>0.5969056489457063</v>
      </c>
      <c r="J170" s="6">
        <f>'1'!J170</f>
        <v>1.4130536108056841</v>
      </c>
      <c r="K170" s="6">
        <f>'1'!K170</f>
        <v>0.57020486172433904</v>
      </c>
      <c r="L170" s="6">
        <f>'1'!L170</f>
        <v>0.795874198594275</v>
      </c>
      <c r="M170" s="6">
        <f>'1'!M170</f>
        <v>0.99268225820608591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0.99484274824284369</v>
      </c>
      <c r="S170" s="6">
        <f>'1'!S170</f>
        <v>0.5969056489457063</v>
      </c>
      <c r="T170" s="6">
        <f>'1'!T170</f>
        <v>1.2408528227576074</v>
      </c>
      <c r="U170" s="6">
        <f>'1'!U170</f>
        <v>0.74451169365456438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</row>
    <row r="171" spans="1:27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0.79947020589095796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0.99933775736369745</v>
      </c>
      <c r="I171" s="4">
        <f>'1'!I171</f>
        <v>0.59960265441821847</v>
      </c>
      <c r="J171" s="6">
        <f>'1'!J171</f>
        <v>1.3907308412828738</v>
      </c>
      <c r="K171" s="6">
        <f>'1'!K171</f>
        <v>0.56119702818446304</v>
      </c>
      <c r="L171" s="6">
        <f>'1'!L171</f>
        <v>0.79947020589095796</v>
      </c>
      <c r="M171" s="6">
        <f>'1'!M171</f>
        <v>0.99716750556063249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0.99933775736369745</v>
      </c>
      <c r="S171" s="6">
        <f>'1'!S171</f>
        <v>0.59960265441821847</v>
      </c>
      <c r="T171" s="6">
        <f>'1'!T171</f>
        <v>1.2464593819507905</v>
      </c>
      <c r="U171" s="6">
        <f>'1'!U171</f>
        <v>0.74787562917047434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</row>
    <row r="172" spans="1:27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0.79543185876537503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0.99428982345671879</v>
      </c>
      <c r="I172" s="4">
        <f>'1'!I172</f>
        <v>0.59657389407403127</v>
      </c>
      <c r="J172" s="6">
        <f>'1'!J172</f>
        <v>1.3661503413810496</v>
      </c>
      <c r="K172" s="6">
        <f>'1'!K172</f>
        <v>0.55127814015328402</v>
      </c>
      <c r="L172" s="6">
        <f>'1'!L172</f>
        <v>0.79543185876537503</v>
      </c>
      <c r="M172" s="6">
        <f>'1'!M172</f>
        <v>0.99213053420118358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0.99428982345671879</v>
      </c>
      <c r="S172" s="6">
        <f>'1'!S172</f>
        <v>0.59657389407403127</v>
      </c>
      <c r="T172" s="6">
        <f>'1'!T172</f>
        <v>1.2401631677514795</v>
      </c>
      <c r="U172" s="6">
        <f>'1'!U172</f>
        <v>0.74409790065088766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</row>
    <row r="173" spans="1:27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0.78765728557768799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0.98457160697210999</v>
      </c>
      <c r="I173" s="4">
        <f>'1'!I173</f>
        <v>0.590742964183266</v>
      </c>
      <c r="J173" s="6">
        <f>'1'!J173</f>
        <v>1.3456043366536885</v>
      </c>
      <c r="K173" s="6">
        <f>'1'!K173</f>
        <v>0.54298727864954199</v>
      </c>
      <c r="L173" s="6">
        <f>'1'!L173</f>
        <v>0.78765728557768799</v>
      </c>
      <c r="M173" s="6">
        <f>'1'!M173</f>
        <v>0.98243342267002309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0.98457160697210999</v>
      </c>
      <c r="S173" s="6">
        <f>'1'!S173</f>
        <v>0.590742964183266</v>
      </c>
      <c r="T173" s="6">
        <f>'1'!T173</f>
        <v>1.2280417783375288</v>
      </c>
      <c r="U173" s="6">
        <f>'1'!U173</f>
        <v>0.73682506700251738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</row>
    <row r="174" spans="1:27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0.78096724052796396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0.976209050659955</v>
      </c>
      <c r="I174" s="4">
        <f>'1'!I174</f>
        <v>0.58572543039597291</v>
      </c>
      <c r="J174" s="6">
        <f>'1'!J174</f>
        <v>1.321117262273416</v>
      </c>
      <c r="K174" s="6">
        <f>'1'!K174</f>
        <v>0.53310609031085199</v>
      </c>
      <c r="L174" s="6">
        <f>'1'!L174</f>
        <v>0.78096724052796396</v>
      </c>
      <c r="M174" s="6">
        <f>'1'!M174</f>
        <v>0.97408902723769164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0.976209050659955</v>
      </c>
      <c r="S174" s="6">
        <f>'1'!S174</f>
        <v>0.58572543039597291</v>
      </c>
      <c r="T174" s="6">
        <f>'1'!T174</f>
        <v>1.2176112840471145</v>
      </c>
      <c r="U174" s="6">
        <f>'1'!U174</f>
        <v>0.73056677042826879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</row>
    <row r="175" spans="1:27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0.77182051041342004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0.96477563801677502</v>
      </c>
      <c r="I175" s="4">
        <f>'1'!I175</f>
        <v>0.57886538281006505</v>
      </c>
      <c r="J175" s="6">
        <f>'1'!J175</f>
        <v>1.2991720642351161</v>
      </c>
      <c r="K175" s="6">
        <f>'1'!K175</f>
        <v>0.52425061694646402</v>
      </c>
      <c r="L175" s="6">
        <f>'1'!L175</f>
        <v>0.77182051041342004</v>
      </c>
      <c r="M175" s="6">
        <f>'1'!M175</f>
        <v>0.9626804444222864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0.96477563801677502</v>
      </c>
      <c r="S175" s="6">
        <f>'1'!S175</f>
        <v>0.57886538281006505</v>
      </c>
      <c r="T175" s="6">
        <f>'1'!T175</f>
        <v>1.2033505555278581</v>
      </c>
      <c r="U175" s="6">
        <f>'1'!U175</f>
        <v>0.72201033331671483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</row>
    <row r="176" spans="1:27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0.77305271194289604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0.96631588992862005</v>
      </c>
      <c r="I176" s="4">
        <f>'1'!I176</f>
        <v>0.57978953395717203</v>
      </c>
      <c r="J176" s="6">
        <f>'1'!J176</f>
        <v>1.2807853825932538</v>
      </c>
      <c r="K176" s="6">
        <f>'1'!K176</f>
        <v>0.51683109996353105</v>
      </c>
      <c r="L176" s="6">
        <f>'1'!L176</f>
        <v>0.77305271194289604</v>
      </c>
      <c r="M176" s="6">
        <f>'1'!M176</f>
        <v>0.96421735138447429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0.96631588992862005</v>
      </c>
      <c r="S176" s="6">
        <f>'1'!S176</f>
        <v>0.57978953395717203</v>
      </c>
      <c r="T176" s="6">
        <f>'1'!T176</f>
        <v>1.2052716892305928</v>
      </c>
      <c r="U176" s="6">
        <f>'1'!U176</f>
        <v>0.72316301353835577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</row>
    <row r="177" spans="1:27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0.77322437147029899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0.96653046433787371</v>
      </c>
      <c r="I177" s="4">
        <f>'1'!I177</f>
        <v>0.57991827860272427</v>
      </c>
      <c r="J177" s="6">
        <f>'1'!J177</f>
        <v>1.2635611477995203</v>
      </c>
      <c r="K177" s="6">
        <f>'1'!K177</f>
        <v>0.50988066132216303</v>
      </c>
      <c r="L177" s="6">
        <f>'1'!L177</f>
        <v>0.77322437147029899</v>
      </c>
      <c r="M177" s="6">
        <f>'1'!M177</f>
        <v>0.96443145980463152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0.96653046433787371</v>
      </c>
      <c r="S177" s="6">
        <f>'1'!S177</f>
        <v>0.57991827860272427</v>
      </c>
      <c r="T177" s="6">
        <f>'1'!T177</f>
        <v>1.2055393247557893</v>
      </c>
      <c r="U177" s="6">
        <f>'1'!U177</f>
        <v>0.72332359485347364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</row>
    <row r="178" spans="1:27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0.76655685628784398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0.95819607035980492</v>
      </c>
      <c r="I178" s="4">
        <f>'1'!I178</f>
        <v>0.57491764221588304</v>
      </c>
      <c r="J178" s="6">
        <f>'1'!J178</f>
        <v>1.2501936424371678</v>
      </c>
      <c r="K178" s="6">
        <f>'1'!K178</f>
        <v>0.50448651598439798</v>
      </c>
      <c r="L178" s="6">
        <f>'1'!L178</f>
        <v>0.76655685628784398</v>
      </c>
      <c r="M178" s="6">
        <f>'1'!M178</f>
        <v>0.95611516554652731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0.95819607035980492</v>
      </c>
      <c r="S178" s="6">
        <f>'1'!S178</f>
        <v>0.57491764221588304</v>
      </c>
      <c r="T178" s="6">
        <f>'1'!T178</f>
        <v>1.1951439569331592</v>
      </c>
      <c r="U178" s="6">
        <f>'1'!U178</f>
        <v>0.71708637415989551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</row>
    <row r="179" spans="1:27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0.75438788165988202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0.9429848520748525</v>
      </c>
      <c r="I179" s="4">
        <f>'1'!I179</f>
        <v>0.56579091124491154</v>
      </c>
      <c r="J179" s="6">
        <f>'1'!J179</f>
        <v>1.237030327131815</v>
      </c>
      <c r="K179" s="6">
        <f>'1'!K179</f>
        <v>0.49917476678668499</v>
      </c>
      <c r="L179" s="6">
        <f>'1'!L179</f>
        <v>0.75438788165988202</v>
      </c>
      <c r="M179" s="6">
        <f>'1'!M179</f>
        <v>0.94093698131204129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0.9429848520748525</v>
      </c>
      <c r="S179" s="6">
        <f>'1'!S179</f>
        <v>0.56579091124491154</v>
      </c>
      <c r="T179" s="6">
        <f>'1'!T179</f>
        <v>1.1761712266400517</v>
      </c>
      <c r="U179" s="6">
        <f>'1'!U179</f>
        <v>0.70570273598403099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</row>
    <row r="180" spans="1:27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0.74324402121793698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0.92905502652242122</v>
      </c>
      <c r="I180" s="4">
        <f>'1'!I180</f>
        <v>0.55743301591345273</v>
      </c>
      <c r="J180" s="6">
        <f>'1'!J180</f>
        <v>1.2232360149681616</v>
      </c>
      <c r="K180" s="6">
        <f>'1'!K180</f>
        <v>0.49360839350848101</v>
      </c>
      <c r="L180" s="6">
        <f>'1'!L180</f>
        <v>0.74324402121793698</v>
      </c>
      <c r="M180" s="6">
        <f>'1'!M180</f>
        <v>0.92703740702230752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0.92905502652242122</v>
      </c>
      <c r="S180" s="6">
        <f>'1'!S180</f>
        <v>0.55743301591345273</v>
      </c>
      <c r="T180" s="6">
        <f>'1'!T180</f>
        <v>1.1587967587778845</v>
      </c>
      <c r="U180" s="6">
        <f>'1'!U180</f>
        <v>0.69527805526673059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</row>
    <row r="181" spans="1:27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0.73811213340204296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0.92264016675255367</v>
      </c>
      <c r="I181" s="4">
        <f>'1'!I181</f>
        <v>0.55358410005153225</v>
      </c>
      <c r="J181" s="6">
        <f>'1'!J181</f>
        <v>1.2095762583210268</v>
      </c>
      <c r="K181" s="6">
        <f>'1'!K181</f>
        <v>0.48809631697394201</v>
      </c>
      <c r="L181" s="6">
        <f>'1'!L181</f>
        <v>0.73811213340204296</v>
      </c>
      <c r="M181" s="6">
        <f>'1'!M181</f>
        <v>0.92063647833918161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0.92264016675255367</v>
      </c>
      <c r="S181" s="6">
        <f>'1'!S181</f>
        <v>0.55358410005153225</v>
      </c>
      <c r="T181" s="6">
        <f>'1'!T181</f>
        <v>1.150795597923977</v>
      </c>
      <c r="U181" s="6">
        <f>'1'!U181</f>
        <v>0.69047735875438621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</row>
    <row r="182" spans="1:27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0.73448323874266197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0.91810404842832749</v>
      </c>
      <c r="I182" s="4">
        <f>'1'!I182</f>
        <v>0.55086242905699645</v>
      </c>
      <c r="J182" s="6">
        <f>'1'!J182</f>
        <v>1.199184979577127</v>
      </c>
      <c r="K182" s="6">
        <f>'1'!K182</f>
        <v>0.48390315854457</v>
      </c>
      <c r="L182" s="6">
        <f>'1'!L182</f>
        <v>0.73448323874266197</v>
      </c>
      <c r="M182" s="6">
        <f>'1'!M182</f>
        <v>0.91611021105770796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0.91810404842832749</v>
      </c>
      <c r="S182" s="6">
        <f>'1'!S182</f>
        <v>0.55086242905699645</v>
      </c>
      <c r="T182" s="6">
        <f>'1'!T182</f>
        <v>1.1451377638221349</v>
      </c>
      <c r="U182" s="6">
        <f>'1'!U182</f>
        <v>0.68708265829328097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</row>
    <row r="183" spans="1:27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0.73442163837860297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0.91802704797325374</v>
      </c>
      <c r="I183" s="4">
        <f>'1'!I183</f>
        <v>0.5508162287839522</v>
      </c>
      <c r="J183" s="6">
        <f>'1'!J183</f>
        <v>1.1897667161656231</v>
      </c>
      <c r="K183" s="6">
        <f>'1'!K183</f>
        <v>0.48010263778217799</v>
      </c>
      <c r="L183" s="6">
        <f>'1'!L183</f>
        <v>0.73442163837860297</v>
      </c>
      <c r="M183" s="6">
        <f>'1'!M183</f>
        <v>0.9160333778237516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0.91802704797325374</v>
      </c>
      <c r="S183" s="6">
        <f>'1'!S183</f>
        <v>0.5508162287839522</v>
      </c>
      <c r="T183" s="6">
        <f>'1'!T183</f>
        <v>1.1450417222796896</v>
      </c>
      <c r="U183" s="6">
        <f>'1'!U183</f>
        <v>0.68702503336781373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</row>
    <row r="184" spans="1:27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0.73121469228139402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0.91401836535174252</v>
      </c>
      <c r="I184" s="4">
        <f>'1'!I184</f>
        <v>0.54841101921104551</v>
      </c>
      <c r="J184" s="6">
        <f>'1'!J184</f>
        <v>1.182891170471823</v>
      </c>
      <c r="K184" s="6">
        <f>'1'!K184</f>
        <v>0.47732817151166101</v>
      </c>
      <c r="L184" s="6">
        <f>'1'!L184</f>
        <v>0.73121469228139402</v>
      </c>
      <c r="M184" s="6">
        <f>'1'!M184</f>
        <v>0.91203340081815765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0.91401836535174252</v>
      </c>
      <c r="S184" s="6">
        <f>'1'!S184</f>
        <v>0.54841101921104551</v>
      </c>
      <c r="T184" s="6">
        <f>'1'!T184</f>
        <v>1.140041751022697</v>
      </c>
      <c r="U184" s="6">
        <f>'1'!U184</f>
        <v>0.68402505061361829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</row>
    <row r="185" spans="1:27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0.72823070207764296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0.91028837759705372</v>
      </c>
      <c r="I185" s="4">
        <f>'1'!I185</f>
        <v>0.54617302655823219</v>
      </c>
      <c r="J185" s="6">
        <f>'1'!J185</f>
        <v>1.1761641296556271</v>
      </c>
      <c r="K185" s="6">
        <f>'1'!K185</f>
        <v>0.47461363092446701</v>
      </c>
      <c r="L185" s="6">
        <f>'1'!L185</f>
        <v>0.72823070207764296</v>
      </c>
      <c r="M185" s="6">
        <f>'1'!M185</f>
        <v>0.90831151344053396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0.91028837759705372</v>
      </c>
      <c r="S185" s="6">
        <f>'1'!S185</f>
        <v>0.54617302655823219</v>
      </c>
      <c r="T185" s="6">
        <f>'1'!T185</f>
        <v>1.1353893918006674</v>
      </c>
      <c r="U185" s="6">
        <f>'1'!U185</f>
        <v>0.68123363508040047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</row>
    <row r="186" spans="1:27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0.71668254881343196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0.89585318601678998</v>
      </c>
      <c r="I186" s="4">
        <f>'1'!I186</f>
        <v>0.53751191161007394</v>
      </c>
      <c r="J186" s="6">
        <f>'1'!J186</f>
        <v>1.16892857956079</v>
      </c>
      <c r="K186" s="6">
        <f>'1'!K186</f>
        <v>0.47169389326569999</v>
      </c>
      <c r="L186" s="6">
        <f>'1'!L186</f>
        <v>0.71668254881343196</v>
      </c>
      <c r="M186" s="6">
        <f>'1'!M186</f>
        <v>0.89390767062131105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0.89585318601678998</v>
      </c>
      <c r="S186" s="6">
        <f>'1'!S186</f>
        <v>0.53751191161007394</v>
      </c>
      <c r="T186" s="6">
        <f>'1'!T186</f>
        <v>1.1173845882766389</v>
      </c>
      <c r="U186" s="6">
        <f>'1'!U186</f>
        <v>0.67043075296598331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</row>
    <row r="187" spans="1:27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0.71035846095224697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0.88794807619030869</v>
      </c>
      <c r="I187" s="4">
        <f>'1'!I187</f>
        <v>0.53276884571418526</v>
      </c>
      <c r="J187" s="6">
        <f>'1'!J187</f>
        <v>1.1620920506622601</v>
      </c>
      <c r="K187" s="6">
        <f>'1'!K187</f>
        <v>0.46893517131385698</v>
      </c>
      <c r="L187" s="6">
        <f>'1'!L187</f>
        <v>0.71035846095224697</v>
      </c>
      <c r="M187" s="6">
        <f>'1'!M187</f>
        <v>0.88601972824270003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0.88794807619030869</v>
      </c>
      <c r="S187" s="6">
        <f>'1'!S187</f>
        <v>0.53276884571418526</v>
      </c>
      <c r="T187" s="6">
        <f>'1'!T187</f>
        <v>1.107524660303375</v>
      </c>
      <c r="U187" s="6">
        <f>'1'!U187</f>
        <v>0.66451479618202502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</row>
    <row r="188" spans="1:27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0.70506760773188804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0.88133450966486004</v>
      </c>
      <c r="I188" s="4">
        <f>'1'!I188</f>
        <v>0.52880070579891603</v>
      </c>
      <c r="J188" s="6">
        <f>'1'!J188</f>
        <v>1.1547901545826937</v>
      </c>
      <c r="K188" s="6">
        <f>'1'!K188</f>
        <v>0.46598866127875599</v>
      </c>
      <c r="L188" s="6">
        <f>'1'!L188</f>
        <v>0.70506760773188804</v>
      </c>
      <c r="M188" s="6">
        <f>'1'!M188</f>
        <v>0.87942052433346474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0.88133450966486004</v>
      </c>
      <c r="S188" s="6">
        <f>'1'!S188</f>
        <v>0.52880070579891603</v>
      </c>
      <c r="T188" s="6">
        <f>'1'!T188</f>
        <v>1.099275655416831</v>
      </c>
      <c r="U188" s="6">
        <f>'1'!U188</f>
        <v>0.65956539325009855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</row>
    <row r="189" spans="1:27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0.69965316877783101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0.87456646097228874</v>
      </c>
      <c r="I189" s="4">
        <f>'1'!I189</f>
        <v>0.52473987658337329</v>
      </c>
      <c r="J189" s="6">
        <f>'1'!J189</f>
        <v>1.1445073303431439</v>
      </c>
      <c r="K189" s="6">
        <f>'1'!K189</f>
        <v>0.461839267137719</v>
      </c>
      <c r="L189" s="6">
        <f>'1'!L189</f>
        <v>0.69965316877783101</v>
      </c>
      <c r="M189" s="6">
        <f>'1'!M189</f>
        <v>0.87266717374448266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0.87456646097228874</v>
      </c>
      <c r="S189" s="6">
        <f>'1'!S189</f>
        <v>0.52473987658337329</v>
      </c>
      <c r="T189" s="6">
        <f>'1'!T189</f>
        <v>1.0908339671806033</v>
      </c>
      <c r="U189" s="6">
        <f>'1'!U189</f>
        <v>0.654500380308362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</row>
    <row r="190" spans="1:27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0.686733614538237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0.85841701817279625</v>
      </c>
      <c r="I190" s="4">
        <f>'1'!I190</f>
        <v>0.51505021090367775</v>
      </c>
      <c r="J190" s="6">
        <f>'1'!J190</f>
        <v>1.1408453532871718</v>
      </c>
      <c r="K190" s="6">
        <f>'1'!K190</f>
        <v>0.46036156161765202</v>
      </c>
      <c r="L190" s="6">
        <f>'1'!L190</f>
        <v>0.686733614538237</v>
      </c>
      <c r="M190" s="6">
        <f>'1'!M190</f>
        <v>0.85655280252824195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0.85841701817279625</v>
      </c>
      <c r="S190" s="6">
        <f>'1'!S190</f>
        <v>0.51505021090367775</v>
      </c>
      <c r="T190" s="6">
        <f>'1'!T190</f>
        <v>1.0706910031603025</v>
      </c>
      <c r="U190" s="6">
        <f>'1'!U190</f>
        <v>0.64241460189618149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</row>
    <row r="191" spans="1:27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0.67622045432317701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0.84527556790397129</v>
      </c>
      <c r="I191" s="4">
        <f>'1'!I191</f>
        <v>0.50716534074238273</v>
      </c>
      <c r="J191" s="6">
        <f>'1'!J191</f>
        <v>1.1374160383357697</v>
      </c>
      <c r="K191" s="6">
        <f>'1'!K191</f>
        <v>0.45897774146906001</v>
      </c>
      <c r="L191" s="6">
        <f>'1'!L191</f>
        <v>0.67622045432317701</v>
      </c>
      <c r="M191" s="6">
        <f>'1'!M191</f>
        <v>0.84343989141540365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0.84527556790397129</v>
      </c>
      <c r="S191" s="6">
        <f>'1'!S191</f>
        <v>0.50716534074238273</v>
      </c>
      <c r="T191" s="6">
        <f>'1'!T191</f>
        <v>1.0542998642692545</v>
      </c>
      <c r="U191" s="6">
        <f>'1'!U191</f>
        <v>0.63257991856155271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</row>
    <row r="192" spans="1:27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0.66347196283096699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0.82933995353870871</v>
      </c>
      <c r="I192" s="4">
        <f>'1'!I192</f>
        <v>0.49760397212322527</v>
      </c>
      <c r="J192" s="6">
        <f>'1'!J192</f>
        <v>1.1268931664897375</v>
      </c>
      <c r="K192" s="6">
        <f>'1'!K192</f>
        <v>0.45473148170932698</v>
      </c>
      <c r="L192" s="6">
        <f>'1'!L192</f>
        <v>0.66347196283096699</v>
      </c>
      <c r="M192" s="6">
        <f>'1'!M192</f>
        <v>0.82753888426432309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0.82933995353870871</v>
      </c>
      <c r="S192" s="6">
        <f>'1'!S192</f>
        <v>0.49760397212322527</v>
      </c>
      <c r="T192" s="6">
        <f>'1'!T192</f>
        <v>1.0344236053304039</v>
      </c>
      <c r="U192" s="6">
        <f>'1'!U192</f>
        <v>0.62065416319824229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</row>
    <row r="193" spans="1:27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0.65807530810747294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0.82259413513434121</v>
      </c>
      <c r="I193" s="4">
        <f>'1'!I193</f>
        <v>0.49355648108060468</v>
      </c>
      <c r="J193" s="6">
        <f>'1'!J193</f>
        <v>1.1186307107091502</v>
      </c>
      <c r="K193" s="6">
        <f>'1'!K193</f>
        <v>0.45139736018708199</v>
      </c>
      <c r="L193" s="6">
        <f>'1'!L193</f>
        <v>0.65807530810747294</v>
      </c>
      <c r="M193" s="6">
        <f>'1'!M193</f>
        <v>0.82080771568625033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0.82259413513434121</v>
      </c>
      <c r="S193" s="6">
        <f>'1'!S193</f>
        <v>0.49355648108060468</v>
      </c>
      <c r="T193" s="6">
        <f>'1'!T193</f>
        <v>1.0260096446078129</v>
      </c>
      <c r="U193" s="6">
        <f>'1'!U193</f>
        <v>0.6156057867646878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</row>
    <row r="194" spans="1:27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0.65162512645088699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0.8145314080636088</v>
      </c>
      <c r="I194" s="4">
        <f>'1'!I194</f>
        <v>0.48871884483816525</v>
      </c>
      <c r="J194" s="6">
        <f>'1'!J194</f>
        <v>1.1144605027001249</v>
      </c>
      <c r="K194" s="6">
        <f>'1'!K194</f>
        <v>0.44971456990724801</v>
      </c>
      <c r="L194" s="6">
        <f>'1'!L194</f>
        <v>0.65162512645088699</v>
      </c>
      <c r="M194" s="6">
        <f>'1'!M194</f>
        <v>0.81276249835917957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0.8145314080636088</v>
      </c>
      <c r="S194" s="6">
        <f>'1'!S194</f>
        <v>0.48871884483816525</v>
      </c>
      <c r="T194" s="6">
        <f>'1'!T194</f>
        <v>1.0159531229489744</v>
      </c>
      <c r="U194" s="6">
        <f>'1'!U194</f>
        <v>0.60957187376938471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</row>
    <row r="195" spans="1:27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0.64343854182740001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0.80429817728425002</v>
      </c>
      <c r="I195" s="4">
        <f>'1'!I195</f>
        <v>0.48257890637055001</v>
      </c>
      <c r="J195" s="6">
        <f>'1'!J195</f>
        <v>1.1021934490238514</v>
      </c>
      <c r="K195" s="6">
        <f>'1'!K195</f>
        <v>0.44476448620783599</v>
      </c>
      <c r="L195" s="6">
        <f>'1'!L195</f>
        <v>0.64343854182740001</v>
      </c>
      <c r="M195" s="6">
        <f>'1'!M195</f>
        <v>0.80255149098465717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0.80429817728425002</v>
      </c>
      <c r="S195" s="6">
        <f>'1'!S195</f>
        <v>0.48257890637055001</v>
      </c>
      <c r="T195" s="6">
        <f>'1'!T195</f>
        <v>1.0031893637308213</v>
      </c>
      <c r="U195" s="6">
        <f>'1'!U195</f>
        <v>0.60191361823849288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</row>
    <row r="196" spans="1:27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0.63664549391872705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0.79580686739840878</v>
      </c>
      <c r="I196" s="4">
        <f>'1'!I196</f>
        <v>0.47748412043904531</v>
      </c>
      <c r="J196" s="6">
        <f>'1'!J196</f>
        <v>1.0942939140506935</v>
      </c>
      <c r="K196" s="6">
        <f>'1'!K196</f>
        <v>0.44157681292169099</v>
      </c>
      <c r="L196" s="6">
        <f>'1'!L196</f>
        <v>0.63664549391872705</v>
      </c>
      <c r="M196" s="6">
        <f>'1'!M196</f>
        <v>0.79407862159148657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0.79580686739840878</v>
      </c>
      <c r="S196" s="6">
        <f>'1'!S196</f>
        <v>0.47748412043904531</v>
      </c>
      <c r="T196" s="6">
        <f>'1'!T196</f>
        <v>0.99259827698935821</v>
      </c>
      <c r="U196" s="6">
        <f>'1'!U196</f>
        <v>0.59555896619361492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</row>
    <row r="197" spans="1:27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</row>
    <row r="198" spans="1:27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</row>
    <row r="199" spans="1:27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</row>
    <row r="200" spans="1:27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</row>
    <row r="201" spans="1:27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</row>
    <row r="202" spans="1:27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</row>
    <row r="203" spans="1:27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</row>
    <row r="204" spans="1:27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</row>
    <row r="205" spans="1:27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</row>
    <row r="206" spans="1:27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</row>
    <row r="207" spans="1:27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</row>
    <row r="208" spans="1:27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</row>
    <row r="209" spans="1:27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</row>
    <row r="210" spans="1:27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</row>
    <row r="211" spans="1:27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</row>
    <row r="212" spans="1:27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</row>
    <row r="213" spans="1:27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</row>
    <row r="214" spans="1:27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</row>
    <row r="215" spans="1:27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</row>
    <row r="216" spans="1:27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</row>
    <row r="217" spans="1:27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</row>
    <row r="218" spans="1:27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</row>
    <row r="219" spans="1:27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</row>
    <row r="220" spans="1:27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</row>
    <row r="221" spans="1:27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</row>
    <row r="222" spans="1:27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</row>
    <row r="223" spans="1:27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</row>
    <row r="224" spans="1:27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</row>
    <row r="225" spans="1:27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</row>
    <row r="226" spans="1:27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</row>
    <row r="227" spans="1:27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</row>
    <row r="228" spans="1:27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</row>
    <row r="229" spans="1:27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</row>
    <row r="230" spans="1:27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</row>
    <row r="231" spans="1:27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</row>
    <row r="232" spans="1:27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</row>
    <row r="233" spans="1:27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</row>
    <row r="234" spans="1:27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</row>
    <row r="235" spans="1:27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</row>
    <row r="236" spans="1:27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</row>
    <row r="237" spans="1:27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</row>
    <row r="238" spans="1:27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</row>
    <row r="239" spans="1:27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</row>
    <row r="240" spans="1:27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</row>
    <row r="241" spans="1:27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</row>
    <row r="242" spans="1:27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</row>
    <row r="243" spans="1:27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</row>
    <row r="244" spans="1:27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</row>
    <row r="245" spans="1:27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</row>
    <row r="246" spans="1:27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</row>
    <row r="247" spans="1:27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</row>
    <row r="248" spans="1:27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</row>
    <row r="249" spans="1:27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</row>
    <row r="250" spans="1:27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</row>
    <row r="251" spans="1:27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</row>
    <row r="252" spans="1:27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</row>
    <row r="253" spans="1:27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</row>
    <row r="254" spans="1:27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</row>
    <row r="255" spans="1:27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</row>
    <row r="256" spans="1:27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</row>
    <row r="257" spans="1:27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</row>
    <row r="258" spans="1:27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</row>
    <row r="259" spans="1:27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</row>
    <row r="260" spans="1:27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</row>
    <row r="261" spans="1:27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</row>
    <row r="262" spans="1:27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</row>
    <row r="263" spans="1:27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</row>
    <row r="264" spans="1:27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</row>
    <row r="265" spans="1:27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</row>
    <row r="266" spans="1:27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</row>
    <row r="267" spans="1:27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</row>
    <row r="268" spans="1:27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</row>
    <row r="269" spans="1:27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</row>
    <row r="270" spans="1:27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</row>
    <row r="271" spans="1:27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</row>
    <row r="272" spans="1:27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</row>
    <row r="273" spans="1:27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</row>
    <row r="274" spans="1:27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</row>
    <row r="275" spans="1:27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</row>
    <row r="276" spans="1:27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</row>
    <row r="277" spans="1:27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</row>
    <row r="278" spans="1:27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</row>
    <row r="279" spans="1:27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</row>
    <row r="280" spans="1:27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</row>
    <row r="281" spans="1:27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</row>
    <row r="282" spans="1:27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</row>
    <row r="283" spans="1:27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</row>
    <row r="284" spans="1:27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</row>
    <row r="285" spans="1:27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</row>
    <row r="286" spans="1:27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</row>
    <row r="287" spans="1:27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</row>
    <row r="288" spans="1:27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</row>
    <row r="289" spans="1:27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</row>
    <row r="290" spans="1:27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</row>
    <row r="291" spans="1:27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</row>
    <row r="292" spans="1:27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</row>
    <row r="293" spans="1:27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</row>
    <row r="294" spans="1:27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</row>
    <row r="295" spans="1:27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</row>
    <row r="296" spans="1:27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</row>
    <row r="297" spans="1:27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</row>
    <row r="298" spans="1:27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</row>
    <row r="299" spans="1:27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</row>
    <row r="300" spans="1:27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</row>
    <row r="301" spans="1:27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</row>
    <row r="302" spans="1:27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</row>
    <row r="303" spans="1:27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</row>
    <row r="304" spans="1:27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</row>
    <row r="305" spans="1:27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</row>
    <row r="306" spans="1:27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</row>
    <row r="307" spans="1:27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</row>
    <row r="308" spans="1:27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</row>
    <row r="309" spans="1:27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</row>
    <row r="310" spans="1:27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</row>
    <row r="311" spans="1:27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</row>
    <row r="312" spans="1:27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</row>
    <row r="313" spans="1:27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</row>
    <row r="314" spans="1:27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</row>
    <row r="315" spans="1:27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</row>
    <row r="316" spans="1:27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</row>
    <row r="317" spans="1:27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</row>
    <row r="318" spans="1:27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</row>
    <row r="319" spans="1:27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</row>
    <row r="320" spans="1:27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</row>
    <row r="321" spans="1:27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</row>
    <row r="322" spans="1:27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</row>
    <row r="323" spans="1:27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</row>
    <row r="324" spans="1:27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</row>
    <row r="325" spans="1:27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</row>
    <row r="326" spans="1:27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</row>
    <row r="327" spans="1:27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</row>
    <row r="328" spans="1:27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</row>
    <row r="329" spans="1:27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</row>
    <row r="330" spans="1:27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</row>
    <row r="331" spans="1:27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</row>
    <row r="332" spans="1:27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</row>
    <row r="333" spans="1:27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</row>
    <row r="334" spans="1:27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</row>
    <row r="335" spans="1:27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</row>
    <row r="336" spans="1:27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</row>
    <row r="337" spans="1:27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</row>
    <row r="338" spans="1:27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</row>
    <row r="339" spans="1:27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</row>
    <row r="340" spans="1:27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</row>
    <row r="341" spans="1:27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</row>
    <row r="342" spans="1:27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</row>
    <row r="343" spans="1:27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</row>
    <row r="344" spans="1:27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</row>
    <row r="345" spans="1:27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</row>
    <row r="346" spans="1:27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</row>
    <row r="347" spans="1:27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</row>
    <row r="348" spans="1:27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</row>
    <row r="349" spans="1:27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</row>
    <row r="350" spans="1:27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</row>
    <row r="351" spans="1:27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</row>
    <row r="352" spans="1:27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</row>
    <row r="353" spans="1:27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</row>
    <row r="354" spans="1:27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</row>
    <row r="355" spans="1:27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</row>
    <row r="356" spans="1:27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</row>
    <row r="357" spans="1:27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</row>
    <row r="358" spans="1:27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</row>
    <row r="359" spans="1:27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</row>
    <row r="360" spans="1:27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</row>
    <row r="361" spans="1:27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</row>
    <row r="362" spans="1:27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</row>
    <row r="363" spans="1:27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</row>
    <row r="364" spans="1:27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</row>
    <row r="365" spans="1:27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</row>
    <row r="366" spans="1:27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</row>
    <row r="367" spans="1:27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</row>
    <row r="368" spans="1:27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</row>
    <row r="369" spans="1:27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</row>
    <row r="370" spans="1:27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</row>
    <row r="371" spans="1:27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</row>
    <row r="372" spans="1:27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</row>
    <row r="373" spans="1:27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</row>
    <row r="374" spans="1:27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</row>
    <row r="375" spans="1:27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</row>
    <row r="376" spans="1:27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</row>
    <row r="377" spans="1:27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</row>
    <row r="378" spans="1:27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</row>
    <row r="379" spans="1:27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</row>
    <row r="380" spans="1:27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</row>
    <row r="381" spans="1:27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</row>
    <row r="382" spans="1:27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</row>
    <row r="383" spans="1:27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</row>
    <row r="384" spans="1:27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</row>
    <row r="385" spans="1:27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</row>
    <row r="386" spans="1:27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</row>
    <row r="387" spans="1:27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</row>
    <row r="388" spans="1:27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</row>
    <row r="389" spans="1:27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</row>
    <row r="390" spans="1:27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</row>
    <row r="391" spans="1:27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</row>
    <row r="392" spans="1:27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</row>
    <row r="393" spans="1:27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</row>
    <row r="394" spans="1:27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</row>
    <row r="395" spans="1:27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</row>
    <row r="396" spans="1:27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</row>
    <row r="397" spans="1:27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</row>
    <row r="398" spans="1:27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</row>
    <row r="399" spans="1:27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</row>
    <row r="400" spans="1:27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</row>
    <row r="401" spans="1:27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</row>
    <row r="402" spans="1:27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</row>
    <row r="403" spans="1:27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</row>
    <row r="404" spans="1:27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</row>
    <row r="405" spans="1:27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</row>
    <row r="406" spans="1:27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</row>
    <row r="407" spans="1:27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</row>
    <row r="408" spans="1:27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</row>
    <row r="409" spans="1:27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</row>
    <row r="410" spans="1:27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</row>
    <row r="411" spans="1:27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</row>
    <row r="412" spans="1:27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</row>
    <row r="413" spans="1:27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</row>
    <row r="414" spans="1:27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</row>
    <row r="415" spans="1:27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</row>
    <row r="416" spans="1:27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</row>
    <row r="417" spans="1:27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</row>
    <row r="418" spans="1:27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</row>
    <row r="419" spans="1:27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</row>
    <row r="420" spans="1:27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</row>
    <row r="421" spans="1:27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</row>
    <row r="422" spans="1:27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</row>
    <row r="423" spans="1:27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</row>
    <row r="424" spans="1:27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</row>
    <row r="425" spans="1:27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</row>
    <row r="426" spans="1:27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</row>
    <row r="427" spans="1:27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</row>
    <row r="428" spans="1:27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</row>
    <row r="429" spans="1:27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</row>
    <row r="430" spans="1:27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</row>
    <row r="431" spans="1:27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</row>
    <row r="432" spans="1:27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</row>
    <row r="433" spans="1:27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</row>
    <row r="434" spans="1:27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</row>
    <row r="435" spans="1:27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</row>
    <row r="436" spans="1:27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</row>
    <row r="437" spans="1:27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</row>
    <row r="438" spans="1:27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</row>
    <row r="439" spans="1:27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</row>
    <row r="440" spans="1:27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</row>
    <row r="441" spans="1:27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</row>
    <row r="442" spans="1:27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</row>
    <row r="443" spans="1:27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</row>
    <row r="444" spans="1:27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</row>
    <row r="445" spans="1:27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</row>
    <row r="446" spans="1:27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</row>
    <row r="447" spans="1:27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</row>
    <row r="448" spans="1:27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</row>
    <row r="449" spans="1:27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</row>
    <row r="450" spans="1:27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</row>
    <row r="451" spans="1:27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</row>
    <row r="452" spans="1:27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</row>
    <row r="453" spans="1:27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</row>
    <row r="454" spans="1:27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</row>
    <row r="455" spans="1:27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</row>
    <row r="456" spans="1:27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</row>
    <row r="457" spans="1:27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</row>
    <row r="458" spans="1:27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</row>
    <row r="459" spans="1:27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</row>
    <row r="460" spans="1:27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</row>
    <row r="461" spans="1:27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</row>
    <row r="462" spans="1:27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</row>
    <row r="463" spans="1:27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</row>
    <row r="464" spans="1:27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</row>
    <row r="465" spans="1:27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</row>
    <row r="466" spans="1:27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</row>
    <row r="467" spans="1:27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</row>
    <row r="468" spans="1:27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</row>
    <row r="469" spans="1:27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</row>
    <row r="470" spans="1:27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</row>
    <row r="471" spans="1:27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</row>
    <row r="472" spans="1:27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</row>
    <row r="473" spans="1:27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</row>
    <row r="474" spans="1:27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</row>
    <row r="475" spans="1:27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</row>
    <row r="476" spans="1:27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</row>
    <row r="477" spans="1:27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</row>
    <row r="478" spans="1:27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</row>
    <row r="479" spans="1:27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</row>
    <row r="480" spans="1:27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</row>
    <row r="481" spans="1:27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</row>
    <row r="482" spans="1:27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</row>
    <row r="483" spans="1:27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</row>
    <row r="484" spans="1:27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</row>
    <row r="485" spans="1:27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</row>
    <row r="486" spans="1:27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</row>
    <row r="487" spans="1:27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</row>
    <row r="488" spans="1:27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</row>
    <row r="489" spans="1:27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</row>
    <row r="490" spans="1:27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</row>
    <row r="491" spans="1:27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</row>
    <row r="492" spans="1:27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</row>
    <row r="493" spans="1:27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</row>
    <row r="494" spans="1:27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</row>
    <row r="495" spans="1:27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</row>
    <row r="496" spans="1:27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</row>
    <row r="497" spans="1:27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</row>
    <row r="498" spans="1:27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</row>
    <row r="499" spans="1:27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</row>
    <row r="500" spans="1:27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</row>
    <row r="501" spans="1:27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</row>
    <row r="502" spans="1:27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</row>
    <row r="503" spans="1:27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</row>
    <row r="504" spans="1:27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</row>
    <row r="505" spans="1:27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</row>
    <row r="506" spans="1:27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</row>
    <row r="507" spans="1:27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</row>
    <row r="508" spans="1:27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</row>
    <row r="509" spans="1:27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</row>
    <row r="510" spans="1:27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</row>
    <row r="511" spans="1:27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</row>
    <row r="512" spans="1:27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</row>
    <row r="513" spans="1:27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</row>
    <row r="514" spans="1:27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</row>
    <row r="515" spans="1:27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</row>
    <row r="516" spans="1:27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</row>
    <row r="517" spans="1:27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</row>
    <row r="518" spans="1:27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</row>
    <row r="519" spans="1:27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</row>
    <row r="520" spans="1:27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</row>
    <row r="521" spans="1:27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</row>
    <row r="522" spans="1:27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</row>
    <row r="523" spans="1:27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</row>
    <row r="524" spans="1:27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</row>
    <row r="525" spans="1:27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</row>
    <row r="526" spans="1:27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</row>
    <row r="527" spans="1:27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</row>
    <row r="528" spans="1:27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</row>
    <row r="529" spans="1:27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</row>
    <row r="530" spans="1:27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</row>
    <row r="531" spans="1:27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</row>
    <row r="532" spans="1:27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</row>
    <row r="533" spans="1:27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</row>
    <row r="534" spans="1:27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</row>
    <row r="535" spans="1:27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</row>
    <row r="536" spans="1:27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</row>
    <row r="537" spans="1:27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</row>
    <row r="538" spans="1:27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</row>
    <row r="539" spans="1:27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</row>
    <row r="540" spans="1:27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</row>
    <row r="541" spans="1:27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</row>
    <row r="542" spans="1:27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</row>
    <row r="543" spans="1:27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</row>
    <row r="544" spans="1:27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</row>
    <row r="545" spans="1:27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</row>
    <row r="546" spans="1:27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</row>
    <row r="547" spans="1:27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</row>
    <row r="548" spans="1:27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</row>
    <row r="549" spans="1:27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</row>
    <row r="550" spans="1:27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</row>
    <row r="551" spans="1:27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</row>
    <row r="552" spans="1:27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</row>
    <row r="553" spans="1:27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</row>
    <row r="554" spans="1:27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</row>
    <row r="555" spans="1:27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</row>
    <row r="556" spans="1:27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</row>
    <row r="557" spans="1:27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</row>
    <row r="558" spans="1:27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</row>
    <row r="559" spans="1:27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</row>
    <row r="560" spans="1:27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</row>
    <row r="561" spans="1:27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</row>
    <row r="562" spans="1:27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</row>
    <row r="563" spans="1:27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</row>
    <row r="564" spans="1:27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</row>
    <row r="565" spans="1:27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</row>
    <row r="566" spans="1:27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</row>
    <row r="567" spans="1:27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</row>
    <row r="568" spans="1:27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</row>
    <row r="569" spans="1:27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</row>
    <row r="570" spans="1:27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</row>
    <row r="571" spans="1:27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</row>
    <row r="572" spans="1:27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</row>
    <row r="573" spans="1:27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</row>
    <row r="574" spans="1:27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</row>
    <row r="575" spans="1:27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</row>
    <row r="576" spans="1:27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</row>
    <row r="577" spans="1:27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</row>
    <row r="578" spans="1:27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</row>
    <row r="579" spans="1:27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</row>
    <row r="580" spans="1:27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</row>
    <row r="581" spans="1:27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</row>
    <row r="582" spans="1:27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</row>
    <row r="583" spans="1:27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</row>
    <row r="584" spans="1:27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</row>
    <row r="585" spans="1:27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</row>
    <row r="586" spans="1:27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</row>
    <row r="587" spans="1:27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</row>
    <row r="588" spans="1:27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</row>
    <row r="589" spans="1:27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</row>
    <row r="590" spans="1:27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</row>
    <row r="591" spans="1:27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</row>
    <row r="592" spans="1:27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</row>
    <row r="593" spans="1:27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</row>
    <row r="594" spans="1:27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</row>
    <row r="595" spans="1:27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</row>
    <row r="596" spans="1:27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</row>
    <row r="597" spans="1:27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</row>
    <row r="598" spans="1:27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</row>
    <row r="599" spans="1:27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</row>
    <row r="600" spans="1:27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</row>
    <row r="601" spans="1:27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</row>
    <row r="602" spans="1:27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</row>
    <row r="603" spans="1:27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</row>
    <row r="604" spans="1:27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</row>
    <row r="605" spans="1:27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</row>
    <row r="606" spans="1:27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</row>
    <row r="607" spans="1:27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</row>
    <row r="608" spans="1:27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</row>
    <row r="609" spans="1:27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</row>
    <row r="610" spans="1:27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</row>
    <row r="611" spans="1:27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</row>
    <row r="612" spans="1:27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</row>
    <row r="613" spans="1:27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</row>
    <row r="614" spans="1:27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</row>
    <row r="615" spans="1:27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</row>
    <row r="616" spans="1:27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</row>
    <row r="617" spans="1:27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</row>
    <row r="618" spans="1:27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</row>
    <row r="619" spans="1:27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</row>
    <row r="620" spans="1:27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</row>
    <row r="621" spans="1:27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</row>
    <row r="622" spans="1:27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</row>
    <row r="623" spans="1:27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</row>
    <row r="624" spans="1:27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</row>
    <row r="625" spans="1:27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</row>
    <row r="626" spans="1:27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</row>
    <row r="627" spans="1:27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</row>
    <row r="628" spans="1:27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</row>
    <row r="629" spans="1:27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</row>
    <row r="630" spans="1:27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</row>
    <row r="631" spans="1:27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</row>
    <row r="632" spans="1:27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</row>
    <row r="633" spans="1:27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</row>
    <row r="634" spans="1:27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</row>
    <row r="635" spans="1:27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</row>
    <row r="636" spans="1:27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</row>
    <row r="637" spans="1:27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</row>
    <row r="638" spans="1:27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</row>
    <row r="639" spans="1:27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</row>
    <row r="640" spans="1:27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</row>
    <row r="641" spans="1:27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</row>
    <row r="642" spans="1:27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</row>
    <row r="643" spans="1:27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</row>
    <row r="644" spans="1:27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</row>
    <row r="645" spans="1:27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</row>
    <row r="646" spans="1:27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</row>
    <row r="647" spans="1:27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</row>
    <row r="648" spans="1:27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</row>
    <row r="649" spans="1:27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</row>
    <row r="650" spans="1:27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</row>
    <row r="651" spans="1:27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</row>
    <row r="652" spans="1:27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</row>
    <row r="653" spans="1:27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</row>
    <row r="654" spans="1:27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</row>
    <row r="655" spans="1:27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</row>
    <row r="656" spans="1:27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</row>
    <row r="657" spans="1:27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</row>
    <row r="658" spans="1:27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</row>
    <row r="659" spans="1:27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</row>
    <row r="660" spans="1:27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</row>
    <row r="661" spans="1:27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</row>
    <row r="662" spans="1:27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</row>
    <row r="663" spans="1:27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</row>
    <row r="664" spans="1:27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</row>
    <row r="665" spans="1:27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</row>
    <row r="666" spans="1:27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</row>
    <row r="667" spans="1:27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</row>
    <row r="668" spans="1:27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</row>
    <row r="669" spans="1:27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</row>
    <row r="670" spans="1:27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</row>
    <row r="671" spans="1:27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</row>
    <row r="672" spans="1:27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</row>
    <row r="673" spans="1:27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</row>
    <row r="674" spans="1:27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</row>
    <row r="675" spans="1:27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</row>
    <row r="676" spans="1:27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</row>
    <row r="677" spans="1:27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</row>
    <row r="678" spans="1:27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</row>
    <row r="679" spans="1:27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</row>
    <row r="680" spans="1:27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</row>
    <row r="681" spans="1:27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</row>
    <row r="682" spans="1:27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</row>
    <row r="683" spans="1:27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</row>
    <row r="684" spans="1:27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</row>
    <row r="685" spans="1:27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</row>
    <row r="686" spans="1:27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</row>
    <row r="687" spans="1:27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</row>
    <row r="688" spans="1:27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</row>
    <row r="689" spans="1:27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</row>
    <row r="690" spans="1:27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</row>
    <row r="691" spans="1:27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</row>
    <row r="692" spans="1:27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</row>
    <row r="693" spans="1:27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</row>
    <row r="694" spans="1:27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</row>
    <row r="695" spans="1:27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</row>
    <row r="696" spans="1:27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</row>
    <row r="697" spans="1:27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</row>
    <row r="698" spans="1:27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</row>
    <row r="699" spans="1:27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</row>
    <row r="700" spans="1:27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</row>
    <row r="701" spans="1:27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</row>
    <row r="702" spans="1:27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</row>
    <row r="703" spans="1:27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</row>
    <row r="704" spans="1:27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</row>
    <row r="705" spans="1:27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</row>
    <row r="706" spans="1:27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</row>
    <row r="707" spans="1:27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</row>
    <row r="708" spans="1:27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</row>
    <row r="709" spans="1:27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</row>
    <row r="710" spans="1:27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</row>
    <row r="711" spans="1:27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</row>
    <row r="712" spans="1:27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</row>
    <row r="713" spans="1:27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</row>
    <row r="714" spans="1:27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</row>
    <row r="715" spans="1:27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</row>
    <row r="716" spans="1:27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</row>
    <row r="717" spans="1:27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7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7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7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128" priority="42" operator="containsText" text="TRUE">
      <formula>NOT(ISERROR(SEARCH("TRUE",X7)))</formula>
    </cfRule>
    <cfRule type="containsText" dxfId="127" priority="43" operator="containsText" text="FALSE">
      <formula>NOT(ISERROR(SEARCH("FALSE",X7)))</formula>
    </cfRule>
  </conditionalFormatting>
  <conditionalFormatting sqref="X6:X316">
    <cfRule type="containsText" dxfId="126" priority="40" operator="containsText" text="TRUE">
      <formula>NOT(ISERROR(SEARCH("TRUE",X6)))</formula>
    </cfRule>
    <cfRule type="containsText" dxfId="125" priority="41" operator="containsText" text="FALSE">
      <formula>NOT(ISERROR(SEARCH("FALSE",X6)))</formula>
    </cfRule>
  </conditionalFormatting>
  <conditionalFormatting sqref="W37:W316">
    <cfRule type="containsText" dxfId="124" priority="38" operator="containsText" text="FAIL">
      <formula>NOT(ISERROR(SEARCH("FAIL",W37)))</formula>
    </cfRule>
    <cfRule type="containsText" dxfId="123" priority="39" operator="containsText" text="W/IN 98%">
      <formula>NOT(ISERROR(SEARCH("W/IN 98%",W37)))</formula>
    </cfRule>
  </conditionalFormatting>
  <conditionalFormatting sqref="Y7:Y716">
    <cfRule type="containsText" dxfId="122" priority="36" operator="containsText" text="TRUE">
      <formula>NOT(ISERROR(SEARCH("TRUE",Y7)))</formula>
    </cfRule>
    <cfRule type="containsText" dxfId="121" priority="37" operator="containsText" text="FALSE">
      <formula>NOT(ISERROR(SEARCH("FALSE",Y7)))</formula>
    </cfRule>
  </conditionalFormatting>
  <conditionalFormatting sqref="Y6:Y716">
    <cfRule type="containsText" dxfId="120" priority="34" operator="containsText" text="TRUE">
      <formula>NOT(ISERROR(SEARCH("TRUE",Y6)))</formula>
    </cfRule>
    <cfRule type="containsText" dxfId="119" priority="35" operator="containsText" text="FALSE">
      <formula>NOT(ISERROR(SEARCH("FALSE",Y6)))</formula>
    </cfRule>
  </conditionalFormatting>
  <conditionalFormatting sqref="Z37:Z720">
    <cfRule type="containsText" dxfId="118" priority="32" operator="containsText" text="TRUE">
      <formula>NOT(ISERROR(SEARCH("TRUE",Z37)))</formula>
    </cfRule>
    <cfRule type="containsText" dxfId="117" priority="33" operator="containsText" text="FALSE">
      <formula>NOT(ISERROR(SEARCH("FALSE",Z37)))</formula>
    </cfRule>
  </conditionalFormatting>
  <conditionalFormatting sqref="Z37:Z720">
    <cfRule type="containsText" dxfId="116" priority="30" operator="containsText" text="TRUE">
      <formula>NOT(ISERROR(SEARCH("TRUE",Z37)))</formula>
    </cfRule>
    <cfRule type="containsText" dxfId="115" priority="31" operator="containsText" text="FALSE">
      <formula>NOT(ISERROR(SEARCH("FALSE",Z37)))</formula>
    </cfRule>
  </conditionalFormatting>
  <conditionalFormatting sqref="F47:F716">
    <cfRule type="cellIs" dxfId="114" priority="22" operator="greaterThan">
      <formula>0</formula>
    </cfRule>
  </conditionalFormatting>
  <conditionalFormatting sqref="B47:B96">
    <cfRule type="top10" dxfId="113" priority="26" percent="1" bottom="1" rank="5"/>
    <cfRule type="top10" dxfId="112" priority="29" percent="1" rank="5"/>
  </conditionalFormatting>
  <conditionalFormatting sqref="B97:B316">
    <cfRule type="top10" dxfId="111" priority="27" percent="1" bottom="1" rank="5"/>
    <cfRule type="top10" dxfId="110" priority="28" percent="1" rank="5"/>
  </conditionalFormatting>
  <conditionalFormatting sqref="D47:D316">
    <cfRule type="cellIs" dxfId="109" priority="25" operator="greaterThan">
      <formula>0</formula>
    </cfRule>
  </conditionalFormatting>
  <conditionalFormatting sqref="E47:E716">
    <cfRule type="cellIs" dxfId="108" priority="24" operator="greaterThan">
      <formula>0</formula>
    </cfRule>
  </conditionalFormatting>
  <conditionalFormatting sqref="G47:G96">
    <cfRule type="cellIs" dxfId="107" priority="23" operator="greaterThan">
      <formula>0</formula>
    </cfRule>
  </conditionalFormatting>
  <conditionalFormatting sqref="G97:G720">
    <cfRule type="cellIs" dxfId="106" priority="21" operator="greaterThan">
      <formula>0</formula>
    </cfRule>
  </conditionalFormatting>
  <conditionalFormatting sqref="H47:H96">
    <cfRule type="top10" dxfId="105" priority="17" percent="1" bottom="1" rank="5"/>
    <cfRule type="top10" dxfId="104" priority="20" percent="1" rank="5"/>
  </conditionalFormatting>
  <conditionalFormatting sqref="H97:H316">
    <cfRule type="top10" dxfId="103" priority="18" percent="1" bottom="1" rank="5"/>
    <cfRule type="top10" dxfId="102" priority="19" percent="1" rank="5"/>
  </conditionalFormatting>
  <conditionalFormatting sqref="I47:I96">
    <cfRule type="top10" dxfId="101" priority="13" percent="1" bottom="1" rank="5"/>
    <cfRule type="top10" dxfId="100" priority="16" percent="1" rank="5"/>
  </conditionalFormatting>
  <conditionalFormatting sqref="I97:I316">
    <cfRule type="top10" dxfId="99" priority="14" percent="1" bottom="1" rank="5"/>
    <cfRule type="top10" dxfId="98" priority="15" percent="1" rank="5"/>
  </conditionalFormatting>
  <conditionalFormatting sqref="C47:C96">
    <cfRule type="top10" dxfId="97" priority="9" percent="1" bottom="1" rank="5"/>
    <cfRule type="top10" dxfId="96" priority="12" percent="1" rank="5"/>
  </conditionalFormatting>
  <conditionalFormatting sqref="C97:C316">
    <cfRule type="top10" dxfId="95" priority="10" percent="1" bottom="1" rank="5"/>
    <cfRule type="top10" dxfId="94" priority="11" percent="1" rank="5"/>
  </conditionalFormatting>
  <conditionalFormatting sqref="J47:J316">
    <cfRule type="top10" dxfId="93" priority="8" percent="1" rank="5"/>
  </conditionalFormatting>
  <conditionalFormatting sqref="K47:K316">
    <cfRule type="top10" dxfId="92" priority="7" percent="1" rank="5"/>
  </conditionalFormatting>
  <conditionalFormatting sqref="L47:L96">
    <cfRule type="top10" dxfId="91" priority="6" percent="1" rank="5"/>
  </conditionalFormatting>
  <conditionalFormatting sqref="M47:M316">
    <cfRule type="top10" dxfId="90" priority="5" percent="1" rank="5"/>
  </conditionalFormatting>
  <conditionalFormatting sqref="N47:N316">
    <cfRule type="cellIs" dxfId="89" priority="4" operator="greaterThan">
      <formula>0</formula>
    </cfRule>
  </conditionalFormatting>
  <conditionalFormatting sqref="O47:O316">
    <cfRule type="cellIs" dxfId="88" priority="3" operator="greaterThan">
      <formula>0</formula>
    </cfRule>
  </conditionalFormatting>
  <conditionalFormatting sqref="P47:P316">
    <cfRule type="cellIs" dxfId="87" priority="2" operator="greaterThan">
      <formula>0</formula>
    </cfRule>
  </conditionalFormatting>
  <conditionalFormatting sqref="Q47:Q316">
    <cfRule type="cellIs" dxfId="86" priority="1" operator="greaterThan">
      <formula>0</formula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F7871-900F-4BE7-92AE-8413CDA4F5E4}">
  <dimension ref="A1:AJ729"/>
  <sheetViews>
    <sheetView topLeftCell="A5" zoomScale="85" zoomScaleNormal="85" workbookViewId="0">
      <selection activeCell="AC37" sqref="AC37:AJ43"/>
    </sheetView>
  </sheetViews>
  <sheetFormatPr defaultRowHeight="15" x14ac:dyDescent="0.25"/>
  <cols>
    <col min="1" max="1" width="7.42578125" style="9" bestFit="1" customWidth="1"/>
    <col min="2" max="3" width="5.7109375" style="4" bestFit="1" customWidth="1"/>
    <col min="4" max="4" width="6" style="4" bestFit="1" customWidth="1"/>
    <col min="5" max="5" width="6" style="4" customWidth="1"/>
    <col min="6" max="6" width="6" style="4" bestFit="1" customWidth="1"/>
    <col min="7" max="7" width="6" style="4" customWidth="1"/>
    <col min="8" max="10" width="5.7109375" style="4" bestFit="1" customWidth="1"/>
    <col min="11" max="11" width="5.7109375" style="4" customWidth="1"/>
    <col min="12" max="13" width="5.7109375" style="4" bestFit="1" customWidth="1"/>
    <col min="14" max="14" width="6" style="4" bestFit="1" customWidth="1"/>
    <col min="15" max="21" width="5.7109375" style="4" bestFit="1" customWidth="1"/>
    <col min="22" max="22" width="4.28515625" style="9" bestFit="1" customWidth="1"/>
    <col min="23" max="23" width="9.85546875" style="9" bestFit="1" customWidth="1"/>
    <col min="24" max="25" width="6.140625" style="5" bestFit="1" customWidth="1"/>
    <col min="26" max="26" width="7.85546875" style="9" customWidth="1"/>
    <col min="27" max="27" width="7.42578125" style="9" bestFit="1" customWidth="1"/>
    <col min="28" max="28" width="9.140625" style="4" customWidth="1"/>
  </cols>
  <sheetData>
    <row r="1" spans="1:31" ht="15.75" thickBot="1" x14ac:dyDescent="0.3">
      <c r="A1" s="16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10"/>
      <c r="W1" s="10"/>
      <c r="Z1" s="10"/>
      <c r="AA1" s="16"/>
      <c r="AB1" s="6"/>
    </row>
    <row r="2" spans="1:31" s="1" customFormat="1" ht="122.25" x14ac:dyDescent="0.25">
      <c r="A2" s="35"/>
      <c r="B2" s="34" t="str">
        <f>'1'!B2</f>
        <v>6-HFlavone-B-D-G</v>
      </c>
      <c r="C2" s="34" t="str">
        <f>'1'!C2</f>
        <v>Pinocembrin</v>
      </c>
      <c r="D2" s="38" t="str">
        <f>'1'!D2</f>
        <v>UNK (λ)</v>
      </c>
      <c r="E2" s="59">
        <f>'1'!E2</f>
        <v>0</v>
      </c>
      <c r="F2" s="34" t="str">
        <f>'1'!F2</f>
        <v>STD (λ)</v>
      </c>
      <c r="G2" s="34">
        <f>'1'!G2</f>
        <v>0</v>
      </c>
      <c r="H2" s="34" t="str">
        <f>'1'!H2</f>
        <v xml:space="preserve"> (STD) +25%</v>
      </c>
      <c r="I2" s="34" t="str">
        <f>'1'!I2</f>
        <v xml:space="preserve"> (STD) -25%</v>
      </c>
      <c r="J2" s="34" t="str">
        <f>'1'!J2</f>
        <v>UNK (NORM1)</v>
      </c>
      <c r="K2" s="34" t="str">
        <f>'1'!K2</f>
        <v>UNK (NORM2)</v>
      </c>
      <c r="L2" s="34" t="str">
        <f>'1'!L2</f>
        <v>STD (NORM1)</v>
      </c>
      <c r="M2" s="34" t="str">
        <f>'1'!M2</f>
        <v>STD (NORM2)</v>
      </c>
      <c r="N2" s="38" t="str">
        <f>'1'!N2</f>
        <v>UNK (NORM1 λ)</v>
      </c>
      <c r="O2" s="38" t="str">
        <f>'1'!O2</f>
        <v>UNK (NORM2 λ)</v>
      </c>
      <c r="P2" s="38" t="str">
        <f>'1'!P2</f>
        <v>STD (NORM1 λ)</v>
      </c>
      <c r="Q2" s="38" t="str">
        <f>'1'!Q2</f>
        <v>STD (NORM2 λ)</v>
      </c>
      <c r="R2" s="34" t="str">
        <f>'1'!R2</f>
        <v>STD (NORM1) +25%</v>
      </c>
      <c r="S2" s="34" t="str">
        <f>'1'!S2</f>
        <v>STD (NORM1) -25%</v>
      </c>
      <c r="T2" s="34" t="str">
        <f>'1'!T2</f>
        <v>STD (NORM2) +25%</v>
      </c>
      <c r="U2" s="34" t="str">
        <f>'1'!U2</f>
        <v>STD (NORM2) -25%</v>
      </c>
      <c r="V2" s="34" t="s">
        <v>11</v>
      </c>
      <c r="W2" s="39" t="str">
        <f>'1'!W2</f>
        <v>COND</v>
      </c>
      <c r="X2" s="34" t="str">
        <f>'1'!X2</f>
        <v>vs  (STD)</v>
      </c>
      <c r="Y2" s="34" t="str">
        <f>'1'!Y2</f>
        <v>vs  (STD NOM1)</v>
      </c>
      <c r="Z2" s="34" t="str">
        <f>'1'!Z2</f>
        <v>vs  (STD NOM1)</v>
      </c>
      <c r="AA2" s="35"/>
      <c r="AB2" s="42"/>
      <c r="AC2" s="51">
        <f>'1'!AD2</f>
        <v>0</v>
      </c>
      <c r="AD2" s="51">
        <f>'1'!AE2</f>
        <v>0</v>
      </c>
      <c r="AE2" s="52">
        <f>'1'!AF2</f>
        <v>0</v>
      </c>
    </row>
    <row r="3" spans="1:31" s="1" customFormat="1" x14ac:dyDescent="0.25">
      <c r="A3" s="36"/>
      <c r="B3" s="7">
        <f>'1'!B3</f>
        <v>9.8314600000000002E-2</v>
      </c>
      <c r="C3" s="7">
        <f>'1'!C3</f>
        <v>0.72335470000000002</v>
      </c>
      <c r="D3" s="19">
        <f>'1'!D3</f>
        <v>0</v>
      </c>
      <c r="E3" s="60">
        <f>'1'!E3</f>
        <v>0</v>
      </c>
      <c r="F3" s="17">
        <f>'1'!F3</f>
        <v>0</v>
      </c>
      <c r="G3" s="17">
        <f>'1'!G3</f>
        <v>0</v>
      </c>
      <c r="H3" s="17">
        <f>'1'!H3</f>
        <v>0</v>
      </c>
      <c r="I3" s="17">
        <f>'1'!I3</f>
        <v>0</v>
      </c>
      <c r="J3" s="7">
        <f>'1'!J3</f>
        <v>0</v>
      </c>
      <c r="K3" s="7">
        <f>'1'!K3</f>
        <v>0</v>
      </c>
      <c r="L3" s="7">
        <f>'1'!L3</f>
        <v>0</v>
      </c>
      <c r="M3" s="7">
        <f>'1'!M3</f>
        <v>0</v>
      </c>
      <c r="N3" s="17">
        <f>'1'!N3</f>
        <v>0</v>
      </c>
      <c r="O3" s="7">
        <f>'1'!O3</f>
        <v>0</v>
      </c>
      <c r="P3" s="7">
        <f>'1'!P3</f>
        <v>0</v>
      </c>
      <c r="Q3" s="19">
        <f>'1'!Q3</f>
        <v>0</v>
      </c>
      <c r="R3" s="17">
        <f>'1'!R3</f>
        <v>0</v>
      </c>
      <c r="S3" s="17">
        <f>'1'!S3</f>
        <v>0</v>
      </c>
      <c r="T3" s="17">
        <f>'1'!T3</f>
        <v>0</v>
      </c>
      <c r="U3" s="17">
        <f>'1'!U3</f>
        <v>0</v>
      </c>
      <c r="V3" s="17"/>
      <c r="W3" s="18">
        <f>'1'!W3</f>
        <v>0</v>
      </c>
      <c r="X3" s="17">
        <f>'1'!X3</f>
        <v>0</v>
      </c>
      <c r="Y3" s="17">
        <f>'1'!Y3</f>
        <v>0</v>
      </c>
      <c r="Z3" s="18">
        <f>'1'!Z3</f>
        <v>0</v>
      </c>
      <c r="AA3" s="36"/>
      <c r="AB3" s="43"/>
      <c r="AC3" s="50">
        <f>'1'!AD3</f>
        <v>0</v>
      </c>
      <c r="AD3" s="50">
        <f>'1'!AE3</f>
        <v>0</v>
      </c>
      <c r="AE3" s="53">
        <f>'1'!AF3</f>
        <v>0</v>
      </c>
    </row>
    <row r="4" spans="1:31" s="1" customFormat="1" ht="15.75" thickBot="1" x14ac:dyDescent="0.3">
      <c r="A4" s="37" t="s">
        <v>0</v>
      </c>
      <c r="B4" s="8" t="str">
        <f>'1'!B4</f>
        <v>ABS</v>
      </c>
      <c r="C4" s="8">
        <f>'1'!C4</f>
        <v>0</v>
      </c>
      <c r="D4" s="20">
        <f>'1'!D4</f>
        <v>0</v>
      </c>
      <c r="E4" s="61">
        <f>'1'!E4</f>
        <v>0</v>
      </c>
      <c r="F4" s="20">
        <f>'1'!F4</f>
        <v>0</v>
      </c>
      <c r="G4" s="20">
        <f>'1'!G4</f>
        <v>0</v>
      </c>
      <c r="H4" s="20">
        <f>'1'!H4</f>
        <v>0</v>
      </c>
      <c r="I4" s="20">
        <f>'1'!I4</f>
        <v>0</v>
      </c>
      <c r="J4" s="8">
        <f>'1'!J4</f>
        <v>0</v>
      </c>
      <c r="K4" s="8">
        <f>'1'!K4</f>
        <v>0</v>
      </c>
      <c r="L4" s="8">
        <f>'1'!L4</f>
        <v>0</v>
      </c>
      <c r="M4" s="8">
        <f>'1'!M4</f>
        <v>0</v>
      </c>
      <c r="N4" s="20">
        <f>'1'!N4</f>
        <v>0</v>
      </c>
      <c r="O4" s="8">
        <f>'1'!O4</f>
        <v>0</v>
      </c>
      <c r="P4" s="8">
        <f>'1'!P4</f>
        <v>0</v>
      </c>
      <c r="Q4" s="20">
        <f>'1'!Q4</f>
        <v>0</v>
      </c>
      <c r="R4" s="20">
        <f>'1'!R4</f>
        <v>0</v>
      </c>
      <c r="S4" s="20">
        <f>'1'!S4</f>
        <v>0</v>
      </c>
      <c r="T4" s="20">
        <f>'1'!T4</f>
        <v>0</v>
      </c>
      <c r="U4" s="20">
        <f>'1'!U4</f>
        <v>0</v>
      </c>
      <c r="V4" s="25"/>
      <c r="W4" s="21">
        <f>'1'!W4</f>
        <v>0</v>
      </c>
      <c r="X4" s="40">
        <f>'1'!X4</f>
        <v>0</v>
      </c>
      <c r="Y4" s="40">
        <f>'1'!Y4</f>
        <v>0</v>
      </c>
      <c r="Z4" s="21">
        <f>'1'!Z4</f>
        <v>0</v>
      </c>
      <c r="AA4" s="37" t="s">
        <v>0</v>
      </c>
      <c r="AB4" s="44"/>
      <c r="AC4" s="54">
        <f>'1'!AD4</f>
        <v>0</v>
      </c>
      <c r="AD4" s="54">
        <f>'1'!AE4</f>
        <v>0</v>
      </c>
      <c r="AE4" s="55">
        <f>'1'!AF4</f>
        <v>0</v>
      </c>
    </row>
    <row r="5" spans="1:31" s="1" customFormat="1" ht="15.75" thickBot="1" x14ac:dyDescent="0.3">
      <c r="A5" s="26"/>
      <c r="B5" s="27" t="str">
        <f>'1'!B5</f>
        <v>Center</v>
      </c>
      <c r="C5" s="27" t="str">
        <f>'1'!C5</f>
        <v>Center</v>
      </c>
      <c r="D5" s="28">
        <f>'1'!D5</f>
        <v>0</v>
      </c>
      <c r="E5" s="62">
        <f>'1'!E5</f>
        <v>0</v>
      </c>
      <c r="F5" s="28">
        <f>'1'!F5</f>
        <v>0</v>
      </c>
      <c r="G5" s="28">
        <f>'1'!G5</f>
        <v>0</v>
      </c>
      <c r="H5" s="28">
        <f>'1'!H5</f>
        <v>0</v>
      </c>
      <c r="I5" s="28">
        <f>'1'!I5</f>
        <v>0</v>
      </c>
      <c r="J5" s="27">
        <f>'1'!J5</f>
        <v>0</v>
      </c>
      <c r="K5" s="27">
        <f>'1'!K5</f>
        <v>0</v>
      </c>
      <c r="L5" s="27">
        <f>'1'!L5</f>
        <v>0</v>
      </c>
      <c r="M5" s="27">
        <f>'1'!M5</f>
        <v>0</v>
      </c>
      <c r="N5" s="28">
        <f>'1'!N5</f>
        <v>0</v>
      </c>
      <c r="O5" s="27">
        <f>'1'!O5</f>
        <v>0</v>
      </c>
      <c r="P5" s="27">
        <f>'1'!P5</f>
        <v>0</v>
      </c>
      <c r="Q5" s="28">
        <f>'1'!Q5</f>
        <v>0</v>
      </c>
      <c r="R5" s="28">
        <f>'1'!R5</f>
        <v>0</v>
      </c>
      <c r="S5" s="28">
        <f>'1'!S5</f>
        <v>0</v>
      </c>
      <c r="T5" s="28">
        <f>'1'!T5</f>
        <v>0</v>
      </c>
      <c r="U5" s="28">
        <f>'1'!U5</f>
        <v>0</v>
      </c>
      <c r="V5" s="30"/>
      <c r="W5" s="29">
        <f>'1'!W5</f>
        <v>0</v>
      </c>
      <c r="X5" s="31">
        <f>'1'!X5</f>
        <v>0</v>
      </c>
      <c r="Y5" s="31">
        <f>'1'!Y5</f>
        <v>0</v>
      </c>
      <c r="Z5" s="29">
        <f>'1'!Z5</f>
        <v>0</v>
      </c>
      <c r="AA5" s="26"/>
      <c r="AB5" s="45"/>
    </row>
    <row r="6" spans="1:31" s="1" customFormat="1" ht="15" hidden="1" customHeight="1" x14ac:dyDescent="0.25">
      <c r="A6" s="32">
        <v>190</v>
      </c>
      <c r="B6" s="4">
        <f>'1'!B6</f>
        <v>0.40023731808488899</v>
      </c>
      <c r="C6" s="4">
        <f>'1'!C6</f>
        <v>0.54853674050050905</v>
      </c>
      <c r="D6" s="3" t="e">
        <f>'1'!D6</f>
        <v>#N/A</v>
      </c>
      <c r="E6" s="57" t="e">
        <f>'1'!E6</f>
        <v>#N/A</v>
      </c>
      <c r="F6" s="3" t="e">
        <f>'1'!F6</f>
        <v>#N/A</v>
      </c>
      <c r="G6" s="3" t="e">
        <f>'1'!G6</f>
        <v>#N/A</v>
      </c>
      <c r="H6" s="3">
        <f>'1'!H6</f>
        <v>0.68567092562563636</v>
      </c>
      <c r="I6" s="3">
        <f>'1'!I6</f>
        <v>0.41140255537538178</v>
      </c>
      <c r="J6" s="6">
        <f>'1'!J6</f>
        <v>0.4536464501914963</v>
      </c>
      <c r="K6" s="6">
        <f>'1'!K6</f>
        <v>0.40023731808488899</v>
      </c>
      <c r="L6" s="6">
        <f>'1'!L6</f>
        <v>0.54853674050050905</v>
      </c>
      <c r="M6" s="6">
        <f>'1'!M6</f>
        <v>0.68418186094086553</v>
      </c>
      <c r="N6" s="3" t="e">
        <f>'1'!N6</f>
        <v>#N/A</v>
      </c>
      <c r="O6" s="6" t="e">
        <f>'1'!O6</f>
        <v>#N/A</v>
      </c>
      <c r="P6" s="6" t="e">
        <f>'1'!P6</f>
        <v>#N/A</v>
      </c>
      <c r="Q6" s="3" t="e">
        <f>'1'!Q6</f>
        <v>#N/A</v>
      </c>
      <c r="R6" s="3">
        <f>'1'!R6</f>
        <v>0.68567092562563636</v>
      </c>
      <c r="S6" s="3">
        <f>'1'!S6</f>
        <v>0.41140255537538178</v>
      </c>
      <c r="T6" s="3">
        <f>'1'!T6</f>
        <v>0.85522732617608188</v>
      </c>
      <c r="U6" s="3">
        <f>'1'!U6</f>
        <v>0.51313639570564917</v>
      </c>
      <c r="V6" s="14">
        <v>219</v>
      </c>
      <c r="W6" s="6" t="str">
        <f>'1'!W6</f>
        <v>FALSE</v>
      </c>
      <c r="X6" s="6" t="e">
        <f>'1'!X6</f>
        <v>#REF!</v>
      </c>
      <c r="Y6" s="6" t="e">
        <f>'1'!Y6</f>
        <v>#REF!</v>
      </c>
      <c r="Z6" s="13">
        <f>'1'!Z6</f>
        <v>0</v>
      </c>
      <c r="AA6" s="32">
        <v>190</v>
      </c>
      <c r="AB6" s="6"/>
    </row>
    <row r="7" spans="1:31" s="1" customFormat="1" ht="15" hidden="1" customHeight="1" x14ac:dyDescent="0.25">
      <c r="A7" s="33">
        <v>191</v>
      </c>
      <c r="B7" s="4">
        <f>'1'!B7</f>
        <v>0.39565681909112799</v>
      </c>
      <c r="C7" s="4">
        <f>'1'!C7</f>
        <v>0.55274439837619704</v>
      </c>
      <c r="D7" s="3" t="e">
        <f>'1'!D7</f>
        <v>#REF!</v>
      </c>
      <c r="E7" s="57">
        <f>'1'!E7</f>
        <v>0</v>
      </c>
      <c r="F7" s="3" t="e">
        <f>'1'!F7</f>
        <v>#REF!</v>
      </c>
      <c r="G7" s="3">
        <f>'1'!G7</f>
        <v>0</v>
      </c>
      <c r="H7" s="3">
        <f>'1'!H7</f>
        <v>0</v>
      </c>
      <c r="I7" s="3">
        <f>'1'!I7</f>
        <v>0</v>
      </c>
      <c r="J7" s="6">
        <f>'1'!J7</f>
        <v>0</v>
      </c>
      <c r="K7" s="6">
        <f>'1'!K7</f>
        <v>0</v>
      </c>
      <c r="L7" s="6">
        <f>'1'!L7</f>
        <v>0</v>
      </c>
      <c r="M7" s="6">
        <f>'1'!M7</f>
        <v>0</v>
      </c>
      <c r="N7" s="3" t="e">
        <f>'1'!N7</f>
        <v>#REF!</v>
      </c>
      <c r="O7" s="6">
        <f>'1'!O7</f>
        <v>0</v>
      </c>
      <c r="P7" s="6">
        <f>'1'!P7</f>
        <v>0</v>
      </c>
      <c r="Q7" s="3">
        <f>'1'!Q7</f>
        <v>0</v>
      </c>
      <c r="R7" s="3">
        <f>'1'!R7</f>
        <v>0</v>
      </c>
      <c r="S7" s="3">
        <f>'1'!S7</f>
        <v>0</v>
      </c>
      <c r="T7" s="3">
        <f>'1'!T7</f>
        <v>0</v>
      </c>
      <c r="U7" s="3">
        <f>'1'!U7</f>
        <v>0</v>
      </c>
      <c r="V7" s="14">
        <v>219</v>
      </c>
      <c r="W7" s="6" t="str">
        <f>'1'!W7</f>
        <v>FALSE</v>
      </c>
      <c r="X7" s="4" t="e">
        <f>'1'!X7</f>
        <v>#REF!</v>
      </c>
      <c r="Y7" s="4" t="e">
        <f>'1'!Y7</f>
        <v>#REF!</v>
      </c>
      <c r="Z7" s="13">
        <f>'1'!Z7</f>
        <v>0</v>
      </c>
      <c r="AA7" s="33">
        <v>191</v>
      </c>
      <c r="AB7" s="4"/>
    </row>
    <row r="8" spans="1:31" s="1" customFormat="1" ht="15" hidden="1" customHeight="1" x14ac:dyDescent="0.25">
      <c r="A8" s="33">
        <v>192</v>
      </c>
      <c r="B8" s="4">
        <f>'1'!B8</f>
        <v>0.38811865454538702</v>
      </c>
      <c r="C8" s="4">
        <f>'1'!C8</f>
        <v>0.55333258393823603</v>
      </c>
      <c r="D8" s="3" t="e">
        <f>'1'!D8</f>
        <v>#REF!</v>
      </c>
      <c r="E8" s="57">
        <f>'1'!E8</f>
        <v>0</v>
      </c>
      <c r="F8" s="3" t="e">
        <f>'1'!F8</f>
        <v>#REF!</v>
      </c>
      <c r="G8" s="3">
        <f>'1'!G8</f>
        <v>0</v>
      </c>
      <c r="H8" s="3">
        <f>'1'!H8</f>
        <v>0</v>
      </c>
      <c r="I8" s="3">
        <f>'1'!I8</f>
        <v>0</v>
      </c>
      <c r="J8" s="6">
        <f>'1'!J8</f>
        <v>0</v>
      </c>
      <c r="K8" s="6">
        <f>'1'!K8</f>
        <v>0</v>
      </c>
      <c r="L8" s="6">
        <f>'1'!L8</f>
        <v>0</v>
      </c>
      <c r="M8" s="6">
        <f>'1'!M8</f>
        <v>0</v>
      </c>
      <c r="N8" s="3" t="e">
        <f>'1'!N8</f>
        <v>#REF!</v>
      </c>
      <c r="O8" s="6">
        <f>'1'!O8</f>
        <v>0</v>
      </c>
      <c r="P8" s="6">
        <f>'1'!P8</f>
        <v>0</v>
      </c>
      <c r="Q8" s="3">
        <f>'1'!Q8</f>
        <v>0</v>
      </c>
      <c r="R8" s="3">
        <f>'1'!R8</f>
        <v>0</v>
      </c>
      <c r="S8" s="3">
        <f>'1'!S8</f>
        <v>0</v>
      </c>
      <c r="T8" s="3">
        <f>'1'!T8</f>
        <v>0</v>
      </c>
      <c r="U8" s="3">
        <f>'1'!U8</f>
        <v>0</v>
      </c>
      <c r="V8" s="14">
        <v>219</v>
      </c>
      <c r="W8" s="6" t="str">
        <f>'1'!W8</f>
        <v>FALSE</v>
      </c>
      <c r="X8" s="4" t="e">
        <f>'1'!X8</f>
        <v>#REF!</v>
      </c>
      <c r="Y8" s="4" t="e">
        <f>'1'!Y8</f>
        <v>#REF!</v>
      </c>
      <c r="Z8" s="13">
        <f>'1'!Z8</f>
        <v>0</v>
      </c>
      <c r="AA8" s="33">
        <v>192</v>
      </c>
      <c r="AB8" s="4"/>
    </row>
    <row r="9" spans="1:31" s="1" customFormat="1" ht="15" hidden="1" customHeight="1" x14ac:dyDescent="0.25">
      <c r="A9" s="33">
        <v>193</v>
      </c>
      <c r="B9" s="4">
        <f>'1'!B9</f>
        <v>0.37824477954172298</v>
      </c>
      <c r="C9" s="4">
        <f>'1'!C9</f>
        <v>0.55724401792579503</v>
      </c>
      <c r="D9" s="3" t="e">
        <f>'1'!D9</f>
        <v>#REF!</v>
      </c>
      <c r="E9" s="57">
        <f>'1'!E9</f>
        <v>0</v>
      </c>
      <c r="F9" s="3" t="e">
        <f>'1'!F9</f>
        <v>#REF!</v>
      </c>
      <c r="G9" s="3">
        <f>'1'!G9</f>
        <v>0</v>
      </c>
      <c r="H9" s="3">
        <f>'1'!H9</f>
        <v>0</v>
      </c>
      <c r="I9" s="3">
        <f>'1'!I9</f>
        <v>0</v>
      </c>
      <c r="J9" s="6">
        <f>'1'!J9</f>
        <v>0</v>
      </c>
      <c r="K9" s="6">
        <f>'1'!K9</f>
        <v>0</v>
      </c>
      <c r="L9" s="6">
        <f>'1'!L9</f>
        <v>0</v>
      </c>
      <c r="M9" s="6">
        <f>'1'!M9</f>
        <v>0</v>
      </c>
      <c r="N9" s="3" t="e">
        <f>'1'!N9</f>
        <v>#REF!</v>
      </c>
      <c r="O9" s="6">
        <f>'1'!O9</f>
        <v>0</v>
      </c>
      <c r="P9" s="6">
        <f>'1'!P9</f>
        <v>0</v>
      </c>
      <c r="Q9" s="3">
        <f>'1'!Q9</f>
        <v>0</v>
      </c>
      <c r="R9" s="3">
        <f>'1'!R9</f>
        <v>0</v>
      </c>
      <c r="S9" s="3">
        <f>'1'!S9</f>
        <v>0</v>
      </c>
      <c r="T9" s="3">
        <f>'1'!T9</f>
        <v>0</v>
      </c>
      <c r="U9" s="3">
        <f>'1'!U9</f>
        <v>0</v>
      </c>
      <c r="V9" s="14">
        <v>219</v>
      </c>
      <c r="W9" s="6" t="str">
        <f>'1'!W9</f>
        <v>FALSE</v>
      </c>
      <c r="X9" s="4" t="e">
        <f>'1'!X9</f>
        <v>#REF!</v>
      </c>
      <c r="Y9" s="4" t="e">
        <f>'1'!Y9</f>
        <v>#REF!</v>
      </c>
      <c r="Z9" s="13">
        <f>'1'!Z9</f>
        <v>0</v>
      </c>
      <c r="AA9" s="33">
        <v>193</v>
      </c>
      <c r="AB9" s="4"/>
    </row>
    <row r="10" spans="1:31" s="1" customFormat="1" ht="15" hidden="1" customHeight="1" x14ac:dyDescent="0.25">
      <c r="A10" s="33">
        <v>194</v>
      </c>
      <c r="B10" s="4">
        <f>'1'!B10</f>
        <v>0.36486174838163898</v>
      </c>
      <c r="C10" s="4">
        <f>'1'!C10</f>
        <v>0.56329561622740398</v>
      </c>
      <c r="D10" s="3" t="e">
        <f>'1'!D10</f>
        <v>#REF!</v>
      </c>
      <c r="E10" s="57">
        <f>'1'!E10</f>
        <v>0</v>
      </c>
      <c r="F10" s="3" t="e">
        <f>'1'!F10</f>
        <v>#REF!</v>
      </c>
      <c r="G10" s="3">
        <f>'1'!G10</f>
        <v>0</v>
      </c>
      <c r="H10" s="3">
        <f>'1'!H10</f>
        <v>0</v>
      </c>
      <c r="I10" s="3">
        <f>'1'!I10</f>
        <v>0</v>
      </c>
      <c r="J10" s="6">
        <f>'1'!J10</f>
        <v>0</v>
      </c>
      <c r="K10" s="6">
        <f>'1'!K10</f>
        <v>0</v>
      </c>
      <c r="L10" s="6">
        <f>'1'!L10</f>
        <v>0</v>
      </c>
      <c r="M10" s="6">
        <f>'1'!M10</f>
        <v>0</v>
      </c>
      <c r="N10" s="3" t="e">
        <f>'1'!N10</f>
        <v>#REF!</v>
      </c>
      <c r="O10" s="6">
        <f>'1'!O10</f>
        <v>0</v>
      </c>
      <c r="P10" s="6">
        <f>'1'!P10</f>
        <v>0</v>
      </c>
      <c r="Q10" s="3">
        <f>'1'!Q10</f>
        <v>0</v>
      </c>
      <c r="R10" s="3">
        <f>'1'!R10</f>
        <v>0</v>
      </c>
      <c r="S10" s="3">
        <f>'1'!S10</f>
        <v>0</v>
      </c>
      <c r="T10" s="3">
        <f>'1'!T10</f>
        <v>0</v>
      </c>
      <c r="U10" s="3">
        <f>'1'!U10</f>
        <v>0</v>
      </c>
      <c r="V10" s="14">
        <v>219</v>
      </c>
      <c r="W10" s="6" t="str">
        <f>'1'!W10</f>
        <v>FALSE</v>
      </c>
      <c r="X10" s="4" t="e">
        <f>'1'!X10</f>
        <v>#REF!</v>
      </c>
      <c r="Y10" s="4" t="e">
        <f>'1'!Y10</f>
        <v>#REF!</v>
      </c>
      <c r="Z10" s="13">
        <f>'1'!Z10</f>
        <v>0</v>
      </c>
      <c r="AA10" s="33">
        <v>194</v>
      </c>
      <c r="AB10" s="4"/>
    </row>
    <row r="11" spans="1:31" s="1" customFormat="1" ht="15" hidden="1" customHeight="1" x14ac:dyDescent="0.25">
      <c r="A11" s="33">
        <v>195</v>
      </c>
      <c r="B11" s="4">
        <f>'1'!B11</f>
        <v>0.35244149129753999</v>
      </c>
      <c r="C11" s="4">
        <f>'1'!C11</f>
        <v>0.56854562522886298</v>
      </c>
      <c r="D11" s="3" t="e">
        <f>'1'!D11</f>
        <v>#REF!</v>
      </c>
      <c r="E11" s="57">
        <f>'1'!E11</f>
        <v>0</v>
      </c>
      <c r="F11" s="3" t="e">
        <f>'1'!F11</f>
        <v>#REF!</v>
      </c>
      <c r="G11" s="3">
        <f>'1'!G11</f>
        <v>0</v>
      </c>
      <c r="H11" s="3">
        <f>'1'!H11</f>
        <v>0</v>
      </c>
      <c r="I11" s="3">
        <f>'1'!I11</f>
        <v>0</v>
      </c>
      <c r="J11" s="6">
        <f>'1'!J11</f>
        <v>0</v>
      </c>
      <c r="K11" s="6">
        <f>'1'!K11</f>
        <v>0</v>
      </c>
      <c r="L11" s="6">
        <f>'1'!L11</f>
        <v>0</v>
      </c>
      <c r="M11" s="6">
        <f>'1'!M11</f>
        <v>0</v>
      </c>
      <c r="N11" s="3" t="e">
        <f>'1'!N11</f>
        <v>#REF!</v>
      </c>
      <c r="O11" s="6">
        <f>'1'!O11</f>
        <v>0</v>
      </c>
      <c r="P11" s="6">
        <f>'1'!P11</f>
        <v>0</v>
      </c>
      <c r="Q11" s="3">
        <f>'1'!Q11</f>
        <v>0</v>
      </c>
      <c r="R11" s="3">
        <f>'1'!R11</f>
        <v>0</v>
      </c>
      <c r="S11" s="3">
        <f>'1'!S11</f>
        <v>0</v>
      </c>
      <c r="T11" s="3">
        <f>'1'!T11</f>
        <v>0</v>
      </c>
      <c r="U11" s="3">
        <f>'1'!U11</f>
        <v>0</v>
      </c>
      <c r="V11" s="14">
        <v>219</v>
      </c>
      <c r="W11" s="6" t="str">
        <f>'1'!W11</f>
        <v>FALSE</v>
      </c>
      <c r="X11" s="4" t="e">
        <f>'1'!X11</f>
        <v>#REF!</v>
      </c>
      <c r="Y11" s="4" t="e">
        <f>'1'!Y11</f>
        <v>#REF!</v>
      </c>
      <c r="Z11" s="13">
        <f>'1'!Z11</f>
        <v>0</v>
      </c>
      <c r="AA11" s="33">
        <v>195</v>
      </c>
      <c r="AB11" s="4"/>
    </row>
    <row r="12" spans="1:31" s="1" customFormat="1" ht="15" hidden="1" customHeight="1" x14ac:dyDescent="0.25">
      <c r="A12" s="33">
        <v>196</v>
      </c>
      <c r="B12" s="4">
        <f>'1'!B12</f>
        <v>0.34223567064648802</v>
      </c>
      <c r="C12" s="4">
        <f>'1'!C12</f>
        <v>0.57457725106103597</v>
      </c>
      <c r="D12" s="3" t="e">
        <f>'1'!D12</f>
        <v>#REF!</v>
      </c>
      <c r="E12" s="57">
        <f>'1'!E12</f>
        <v>0</v>
      </c>
      <c r="F12" s="3" t="e">
        <f>'1'!F12</f>
        <v>#REF!</v>
      </c>
      <c r="G12" s="3">
        <f>'1'!G12</f>
        <v>0</v>
      </c>
      <c r="H12" s="3">
        <f>'1'!H12</f>
        <v>0</v>
      </c>
      <c r="I12" s="3">
        <f>'1'!I12</f>
        <v>0</v>
      </c>
      <c r="J12" s="6">
        <f>'1'!J12</f>
        <v>0</v>
      </c>
      <c r="K12" s="6">
        <f>'1'!K12</f>
        <v>0</v>
      </c>
      <c r="L12" s="6">
        <f>'1'!L12</f>
        <v>0</v>
      </c>
      <c r="M12" s="6">
        <f>'1'!M12</f>
        <v>0</v>
      </c>
      <c r="N12" s="3" t="e">
        <f>'1'!N12</f>
        <v>#REF!</v>
      </c>
      <c r="O12" s="6">
        <f>'1'!O12</f>
        <v>0</v>
      </c>
      <c r="P12" s="6">
        <f>'1'!P12</f>
        <v>0</v>
      </c>
      <c r="Q12" s="3">
        <f>'1'!Q12</f>
        <v>0</v>
      </c>
      <c r="R12" s="3">
        <f>'1'!R12</f>
        <v>0</v>
      </c>
      <c r="S12" s="3">
        <f>'1'!S12</f>
        <v>0</v>
      </c>
      <c r="T12" s="3">
        <f>'1'!T12</f>
        <v>0</v>
      </c>
      <c r="U12" s="3">
        <f>'1'!U12</f>
        <v>0</v>
      </c>
      <c r="V12" s="14">
        <v>219</v>
      </c>
      <c r="W12" s="6" t="str">
        <f>'1'!W12</f>
        <v>FALSE</v>
      </c>
      <c r="X12" s="4" t="e">
        <f>'1'!X12</f>
        <v>#REF!</v>
      </c>
      <c r="Y12" s="4" t="e">
        <f>'1'!Y12</f>
        <v>#REF!</v>
      </c>
      <c r="Z12" s="13">
        <f>'1'!Z12</f>
        <v>0</v>
      </c>
      <c r="AA12" s="33">
        <v>196</v>
      </c>
      <c r="AB12" s="4"/>
    </row>
    <row r="13" spans="1:31" s="1" customFormat="1" ht="15" hidden="1" customHeight="1" x14ac:dyDescent="0.25">
      <c r="A13" s="33">
        <v>197</v>
      </c>
      <c r="B13" s="4">
        <f>'1'!B13</f>
        <v>0.33309458774677703</v>
      </c>
      <c r="C13" s="4">
        <f>'1'!C13</f>
        <v>0.58576890822163397</v>
      </c>
      <c r="D13" s="3" t="e">
        <f>'1'!D13</f>
        <v>#REF!</v>
      </c>
      <c r="E13" s="57">
        <f>'1'!E13</f>
        <v>0</v>
      </c>
      <c r="F13" s="3" t="e">
        <f>'1'!F13</f>
        <v>#REF!</v>
      </c>
      <c r="G13" s="3">
        <f>'1'!G13</f>
        <v>0</v>
      </c>
      <c r="H13" s="3">
        <f>'1'!H13</f>
        <v>0</v>
      </c>
      <c r="I13" s="3">
        <f>'1'!I13</f>
        <v>0</v>
      </c>
      <c r="J13" s="6">
        <f>'1'!J13</f>
        <v>0</v>
      </c>
      <c r="K13" s="6">
        <f>'1'!K13</f>
        <v>0</v>
      </c>
      <c r="L13" s="6">
        <f>'1'!L13</f>
        <v>0</v>
      </c>
      <c r="M13" s="6">
        <f>'1'!M13</f>
        <v>0</v>
      </c>
      <c r="N13" s="3" t="e">
        <f>'1'!N13</f>
        <v>#REF!</v>
      </c>
      <c r="O13" s="6">
        <f>'1'!O13</f>
        <v>0</v>
      </c>
      <c r="P13" s="6">
        <f>'1'!P13</f>
        <v>0</v>
      </c>
      <c r="Q13" s="3">
        <f>'1'!Q13</f>
        <v>0</v>
      </c>
      <c r="R13" s="3">
        <f>'1'!R13</f>
        <v>0</v>
      </c>
      <c r="S13" s="3">
        <f>'1'!S13</f>
        <v>0</v>
      </c>
      <c r="T13" s="3">
        <f>'1'!T13</f>
        <v>0</v>
      </c>
      <c r="U13" s="3">
        <f>'1'!U13</f>
        <v>0</v>
      </c>
      <c r="V13" s="14">
        <v>219</v>
      </c>
      <c r="W13" s="6" t="str">
        <f>'1'!W13</f>
        <v>FALSE</v>
      </c>
      <c r="X13" s="4" t="e">
        <f>'1'!X13</f>
        <v>#REF!</v>
      </c>
      <c r="Y13" s="4" t="e">
        <f>'1'!Y13</f>
        <v>#REF!</v>
      </c>
      <c r="Z13" s="13">
        <f>'1'!Z13</f>
        <v>0</v>
      </c>
      <c r="AA13" s="33">
        <v>197</v>
      </c>
      <c r="AB13" s="4"/>
    </row>
    <row r="14" spans="1:31" s="1" customFormat="1" ht="15" hidden="1" customHeight="1" x14ac:dyDescent="0.25">
      <c r="A14" s="33">
        <v>198</v>
      </c>
      <c r="B14" s="4">
        <f>'1'!B14</f>
        <v>0.32619343219895203</v>
      </c>
      <c r="C14" s="4">
        <f>'1'!C14</f>
        <v>0.5940497348814</v>
      </c>
      <c r="D14" s="3" t="e">
        <f>'1'!D14</f>
        <v>#REF!</v>
      </c>
      <c r="E14" s="57">
        <f>'1'!E14</f>
        <v>0</v>
      </c>
      <c r="F14" s="3" t="e">
        <f>'1'!F14</f>
        <v>#REF!</v>
      </c>
      <c r="G14" s="3">
        <f>'1'!G14</f>
        <v>0</v>
      </c>
      <c r="H14" s="3">
        <f>'1'!H14</f>
        <v>0</v>
      </c>
      <c r="I14" s="3">
        <f>'1'!I14</f>
        <v>0</v>
      </c>
      <c r="J14" s="6">
        <f>'1'!J14</f>
        <v>0</v>
      </c>
      <c r="K14" s="6">
        <f>'1'!K14</f>
        <v>0</v>
      </c>
      <c r="L14" s="6">
        <f>'1'!L14</f>
        <v>0</v>
      </c>
      <c r="M14" s="6">
        <f>'1'!M14</f>
        <v>0</v>
      </c>
      <c r="N14" s="3" t="e">
        <f>'1'!N14</f>
        <v>#REF!</v>
      </c>
      <c r="O14" s="6">
        <f>'1'!O14</f>
        <v>0</v>
      </c>
      <c r="P14" s="6">
        <f>'1'!P14</f>
        <v>0</v>
      </c>
      <c r="Q14" s="3">
        <f>'1'!Q14</f>
        <v>0</v>
      </c>
      <c r="R14" s="3">
        <f>'1'!R14</f>
        <v>0</v>
      </c>
      <c r="S14" s="3">
        <f>'1'!S14</f>
        <v>0</v>
      </c>
      <c r="T14" s="3">
        <f>'1'!T14</f>
        <v>0</v>
      </c>
      <c r="U14" s="3">
        <f>'1'!U14</f>
        <v>0</v>
      </c>
      <c r="V14" s="14">
        <v>219</v>
      </c>
      <c r="W14" s="6" t="str">
        <f>'1'!W14</f>
        <v>FALSE</v>
      </c>
      <c r="X14" s="4" t="e">
        <f>'1'!X14</f>
        <v>#REF!</v>
      </c>
      <c r="Y14" s="4" t="e">
        <f>'1'!Y14</f>
        <v>#REF!</v>
      </c>
      <c r="Z14" s="13">
        <f>'1'!Z14</f>
        <v>0</v>
      </c>
      <c r="AA14" s="33">
        <v>198</v>
      </c>
      <c r="AB14" s="4"/>
    </row>
    <row r="15" spans="1:31" s="1" customFormat="1" ht="15" hidden="1" customHeight="1" x14ac:dyDescent="0.25">
      <c r="A15" s="33">
        <v>199</v>
      </c>
      <c r="B15" s="4">
        <f>'1'!B15</f>
        <v>0.320465612860795</v>
      </c>
      <c r="C15" s="4">
        <f>'1'!C15</f>
        <v>0.60703120994358595</v>
      </c>
      <c r="D15" s="3" t="e">
        <f>'1'!D15</f>
        <v>#REF!</v>
      </c>
      <c r="E15" s="57">
        <f>'1'!E15</f>
        <v>0</v>
      </c>
      <c r="F15" s="3" t="e">
        <f>'1'!F15</f>
        <v>#REF!</v>
      </c>
      <c r="G15" s="3">
        <f>'1'!G15</f>
        <v>0</v>
      </c>
      <c r="H15" s="3">
        <f>'1'!H15</f>
        <v>0</v>
      </c>
      <c r="I15" s="3">
        <f>'1'!I15</f>
        <v>0</v>
      </c>
      <c r="J15" s="6">
        <f>'1'!J15</f>
        <v>0</v>
      </c>
      <c r="K15" s="6">
        <f>'1'!K15</f>
        <v>0</v>
      </c>
      <c r="L15" s="6">
        <f>'1'!L15</f>
        <v>0</v>
      </c>
      <c r="M15" s="6">
        <f>'1'!M15</f>
        <v>0</v>
      </c>
      <c r="N15" s="3" t="e">
        <f>'1'!N15</f>
        <v>#REF!</v>
      </c>
      <c r="O15" s="6">
        <f>'1'!O15</f>
        <v>0</v>
      </c>
      <c r="P15" s="6">
        <f>'1'!P15</f>
        <v>0</v>
      </c>
      <c r="Q15" s="3">
        <f>'1'!Q15</f>
        <v>0</v>
      </c>
      <c r="R15" s="3">
        <f>'1'!R15</f>
        <v>0</v>
      </c>
      <c r="S15" s="3">
        <f>'1'!S15</f>
        <v>0</v>
      </c>
      <c r="T15" s="3">
        <f>'1'!T15</f>
        <v>0</v>
      </c>
      <c r="U15" s="3">
        <f>'1'!U15</f>
        <v>0</v>
      </c>
      <c r="V15" s="14">
        <v>219</v>
      </c>
      <c r="W15" s="6" t="str">
        <f>'1'!W15</f>
        <v>FALSE</v>
      </c>
      <c r="X15" s="4" t="e">
        <f>'1'!X15</f>
        <v>#REF!</v>
      </c>
      <c r="Y15" s="4" t="e">
        <f>'1'!Y15</f>
        <v>#REF!</v>
      </c>
      <c r="Z15" s="13">
        <f>'1'!Z15</f>
        <v>0</v>
      </c>
      <c r="AA15" s="33">
        <v>199</v>
      </c>
      <c r="AB15" s="4"/>
    </row>
    <row r="16" spans="1:31" s="1" customFormat="1" ht="15" hidden="1" customHeight="1" x14ac:dyDescent="0.25">
      <c r="A16" s="33">
        <v>200</v>
      </c>
      <c r="B16" s="4">
        <f>'1'!B16</f>
        <v>0.31751599913218598</v>
      </c>
      <c r="C16" s="4">
        <f>'1'!C16</f>
        <v>0.61736890316734205</v>
      </c>
      <c r="D16" s="3" t="e">
        <f>'1'!D16</f>
        <v>#REF!</v>
      </c>
      <c r="E16" s="57">
        <f>'1'!E16</f>
        <v>0</v>
      </c>
      <c r="F16" s="3" t="e">
        <f>'1'!F16</f>
        <v>#REF!</v>
      </c>
      <c r="G16" s="3">
        <f>'1'!G16</f>
        <v>0</v>
      </c>
      <c r="H16" s="3">
        <f>'1'!H16</f>
        <v>0</v>
      </c>
      <c r="I16" s="3">
        <f>'1'!I16</f>
        <v>0</v>
      </c>
      <c r="J16" s="6">
        <f>'1'!J16</f>
        <v>0</v>
      </c>
      <c r="K16" s="6">
        <f>'1'!K16</f>
        <v>0</v>
      </c>
      <c r="L16" s="6">
        <f>'1'!L16</f>
        <v>0</v>
      </c>
      <c r="M16" s="6">
        <f>'1'!M16</f>
        <v>0</v>
      </c>
      <c r="N16" s="3" t="e">
        <f>'1'!N16</f>
        <v>#REF!</v>
      </c>
      <c r="O16" s="6">
        <f>'1'!O16</f>
        <v>0</v>
      </c>
      <c r="P16" s="6">
        <f>'1'!P16</f>
        <v>0</v>
      </c>
      <c r="Q16" s="3">
        <f>'1'!Q16</f>
        <v>0</v>
      </c>
      <c r="R16" s="3">
        <f>'1'!R16</f>
        <v>0</v>
      </c>
      <c r="S16" s="3">
        <f>'1'!S16</f>
        <v>0</v>
      </c>
      <c r="T16" s="3">
        <f>'1'!T16</f>
        <v>0</v>
      </c>
      <c r="U16" s="3">
        <f>'1'!U16</f>
        <v>0</v>
      </c>
      <c r="V16" s="14">
        <v>219</v>
      </c>
      <c r="W16" s="6" t="str">
        <f>'1'!W16</f>
        <v>FALSE</v>
      </c>
      <c r="X16" s="4" t="e">
        <f>'1'!X16</f>
        <v>#REF!</v>
      </c>
      <c r="Y16" s="4" t="e">
        <f>'1'!Y16</f>
        <v>#REF!</v>
      </c>
      <c r="Z16" s="13">
        <f>'1'!Z16</f>
        <v>0</v>
      </c>
      <c r="AA16" s="33">
        <v>200</v>
      </c>
      <c r="AB16" s="4"/>
    </row>
    <row r="17" spans="1:28" s="1" customFormat="1" ht="15" hidden="1" customHeight="1" x14ac:dyDescent="0.25">
      <c r="A17" s="33">
        <v>201</v>
      </c>
      <c r="B17" s="4">
        <f>'1'!B17</f>
        <v>0.316621325348317</v>
      </c>
      <c r="C17" s="4">
        <f>'1'!C17</f>
        <v>0.62639097482765604</v>
      </c>
      <c r="D17" s="3" t="e">
        <f>'1'!D17</f>
        <v>#REF!</v>
      </c>
      <c r="E17" s="57">
        <f>'1'!E17</f>
        <v>0</v>
      </c>
      <c r="F17" s="3" t="e">
        <f>'1'!F17</f>
        <v>#REF!</v>
      </c>
      <c r="G17" s="3">
        <f>'1'!G17</f>
        <v>0</v>
      </c>
      <c r="H17" s="3">
        <f>'1'!H17</f>
        <v>0</v>
      </c>
      <c r="I17" s="3">
        <f>'1'!I17</f>
        <v>0</v>
      </c>
      <c r="J17" s="6">
        <f>'1'!J17</f>
        <v>0</v>
      </c>
      <c r="K17" s="6">
        <f>'1'!K17</f>
        <v>0</v>
      </c>
      <c r="L17" s="6">
        <f>'1'!L17</f>
        <v>0</v>
      </c>
      <c r="M17" s="6">
        <f>'1'!M17</f>
        <v>0</v>
      </c>
      <c r="N17" s="3" t="e">
        <f>'1'!N17</f>
        <v>#REF!</v>
      </c>
      <c r="O17" s="6">
        <f>'1'!O17</f>
        <v>0</v>
      </c>
      <c r="P17" s="6">
        <f>'1'!P17</f>
        <v>0</v>
      </c>
      <c r="Q17" s="3">
        <f>'1'!Q17</f>
        <v>0</v>
      </c>
      <c r="R17" s="3">
        <f>'1'!R17</f>
        <v>0</v>
      </c>
      <c r="S17" s="3">
        <f>'1'!S17</f>
        <v>0</v>
      </c>
      <c r="T17" s="3">
        <f>'1'!T17</f>
        <v>0</v>
      </c>
      <c r="U17" s="3">
        <f>'1'!U17</f>
        <v>0</v>
      </c>
      <c r="V17" s="14">
        <v>219</v>
      </c>
      <c r="W17" s="6" t="str">
        <f>'1'!W17</f>
        <v>FALSE</v>
      </c>
      <c r="X17" s="4" t="e">
        <f>'1'!X17</f>
        <v>#REF!</v>
      </c>
      <c r="Y17" s="4" t="e">
        <f>'1'!Y17</f>
        <v>#REF!</v>
      </c>
      <c r="Z17" s="13">
        <f>'1'!Z17</f>
        <v>0</v>
      </c>
      <c r="AA17" s="33">
        <v>201</v>
      </c>
      <c r="AB17" s="4"/>
    </row>
    <row r="18" spans="1:28" s="1" customFormat="1" ht="15" hidden="1" customHeight="1" x14ac:dyDescent="0.25">
      <c r="A18" s="33">
        <v>202</v>
      </c>
      <c r="B18" s="4">
        <f>'1'!B18</f>
        <v>0.316594244841996</v>
      </c>
      <c r="C18" s="4">
        <f>'1'!C18</f>
        <v>0.63974870833693098</v>
      </c>
      <c r="D18" s="3" t="e">
        <f>'1'!D18</f>
        <v>#REF!</v>
      </c>
      <c r="E18" s="57">
        <f>'1'!E18</f>
        <v>0</v>
      </c>
      <c r="F18" s="3" t="e">
        <f>'1'!F18</f>
        <v>#REF!</v>
      </c>
      <c r="G18" s="3">
        <f>'1'!G18</f>
        <v>0</v>
      </c>
      <c r="H18" s="3">
        <f>'1'!H18</f>
        <v>0</v>
      </c>
      <c r="I18" s="3">
        <f>'1'!I18</f>
        <v>0</v>
      </c>
      <c r="J18" s="6">
        <f>'1'!J18</f>
        <v>0</v>
      </c>
      <c r="K18" s="6">
        <f>'1'!K18</f>
        <v>0</v>
      </c>
      <c r="L18" s="6">
        <f>'1'!L18</f>
        <v>0</v>
      </c>
      <c r="M18" s="6">
        <f>'1'!M18</f>
        <v>0</v>
      </c>
      <c r="N18" s="3" t="e">
        <f>'1'!N18</f>
        <v>#REF!</v>
      </c>
      <c r="O18" s="6">
        <f>'1'!O18</f>
        <v>0</v>
      </c>
      <c r="P18" s="6">
        <f>'1'!P18</f>
        <v>0</v>
      </c>
      <c r="Q18" s="3">
        <f>'1'!Q18</f>
        <v>0</v>
      </c>
      <c r="R18" s="3">
        <f>'1'!R18</f>
        <v>0</v>
      </c>
      <c r="S18" s="3">
        <f>'1'!S18</f>
        <v>0</v>
      </c>
      <c r="T18" s="3">
        <f>'1'!T18</f>
        <v>0</v>
      </c>
      <c r="U18" s="3">
        <f>'1'!U18</f>
        <v>0</v>
      </c>
      <c r="V18" s="14">
        <v>219</v>
      </c>
      <c r="W18" s="6" t="str">
        <f>'1'!W18</f>
        <v>FALSE</v>
      </c>
      <c r="X18" s="4" t="e">
        <f>'1'!X18</f>
        <v>#REF!</v>
      </c>
      <c r="Y18" s="4" t="e">
        <f>'1'!Y18</f>
        <v>#REF!</v>
      </c>
      <c r="Z18" s="13">
        <f>'1'!Z18</f>
        <v>0</v>
      </c>
      <c r="AA18" s="33">
        <v>202</v>
      </c>
      <c r="AB18" s="4"/>
    </row>
    <row r="19" spans="1:28" s="1" customFormat="1" ht="15" hidden="1" customHeight="1" x14ac:dyDescent="0.25">
      <c r="A19" s="33">
        <v>203</v>
      </c>
      <c r="B19" s="4">
        <f>'1'!B19</f>
        <v>0.31877353260428298</v>
      </c>
      <c r="C19" s="4">
        <f>'1'!C19</f>
        <v>0.64595234966852699</v>
      </c>
      <c r="D19" s="3" t="e">
        <f>'1'!D19</f>
        <v>#REF!</v>
      </c>
      <c r="E19" s="57">
        <f>'1'!E19</f>
        <v>0</v>
      </c>
      <c r="F19" s="3" t="e">
        <f>'1'!F19</f>
        <v>#REF!</v>
      </c>
      <c r="G19" s="3">
        <f>'1'!G19</f>
        <v>0</v>
      </c>
      <c r="H19" s="3">
        <f>'1'!H19</f>
        <v>0</v>
      </c>
      <c r="I19" s="3">
        <f>'1'!I19</f>
        <v>0</v>
      </c>
      <c r="J19" s="6">
        <f>'1'!J19</f>
        <v>0</v>
      </c>
      <c r="K19" s="6">
        <f>'1'!K19</f>
        <v>0</v>
      </c>
      <c r="L19" s="6">
        <f>'1'!L19</f>
        <v>0</v>
      </c>
      <c r="M19" s="6">
        <f>'1'!M19</f>
        <v>0</v>
      </c>
      <c r="N19" s="3" t="e">
        <f>'1'!N19</f>
        <v>#REF!</v>
      </c>
      <c r="O19" s="6">
        <f>'1'!O19</f>
        <v>0</v>
      </c>
      <c r="P19" s="6">
        <f>'1'!P19</f>
        <v>0</v>
      </c>
      <c r="Q19" s="3">
        <f>'1'!Q19</f>
        <v>0</v>
      </c>
      <c r="R19" s="3">
        <f>'1'!R19</f>
        <v>0</v>
      </c>
      <c r="S19" s="3">
        <f>'1'!S19</f>
        <v>0</v>
      </c>
      <c r="T19" s="3">
        <f>'1'!T19</f>
        <v>0</v>
      </c>
      <c r="U19" s="3">
        <f>'1'!U19</f>
        <v>0</v>
      </c>
      <c r="V19" s="14">
        <v>219</v>
      </c>
      <c r="W19" s="6" t="str">
        <f>'1'!W19</f>
        <v>FALSE</v>
      </c>
      <c r="X19" s="4" t="e">
        <f>'1'!X19</f>
        <v>#REF!</v>
      </c>
      <c r="Y19" s="4" t="e">
        <f>'1'!Y19</f>
        <v>#REF!</v>
      </c>
      <c r="Z19" s="13">
        <f>'1'!Z19</f>
        <v>0</v>
      </c>
      <c r="AA19" s="33">
        <v>203</v>
      </c>
      <c r="AB19" s="4"/>
    </row>
    <row r="20" spans="1:28" s="1" customFormat="1" ht="15" hidden="1" customHeight="1" x14ac:dyDescent="0.25">
      <c r="A20" s="33">
        <v>204</v>
      </c>
      <c r="B20" s="4">
        <f>'1'!B20</f>
        <v>0.32030915776067298</v>
      </c>
      <c r="C20" s="4">
        <f>'1'!C20</f>
        <v>0.64974007002286105</v>
      </c>
      <c r="D20" s="3" t="e">
        <f>'1'!D20</f>
        <v>#REF!</v>
      </c>
      <c r="E20" s="57">
        <f>'1'!E20</f>
        <v>0</v>
      </c>
      <c r="F20" s="3" t="e">
        <f>'1'!F20</f>
        <v>#REF!</v>
      </c>
      <c r="G20" s="3">
        <f>'1'!G20</f>
        <v>0</v>
      </c>
      <c r="H20" s="3">
        <f>'1'!H20</f>
        <v>0</v>
      </c>
      <c r="I20" s="3">
        <f>'1'!I20</f>
        <v>0</v>
      </c>
      <c r="J20" s="6">
        <f>'1'!J20</f>
        <v>0</v>
      </c>
      <c r="K20" s="6">
        <f>'1'!K20</f>
        <v>0</v>
      </c>
      <c r="L20" s="6">
        <f>'1'!L20</f>
        <v>0</v>
      </c>
      <c r="M20" s="6">
        <f>'1'!M20</f>
        <v>0</v>
      </c>
      <c r="N20" s="3" t="e">
        <f>'1'!N20</f>
        <v>#REF!</v>
      </c>
      <c r="O20" s="6">
        <f>'1'!O20</f>
        <v>0</v>
      </c>
      <c r="P20" s="6">
        <f>'1'!P20</f>
        <v>0</v>
      </c>
      <c r="Q20" s="3">
        <f>'1'!Q20</f>
        <v>0</v>
      </c>
      <c r="R20" s="3">
        <f>'1'!R20</f>
        <v>0</v>
      </c>
      <c r="S20" s="3">
        <f>'1'!S20</f>
        <v>0</v>
      </c>
      <c r="T20" s="3">
        <f>'1'!T20</f>
        <v>0</v>
      </c>
      <c r="U20" s="3">
        <f>'1'!U20</f>
        <v>0</v>
      </c>
      <c r="V20" s="14">
        <v>219</v>
      </c>
      <c r="W20" s="6" t="str">
        <f>'1'!W20</f>
        <v>FALSE</v>
      </c>
      <c r="X20" s="4" t="e">
        <f>'1'!X20</f>
        <v>#REF!</v>
      </c>
      <c r="Y20" s="4" t="e">
        <f>'1'!Y20</f>
        <v>#REF!</v>
      </c>
      <c r="Z20" s="13">
        <f>'1'!Z20</f>
        <v>0</v>
      </c>
      <c r="AA20" s="33">
        <v>204</v>
      </c>
      <c r="AB20" s="4"/>
    </row>
    <row r="21" spans="1:28" s="1" customFormat="1" ht="15" hidden="1" customHeight="1" x14ac:dyDescent="0.25">
      <c r="A21" s="33">
        <v>205</v>
      </c>
      <c r="B21" s="4">
        <f>'1'!B21</f>
        <v>0.320661609979427</v>
      </c>
      <c r="C21" s="4">
        <f>'1'!C21</f>
        <v>0.65745198651773695</v>
      </c>
      <c r="D21" s="3" t="e">
        <f>'1'!D21</f>
        <v>#REF!</v>
      </c>
      <c r="E21" s="57">
        <f>'1'!E21</f>
        <v>0</v>
      </c>
      <c r="F21" s="3" t="e">
        <f>'1'!F21</f>
        <v>#REF!</v>
      </c>
      <c r="G21" s="3">
        <f>'1'!G21</f>
        <v>0</v>
      </c>
      <c r="H21" s="3">
        <f>'1'!H21</f>
        <v>0</v>
      </c>
      <c r="I21" s="3">
        <f>'1'!I21</f>
        <v>0</v>
      </c>
      <c r="J21" s="6">
        <f>'1'!J21</f>
        <v>0</v>
      </c>
      <c r="K21" s="6">
        <f>'1'!K21</f>
        <v>0</v>
      </c>
      <c r="L21" s="6">
        <f>'1'!L21</f>
        <v>0</v>
      </c>
      <c r="M21" s="6">
        <f>'1'!M21</f>
        <v>0</v>
      </c>
      <c r="N21" s="3" t="e">
        <f>'1'!N21</f>
        <v>#REF!</v>
      </c>
      <c r="O21" s="6">
        <f>'1'!O21</f>
        <v>0</v>
      </c>
      <c r="P21" s="6">
        <f>'1'!P21</f>
        <v>0</v>
      </c>
      <c r="Q21" s="3">
        <f>'1'!Q21</f>
        <v>0</v>
      </c>
      <c r="R21" s="3">
        <f>'1'!R21</f>
        <v>0</v>
      </c>
      <c r="S21" s="3">
        <f>'1'!S21</f>
        <v>0</v>
      </c>
      <c r="T21" s="3">
        <f>'1'!T21</f>
        <v>0</v>
      </c>
      <c r="U21" s="3">
        <f>'1'!U21</f>
        <v>0</v>
      </c>
      <c r="V21" s="14">
        <v>219</v>
      </c>
      <c r="W21" s="6" t="str">
        <f>'1'!W21</f>
        <v>FALSE</v>
      </c>
      <c r="X21" s="4" t="e">
        <f>'1'!X21</f>
        <v>#REF!</v>
      </c>
      <c r="Y21" s="4" t="e">
        <f>'1'!Y21</f>
        <v>#REF!</v>
      </c>
      <c r="Z21" s="13">
        <f>'1'!Z21</f>
        <v>0</v>
      </c>
      <c r="AA21" s="33">
        <v>205</v>
      </c>
      <c r="AB21" s="4"/>
    </row>
    <row r="22" spans="1:28" s="1" customFormat="1" ht="15" hidden="1" customHeight="1" x14ac:dyDescent="0.25">
      <c r="A22" s="33">
        <v>206</v>
      </c>
      <c r="B22" s="4">
        <f>'1'!B22</f>
        <v>0.320215003838277</v>
      </c>
      <c r="C22" s="4">
        <f>'1'!C22</f>
        <v>0.65717043379101303</v>
      </c>
      <c r="D22" s="3" t="e">
        <f>'1'!D22</f>
        <v>#REF!</v>
      </c>
      <c r="E22" s="57">
        <f>'1'!E22</f>
        <v>0</v>
      </c>
      <c r="F22" s="3" t="e">
        <f>'1'!F22</f>
        <v>#REF!</v>
      </c>
      <c r="G22" s="3">
        <f>'1'!G22</f>
        <v>0</v>
      </c>
      <c r="H22" s="3">
        <f>'1'!H22</f>
        <v>0</v>
      </c>
      <c r="I22" s="3">
        <f>'1'!I22</f>
        <v>0</v>
      </c>
      <c r="J22" s="6">
        <f>'1'!J22</f>
        <v>0</v>
      </c>
      <c r="K22" s="6">
        <f>'1'!K22</f>
        <v>0</v>
      </c>
      <c r="L22" s="6">
        <f>'1'!L22</f>
        <v>0</v>
      </c>
      <c r="M22" s="6">
        <f>'1'!M22</f>
        <v>0</v>
      </c>
      <c r="N22" s="3" t="e">
        <f>'1'!N22</f>
        <v>#REF!</v>
      </c>
      <c r="O22" s="6">
        <f>'1'!O22</f>
        <v>0</v>
      </c>
      <c r="P22" s="6">
        <f>'1'!P22</f>
        <v>0</v>
      </c>
      <c r="Q22" s="3">
        <f>'1'!Q22</f>
        <v>0</v>
      </c>
      <c r="R22" s="3">
        <f>'1'!R22</f>
        <v>0</v>
      </c>
      <c r="S22" s="3">
        <f>'1'!S22</f>
        <v>0</v>
      </c>
      <c r="T22" s="3">
        <f>'1'!T22</f>
        <v>0</v>
      </c>
      <c r="U22" s="3">
        <f>'1'!U22</f>
        <v>0</v>
      </c>
      <c r="V22" s="14">
        <v>219</v>
      </c>
      <c r="W22" s="6" t="str">
        <f>'1'!W22</f>
        <v>FALSE</v>
      </c>
      <c r="X22" s="4" t="e">
        <f>'1'!X22</f>
        <v>#REF!</v>
      </c>
      <c r="Y22" s="4" t="e">
        <f>'1'!Y22</f>
        <v>#REF!</v>
      </c>
      <c r="Z22" s="13">
        <f>'1'!Z22</f>
        <v>0</v>
      </c>
      <c r="AA22" s="33">
        <v>206</v>
      </c>
      <c r="AB22" s="4"/>
    </row>
    <row r="23" spans="1:28" s="1" customFormat="1" ht="15" hidden="1" customHeight="1" x14ac:dyDescent="0.25">
      <c r="A23" s="33">
        <v>207</v>
      </c>
      <c r="B23" s="4">
        <f>'1'!B23</f>
        <v>0.32276122124700901</v>
      </c>
      <c r="C23" s="4">
        <f>'1'!C23</f>
        <v>0.65218997483057195</v>
      </c>
      <c r="D23" s="3" t="e">
        <f>'1'!D23</f>
        <v>#REF!</v>
      </c>
      <c r="E23" s="57">
        <f>'1'!E23</f>
        <v>0</v>
      </c>
      <c r="F23" s="3" t="e">
        <f>'1'!F23</f>
        <v>#REF!</v>
      </c>
      <c r="G23" s="3">
        <f>'1'!G23</f>
        <v>0</v>
      </c>
      <c r="H23" s="3">
        <f>'1'!H23</f>
        <v>0</v>
      </c>
      <c r="I23" s="3">
        <f>'1'!I23</f>
        <v>0</v>
      </c>
      <c r="J23" s="6">
        <f>'1'!J23</f>
        <v>0</v>
      </c>
      <c r="K23" s="6">
        <f>'1'!K23</f>
        <v>0</v>
      </c>
      <c r="L23" s="6">
        <f>'1'!L23</f>
        <v>0</v>
      </c>
      <c r="M23" s="6">
        <f>'1'!M23</f>
        <v>0</v>
      </c>
      <c r="N23" s="3" t="e">
        <f>'1'!N23</f>
        <v>#REF!</v>
      </c>
      <c r="O23" s="6">
        <f>'1'!O23</f>
        <v>0</v>
      </c>
      <c r="P23" s="6">
        <f>'1'!P23</f>
        <v>0</v>
      </c>
      <c r="Q23" s="3">
        <f>'1'!Q23</f>
        <v>0</v>
      </c>
      <c r="R23" s="3">
        <f>'1'!R23</f>
        <v>0</v>
      </c>
      <c r="S23" s="3">
        <f>'1'!S23</f>
        <v>0</v>
      </c>
      <c r="T23" s="3">
        <f>'1'!T23</f>
        <v>0</v>
      </c>
      <c r="U23" s="3">
        <f>'1'!U23</f>
        <v>0</v>
      </c>
      <c r="V23" s="14">
        <v>219</v>
      </c>
      <c r="W23" s="6" t="str">
        <f>'1'!W23</f>
        <v>FALSE</v>
      </c>
      <c r="X23" s="4" t="e">
        <f>'1'!X23</f>
        <v>#REF!</v>
      </c>
      <c r="Y23" s="4" t="e">
        <f>'1'!Y23</f>
        <v>#REF!</v>
      </c>
      <c r="Z23" s="13">
        <f>'1'!Z23</f>
        <v>0</v>
      </c>
      <c r="AA23" s="33">
        <v>207</v>
      </c>
      <c r="AB23" s="4"/>
    </row>
    <row r="24" spans="1:28" s="1" customFormat="1" ht="15" hidden="1" customHeight="1" x14ac:dyDescent="0.25">
      <c r="A24" s="33">
        <v>208</v>
      </c>
      <c r="B24" s="4">
        <f>'1'!B24</f>
        <v>0.32615000675424199</v>
      </c>
      <c r="C24" s="4">
        <f>'1'!C24</f>
        <v>0.648189764820158</v>
      </c>
      <c r="D24" s="3" t="e">
        <f>'1'!D24</f>
        <v>#REF!</v>
      </c>
      <c r="E24" s="57">
        <f>'1'!E24</f>
        <v>0</v>
      </c>
      <c r="F24" s="3" t="e">
        <f>'1'!F24</f>
        <v>#REF!</v>
      </c>
      <c r="G24" s="3">
        <f>'1'!G24</f>
        <v>0</v>
      </c>
      <c r="H24" s="3">
        <f>'1'!H24</f>
        <v>0</v>
      </c>
      <c r="I24" s="3">
        <f>'1'!I24</f>
        <v>0</v>
      </c>
      <c r="J24" s="6">
        <f>'1'!J24</f>
        <v>0</v>
      </c>
      <c r="K24" s="6">
        <f>'1'!K24</f>
        <v>0</v>
      </c>
      <c r="L24" s="6">
        <f>'1'!L24</f>
        <v>0</v>
      </c>
      <c r="M24" s="6">
        <f>'1'!M24</f>
        <v>0</v>
      </c>
      <c r="N24" s="3" t="e">
        <f>'1'!N24</f>
        <v>#REF!</v>
      </c>
      <c r="O24" s="6">
        <f>'1'!O24</f>
        <v>0</v>
      </c>
      <c r="P24" s="6">
        <f>'1'!P24</f>
        <v>0</v>
      </c>
      <c r="Q24" s="3">
        <f>'1'!Q24</f>
        <v>0</v>
      </c>
      <c r="R24" s="3">
        <f>'1'!R24</f>
        <v>0</v>
      </c>
      <c r="S24" s="3">
        <f>'1'!S24</f>
        <v>0</v>
      </c>
      <c r="T24" s="3">
        <f>'1'!T24</f>
        <v>0</v>
      </c>
      <c r="U24" s="3">
        <f>'1'!U24</f>
        <v>0</v>
      </c>
      <c r="V24" s="14">
        <v>219</v>
      </c>
      <c r="W24" s="6" t="str">
        <f>'1'!W24</f>
        <v>FALSE</v>
      </c>
      <c r="X24" s="4" t="e">
        <f>'1'!X24</f>
        <v>#REF!</v>
      </c>
      <c r="Y24" s="4" t="e">
        <f>'1'!Y24</f>
        <v>#REF!</v>
      </c>
      <c r="Z24" s="13">
        <f>'1'!Z24</f>
        <v>0</v>
      </c>
      <c r="AA24" s="33">
        <v>208</v>
      </c>
      <c r="AB24" s="4"/>
    </row>
    <row r="25" spans="1:28" s="1" customFormat="1" ht="15" hidden="1" customHeight="1" x14ac:dyDescent="0.25">
      <c r="A25" s="33">
        <v>209</v>
      </c>
      <c r="B25" s="4">
        <f>'1'!B25</f>
        <v>0.32845981740201902</v>
      </c>
      <c r="C25" s="4">
        <f>'1'!C25</f>
        <v>0.63982460614941306</v>
      </c>
      <c r="D25" s="3" t="e">
        <f>'1'!D25</f>
        <v>#REF!</v>
      </c>
      <c r="E25" s="57">
        <f>'1'!E25</f>
        <v>0</v>
      </c>
      <c r="F25" s="3" t="e">
        <f>'1'!F25</f>
        <v>#REF!</v>
      </c>
      <c r="G25" s="3">
        <f>'1'!G25</f>
        <v>0</v>
      </c>
      <c r="H25" s="3">
        <f>'1'!H25</f>
        <v>0</v>
      </c>
      <c r="I25" s="3">
        <f>'1'!I25</f>
        <v>0</v>
      </c>
      <c r="J25" s="6">
        <f>'1'!J25</f>
        <v>0</v>
      </c>
      <c r="K25" s="6">
        <f>'1'!K25</f>
        <v>0</v>
      </c>
      <c r="L25" s="6">
        <f>'1'!L25</f>
        <v>0</v>
      </c>
      <c r="M25" s="6">
        <f>'1'!M25</f>
        <v>0</v>
      </c>
      <c r="N25" s="3" t="e">
        <f>'1'!N25</f>
        <v>#REF!</v>
      </c>
      <c r="O25" s="6">
        <f>'1'!O25</f>
        <v>0</v>
      </c>
      <c r="P25" s="6">
        <f>'1'!P25</f>
        <v>0</v>
      </c>
      <c r="Q25" s="3">
        <f>'1'!Q25</f>
        <v>0</v>
      </c>
      <c r="R25" s="3">
        <f>'1'!R25</f>
        <v>0</v>
      </c>
      <c r="S25" s="3">
        <f>'1'!S25</f>
        <v>0</v>
      </c>
      <c r="T25" s="3">
        <f>'1'!T25</f>
        <v>0</v>
      </c>
      <c r="U25" s="3">
        <f>'1'!U25</f>
        <v>0</v>
      </c>
      <c r="V25" s="14">
        <v>219</v>
      </c>
      <c r="W25" s="6" t="str">
        <f>'1'!W25</f>
        <v>TRUE</v>
      </c>
      <c r="X25" s="4" t="e">
        <f>'1'!X25</f>
        <v>#REF!</v>
      </c>
      <c r="Y25" s="4" t="e">
        <f>'1'!Y25</f>
        <v>#REF!</v>
      </c>
      <c r="Z25" s="13">
        <f>'1'!Z25</f>
        <v>0</v>
      </c>
      <c r="AA25" s="33">
        <v>209</v>
      </c>
      <c r="AB25" s="4"/>
    </row>
    <row r="26" spans="1:28" s="1" customFormat="1" ht="15" hidden="1" customHeight="1" x14ac:dyDescent="0.25">
      <c r="A26" s="33">
        <v>210</v>
      </c>
      <c r="B26" s="4">
        <f>'1'!B26</f>
        <v>0.33036620453597298</v>
      </c>
      <c r="C26" s="4">
        <f>'1'!C26</f>
        <v>0.62886791090896599</v>
      </c>
      <c r="D26" s="3" t="e">
        <f>'1'!D26</f>
        <v>#REF!</v>
      </c>
      <c r="E26" s="57">
        <f>'1'!E26</f>
        <v>0</v>
      </c>
      <c r="F26" s="3" t="e">
        <f>'1'!F26</f>
        <v>#REF!</v>
      </c>
      <c r="G26" s="3">
        <f>'1'!G26</f>
        <v>0</v>
      </c>
      <c r="H26" s="3">
        <f>'1'!H26</f>
        <v>0</v>
      </c>
      <c r="I26" s="3">
        <f>'1'!I26</f>
        <v>0</v>
      </c>
      <c r="J26" s="6">
        <f>'1'!J26</f>
        <v>0</v>
      </c>
      <c r="K26" s="6">
        <f>'1'!K26</f>
        <v>0</v>
      </c>
      <c r="L26" s="6">
        <f>'1'!L26</f>
        <v>0</v>
      </c>
      <c r="M26" s="6">
        <f>'1'!M26</f>
        <v>0</v>
      </c>
      <c r="N26" s="3" t="e">
        <f>'1'!N26</f>
        <v>#REF!</v>
      </c>
      <c r="O26" s="6">
        <f>'1'!O26</f>
        <v>0</v>
      </c>
      <c r="P26" s="6">
        <f>'1'!P26</f>
        <v>0</v>
      </c>
      <c r="Q26" s="3">
        <f>'1'!Q26</f>
        <v>0</v>
      </c>
      <c r="R26" s="3">
        <f>'1'!R26</f>
        <v>0</v>
      </c>
      <c r="S26" s="3">
        <f>'1'!S26</f>
        <v>0</v>
      </c>
      <c r="T26" s="3">
        <f>'1'!T26</f>
        <v>0</v>
      </c>
      <c r="U26" s="3">
        <f>'1'!U26</f>
        <v>0</v>
      </c>
      <c r="V26" s="14">
        <v>219</v>
      </c>
      <c r="W26" s="6" t="str">
        <f>'1'!W26</f>
        <v>TRUE</v>
      </c>
      <c r="X26" s="4" t="e">
        <f>'1'!X26</f>
        <v>#REF!</v>
      </c>
      <c r="Y26" s="4" t="e">
        <f>'1'!Y26</f>
        <v>#REF!</v>
      </c>
      <c r="Z26" s="13">
        <f>'1'!Z26</f>
        <v>0</v>
      </c>
      <c r="AA26" s="33">
        <v>210</v>
      </c>
      <c r="AB26" s="4"/>
    </row>
    <row r="27" spans="1:28" s="1" customFormat="1" ht="15" hidden="1" customHeight="1" x14ac:dyDescent="0.25">
      <c r="A27" s="33">
        <v>211</v>
      </c>
      <c r="B27" s="4">
        <f>'1'!B27</f>
        <v>0.33189651267596598</v>
      </c>
      <c r="C27" s="4">
        <f>'1'!C27</f>
        <v>0.61988203594143099</v>
      </c>
      <c r="D27" s="3" t="e">
        <f>'1'!D27</f>
        <v>#REF!</v>
      </c>
      <c r="E27" s="57">
        <f>'1'!E27</f>
        <v>0</v>
      </c>
      <c r="F27" s="3" t="e">
        <f>'1'!F27</f>
        <v>#REF!</v>
      </c>
      <c r="G27" s="3">
        <f>'1'!G27</f>
        <v>0</v>
      </c>
      <c r="H27" s="3">
        <f>'1'!H27</f>
        <v>0</v>
      </c>
      <c r="I27" s="3">
        <f>'1'!I27</f>
        <v>0</v>
      </c>
      <c r="J27" s="6">
        <f>'1'!J27</f>
        <v>0</v>
      </c>
      <c r="K27" s="6">
        <f>'1'!K27</f>
        <v>0</v>
      </c>
      <c r="L27" s="6">
        <f>'1'!L27</f>
        <v>0</v>
      </c>
      <c r="M27" s="6">
        <f>'1'!M27</f>
        <v>0</v>
      </c>
      <c r="N27" s="3" t="e">
        <f>'1'!N27</f>
        <v>#REF!</v>
      </c>
      <c r="O27" s="6">
        <f>'1'!O27</f>
        <v>0</v>
      </c>
      <c r="P27" s="6">
        <f>'1'!P27</f>
        <v>0</v>
      </c>
      <c r="Q27" s="3">
        <f>'1'!Q27</f>
        <v>0</v>
      </c>
      <c r="R27" s="3">
        <f>'1'!R27</f>
        <v>0</v>
      </c>
      <c r="S27" s="3">
        <f>'1'!S27</f>
        <v>0</v>
      </c>
      <c r="T27" s="3">
        <f>'1'!T27</f>
        <v>0</v>
      </c>
      <c r="U27" s="3">
        <f>'1'!U27</f>
        <v>0</v>
      </c>
      <c r="V27" s="14">
        <v>219</v>
      </c>
      <c r="W27" s="6" t="str">
        <f>'1'!W27</f>
        <v>TRUE</v>
      </c>
      <c r="X27" s="4" t="e">
        <f>'1'!X27</f>
        <v>#REF!</v>
      </c>
      <c r="Y27" s="4" t="e">
        <f>'1'!Y27</f>
        <v>#REF!</v>
      </c>
      <c r="Z27" s="13">
        <f>'1'!Z27</f>
        <v>0</v>
      </c>
      <c r="AA27" s="33">
        <v>211</v>
      </c>
      <c r="AB27" s="4"/>
    </row>
    <row r="28" spans="1:28" s="1" customFormat="1" ht="15" hidden="1" customHeight="1" x14ac:dyDescent="0.25">
      <c r="A28" s="33">
        <v>212</v>
      </c>
      <c r="B28" s="4">
        <f>'1'!B28</f>
        <v>0.33639957292595302</v>
      </c>
      <c r="C28" s="4">
        <f>'1'!C28</f>
        <v>0.603778256335046</v>
      </c>
      <c r="D28" s="3" t="e">
        <f>'1'!D28</f>
        <v>#REF!</v>
      </c>
      <c r="E28" s="57">
        <f>'1'!E28</f>
        <v>0</v>
      </c>
      <c r="F28" s="3" t="e">
        <f>'1'!F28</f>
        <v>#REF!</v>
      </c>
      <c r="G28" s="3">
        <f>'1'!G28</f>
        <v>0</v>
      </c>
      <c r="H28" s="3">
        <f>'1'!H28</f>
        <v>0</v>
      </c>
      <c r="I28" s="3">
        <f>'1'!I28</f>
        <v>0</v>
      </c>
      <c r="J28" s="6">
        <f>'1'!J28</f>
        <v>0</v>
      </c>
      <c r="K28" s="6">
        <f>'1'!K28</f>
        <v>0</v>
      </c>
      <c r="L28" s="6">
        <f>'1'!L28</f>
        <v>0</v>
      </c>
      <c r="M28" s="6">
        <f>'1'!M28</f>
        <v>0</v>
      </c>
      <c r="N28" s="3" t="e">
        <f>'1'!N28</f>
        <v>#REF!</v>
      </c>
      <c r="O28" s="6">
        <f>'1'!O28</f>
        <v>0</v>
      </c>
      <c r="P28" s="6">
        <f>'1'!P28</f>
        <v>0</v>
      </c>
      <c r="Q28" s="3">
        <f>'1'!Q28</f>
        <v>0</v>
      </c>
      <c r="R28" s="3">
        <f>'1'!R28</f>
        <v>0</v>
      </c>
      <c r="S28" s="3">
        <f>'1'!S28</f>
        <v>0</v>
      </c>
      <c r="T28" s="3">
        <f>'1'!T28</f>
        <v>0</v>
      </c>
      <c r="U28" s="3">
        <f>'1'!U28</f>
        <v>0</v>
      </c>
      <c r="V28" s="14">
        <v>219</v>
      </c>
      <c r="W28" s="6" t="str">
        <f>'1'!W28</f>
        <v>TRUE</v>
      </c>
      <c r="X28" s="4" t="e">
        <f>'1'!X28</f>
        <v>#REF!</v>
      </c>
      <c r="Y28" s="4" t="e">
        <f>'1'!Y28</f>
        <v>#REF!</v>
      </c>
      <c r="Z28" s="13">
        <f>'1'!Z28</f>
        <v>0</v>
      </c>
      <c r="AA28" s="33">
        <v>212</v>
      </c>
      <c r="AB28" s="4"/>
    </row>
    <row r="29" spans="1:28" s="1" customFormat="1" ht="15" hidden="1" customHeight="1" x14ac:dyDescent="0.25">
      <c r="A29" s="33">
        <v>213</v>
      </c>
      <c r="B29" s="4">
        <f>'1'!B29</f>
        <v>0.34045843004797399</v>
      </c>
      <c r="C29" s="4">
        <f>'1'!C29</f>
        <v>0.58450381384829897</v>
      </c>
      <c r="D29" s="3" t="e">
        <f>'1'!D29</f>
        <v>#REF!</v>
      </c>
      <c r="E29" s="57">
        <f>'1'!E29</f>
        <v>0</v>
      </c>
      <c r="F29" s="3" t="e">
        <f>'1'!F29</f>
        <v>#REF!</v>
      </c>
      <c r="G29" s="3">
        <f>'1'!G29</f>
        <v>0</v>
      </c>
      <c r="H29" s="3">
        <f>'1'!H29</f>
        <v>0</v>
      </c>
      <c r="I29" s="3">
        <f>'1'!I29</f>
        <v>0</v>
      </c>
      <c r="J29" s="6">
        <f>'1'!J29</f>
        <v>0</v>
      </c>
      <c r="K29" s="6">
        <f>'1'!K29</f>
        <v>0</v>
      </c>
      <c r="L29" s="6">
        <f>'1'!L29</f>
        <v>0</v>
      </c>
      <c r="M29" s="6">
        <f>'1'!M29</f>
        <v>0</v>
      </c>
      <c r="N29" s="3" t="e">
        <f>'1'!N29</f>
        <v>#REF!</v>
      </c>
      <c r="O29" s="6">
        <f>'1'!O29</f>
        <v>0</v>
      </c>
      <c r="P29" s="6">
        <f>'1'!P29</f>
        <v>0</v>
      </c>
      <c r="Q29" s="3">
        <f>'1'!Q29</f>
        <v>0</v>
      </c>
      <c r="R29" s="3">
        <f>'1'!R29</f>
        <v>0</v>
      </c>
      <c r="S29" s="3">
        <f>'1'!S29</f>
        <v>0</v>
      </c>
      <c r="T29" s="3">
        <f>'1'!T29</f>
        <v>0</v>
      </c>
      <c r="U29" s="3">
        <f>'1'!U29</f>
        <v>0</v>
      </c>
      <c r="V29" s="14">
        <v>219</v>
      </c>
      <c r="W29" s="6" t="str">
        <f>'1'!W29</f>
        <v>TRUE</v>
      </c>
      <c r="X29" s="4" t="e">
        <f>'1'!X29</f>
        <v>#REF!</v>
      </c>
      <c r="Y29" s="4" t="e">
        <f>'1'!Y29</f>
        <v>#REF!</v>
      </c>
      <c r="Z29" s="13">
        <f>'1'!Z29</f>
        <v>0</v>
      </c>
      <c r="AA29" s="33">
        <v>213</v>
      </c>
      <c r="AB29" s="4"/>
    </row>
    <row r="30" spans="1:28" s="1" customFormat="1" ht="15" hidden="1" customHeight="1" x14ac:dyDescent="0.25">
      <c r="A30" s="33">
        <v>214</v>
      </c>
      <c r="B30" s="4">
        <f>'1'!B30</f>
        <v>0.34557003699070998</v>
      </c>
      <c r="C30" s="4">
        <f>'1'!C30</f>
        <v>0.57204731534854103</v>
      </c>
      <c r="D30" s="3" t="e">
        <f>'1'!D30</f>
        <v>#REF!</v>
      </c>
      <c r="E30" s="57">
        <f>'1'!E30</f>
        <v>0</v>
      </c>
      <c r="F30" s="3" t="e">
        <f>'1'!F30</f>
        <v>#REF!</v>
      </c>
      <c r="G30" s="3">
        <f>'1'!G30</f>
        <v>0</v>
      </c>
      <c r="H30" s="3">
        <f>'1'!H30</f>
        <v>0</v>
      </c>
      <c r="I30" s="3">
        <f>'1'!I30</f>
        <v>0</v>
      </c>
      <c r="J30" s="6">
        <f>'1'!J30</f>
        <v>0</v>
      </c>
      <c r="K30" s="6">
        <f>'1'!K30</f>
        <v>0</v>
      </c>
      <c r="L30" s="6">
        <f>'1'!L30</f>
        <v>0</v>
      </c>
      <c r="M30" s="6">
        <f>'1'!M30</f>
        <v>0</v>
      </c>
      <c r="N30" s="3" t="e">
        <f>'1'!N30</f>
        <v>#REF!</v>
      </c>
      <c r="O30" s="6">
        <f>'1'!O30</f>
        <v>0</v>
      </c>
      <c r="P30" s="6">
        <f>'1'!P30</f>
        <v>0</v>
      </c>
      <c r="Q30" s="3">
        <f>'1'!Q30</f>
        <v>0</v>
      </c>
      <c r="R30" s="3">
        <f>'1'!R30</f>
        <v>0</v>
      </c>
      <c r="S30" s="3">
        <f>'1'!S30</f>
        <v>0</v>
      </c>
      <c r="T30" s="3">
        <f>'1'!T30</f>
        <v>0</v>
      </c>
      <c r="U30" s="3">
        <f>'1'!U30</f>
        <v>0</v>
      </c>
      <c r="V30" s="14">
        <v>219</v>
      </c>
      <c r="W30" s="6" t="str">
        <f>'1'!W30</f>
        <v>TRUE</v>
      </c>
      <c r="X30" s="4" t="e">
        <f>'1'!X30</f>
        <v>#REF!</v>
      </c>
      <c r="Y30" s="4" t="e">
        <f>'1'!Y30</f>
        <v>#REF!</v>
      </c>
      <c r="Z30" s="13">
        <f>'1'!Z30</f>
        <v>0</v>
      </c>
      <c r="AA30" s="33">
        <v>214</v>
      </c>
      <c r="AB30" s="4"/>
    </row>
    <row r="31" spans="1:28" s="1" customFormat="1" ht="15" hidden="1" customHeight="1" x14ac:dyDescent="0.25">
      <c r="A31" s="33">
        <v>215</v>
      </c>
      <c r="B31" s="4">
        <f>'1'!B31</f>
        <v>0.35176263721755402</v>
      </c>
      <c r="C31" s="4">
        <f>'1'!C31</f>
        <v>0.56023145417679898</v>
      </c>
      <c r="D31" s="3" t="e">
        <f>'1'!D31</f>
        <v>#REF!</v>
      </c>
      <c r="E31" s="57">
        <f>'1'!E31</f>
        <v>0</v>
      </c>
      <c r="F31" s="3" t="e">
        <f>'1'!F31</f>
        <v>#REF!</v>
      </c>
      <c r="G31" s="3">
        <f>'1'!G31</f>
        <v>0</v>
      </c>
      <c r="H31" s="3">
        <f>'1'!H31</f>
        <v>0</v>
      </c>
      <c r="I31" s="3">
        <f>'1'!I31</f>
        <v>0</v>
      </c>
      <c r="J31" s="6">
        <f>'1'!J31</f>
        <v>0</v>
      </c>
      <c r="K31" s="6">
        <f>'1'!K31</f>
        <v>0</v>
      </c>
      <c r="L31" s="6">
        <f>'1'!L31</f>
        <v>0</v>
      </c>
      <c r="M31" s="6">
        <f>'1'!M31</f>
        <v>0</v>
      </c>
      <c r="N31" s="3" t="e">
        <f>'1'!N31</f>
        <v>#REF!</v>
      </c>
      <c r="O31" s="6">
        <f>'1'!O31</f>
        <v>0</v>
      </c>
      <c r="P31" s="6">
        <f>'1'!P31</f>
        <v>0</v>
      </c>
      <c r="Q31" s="3">
        <f>'1'!Q31</f>
        <v>0</v>
      </c>
      <c r="R31" s="3">
        <f>'1'!R31</f>
        <v>0</v>
      </c>
      <c r="S31" s="3">
        <f>'1'!S31</f>
        <v>0</v>
      </c>
      <c r="T31" s="3">
        <f>'1'!T31</f>
        <v>0</v>
      </c>
      <c r="U31" s="3">
        <f>'1'!U31</f>
        <v>0</v>
      </c>
      <c r="V31" s="14">
        <v>219</v>
      </c>
      <c r="W31" s="6" t="str">
        <f>'1'!W31</f>
        <v>TRUE</v>
      </c>
      <c r="X31" s="4" t="e">
        <f>'1'!X31</f>
        <v>#REF!</v>
      </c>
      <c r="Y31" s="4" t="e">
        <f>'1'!Y31</f>
        <v>#REF!</v>
      </c>
      <c r="Z31" s="13">
        <f>'1'!Z31</f>
        <v>0</v>
      </c>
      <c r="AA31" s="33">
        <v>215</v>
      </c>
      <c r="AB31" s="4"/>
    </row>
    <row r="32" spans="1:28" s="1" customFormat="1" ht="15" hidden="1" customHeight="1" x14ac:dyDescent="0.25">
      <c r="A32" s="33">
        <v>216</v>
      </c>
      <c r="B32" s="4">
        <f>'1'!B32</f>
        <v>0.35747845159476799</v>
      </c>
      <c r="C32" s="4">
        <f>'1'!C32</f>
        <v>0.54773012903627305</v>
      </c>
      <c r="D32" s="3" t="e">
        <f>'1'!D32</f>
        <v>#REF!</v>
      </c>
      <c r="E32" s="57">
        <f>'1'!E32</f>
        <v>0</v>
      </c>
      <c r="F32" s="3" t="e">
        <f>'1'!F32</f>
        <v>#REF!</v>
      </c>
      <c r="G32" s="3">
        <f>'1'!G32</f>
        <v>0</v>
      </c>
      <c r="H32" s="3">
        <f>'1'!H32</f>
        <v>0</v>
      </c>
      <c r="I32" s="3">
        <f>'1'!I32</f>
        <v>0</v>
      </c>
      <c r="J32" s="6">
        <f>'1'!J32</f>
        <v>0</v>
      </c>
      <c r="K32" s="6">
        <f>'1'!K32</f>
        <v>0</v>
      </c>
      <c r="L32" s="6">
        <f>'1'!L32</f>
        <v>0</v>
      </c>
      <c r="M32" s="6">
        <f>'1'!M32</f>
        <v>0</v>
      </c>
      <c r="N32" s="3" t="e">
        <f>'1'!N32</f>
        <v>#REF!</v>
      </c>
      <c r="O32" s="6">
        <f>'1'!O32</f>
        <v>0</v>
      </c>
      <c r="P32" s="6">
        <f>'1'!P32</f>
        <v>0</v>
      </c>
      <c r="Q32" s="3">
        <f>'1'!Q32</f>
        <v>0</v>
      </c>
      <c r="R32" s="3">
        <f>'1'!R32</f>
        <v>0</v>
      </c>
      <c r="S32" s="3">
        <f>'1'!S32</f>
        <v>0</v>
      </c>
      <c r="T32" s="3">
        <f>'1'!T32</f>
        <v>0</v>
      </c>
      <c r="U32" s="3">
        <f>'1'!U32</f>
        <v>0</v>
      </c>
      <c r="V32" s="14">
        <v>219</v>
      </c>
      <c r="W32" s="6" t="str">
        <f>'1'!W32</f>
        <v>TRUE</v>
      </c>
      <c r="X32" s="4" t="e">
        <f>'1'!X32</f>
        <v>#REF!</v>
      </c>
      <c r="Y32" s="4" t="e">
        <f>'1'!Y32</f>
        <v>#REF!</v>
      </c>
      <c r="Z32" s="13">
        <f>'1'!Z32</f>
        <v>0</v>
      </c>
      <c r="AA32" s="33">
        <v>216</v>
      </c>
      <c r="AB32" s="4"/>
    </row>
    <row r="33" spans="1:36" s="1" customFormat="1" ht="15" hidden="1" customHeight="1" x14ac:dyDescent="0.25">
      <c r="A33" s="33">
        <v>217</v>
      </c>
      <c r="B33" s="4">
        <f>'1'!B33</f>
        <v>0.36405014569022198</v>
      </c>
      <c r="C33" s="4">
        <f>'1'!C33</f>
        <v>0.53906732903954002</v>
      </c>
      <c r="D33" s="3" t="e">
        <f>'1'!D33</f>
        <v>#REF!</v>
      </c>
      <c r="E33" s="57">
        <f>'1'!E33</f>
        <v>0</v>
      </c>
      <c r="F33" s="3" t="e">
        <f>'1'!F33</f>
        <v>#REF!</v>
      </c>
      <c r="G33" s="3">
        <f>'1'!G33</f>
        <v>0</v>
      </c>
      <c r="H33" s="3">
        <f>'1'!H33</f>
        <v>0</v>
      </c>
      <c r="I33" s="3">
        <f>'1'!I33</f>
        <v>0</v>
      </c>
      <c r="J33" s="6">
        <f>'1'!J33</f>
        <v>0</v>
      </c>
      <c r="K33" s="6">
        <f>'1'!K33</f>
        <v>0</v>
      </c>
      <c r="L33" s="6">
        <f>'1'!L33</f>
        <v>0</v>
      </c>
      <c r="M33" s="6">
        <f>'1'!M33</f>
        <v>0</v>
      </c>
      <c r="N33" s="3" t="e">
        <f>'1'!N33</f>
        <v>#REF!</v>
      </c>
      <c r="O33" s="6">
        <f>'1'!O33</f>
        <v>0</v>
      </c>
      <c r="P33" s="6">
        <f>'1'!P33</f>
        <v>0</v>
      </c>
      <c r="Q33" s="3">
        <f>'1'!Q33</f>
        <v>0</v>
      </c>
      <c r="R33" s="3">
        <f>'1'!R33</f>
        <v>0</v>
      </c>
      <c r="S33" s="3">
        <f>'1'!S33</f>
        <v>0</v>
      </c>
      <c r="T33" s="3">
        <f>'1'!T33</f>
        <v>0</v>
      </c>
      <c r="U33" s="3">
        <f>'1'!U33</f>
        <v>0</v>
      </c>
      <c r="V33" s="14">
        <v>219</v>
      </c>
      <c r="W33" s="6" t="str">
        <f>'1'!W33</f>
        <v>TRUE</v>
      </c>
      <c r="X33" s="4" t="e">
        <f>'1'!X33</f>
        <v>#REF!</v>
      </c>
      <c r="Y33" s="4" t="e">
        <f>'1'!Y33</f>
        <v>#REF!</v>
      </c>
      <c r="Z33" s="13">
        <f>'1'!Z33</f>
        <v>0</v>
      </c>
      <c r="AA33" s="33">
        <v>217</v>
      </c>
      <c r="AB33" s="4"/>
    </row>
    <row r="34" spans="1:36" s="1" customFormat="1" ht="15" hidden="1" customHeight="1" x14ac:dyDescent="0.25">
      <c r="A34" s="33">
        <v>218</v>
      </c>
      <c r="B34" s="4">
        <f>'1'!B34</f>
        <v>0.37055272308214399</v>
      </c>
      <c r="C34" s="4">
        <f>'1'!C34</f>
        <v>0.52855450871646403</v>
      </c>
      <c r="D34" s="3" t="e">
        <f>'1'!D34</f>
        <v>#REF!</v>
      </c>
      <c r="E34" s="57">
        <f>'1'!E34</f>
        <v>0</v>
      </c>
      <c r="F34" s="3" t="e">
        <f>'1'!F34</f>
        <v>#REF!</v>
      </c>
      <c r="G34" s="3">
        <f>'1'!G34</f>
        <v>0</v>
      </c>
      <c r="H34" s="3">
        <f>'1'!H34</f>
        <v>0</v>
      </c>
      <c r="I34" s="3">
        <f>'1'!I34</f>
        <v>0</v>
      </c>
      <c r="J34" s="6">
        <f>'1'!J34</f>
        <v>0</v>
      </c>
      <c r="K34" s="6">
        <f>'1'!K34</f>
        <v>0</v>
      </c>
      <c r="L34" s="6">
        <f>'1'!L34</f>
        <v>0</v>
      </c>
      <c r="M34" s="6">
        <f>'1'!M34</f>
        <v>0</v>
      </c>
      <c r="N34" s="3" t="e">
        <f>'1'!N34</f>
        <v>#REF!</v>
      </c>
      <c r="O34" s="6">
        <f>'1'!O34</f>
        <v>0</v>
      </c>
      <c r="P34" s="6">
        <f>'1'!P34</f>
        <v>0</v>
      </c>
      <c r="Q34" s="3">
        <f>'1'!Q34</f>
        <v>0</v>
      </c>
      <c r="R34" s="3">
        <f>'1'!R34</f>
        <v>0</v>
      </c>
      <c r="S34" s="3">
        <f>'1'!S34</f>
        <v>0</v>
      </c>
      <c r="T34" s="3">
        <f>'1'!T34</f>
        <v>0</v>
      </c>
      <c r="U34" s="3">
        <f>'1'!U34</f>
        <v>0</v>
      </c>
      <c r="V34" s="14">
        <v>219</v>
      </c>
      <c r="W34" s="6" t="str">
        <f>'1'!W34</f>
        <v>TRUE</v>
      </c>
      <c r="X34" s="4" t="e">
        <f>'1'!X34</f>
        <v>#REF!</v>
      </c>
      <c r="Y34" s="4" t="e">
        <f>'1'!Y34</f>
        <v>#REF!</v>
      </c>
      <c r="Z34" s="13">
        <f>'1'!Z34</f>
        <v>0</v>
      </c>
      <c r="AA34" s="33">
        <v>218</v>
      </c>
      <c r="AB34" s="4"/>
    </row>
    <row r="35" spans="1:36" s="1" customFormat="1" ht="15" hidden="1" customHeight="1" x14ac:dyDescent="0.25">
      <c r="A35" s="33">
        <v>219</v>
      </c>
      <c r="B35" s="4">
        <f>'1'!B35</f>
        <v>0.37827259355916298</v>
      </c>
      <c r="C35" s="4">
        <f>'1'!C35</f>
        <v>0.52355310275929401</v>
      </c>
      <c r="D35" s="3" t="e">
        <f>'1'!D35</f>
        <v>#REF!</v>
      </c>
      <c r="E35" s="57">
        <f>'1'!E35</f>
        <v>0</v>
      </c>
      <c r="F35" s="3" t="e">
        <f>'1'!F35</f>
        <v>#REF!</v>
      </c>
      <c r="G35" s="3">
        <f>'1'!G35</f>
        <v>0</v>
      </c>
      <c r="H35" s="3">
        <f>'1'!H35</f>
        <v>0</v>
      </c>
      <c r="I35" s="3">
        <f>'1'!I35</f>
        <v>0</v>
      </c>
      <c r="J35" s="6">
        <f>'1'!J35</f>
        <v>0</v>
      </c>
      <c r="K35" s="6">
        <f>'1'!K35</f>
        <v>0</v>
      </c>
      <c r="L35" s="6">
        <f>'1'!L35</f>
        <v>0</v>
      </c>
      <c r="M35" s="6">
        <f>'1'!M35</f>
        <v>0</v>
      </c>
      <c r="N35" s="3" t="e">
        <f>'1'!N35</f>
        <v>#REF!</v>
      </c>
      <c r="O35" s="6">
        <f>'1'!O35</f>
        <v>0</v>
      </c>
      <c r="P35" s="6">
        <f>'1'!P35</f>
        <v>0</v>
      </c>
      <c r="Q35" s="3">
        <f>'1'!Q35</f>
        <v>0</v>
      </c>
      <c r="R35" s="3">
        <f>'1'!R35</f>
        <v>0</v>
      </c>
      <c r="S35" s="3">
        <f>'1'!S35</f>
        <v>0</v>
      </c>
      <c r="T35" s="3">
        <f>'1'!T35</f>
        <v>0</v>
      </c>
      <c r="U35" s="3">
        <f>'1'!U35</f>
        <v>0</v>
      </c>
      <c r="V35" s="14">
        <v>219</v>
      </c>
      <c r="W35" s="6" t="str">
        <f>'1'!W35</f>
        <v>TRUE</v>
      </c>
      <c r="X35" s="4" t="e">
        <f>'1'!X35</f>
        <v>#REF!</v>
      </c>
      <c r="Y35" s="4" t="e">
        <f>'1'!Y35</f>
        <v>#REF!</v>
      </c>
      <c r="Z35" s="13">
        <f>'1'!Z35</f>
        <v>0</v>
      </c>
      <c r="AA35" s="33">
        <v>219</v>
      </c>
      <c r="AB35" s="4"/>
    </row>
    <row r="36" spans="1:36" s="1" customFormat="1" ht="15" hidden="1" customHeight="1" x14ac:dyDescent="0.25">
      <c r="A36" s="33">
        <v>220</v>
      </c>
      <c r="B36" s="4">
        <f>'1'!B36</f>
        <v>0.386910141679152</v>
      </c>
      <c r="C36" s="4">
        <f>'1'!C36</f>
        <v>0.52437589226547898</v>
      </c>
      <c r="D36" s="3" t="e">
        <f>'1'!D36</f>
        <v>#REF!</v>
      </c>
      <c r="E36" s="57">
        <f>'1'!E36</f>
        <v>0</v>
      </c>
      <c r="F36" s="3" t="e">
        <f>'1'!F36</f>
        <v>#REF!</v>
      </c>
      <c r="G36" s="3">
        <f>'1'!G36</f>
        <v>0</v>
      </c>
      <c r="H36" s="3">
        <f>'1'!H36</f>
        <v>0</v>
      </c>
      <c r="I36" s="3">
        <f>'1'!I36</f>
        <v>0</v>
      </c>
      <c r="J36" s="6">
        <f>'1'!J36</f>
        <v>0</v>
      </c>
      <c r="K36" s="6">
        <f>'1'!K36</f>
        <v>0</v>
      </c>
      <c r="L36" s="6">
        <f>'1'!L36</f>
        <v>0</v>
      </c>
      <c r="M36" s="6">
        <f>'1'!M36</f>
        <v>0</v>
      </c>
      <c r="N36" s="3" t="e">
        <f>'1'!N36</f>
        <v>#REF!</v>
      </c>
      <c r="O36" s="6">
        <f>'1'!O36</f>
        <v>0</v>
      </c>
      <c r="P36" s="6">
        <f>'1'!P36</f>
        <v>0</v>
      </c>
      <c r="Q36" s="3">
        <f>'1'!Q36</f>
        <v>0</v>
      </c>
      <c r="R36" s="3">
        <f>'1'!R36</f>
        <v>0</v>
      </c>
      <c r="S36" s="3">
        <f>'1'!S36</f>
        <v>0</v>
      </c>
      <c r="T36" s="3">
        <f>'1'!T36</f>
        <v>0</v>
      </c>
      <c r="U36" s="3">
        <f>'1'!U36</f>
        <v>0</v>
      </c>
      <c r="V36" s="14">
        <v>219</v>
      </c>
      <c r="W36" s="6" t="str">
        <f>'1'!W36</f>
        <v>TRUE</v>
      </c>
      <c r="X36" s="4" t="e">
        <f>'1'!X36</f>
        <v>#REF!</v>
      </c>
      <c r="Y36" s="4" t="e">
        <f>'1'!Y36</f>
        <v>#REF!</v>
      </c>
      <c r="Z36" s="13">
        <f>'1'!Z36</f>
        <v>0</v>
      </c>
      <c r="AA36" s="33">
        <v>220</v>
      </c>
      <c r="AB36" s="4"/>
    </row>
    <row r="37" spans="1:36" s="1" customFormat="1" ht="15" customHeight="1" x14ac:dyDescent="0.25">
      <c r="A37" s="11">
        <v>221</v>
      </c>
      <c r="B37" s="4">
        <f>'1'!B37</f>
        <v>0.39518734539094602</v>
      </c>
      <c r="C37" s="4">
        <f>'1'!C37</f>
        <v>0.52700934686041201</v>
      </c>
      <c r="D37" s="3" t="e">
        <f>'1'!D37</f>
        <v>#N/A</v>
      </c>
      <c r="E37" s="57" t="e">
        <f>'1'!E37</f>
        <v>#N/A</v>
      </c>
      <c r="F37" s="3" t="e">
        <f>'1'!F37</f>
        <v>#N/A</v>
      </c>
      <c r="G37" s="3" t="e">
        <f>'1'!G37</f>
        <v>#N/A</v>
      </c>
      <c r="H37" s="6">
        <f>'1'!H37</f>
        <v>0.65876168357551501</v>
      </c>
      <c r="I37" s="6">
        <f>'1'!I37</f>
        <v>0.39525701014530901</v>
      </c>
      <c r="J37" s="6">
        <f>'1'!J37</f>
        <v>0.97933381988481427</v>
      </c>
      <c r="K37" s="6">
        <f>'1'!K37</f>
        <v>0.39518734539094602</v>
      </c>
      <c r="L37" s="6">
        <f>'1'!L37</f>
        <v>0.52700934686041201</v>
      </c>
      <c r="M37" s="6">
        <f>'1'!M37</f>
        <v>0.65733105742230979</v>
      </c>
      <c r="N37" s="3" t="e">
        <f>'1'!N37</f>
        <v>#N/A</v>
      </c>
      <c r="O37" s="3" t="e">
        <f>'1'!O37</f>
        <v>#N/A</v>
      </c>
      <c r="P37" s="3" t="e">
        <f>'1'!P37</f>
        <v>#N/A</v>
      </c>
      <c r="Q37" s="3" t="e">
        <f>'1'!Q37</f>
        <v>#N/A</v>
      </c>
      <c r="R37" s="6">
        <f>'1'!R37</f>
        <v>0.65876168357551501</v>
      </c>
      <c r="S37" s="6">
        <f>'1'!S37</f>
        <v>0.39525701014530901</v>
      </c>
      <c r="T37" s="6">
        <f>'1'!T37</f>
        <v>0.82166382177788722</v>
      </c>
      <c r="U37" s="6">
        <f>'1'!U37</f>
        <v>0.49299829306673237</v>
      </c>
      <c r="V37" s="14">
        <v>261</v>
      </c>
      <c r="W37" s="6" t="str">
        <f>'1'!W37</f>
        <v>FAIL</v>
      </c>
      <c r="X37" s="4" t="b">
        <f>'1'!X37</f>
        <v>0</v>
      </c>
      <c r="Y37" s="4" t="b">
        <f>'1'!Y37</f>
        <v>0</v>
      </c>
      <c r="Z37" s="4" t="b">
        <f>'1'!Z37</f>
        <v>0</v>
      </c>
      <c r="AA37" s="11">
        <v>221</v>
      </c>
      <c r="AB37" s="4"/>
      <c r="AC37" s="63" cm="1">
        <f t="array" ref="AC37:AJ43">'1'!AC37:AJ43</f>
        <v>0</v>
      </c>
      <c r="AD37" s="64">
        <v>1</v>
      </c>
      <c r="AE37" s="64">
        <v>2</v>
      </c>
      <c r="AF37" s="64">
        <v>3</v>
      </c>
      <c r="AG37" s="64">
        <v>0</v>
      </c>
      <c r="AH37" s="64">
        <v>1</v>
      </c>
      <c r="AI37" s="64">
        <v>2</v>
      </c>
      <c r="AJ37" s="65">
        <v>3</v>
      </c>
    </row>
    <row r="38" spans="1:36" s="1" customFormat="1" ht="15" customHeight="1" x14ac:dyDescent="0.25">
      <c r="A38" s="11">
        <v>222</v>
      </c>
      <c r="B38" s="4">
        <f>'1'!B38</f>
        <v>0.39875071466020701</v>
      </c>
      <c r="C38" s="4">
        <f>'1'!C38</f>
        <v>0.53429630606047096</v>
      </c>
      <c r="D38" s="3" t="e">
        <f>'1'!D38</f>
        <v>#N/A</v>
      </c>
      <c r="E38" s="57" t="e">
        <f>'1'!E38</f>
        <v>#N/A</v>
      </c>
      <c r="F38" s="3" t="e">
        <f>'1'!F38</f>
        <v>#N/A</v>
      </c>
      <c r="G38" s="3" t="e">
        <f>'1'!G38</f>
        <v>#N/A</v>
      </c>
      <c r="H38" s="6">
        <f>'1'!H38</f>
        <v>0.66787038257558873</v>
      </c>
      <c r="I38" s="6">
        <f>'1'!I38</f>
        <v>0.40072222954535319</v>
      </c>
      <c r="J38" s="6">
        <f>'1'!J38</f>
        <v>0.98816438614364333</v>
      </c>
      <c r="K38" s="6">
        <f>'1'!K38</f>
        <v>0.39875071466020701</v>
      </c>
      <c r="L38" s="6">
        <f>'1'!L38</f>
        <v>0.53429630606047096</v>
      </c>
      <c r="M38" s="6">
        <f>'1'!M38</f>
        <v>0.66641997515195439</v>
      </c>
      <c r="N38" s="3" t="e">
        <f>'1'!N38</f>
        <v>#N/A</v>
      </c>
      <c r="O38" s="3" t="e">
        <f>'1'!O38</f>
        <v>#N/A</v>
      </c>
      <c r="P38" s="3" t="e">
        <f>'1'!P38</f>
        <v>#N/A</v>
      </c>
      <c r="Q38" s="3" t="e">
        <f>'1'!Q38</f>
        <v>#N/A</v>
      </c>
      <c r="R38" s="6">
        <f>'1'!R38</f>
        <v>0.66787038257558873</v>
      </c>
      <c r="S38" s="6">
        <f>'1'!S38</f>
        <v>0.40072222954535319</v>
      </c>
      <c r="T38" s="6">
        <f>'1'!T38</f>
        <v>0.83302496893994293</v>
      </c>
      <c r="U38" s="6">
        <f>'1'!U38</f>
        <v>0.49981498136396579</v>
      </c>
      <c r="V38" s="14">
        <v>261</v>
      </c>
      <c r="W38" s="6" t="str">
        <f>'1'!W38</f>
        <v>FAIL</v>
      </c>
      <c r="X38" s="4" t="b">
        <f>'1'!X38</f>
        <v>0</v>
      </c>
      <c r="Y38" s="4" t="b">
        <f>'1'!Y38</f>
        <v>0</v>
      </c>
      <c r="Z38" s="4" t="b">
        <f>'1'!Z38</f>
        <v>0</v>
      </c>
      <c r="AA38" s="11">
        <v>222</v>
      </c>
      <c r="AB38" s="4"/>
      <c r="AC38" s="66">
        <v>0</v>
      </c>
      <c r="AD38" s="67">
        <v>0</v>
      </c>
      <c r="AE38" s="67">
        <v>0</v>
      </c>
      <c r="AF38" s="67">
        <v>0</v>
      </c>
      <c r="AG38" s="67">
        <v>0</v>
      </c>
      <c r="AH38" s="67">
        <v>0</v>
      </c>
      <c r="AI38" s="67">
        <v>0</v>
      </c>
      <c r="AJ38" s="68">
        <v>0</v>
      </c>
    </row>
    <row r="39" spans="1:36" s="1" customFormat="1" ht="15" customHeight="1" x14ac:dyDescent="0.25">
      <c r="A39" s="11">
        <v>223</v>
      </c>
      <c r="B39" s="4">
        <f>'1'!B39</f>
        <v>0.40010550451508697</v>
      </c>
      <c r="C39" s="4">
        <f>'1'!C39</f>
        <v>0.54236474701790904</v>
      </c>
      <c r="D39" s="3" t="e">
        <f>'1'!D39</f>
        <v>#N/A</v>
      </c>
      <c r="E39" s="57" t="e">
        <f>'1'!E39</f>
        <v>#N/A</v>
      </c>
      <c r="F39" s="3" t="e">
        <f>'1'!F39</f>
        <v>#N/A</v>
      </c>
      <c r="G39" s="3" t="e">
        <f>'1'!G39</f>
        <v>#N/A</v>
      </c>
      <c r="H39" s="6">
        <f>'1'!H39</f>
        <v>0.67795593377238628</v>
      </c>
      <c r="I39" s="6">
        <f>'1'!I39</f>
        <v>0.40677356026343181</v>
      </c>
      <c r="J39" s="6">
        <f>'1'!J39</f>
        <v>0.99152175965065237</v>
      </c>
      <c r="K39" s="6">
        <f>'1'!K39</f>
        <v>0.40010550451508697</v>
      </c>
      <c r="L39" s="6">
        <f>'1'!L39</f>
        <v>0.54236474701790904</v>
      </c>
      <c r="M39" s="6">
        <f>'1'!M39</f>
        <v>0.67648362365818671</v>
      </c>
      <c r="N39" s="3" t="e">
        <f>'1'!N39</f>
        <v>#N/A</v>
      </c>
      <c r="O39" s="3" t="e">
        <f>'1'!O39</f>
        <v>#N/A</v>
      </c>
      <c r="P39" s="3" t="e">
        <f>'1'!P39</f>
        <v>#N/A</v>
      </c>
      <c r="Q39" s="3" t="e">
        <f>'1'!Q39</f>
        <v>#N/A</v>
      </c>
      <c r="R39" s="6">
        <f>'1'!R39</f>
        <v>0.67795593377238628</v>
      </c>
      <c r="S39" s="6">
        <f>'1'!S39</f>
        <v>0.40677356026343181</v>
      </c>
      <c r="T39" s="6">
        <f>'1'!T39</f>
        <v>0.84560452957273335</v>
      </c>
      <c r="U39" s="6">
        <f>'1'!U39</f>
        <v>0.50736271774364006</v>
      </c>
      <c r="V39" s="14">
        <v>261</v>
      </c>
      <c r="W39" s="6" t="str">
        <f>'1'!W39</f>
        <v>FAIL</v>
      </c>
      <c r="X39" s="4" t="b">
        <f>'1'!X39</f>
        <v>0</v>
      </c>
      <c r="Y39" s="4" t="b">
        <f>'1'!Y39</f>
        <v>0</v>
      </c>
      <c r="Z39" s="4" t="b">
        <f>'1'!Z39</f>
        <v>0</v>
      </c>
      <c r="AA39" s="11">
        <v>223</v>
      </c>
      <c r="AB39" s="4"/>
      <c r="AC39" s="66">
        <v>0</v>
      </c>
      <c r="AD39" s="67">
        <v>0</v>
      </c>
      <c r="AE39" s="67">
        <v>0</v>
      </c>
      <c r="AF39" s="67">
        <v>0</v>
      </c>
      <c r="AG39" s="67">
        <v>0</v>
      </c>
      <c r="AH39" s="67">
        <v>0</v>
      </c>
      <c r="AI39" s="67">
        <v>0</v>
      </c>
      <c r="AJ39" s="68">
        <v>0</v>
      </c>
    </row>
    <row r="40" spans="1:36" s="1" customFormat="1" ht="15" customHeight="1" x14ac:dyDescent="0.25">
      <c r="A40" s="11">
        <v>224</v>
      </c>
      <c r="B40" s="4">
        <f>'1'!B40</f>
        <v>0.40352670087246301</v>
      </c>
      <c r="C40" s="4">
        <f>'1'!C40</f>
        <v>0.55101045280859495</v>
      </c>
      <c r="D40" s="3">
        <f>'1'!D40</f>
        <v>0.40352670087246301</v>
      </c>
      <c r="E40" s="57">
        <f>'1'!E40</f>
        <v>224</v>
      </c>
      <c r="F40" s="3" t="e">
        <f>'1'!F40</f>
        <v>#N/A</v>
      </c>
      <c r="G40" s="3" t="e">
        <f>'1'!G40</f>
        <v>#N/A</v>
      </c>
      <c r="H40" s="6">
        <f>'1'!H40</f>
        <v>0.68876306601074366</v>
      </c>
      <c r="I40" s="6">
        <f>'1'!I40</f>
        <v>0.41325783960644624</v>
      </c>
      <c r="J40" s="6">
        <f>'1'!J40</f>
        <v>1</v>
      </c>
      <c r="K40" s="6">
        <f>'1'!K40</f>
        <v>0.40352670087246301</v>
      </c>
      <c r="L40" s="6">
        <f>'1'!L40</f>
        <v>0.55101045280859495</v>
      </c>
      <c r="M40" s="6">
        <f>'1'!M40</f>
        <v>0.68726728615565469</v>
      </c>
      <c r="N40" s="3">
        <f>'1'!N40</f>
        <v>1</v>
      </c>
      <c r="O40" s="3" t="e">
        <f>'1'!O40</f>
        <v>#N/A</v>
      </c>
      <c r="P40" s="3" t="e">
        <f>'1'!P40</f>
        <v>#N/A</v>
      </c>
      <c r="Q40" s="3" t="e">
        <f>'1'!Q40</f>
        <v>#N/A</v>
      </c>
      <c r="R40" s="6">
        <f>'1'!R40</f>
        <v>0.68876306601074366</v>
      </c>
      <c r="S40" s="6">
        <f>'1'!S40</f>
        <v>0.41325783960644624</v>
      </c>
      <c r="T40" s="6">
        <f>'1'!T40</f>
        <v>0.85908410769456833</v>
      </c>
      <c r="U40" s="6">
        <f>'1'!U40</f>
        <v>0.51545046461674104</v>
      </c>
      <c r="V40" s="14">
        <v>261</v>
      </c>
      <c r="W40" s="6" t="str">
        <f>'1'!W40</f>
        <v>FAIL</v>
      </c>
      <c r="X40" s="4" t="b">
        <f>'1'!X40</f>
        <v>0</v>
      </c>
      <c r="Y40" s="4" t="b">
        <f>'1'!Y40</f>
        <v>0</v>
      </c>
      <c r="Z40" s="4" t="b">
        <f>'1'!Z40</f>
        <v>0</v>
      </c>
      <c r="AA40" s="11">
        <v>224</v>
      </c>
      <c r="AB40" s="4"/>
      <c r="AC40" s="66">
        <v>0</v>
      </c>
      <c r="AD40" s="67" t="e">
        <v>#N/A</v>
      </c>
      <c r="AE40" s="67" t="e">
        <v>#N/A</v>
      </c>
      <c r="AF40" s="67">
        <v>0</v>
      </c>
      <c r="AG40" s="67">
        <v>0</v>
      </c>
      <c r="AH40" s="101" t="e">
        <v>#N/A</v>
      </c>
      <c r="AI40" s="67" t="e">
        <v>#N/A</v>
      </c>
      <c r="AJ40" s="68">
        <v>0</v>
      </c>
    </row>
    <row r="41" spans="1:36" s="1" customFormat="1" ht="15" customHeight="1" x14ac:dyDescent="0.25">
      <c r="A41" s="11">
        <v>225</v>
      </c>
      <c r="B41" s="4">
        <f>'1'!B41</f>
        <v>0.40126804699780799</v>
      </c>
      <c r="C41" s="4">
        <f>'1'!C41</f>
        <v>0.56700191194977501</v>
      </c>
      <c r="D41" s="3" t="e">
        <f>'1'!D41</f>
        <v>#N/A</v>
      </c>
      <c r="E41" s="57" t="e">
        <f>'1'!E41</f>
        <v>#N/A</v>
      </c>
      <c r="F41" s="3" t="e">
        <f>'1'!F41</f>
        <v>#N/A</v>
      </c>
      <c r="G41" s="3" t="e">
        <f>'1'!G41</f>
        <v>#N/A</v>
      </c>
      <c r="H41" s="6">
        <f>'1'!H41</f>
        <v>0.70875238993721879</v>
      </c>
      <c r="I41" s="6">
        <f>'1'!I41</f>
        <v>0.42525143396233123</v>
      </c>
      <c r="J41" s="6">
        <f>'1'!J41</f>
        <v>0.99440271518645085</v>
      </c>
      <c r="K41" s="6">
        <f>'1'!K41</f>
        <v>0.40126804699780799</v>
      </c>
      <c r="L41" s="6">
        <f>'1'!L41</f>
        <v>0.56700191194977501</v>
      </c>
      <c r="M41" s="6">
        <f>'1'!M41</f>
        <v>0.70721319946747641</v>
      </c>
      <c r="N41" s="3" t="e">
        <f>'1'!N41</f>
        <v>#N/A</v>
      </c>
      <c r="O41" s="3" t="e">
        <f>'1'!O41</f>
        <v>#N/A</v>
      </c>
      <c r="P41" s="3" t="e">
        <f>'1'!P41</f>
        <v>#N/A</v>
      </c>
      <c r="Q41" s="3" t="e">
        <f>'1'!Q41</f>
        <v>#N/A</v>
      </c>
      <c r="R41" s="6">
        <f>'1'!R41</f>
        <v>0.70875238993721879</v>
      </c>
      <c r="S41" s="6">
        <f>'1'!S41</f>
        <v>0.42525143396233123</v>
      </c>
      <c r="T41" s="6">
        <f>'1'!T41</f>
        <v>0.88401649933434556</v>
      </c>
      <c r="U41" s="6">
        <f>'1'!U41</f>
        <v>0.53040989960060725</v>
      </c>
      <c r="V41" s="14">
        <v>261</v>
      </c>
      <c r="W41" s="6" t="str">
        <f>'1'!W41</f>
        <v>FAIL</v>
      </c>
      <c r="X41" s="4" t="b">
        <f>'1'!X41</f>
        <v>0</v>
      </c>
      <c r="Y41" s="4" t="b">
        <f>'1'!Y41</f>
        <v>0</v>
      </c>
      <c r="Z41" s="4" t="b">
        <f>'1'!Z41</f>
        <v>0</v>
      </c>
      <c r="AA41" s="11">
        <v>225</v>
      </c>
      <c r="AB41" s="4"/>
      <c r="AC41" s="95" t="str">
        <v>UNK  (ABS)</v>
      </c>
      <c r="AD41" s="99">
        <v>0.40352670087246301</v>
      </c>
      <c r="AE41" s="102">
        <v>1</v>
      </c>
      <c r="AF41" s="46">
        <v>0</v>
      </c>
      <c r="AG41" s="96" t="str">
        <v>STD  (ABS)</v>
      </c>
      <c r="AH41" s="99">
        <v>1</v>
      </c>
      <c r="AI41" s="102">
        <v>0.80174113319253804</v>
      </c>
      <c r="AJ41" s="47">
        <v>0</v>
      </c>
    </row>
    <row r="42" spans="1:36" s="1" customFormat="1" ht="15" customHeight="1" x14ac:dyDescent="0.25">
      <c r="A42" s="11">
        <v>226</v>
      </c>
      <c r="B42" s="4">
        <f>'1'!B42</f>
        <v>0.396913168052762</v>
      </c>
      <c r="C42" s="4">
        <f>'1'!C42</f>
        <v>0.58071080560861799</v>
      </c>
      <c r="D42" s="3" t="e">
        <f>'1'!D42</f>
        <v>#N/A</v>
      </c>
      <c r="E42" s="57" t="e">
        <f>'1'!E42</f>
        <v>#N/A</v>
      </c>
      <c r="F42" s="3" t="e">
        <f>'1'!F42</f>
        <v>#N/A</v>
      </c>
      <c r="G42" s="3" t="e">
        <f>'1'!G42</f>
        <v>#N/A</v>
      </c>
      <c r="H42" s="6">
        <f>'1'!H42</f>
        <v>0.72588850701077245</v>
      </c>
      <c r="I42" s="6">
        <f>'1'!I42</f>
        <v>0.43553310420646352</v>
      </c>
      <c r="J42" s="6">
        <f>'1'!J42</f>
        <v>0.98361066862390534</v>
      </c>
      <c r="K42" s="6">
        <f>'1'!K42</f>
        <v>0.396913168052762</v>
      </c>
      <c r="L42" s="6">
        <f>'1'!L42</f>
        <v>0.58071080560861799</v>
      </c>
      <c r="M42" s="6">
        <f>'1'!M42</f>
        <v>0.72431210220713516</v>
      </c>
      <c r="N42" s="3" t="e">
        <f>'1'!N42</f>
        <v>#N/A</v>
      </c>
      <c r="O42" s="3" t="e">
        <f>'1'!O42</f>
        <v>#N/A</v>
      </c>
      <c r="P42" s="3" t="e">
        <f>'1'!P42</f>
        <v>#N/A</v>
      </c>
      <c r="Q42" s="3" t="e">
        <f>'1'!Q42</f>
        <v>#N/A</v>
      </c>
      <c r="R42" s="6">
        <f>'1'!R42</f>
        <v>0.72588850701077245</v>
      </c>
      <c r="S42" s="6">
        <f>'1'!S42</f>
        <v>0.43553310420646352</v>
      </c>
      <c r="T42" s="6">
        <f>'1'!T42</f>
        <v>0.90539012775891892</v>
      </c>
      <c r="U42" s="6">
        <f>'1'!U42</f>
        <v>0.54323407665535139</v>
      </c>
      <c r="V42" s="14">
        <v>261</v>
      </c>
      <c r="W42" s="6" t="str">
        <f>'1'!W42</f>
        <v>FAIL</v>
      </c>
      <c r="X42" s="4" t="b">
        <f>'1'!X42</f>
        <v>0</v>
      </c>
      <c r="Y42" s="4" t="b">
        <f>'1'!Y42</f>
        <v>0</v>
      </c>
      <c r="Z42" s="4" t="b">
        <f>'1'!Z42</f>
        <v>0</v>
      </c>
      <c r="AA42" s="11">
        <v>226</v>
      </c>
      <c r="AB42" s="4"/>
      <c r="AC42" s="66">
        <v>0</v>
      </c>
      <c r="AD42" s="67" t="e">
        <v>#N/A</v>
      </c>
      <c r="AE42" s="67" t="e">
        <v>#N/A</v>
      </c>
      <c r="AF42" s="67">
        <v>0</v>
      </c>
      <c r="AG42" s="67">
        <v>0</v>
      </c>
      <c r="AH42" s="101" t="e">
        <v>#N/A</v>
      </c>
      <c r="AI42" s="67" t="e">
        <v>#N/A</v>
      </c>
      <c r="AJ42" s="68">
        <v>0</v>
      </c>
    </row>
    <row r="43" spans="1:36" s="1" customFormat="1" ht="15" customHeight="1" thickBot="1" x14ac:dyDescent="0.3">
      <c r="A43" s="11">
        <v>227</v>
      </c>
      <c r="B43" s="4">
        <f>'1'!B43</f>
        <v>0.39376420670900603</v>
      </c>
      <c r="C43" s="4">
        <f>'1'!C43</f>
        <v>0.59900463221457501</v>
      </c>
      <c r="D43" s="3" t="e">
        <f>'1'!D43</f>
        <v>#N/A</v>
      </c>
      <c r="E43" s="57" t="e">
        <f>'1'!E43</f>
        <v>#N/A</v>
      </c>
      <c r="F43" s="3" t="e">
        <f>'1'!F43</f>
        <v>#N/A</v>
      </c>
      <c r="G43" s="3" t="e">
        <f>'1'!G43</f>
        <v>#N/A</v>
      </c>
      <c r="H43" s="6">
        <f>'1'!H43</f>
        <v>0.7487557902682187</v>
      </c>
      <c r="I43" s="6">
        <f>'1'!I43</f>
        <v>0.44925347416093125</v>
      </c>
      <c r="J43" s="6">
        <f>'1'!J43</f>
        <v>0.97580706768015713</v>
      </c>
      <c r="K43" s="6">
        <f>'1'!K43</f>
        <v>0.39376420670900603</v>
      </c>
      <c r="L43" s="6">
        <f>'1'!L43</f>
        <v>0.59900463221457501</v>
      </c>
      <c r="M43" s="6">
        <f>'1'!M43</f>
        <v>0.74712972481446094</v>
      </c>
      <c r="N43" s="3" t="e">
        <f>'1'!N43</f>
        <v>#N/A</v>
      </c>
      <c r="O43" s="3" t="e">
        <f>'1'!O43</f>
        <v>#N/A</v>
      </c>
      <c r="P43" s="3" t="e">
        <f>'1'!P43</f>
        <v>#N/A</v>
      </c>
      <c r="Q43" s="3" t="e">
        <f>'1'!Q43</f>
        <v>#N/A</v>
      </c>
      <c r="R43" s="6">
        <f>'1'!R43</f>
        <v>0.7487557902682187</v>
      </c>
      <c r="S43" s="6">
        <f>'1'!S43</f>
        <v>0.44925347416093125</v>
      </c>
      <c r="T43" s="6">
        <f>'1'!T43</f>
        <v>0.9339121560180762</v>
      </c>
      <c r="U43" s="6">
        <f>'1'!U43</f>
        <v>0.56034729361084568</v>
      </c>
      <c r="V43" s="14">
        <v>261</v>
      </c>
      <c r="W43" s="6" t="str">
        <f>'1'!W43</f>
        <v>FAIL</v>
      </c>
      <c r="X43" s="4" t="b">
        <f>'1'!X43</f>
        <v>0</v>
      </c>
      <c r="Y43" s="4" t="b">
        <f>'1'!Y43</f>
        <v>0</v>
      </c>
      <c r="Z43" s="4" t="b">
        <f>'1'!Z43</f>
        <v>0</v>
      </c>
      <c r="AA43" s="11">
        <v>227</v>
      </c>
      <c r="AB43" s="4"/>
      <c r="AC43" s="97" t="str">
        <v>UNK  (λ)</v>
      </c>
      <c r="AD43" s="100">
        <v>224</v>
      </c>
      <c r="AE43" s="103">
        <v>316</v>
      </c>
      <c r="AF43" s="48">
        <v>0</v>
      </c>
      <c r="AG43" s="98" t="str">
        <v>STD  (λ)</v>
      </c>
      <c r="AH43" s="100">
        <v>246</v>
      </c>
      <c r="AI43" s="103">
        <v>345</v>
      </c>
      <c r="AJ43" s="49">
        <v>0</v>
      </c>
    </row>
    <row r="44" spans="1:36" s="1" customFormat="1" ht="15" customHeight="1" x14ac:dyDescent="0.25">
      <c r="A44" s="11">
        <v>228</v>
      </c>
      <c r="B44" s="4">
        <f>'1'!B44</f>
        <v>0.38685128617368503</v>
      </c>
      <c r="C44" s="4">
        <f>'1'!C44</f>
        <v>0.61888114279320094</v>
      </c>
      <c r="D44" s="3" t="e">
        <f>'1'!D44</f>
        <v>#N/A</v>
      </c>
      <c r="E44" s="57" t="e">
        <f>'1'!E44</f>
        <v>#N/A</v>
      </c>
      <c r="F44" s="3" t="e">
        <f>'1'!F44</f>
        <v>#N/A</v>
      </c>
      <c r="G44" s="3" t="e">
        <f>'1'!G44</f>
        <v>#N/A</v>
      </c>
      <c r="H44" s="6">
        <f>'1'!H44</f>
        <v>0.77360142849150115</v>
      </c>
      <c r="I44" s="6">
        <f>'1'!I44</f>
        <v>0.46416085709490074</v>
      </c>
      <c r="J44" s="6">
        <f>'1'!J44</f>
        <v>0.95867580840939604</v>
      </c>
      <c r="K44" s="6">
        <f>'1'!K44</f>
        <v>0.38685128617368503</v>
      </c>
      <c r="L44" s="6">
        <f>'1'!L44</f>
        <v>0.61888114279320094</v>
      </c>
      <c r="M44" s="6">
        <f>'1'!M44</f>
        <v>0.77192140601394921</v>
      </c>
      <c r="N44" s="3" t="e">
        <f>'1'!N44</f>
        <v>#N/A</v>
      </c>
      <c r="O44" s="3" t="e">
        <f>'1'!O44</f>
        <v>#N/A</v>
      </c>
      <c r="P44" s="3" t="e">
        <f>'1'!P44</f>
        <v>#N/A</v>
      </c>
      <c r="Q44" s="3" t="e">
        <f>'1'!Q44</f>
        <v>#N/A</v>
      </c>
      <c r="R44" s="6">
        <f>'1'!R44</f>
        <v>0.77360142849150115</v>
      </c>
      <c r="S44" s="6">
        <f>'1'!S44</f>
        <v>0.46416085709490074</v>
      </c>
      <c r="T44" s="6">
        <f>'1'!T44</f>
        <v>0.96490175751743656</v>
      </c>
      <c r="U44" s="6">
        <f>'1'!U44</f>
        <v>0.57894105451046185</v>
      </c>
      <c r="V44" s="14">
        <v>261</v>
      </c>
      <c r="W44" s="6" t="str">
        <f>'1'!W44</f>
        <v>FAIL</v>
      </c>
      <c r="X44" s="4" t="b">
        <f>'1'!X44</f>
        <v>0</v>
      </c>
      <c r="Y44" s="4" t="b">
        <f>'1'!Y44</f>
        <v>0</v>
      </c>
      <c r="Z44" s="4" t="b">
        <f>'1'!Z44</f>
        <v>0</v>
      </c>
      <c r="AA44" s="11">
        <v>228</v>
      </c>
      <c r="AB44" s="4"/>
    </row>
    <row r="45" spans="1:36" s="1" customFormat="1" ht="15" customHeight="1" x14ac:dyDescent="0.25">
      <c r="A45" s="11">
        <v>229</v>
      </c>
      <c r="B45" s="4">
        <f>'1'!B45</f>
        <v>0.37577333363027299</v>
      </c>
      <c r="C45" s="4">
        <f>'1'!C45</f>
        <v>0.63574355299085505</v>
      </c>
      <c r="D45" s="3" t="e">
        <f>'1'!D45</f>
        <v>#N/A</v>
      </c>
      <c r="E45" s="57" t="e">
        <f>'1'!E45</f>
        <v>#N/A</v>
      </c>
      <c r="F45" s="3" t="e">
        <f>'1'!F45</f>
        <v>#N/A</v>
      </c>
      <c r="G45" s="3" t="e">
        <f>'1'!G45</f>
        <v>#N/A</v>
      </c>
      <c r="H45" s="6">
        <f>'1'!H45</f>
        <v>0.79467944123856882</v>
      </c>
      <c r="I45" s="6">
        <f>'1'!I45</f>
        <v>0.47680766474314129</v>
      </c>
      <c r="J45" s="6">
        <f>'1'!J45</f>
        <v>0.93122297190697767</v>
      </c>
      <c r="K45" s="6">
        <f>'1'!K45</f>
        <v>0.37577333363027299</v>
      </c>
      <c r="L45" s="6">
        <f>'1'!L45</f>
        <v>0.63574355299085505</v>
      </c>
      <c r="M45" s="6">
        <f>'1'!M45</f>
        <v>0.79295364385175093</v>
      </c>
      <c r="N45" s="3" t="e">
        <f>'1'!N45</f>
        <v>#N/A</v>
      </c>
      <c r="O45" s="3" t="e">
        <f>'1'!O45</f>
        <v>#N/A</v>
      </c>
      <c r="P45" s="3" t="e">
        <f>'1'!P45</f>
        <v>#N/A</v>
      </c>
      <c r="Q45" s="3" t="e">
        <f>'1'!Q45</f>
        <v>#N/A</v>
      </c>
      <c r="R45" s="6">
        <f>'1'!R45</f>
        <v>0.79467944123856882</v>
      </c>
      <c r="S45" s="6">
        <f>'1'!S45</f>
        <v>0.47680766474314129</v>
      </c>
      <c r="T45" s="6">
        <f>'1'!T45</f>
        <v>0.99119205481468864</v>
      </c>
      <c r="U45" s="6">
        <f>'1'!U45</f>
        <v>0.59471523288881323</v>
      </c>
      <c r="V45" s="14">
        <v>261</v>
      </c>
      <c r="W45" s="6" t="str">
        <f>'1'!W45</f>
        <v>FAIL</v>
      </c>
      <c r="X45" s="4" t="b">
        <f>'1'!X45</f>
        <v>0</v>
      </c>
      <c r="Y45" s="4" t="b">
        <f>'1'!Y45</f>
        <v>0</v>
      </c>
      <c r="Z45" s="4" t="b">
        <f>'1'!Z45</f>
        <v>0</v>
      </c>
      <c r="AA45" s="11">
        <v>229</v>
      </c>
      <c r="AB45" s="4"/>
    </row>
    <row r="46" spans="1:36" s="1" customFormat="1" ht="15" customHeight="1" x14ac:dyDescent="0.25">
      <c r="A46" s="11">
        <v>230</v>
      </c>
      <c r="B46" s="4">
        <f>'1'!B46</f>
        <v>0.36406302599930102</v>
      </c>
      <c r="C46" s="4">
        <f>'1'!C46</f>
        <v>0.65755357583082596</v>
      </c>
      <c r="D46" s="3" t="e">
        <f>'1'!D46</f>
        <v>#N/A</v>
      </c>
      <c r="E46" s="57" t="e">
        <f>'1'!E46</f>
        <v>#N/A</v>
      </c>
      <c r="F46" s="3" t="e">
        <f>'1'!F46</f>
        <v>#N/A</v>
      </c>
      <c r="G46" s="3" t="e">
        <f>'1'!G46</f>
        <v>#N/A</v>
      </c>
      <c r="H46" s="6">
        <f>'1'!H46</f>
        <v>0.8219419697885324</v>
      </c>
      <c r="I46" s="6">
        <f>'1'!I46</f>
        <v>0.49316518187311947</v>
      </c>
      <c r="J46" s="6">
        <f>'1'!J46</f>
        <v>0.90220306416443374</v>
      </c>
      <c r="K46" s="6">
        <f>'1'!K46</f>
        <v>0.36406302599930102</v>
      </c>
      <c r="L46" s="6">
        <f>'1'!L46</f>
        <v>0.65755357583082596</v>
      </c>
      <c r="M46" s="6">
        <f>'1'!M46</f>
        <v>0.82015696664139415</v>
      </c>
      <c r="N46" s="3" t="e">
        <f>'1'!N46</f>
        <v>#N/A</v>
      </c>
      <c r="O46" s="3" t="e">
        <f>'1'!O46</f>
        <v>#N/A</v>
      </c>
      <c r="P46" s="3" t="e">
        <f>'1'!P46</f>
        <v>#N/A</v>
      </c>
      <c r="Q46" s="3" t="e">
        <f>'1'!Q46</f>
        <v>#N/A</v>
      </c>
      <c r="R46" s="6">
        <f>'1'!R46</f>
        <v>0.8219419697885324</v>
      </c>
      <c r="S46" s="6">
        <f>'1'!S46</f>
        <v>0.49316518187311947</v>
      </c>
      <c r="T46" s="6">
        <f>'1'!T46</f>
        <v>1.0251962083017427</v>
      </c>
      <c r="U46" s="6">
        <f>'1'!U46</f>
        <v>0.61511772498104555</v>
      </c>
      <c r="V46" s="14">
        <v>261</v>
      </c>
      <c r="W46" s="6" t="str">
        <f>'1'!W46</f>
        <v>FAIL</v>
      </c>
      <c r="X46" s="4" t="b">
        <f>'1'!X46</f>
        <v>0</v>
      </c>
      <c r="Y46" s="4" t="b">
        <f>'1'!Y46</f>
        <v>0</v>
      </c>
      <c r="Z46" s="4" t="b">
        <f>'1'!Z46</f>
        <v>0</v>
      </c>
      <c r="AA46" s="11">
        <v>230</v>
      </c>
      <c r="AB46" s="4"/>
    </row>
    <row r="47" spans="1:36" s="1" customFormat="1" ht="15" customHeight="1" x14ac:dyDescent="0.25">
      <c r="A47" s="11">
        <v>231</v>
      </c>
      <c r="B47" s="4">
        <f>'1'!B47</f>
        <v>0.35294952728468298</v>
      </c>
      <c r="C47" s="4">
        <f>'1'!C47</f>
        <v>0.68341015344366696</v>
      </c>
      <c r="D47" s="3" t="e">
        <f>'1'!D47</f>
        <v>#N/A</v>
      </c>
      <c r="E47" s="57" t="e">
        <f>'1'!E47</f>
        <v>#N/A</v>
      </c>
      <c r="F47" s="57" t="e">
        <f>'1'!F47</f>
        <v>#N/A</v>
      </c>
      <c r="G47" s="57" t="e">
        <f>'1'!G47</f>
        <v>#N/A</v>
      </c>
      <c r="H47" s="4">
        <f>'1'!H47</f>
        <v>0.8542626918045837</v>
      </c>
      <c r="I47" s="4">
        <f>'1'!I47</f>
        <v>0.51255761508275022</v>
      </c>
      <c r="J47" s="6">
        <f>'1'!J47</f>
        <v>0.87466213889086553</v>
      </c>
      <c r="K47" s="6">
        <f>'1'!K47</f>
        <v>0.35294952728468298</v>
      </c>
      <c r="L47" s="6">
        <f>'1'!L47</f>
        <v>0.68341015344366696</v>
      </c>
      <c r="M47" s="6">
        <f>'1'!M47</f>
        <v>0.85240749806901339</v>
      </c>
      <c r="N47" s="3" t="e">
        <f>'1'!N47</f>
        <v>#N/A</v>
      </c>
      <c r="O47" s="3" t="e">
        <f>'1'!O47</f>
        <v>#N/A</v>
      </c>
      <c r="P47" s="3" t="e">
        <f>'1'!P47</f>
        <v>#N/A</v>
      </c>
      <c r="Q47" s="3" t="e">
        <f>'1'!Q47</f>
        <v>#N/A</v>
      </c>
      <c r="R47" s="6">
        <f>'1'!R47</f>
        <v>0.8542626918045837</v>
      </c>
      <c r="S47" s="6">
        <f>'1'!S47</f>
        <v>0.51255761508275022</v>
      </c>
      <c r="T47" s="6">
        <f>'1'!T47</f>
        <v>1.0655093725862668</v>
      </c>
      <c r="U47" s="6">
        <f>'1'!U47</f>
        <v>0.63930562355176002</v>
      </c>
      <c r="V47" s="14">
        <v>237</v>
      </c>
      <c r="W47" s="6" t="str">
        <f>'1'!W47</f>
        <v>FAIL</v>
      </c>
      <c r="X47" s="4" t="b">
        <f>'1'!X47</f>
        <v>0</v>
      </c>
      <c r="Y47" s="4" t="b">
        <f>'1'!Y47</f>
        <v>0</v>
      </c>
      <c r="Z47" s="4" t="b">
        <f>'1'!Z47</f>
        <v>0</v>
      </c>
      <c r="AA47" s="11">
        <v>231</v>
      </c>
      <c r="AB47" s="4"/>
    </row>
    <row r="48" spans="1:36" s="1" customFormat="1" ht="15" customHeight="1" x14ac:dyDescent="0.25">
      <c r="A48" s="11">
        <v>232</v>
      </c>
      <c r="B48" s="4">
        <f>'1'!B48</f>
        <v>0.33952394979477901</v>
      </c>
      <c r="C48" s="4">
        <f>'1'!C48</f>
        <v>0.71046931694667803</v>
      </c>
      <c r="D48" s="3" t="e">
        <f>'1'!D48</f>
        <v>#N/A</v>
      </c>
      <c r="E48" s="57" t="e">
        <f>'1'!E48</f>
        <v>#N/A</v>
      </c>
      <c r="F48" s="57" t="e">
        <f>'1'!F48</f>
        <v>#N/A</v>
      </c>
      <c r="G48" s="57" t="e">
        <f>'1'!G48</f>
        <v>#N/A</v>
      </c>
      <c r="H48" s="4">
        <f>'1'!H48</f>
        <v>0.88808664618334754</v>
      </c>
      <c r="I48" s="4">
        <f>'1'!I48</f>
        <v>0.53285198771000852</v>
      </c>
      <c r="J48" s="6">
        <f>'1'!J48</f>
        <v>0.84139153384570597</v>
      </c>
      <c r="K48" s="6">
        <f>'1'!K48</f>
        <v>0.33952394979477901</v>
      </c>
      <c r="L48" s="6">
        <f>'1'!L48</f>
        <v>0.71046931694667803</v>
      </c>
      <c r="M48" s="6">
        <f>'1'!M48</f>
        <v>0.88615799730467226</v>
      </c>
      <c r="N48" s="3" t="e">
        <f>'1'!N48</f>
        <v>#N/A</v>
      </c>
      <c r="O48" s="3" t="e">
        <f>'1'!O48</f>
        <v>#N/A</v>
      </c>
      <c r="P48" s="3" t="e">
        <f>'1'!P48</f>
        <v>#N/A</v>
      </c>
      <c r="Q48" s="3" t="e">
        <f>'1'!Q48</f>
        <v>#N/A</v>
      </c>
      <c r="R48" s="6">
        <f>'1'!R48</f>
        <v>0.88808664618334754</v>
      </c>
      <c r="S48" s="6">
        <f>'1'!S48</f>
        <v>0.53285198771000852</v>
      </c>
      <c r="T48" s="6">
        <f>'1'!T48</f>
        <v>1.1076974966308404</v>
      </c>
      <c r="U48" s="6">
        <f>'1'!U48</f>
        <v>0.66461849797850414</v>
      </c>
      <c r="V48" s="14">
        <v>237</v>
      </c>
      <c r="W48" s="6" t="str">
        <f>'1'!W48</f>
        <v>FAIL</v>
      </c>
      <c r="X48" s="4" t="b">
        <f>'1'!X48</f>
        <v>0</v>
      </c>
      <c r="Y48" s="4" t="b">
        <f>'1'!Y48</f>
        <v>1</v>
      </c>
      <c r="Z48" s="4" t="b">
        <f>'1'!Z48</f>
        <v>0</v>
      </c>
      <c r="AA48" s="11">
        <v>232</v>
      </c>
      <c r="AB48" s="4"/>
    </row>
    <row r="49" spans="1:28" s="1" customFormat="1" ht="15" customHeight="1" x14ac:dyDescent="0.25">
      <c r="A49" s="11">
        <v>233</v>
      </c>
      <c r="B49" s="4">
        <f>'1'!B49</f>
        <v>0.32346797452114601</v>
      </c>
      <c r="C49" s="4">
        <f>'1'!C49</f>
        <v>0.73662888739853405</v>
      </c>
      <c r="D49" s="3" t="e">
        <f>'1'!D49</f>
        <v>#N/A</v>
      </c>
      <c r="E49" s="57" t="e">
        <f>'1'!E49</f>
        <v>#N/A</v>
      </c>
      <c r="F49" s="57" t="e">
        <f>'1'!F49</f>
        <v>#N/A</v>
      </c>
      <c r="G49" s="57" t="e">
        <f>'1'!G49</f>
        <v>#N/A</v>
      </c>
      <c r="H49" s="4">
        <f>'1'!H49</f>
        <v>0.92078610924816751</v>
      </c>
      <c r="I49" s="4">
        <f>'1'!I49</f>
        <v>0.55247166554890059</v>
      </c>
      <c r="J49" s="6">
        <f>'1'!J49</f>
        <v>0.80160240653661219</v>
      </c>
      <c r="K49" s="6">
        <f>'1'!K49</f>
        <v>0.32346797452114601</v>
      </c>
      <c r="L49" s="6">
        <f>'1'!L49</f>
        <v>0.73662888739853405</v>
      </c>
      <c r="M49" s="6">
        <f>'1'!M49</f>
        <v>0.91878644727291636</v>
      </c>
      <c r="N49" s="3" t="e">
        <f>'1'!N49</f>
        <v>#N/A</v>
      </c>
      <c r="O49" s="3" t="e">
        <f>'1'!O49</f>
        <v>#N/A</v>
      </c>
      <c r="P49" s="3" t="e">
        <f>'1'!P49</f>
        <v>#N/A</v>
      </c>
      <c r="Q49" s="3" t="e">
        <f>'1'!Q49</f>
        <v>#N/A</v>
      </c>
      <c r="R49" s="6">
        <f>'1'!R49</f>
        <v>0.92078610924816751</v>
      </c>
      <c r="S49" s="6">
        <f>'1'!S49</f>
        <v>0.55247166554890059</v>
      </c>
      <c r="T49" s="6">
        <f>'1'!T49</f>
        <v>1.1484830590911455</v>
      </c>
      <c r="U49" s="6">
        <f>'1'!U49</f>
        <v>0.68908983545468727</v>
      </c>
      <c r="V49" s="14">
        <v>237</v>
      </c>
      <c r="W49" s="6" t="str">
        <f>'1'!W49</f>
        <v>FAIL</v>
      </c>
      <c r="X49" s="4" t="b">
        <f>'1'!X49</f>
        <v>0</v>
      </c>
      <c r="Y49" s="4" t="b">
        <f>'1'!Y49</f>
        <v>1</v>
      </c>
      <c r="Z49" s="4" t="b">
        <f>'1'!Z49</f>
        <v>0</v>
      </c>
      <c r="AA49" s="11">
        <v>233</v>
      </c>
      <c r="AB49" s="4"/>
    </row>
    <row r="50" spans="1:28" s="1" customFormat="1" ht="15" customHeight="1" x14ac:dyDescent="0.25">
      <c r="A50" s="11">
        <v>234</v>
      </c>
      <c r="B50" s="4">
        <f>'1'!B50</f>
        <v>0.30859446291667098</v>
      </c>
      <c r="C50" s="4">
        <f>'1'!C50</f>
        <v>0.76171793628681495</v>
      </c>
      <c r="D50" s="3" t="e">
        <f>'1'!D50</f>
        <v>#N/A</v>
      </c>
      <c r="E50" s="57" t="e">
        <f>'1'!E50</f>
        <v>#N/A</v>
      </c>
      <c r="F50" s="57" t="e">
        <f>'1'!F50</f>
        <v>#N/A</v>
      </c>
      <c r="G50" s="57" t="e">
        <f>'1'!G50</f>
        <v>#N/A</v>
      </c>
      <c r="H50" s="4">
        <f>'1'!H50</f>
        <v>0.95214742035851874</v>
      </c>
      <c r="I50" s="4">
        <f>'1'!I50</f>
        <v>0.57128845221511115</v>
      </c>
      <c r="J50" s="6">
        <f>'1'!J50</f>
        <v>0.76474360246660378</v>
      </c>
      <c r="K50" s="6">
        <f>'1'!K50</f>
        <v>0.30859446291667098</v>
      </c>
      <c r="L50" s="6">
        <f>'1'!L50</f>
        <v>0.76171793628681495</v>
      </c>
      <c r="M50" s="6">
        <f>'1'!M50</f>
        <v>0.9500796513378944</v>
      </c>
      <c r="N50" s="3" t="e">
        <f>'1'!N50</f>
        <v>#N/A</v>
      </c>
      <c r="O50" s="3" t="e">
        <f>'1'!O50</f>
        <v>#N/A</v>
      </c>
      <c r="P50" s="3" t="e">
        <f>'1'!P50</f>
        <v>#N/A</v>
      </c>
      <c r="Q50" s="3" t="e">
        <f>'1'!Q50</f>
        <v>#N/A</v>
      </c>
      <c r="R50" s="6">
        <f>'1'!R50</f>
        <v>0.95214742035851874</v>
      </c>
      <c r="S50" s="6">
        <f>'1'!S50</f>
        <v>0.57128845221511115</v>
      </c>
      <c r="T50" s="6">
        <f>'1'!T50</f>
        <v>1.187599564172368</v>
      </c>
      <c r="U50" s="6">
        <f>'1'!U50</f>
        <v>0.7125597385034208</v>
      </c>
      <c r="V50" s="14">
        <v>237</v>
      </c>
      <c r="W50" s="6" t="str">
        <f>'1'!W50</f>
        <v>FAIL</v>
      </c>
      <c r="X50" s="4" t="b">
        <f>'1'!X50</f>
        <v>0</v>
      </c>
      <c r="Y50" s="4" t="b">
        <f>'1'!Y50</f>
        <v>1</v>
      </c>
      <c r="Z50" s="4" t="b">
        <f>'1'!Z50</f>
        <v>0</v>
      </c>
      <c r="AA50" s="11">
        <v>234</v>
      </c>
      <c r="AB50" s="4"/>
    </row>
    <row r="51" spans="1:28" s="1" customFormat="1" ht="15" customHeight="1" x14ac:dyDescent="0.25">
      <c r="A51" s="11">
        <v>235</v>
      </c>
      <c r="B51" s="4">
        <f>'1'!B51</f>
        <v>0.29462992160118201</v>
      </c>
      <c r="C51" s="4">
        <f>'1'!C51</f>
        <v>0.78893983383159605</v>
      </c>
      <c r="D51" s="3" t="e">
        <f>'1'!D51</f>
        <v>#N/A</v>
      </c>
      <c r="E51" s="57" t="e">
        <f>'1'!E51</f>
        <v>#N/A</v>
      </c>
      <c r="F51" s="57" t="e">
        <f>'1'!F51</f>
        <v>#N/A</v>
      </c>
      <c r="G51" s="57" t="e">
        <f>'1'!G51</f>
        <v>#N/A</v>
      </c>
      <c r="H51" s="4">
        <f>'1'!H51</f>
        <v>0.98617479228949501</v>
      </c>
      <c r="I51" s="4">
        <f>'1'!I51</f>
        <v>0.59170487537369709</v>
      </c>
      <c r="J51" s="6">
        <f>'1'!J51</f>
        <v>0.73013736380805572</v>
      </c>
      <c r="K51" s="6">
        <f>'1'!K51</f>
        <v>0.29462992160118201</v>
      </c>
      <c r="L51" s="6">
        <f>'1'!L51</f>
        <v>0.78893983383159605</v>
      </c>
      <c r="M51" s="6">
        <f>'1'!M51</f>
        <v>0.98403312636590423</v>
      </c>
      <c r="N51" s="3" t="e">
        <f>'1'!N51</f>
        <v>#N/A</v>
      </c>
      <c r="O51" s="3" t="e">
        <f>'1'!O51</f>
        <v>#N/A</v>
      </c>
      <c r="P51" s="3" t="e">
        <f>'1'!P51</f>
        <v>#N/A</v>
      </c>
      <c r="Q51" s="3" t="e">
        <f>'1'!Q51</f>
        <v>#N/A</v>
      </c>
      <c r="R51" s="6">
        <f>'1'!R51</f>
        <v>0.98617479228949501</v>
      </c>
      <c r="S51" s="6">
        <f>'1'!S51</f>
        <v>0.59170487537369709</v>
      </c>
      <c r="T51" s="6">
        <f>'1'!T51</f>
        <v>1.2300414079573803</v>
      </c>
      <c r="U51" s="6">
        <f>'1'!U51</f>
        <v>0.7380248447744282</v>
      </c>
      <c r="V51" s="14">
        <v>237</v>
      </c>
      <c r="W51" s="6" t="str">
        <f>'1'!W51</f>
        <v>FAIL</v>
      </c>
      <c r="X51" s="4" t="b">
        <f>'1'!X51</f>
        <v>0</v>
      </c>
      <c r="Y51" s="4" t="b">
        <f>'1'!Y51</f>
        <v>1</v>
      </c>
      <c r="Z51" s="4" t="b">
        <f>'1'!Z51</f>
        <v>0</v>
      </c>
      <c r="AA51" s="11">
        <v>235</v>
      </c>
      <c r="AB51" s="4"/>
    </row>
    <row r="52" spans="1:28" s="1" customFormat="1" ht="15" customHeight="1" x14ac:dyDescent="0.25">
      <c r="A52" s="11">
        <v>236</v>
      </c>
      <c r="B52" s="4">
        <f>'1'!B52</f>
        <v>0.27917051250663699</v>
      </c>
      <c r="C52" s="4">
        <f>'1'!C52</f>
        <v>0.81642216183057104</v>
      </c>
      <c r="D52" s="3" t="e">
        <f>'1'!D52</f>
        <v>#N/A</v>
      </c>
      <c r="E52" s="57" t="e">
        <f>'1'!E52</f>
        <v>#N/A</v>
      </c>
      <c r="F52" s="57" t="e">
        <f>'1'!F52</f>
        <v>#N/A</v>
      </c>
      <c r="G52" s="57" t="e">
        <f>'1'!G52</f>
        <v>#N/A</v>
      </c>
      <c r="H52" s="4">
        <f>'1'!H52</f>
        <v>1.0205277022882138</v>
      </c>
      <c r="I52" s="4">
        <f>'1'!I52</f>
        <v>0.6123166213729283</v>
      </c>
      <c r="J52" s="6">
        <f>'1'!J52</f>
        <v>0.69182661742839779</v>
      </c>
      <c r="K52" s="6">
        <f>'1'!K52</f>
        <v>0.27917051250663699</v>
      </c>
      <c r="L52" s="6">
        <f>'1'!L52</f>
        <v>0.81642216183057104</v>
      </c>
      <c r="M52" s="6">
        <f>'1'!M52</f>
        <v>1.0183114324938936</v>
      </c>
      <c r="N52" s="3" t="e">
        <f>'1'!N52</f>
        <v>#N/A</v>
      </c>
      <c r="O52" s="3" t="e">
        <f>'1'!O52</f>
        <v>#N/A</v>
      </c>
      <c r="P52" s="3" t="e">
        <f>'1'!P52</f>
        <v>#N/A</v>
      </c>
      <c r="Q52" s="3" t="e">
        <f>'1'!Q52</f>
        <v>#N/A</v>
      </c>
      <c r="R52" s="6">
        <f>'1'!R52</f>
        <v>1.0205277022882138</v>
      </c>
      <c r="S52" s="6">
        <f>'1'!S52</f>
        <v>0.6123166213729283</v>
      </c>
      <c r="T52" s="6">
        <f>'1'!T52</f>
        <v>1.272889290617367</v>
      </c>
      <c r="U52" s="6">
        <f>'1'!U52</f>
        <v>0.76373357437042011</v>
      </c>
      <c r="V52" s="14">
        <v>237</v>
      </c>
      <c r="W52" s="6" t="str">
        <f>'1'!W52</f>
        <v>FAIL</v>
      </c>
      <c r="X52" s="4" t="b">
        <f>'1'!X52</f>
        <v>0</v>
      </c>
      <c r="Y52" s="4" t="b">
        <f>'1'!Y52</f>
        <v>1</v>
      </c>
      <c r="Z52" s="4" t="b">
        <f>'1'!Z52</f>
        <v>0</v>
      </c>
      <c r="AA52" s="11">
        <v>236</v>
      </c>
      <c r="AB52" s="4"/>
    </row>
    <row r="53" spans="1:28" s="1" customFormat="1" ht="15" customHeight="1" x14ac:dyDescent="0.25">
      <c r="A53" s="11">
        <v>237</v>
      </c>
      <c r="B53" s="4">
        <f>'1'!B53</f>
        <v>0.26226008455806599</v>
      </c>
      <c r="C53" s="4">
        <f>'1'!C53</f>
        <v>0.84877055553788205</v>
      </c>
      <c r="D53" s="3" t="e">
        <f>'1'!D53</f>
        <v>#N/A</v>
      </c>
      <c r="E53" s="57" t="e">
        <f>'1'!E53</f>
        <v>#N/A</v>
      </c>
      <c r="F53" s="57" t="e">
        <f>'1'!F53</f>
        <v>#N/A</v>
      </c>
      <c r="G53" s="57" t="e">
        <f>'1'!G53</f>
        <v>#N/A</v>
      </c>
      <c r="H53" s="4">
        <f>'1'!H53</f>
        <v>1.0609631944223525</v>
      </c>
      <c r="I53" s="4">
        <f>'1'!I53</f>
        <v>0.63657791665341157</v>
      </c>
      <c r="J53" s="6">
        <f>'1'!J53</f>
        <v>0.64992002757446976</v>
      </c>
      <c r="K53" s="6">
        <f>'1'!K53</f>
        <v>0.26226008455806599</v>
      </c>
      <c r="L53" s="6">
        <f>'1'!L53</f>
        <v>0.84877055553788205</v>
      </c>
      <c r="M53" s="6">
        <f>'1'!M53</f>
        <v>1.0586591112745738</v>
      </c>
      <c r="N53" s="3" t="e">
        <f>'1'!N53</f>
        <v>#N/A</v>
      </c>
      <c r="O53" s="3" t="e">
        <f>'1'!O53</f>
        <v>#N/A</v>
      </c>
      <c r="P53" s="3" t="e">
        <f>'1'!P53</f>
        <v>#N/A</v>
      </c>
      <c r="Q53" s="3" t="e">
        <f>'1'!Q53</f>
        <v>#N/A</v>
      </c>
      <c r="R53" s="6">
        <f>'1'!R53</f>
        <v>1.0609631944223525</v>
      </c>
      <c r="S53" s="6">
        <f>'1'!S53</f>
        <v>0.63657791665341157</v>
      </c>
      <c r="T53" s="6">
        <f>'1'!T53</f>
        <v>1.3233238890932173</v>
      </c>
      <c r="U53" s="6">
        <f>'1'!U53</f>
        <v>0.79399433345593029</v>
      </c>
      <c r="V53" s="14">
        <v>237</v>
      </c>
      <c r="W53" s="6" t="str">
        <f>'1'!W53</f>
        <v>FAIL</v>
      </c>
      <c r="X53" s="4" t="b">
        <f>'1'!X53</f>
        <v>0</v>
      </c>
      <c r="Y53" s="4" t="b">
        <f>'1'!Y53</f>
        <v>1</v>
      </c>
      <c r="Z53" s="4" t="b">
        <f>'1'!Z53</f>
        <v>0</v>
      </c>
      <c r="AA53" s="11">
        <v>237</v>
      </c>
      <c r="AB53" s="4"/>
    </row>
    <row r="54" spans="1:28" s="1" customFormat="1" ht="15" customHeight="1" x14ac:dyDescent="0.25">
      <c r="A54" s="11">
        <v>238</v>
      </c>
      <c r="B54" s="4">
        <f>'1'!B54</f>
        <v>0.24590693345353401</v>
      </c>
      <c r="C54" s="4">
        <f>'1'!C54</f>
        <v>0.87603420817286803</v>
      </c>
      <c r="D54" s="3" t="e">
        <f>'1'!D54</f>
        <v>#N/A</v>
      </c>
      <c r="E54" s="57" t="e">
        <f>'1'!E54</f>
        <v>#N/A</v>
      </c>
      <c r="F54" s="57" t="e">
        <f>'1'!F54</f>
        <v>#N/A</v>
      </c>
      <c r="G54" s="57" t="e">
        <f>'1'!G54</f>
        <v>#N/A</v>
      </c>
      <c r="H54" s="4">
        <f>'1'!H54</f>
        <v>1.095042760216085</v>
      </c>
      <c r="I54" s="4">
        <f>'1'!I54</f>
        <v>0.65702565612965103</v>
      </c>
      <c r="J54" s="6">
        <f>'1'!J54</f>
        <v>0.60939445375450962</v>
      </c>
      <c r="K54" s="6">
        <f>'1'!K54</f>
        <v>0.24590693345353401</v>
      </c>
      <c r="L54" s="6">
        <f>'1'!L54</f>
        <v>0.87603420817286803</v>
      </c>
      <c r="M54" s="6">
        <f>'1'!M54</f>
        <v>1.0926646668164504</v>
      </c>
      <c r="N54" s="3" t="e">
        <f>'1'!N54</f>
        <v>#N/A</v>
      </c>
      <c r="O54" s="3" t="e">
        <f>'1'!O54</f>
        <v>#N/A</v>
      </c>
      <c r="P54" s="3" t="e">
        <f>'1'!P54</f>
        <v>#N/A</v>
      </c>
      <c r="Q54" s="3" t="e">
        <f>'1'!Q54</f>
        <v>#N/A</v>
      </c>
      <c r="R54" s="6">
        <f>'1'!R54</f>
        <v>1.095042760216085</v>
      </c>
      <c r="S54" s="6">
        <f>'1'!S54</f>
        <v>0.65702565612965103</v>
      </c>
      <c r="T54" s="6">
        <f>'1'!T54</f>
        <v>1.3658308335205629</v>
      </c>
      <c r="U54" s="6">
        <f>'1'!U54</f>
        <v>0.81949850011233782</v>
      </c>
      <c r="V54" s="14">
        <v>237</v>
      </c>
      <c r="W54" s="6" t="str">
        <f>'1'!W54</f>
        <v>FAIL</v>
      </c>
      <c r="X54" s="4" t="b">
        <f>'1'!X54</f>
        <v>0</v>
      </c>
      <c r="Y54" s="4" t="b">
        <f>'1'!Y54</f>
        <v>0</v>
      </c>
      <c r="Z54" s="4" t="b">
        <f>'1'!Z54</f>
        <v>0</v>
      </c>
      <c r="AA54" s="11">
        <v>238</v>
      </c>
      <c r="AB54" s="4"/>
    </row>
    <row r="55" spans="1:28" s="1" customFormat="1" ht="15" customHeight="1" x14ac:dyDescent="0.25">
      <c r="A55" s="11">
        <v>239</v>
      </c>
      <c r="B55" s="4">
        <f>'1'!B55</f>
        <v>0.231666844474061</v>
      </c>
      <c r="C55" s="4">
        <f>'1'!C55</f>
        <v>0.90082643601607604</v>
      </c>
      <c r="D55" s="3" t="e">
        <f>'1'!D55</f>
        <v>#N/A</v>
      </c>
      <c r="E55" s="57" t="e">
        <f>'1'!E55</f>
        <v>#N/A</v>
      </c>
      <c r="F55" s="57" t="e">
        <f>'1'!F55</f>
        <v>#N/A</v>
      </c>
      <c r="G55" s="57" t="e">
        <f>'1'!G55</f>
        <v>#N/A</v>
      </c>
      <c r="H55" s="4">
        <f>'1'!H55</f>
        <v>1.126033045020095</v>
      </c>
      <c r="I55" s="4">
        <f>'1'!I55</f>
        <v>0.67561982701205703</v>
      </c>
      <c r="J55" s="6">
        <f>'1'!J55</f>
        <v>0.57410536644334886</v>
      </c>
      <c r="K55" s="6">
        <f>'1'!K55</f>
        <v>0.231666844474061</v>
      </c>
      <c r="L55" s="6">
        <f>'1'!L55</f>
        <v>0.90082643601607604</v>
      </c>
      <c r="M55" s="6">
        <f>'1'!M55</f>
        <v>1.1235876503292026</v>
      </c>
      <c r="N55" s="3" t="e">
        <f>'1'!N55</f>
        <v>#N/A</v>
      </c>
      <c r="O55" s="3" t="e">
        <f>'1'!O55</f>
        <v>#N/A</v>
      </c>
      <c r="P55" s="3" t="e">
        <f>'1'!P55</f>
        <v>#N/A</v>
      </c>
      <c r="Q55" s="3" t="e">
        <f>'1'!Q55</f>
        <v>#N/A</v>
      </c>
      <c r="R55" s="6">
        <f>'1'!R55</f>
        <v>1.126033045020095</v>
      </c>
      <c r="S55" s="6">
        <f>'1'!S55</f>
        <v>0.67561982701205703</v>
      </c>
      <c r="T55" s="6">
        <f>'1'!T55</f>
        <v>1.4044845629115033</v>
      </c>
      <c r="U55" s="6">
        <f>'1'!U55</f>
        <v>0.84269073774690195</v>
      </c>
      <c r="V55" s="14">
        <v>237</v>
      </c>
      <c r="W55" s="6" t="str">
        <f>'1'!W55</f>
        <v>FAIL</v>
      </c>
      <c r="X55" s="4" t="b">
        <f>'1'!X55</f>
        <v>0</v>
      </c>
      <c r="Y55" s="4" t="b">
        <f>'1'!Y55</f>
        <v>0</v>
      </c>
      <c r="Z55" s="4" t="b">
        <f>'1'!Z55</f>
        <v>0</v>
      </c>
      <c r="AA55" s="11">
        <v>239</v>
      </c>
      <c r="AB55" s="4"/>
    </row>
    <row r="56" spans="1:28" s="1" customFormat="1" ht="15" customHeight="1" x14ac:dyDescent="0.25">
      <c r="A56" s="11">
        <v>240</v>
      </c>
      <c r="B56" s="4">
        <f>'1'!B56</f>
        <v>0.21562741982044001</v>
      </c>
      <c r="C56" s="4">
        <f>'1'!C56</f>
        <v>0.92819235366753405</v>
      </c>
      <c r="D56" s="3" t="e">
        <f>'1'!D56</f>
        <v>#N/A</v>
      </c>
      <c r="E56" s="57" t="e">
        <f>'1'!E56</f>
        <v>#N/A</v>
      </c>
      <c r="F56" s="57" t="e">
        <f>'1'!F56</f>
        <v>#N/A</v>
      </c>
      <c r="G56" s="57" t="e">
        <f>'1'!G56</f>
        <v>#N/A</v>
      </c>
      <c r="H56" s="4">
        <f>'1'!H56</f>
        <v>1.1602404420844175</v>
      </c>
      <c r="I56" s="4">
        <f>'1'!I56</f>
        <v>0.69614426525065054</v>
      </c>
      <c r="J56" s="6">
        <f>'1'!J56</f>
        <v>0.53435725406579804</v>
      </c>
      <c r="K56" s="6">
        <f>'1'!K56</f>
        <v>0.21562741982044001</v>
      </c>
      <c r="L56" s="6">
        <f>'1'!L56</f>
        <v>0.92819235366753405</v>
      </c>
      <c r="M56" s="6">
        <f>'1'!M56</f>
        <v>1.1577207595317787</v>
      </c>
      <c r="N56" s="3" t="e">
        <f>'1'!N56</f>
        <v>#N/A</v>
      </c>
      <c r="O56" s="3" t="e">
        <f>'1'!O56</f>
        <v>#N/A</v>
      </c>
      <c r="P56" s="3" t="e">
        <f>'1'!P56</f>
        <v>#N/A</v>
      </c>
      <c r="Q56" s="3" t="e">
        <f>'1'!Q56</f>
        <v>#N/A</v>
      </c>
      <c r="R56" s="6">
        <f>'1'!R56</f>
        <v>1.1602404420844175</v>
      </c>
      <c r="S56" s="6">
        <f>'1'!S56</f>
        <v>0.69614426525065054</v>
      </c>
      <c r="T56" s="6">
        <f>'1'!T56</f>
        <v>1.4471509494147234</v>
      </c>
      <c r="U56" s="6">
        <f>'1'!U56</f>
        <v>0.868290569648834</v>
      </c>
      <c r="V56" s="14">
        <v>237</v>
      </c>
      <c r="W56" s="6" t="str">
        <f>'1'!W56</f>
        <v>FAIL</v>
      </c>
      <c r="X56" s="4" t="b">
        <f>'1'!X56</f>
        <v>0</v>
      </c>
      <c r="Y56" s="4" t="b">
        <f>'1'!Y56</f>
        <v>0</v>
      </c>
      <c r="Z56" s="4" t="b">
        <f>'1'!Z56</f>
        <v>0</v>
      </c>
      <c r="AA56" s="11">
        <v>240</v>
      </c>
      <c r="AB56" s="4"/>
    </row>
    <row r="57" spans="1:28" s="1" customFormat="1" ht="15" customHeight="1" x14ac:dyDescent="0.25">
      <c r="A57" s="11">
        <v>241</v>
      </c>
      <c r="B57" s="4">
        <f>'1'!B57</f>
        <v>0.197030738535272</v>
      </c>
      <c r="C57" s="4">
        <f>'1'!C57</f>
        <v>0.94594510147764399</v>
      </c>
      <c r="D57" s="3" t="e">
        <f>'1'!D57</f>
        <v>#N/A</v>
      </c>
      <c r="E57" s="57" t="e">
        <f>'1'!E57</f>
        <v>#N/A</v>
      </c>
      <c r="F57" s="57" t="e">
        <f>'1'!F57</f>
        <v>#N/A</v>
      </c>
      <c r="G57" s="57" t="e">
        <f>'1'!G57</f>
        <v>#N/A</v>
      </c>
      <c r="H57" s="4">
        <f>'1'!H57</f>
        <v>1.1824313768470549</v>
      </c>
      <c r="I57" s="4">
        <f>'1'!I57</f>
        <v>0.70945882610823296</v>
      </c>
      <c r="J57" s="6">
        <f>'1'!J57</f>
        <v>0.48827187422609919</v>
      </c>
      <c r="K57" s="6">
        <f>'1'!K57</f>
        <v>0.197030738535272</v>
      </c>
      <c r="L57" s="6">
        <f>'1'!L57</f>
        <v>0.94594510147764399</v>
      </c>
      <c r="M57" s="6">
        <f>'1'!M57</f>
        <v>1.1798635024635507</v>
      </c>
      <c r="N57" s="3" t="e">
        <f>'1'!N57</f>
        <v>#N/A</v>
      </c>
      <c r="O57" s="3" t="e">
        <f>'1'!O57</f>
        <v>#N/A</v>
      </c>
      <c r="P57" s="3" t="e">
        <f>'1'!P57</f>
        <v>#N/A</v>
      </c>
      <c r="Q57" s="3" t="e">
        <f>'1'!Q57</f>
        <v>#N/A</v>
      </c>
      <c r="R57" s="6">
        <f>'1'!R57</f>
        <v>1.1824313768470549</v>
      </c>
      <c r="S57" s="6">
        <f>'1'!S57</f>
        <v>0.70945882610823296</v>
      </c>
      <c r="T57" s="6">
        <f>'1'!T57</f>
        <v>1.4748293780794384</v>
      </c>
      <c r="U57" s="6">
        <f>'1'!U57</f>
        <v>0.88489762684766293</v>
      </c>
      <c r="V57" s="14">
        <v>237</v>
      </c>
      <c r="W57" s="6" t="str">
        <f>'1'!W57</f>
        <v>FAIL</v>
      </c>
      <c r="X57" s="4" t="b">
        <f>'1'!X57</f>
        <v>0</v>
      </c>
      <c r="Y57" s="4" t="b">
        <f>'1'!Y57</f>
        <v>0</v>
      </c>
      <c r="Z57" s="4" t="b">
        <f>'1'!Z57</f>
        <v>0</v>
      </c>
      <c r="AA57" s="11">
        <v>241</v>
      </c>
      <c r="AB57" s="4"/>
    </row>
    <row r="58" spans="1:28" s="1" customFormat="1" ht="15" customHeight="1" x14ac:dyDescent="0.25">
      <c r="A58" s="11">
        <v>242</v>
      </c>
      <c r="B58" s="4">
        <f>'1'!B58</f>
        <v>0.178612548921146</v>
      </c>
      <c r="C58" s="4">
        <f>'1'!C58</f>
        <v>0.96088538426252001</v>
      </c>
      <c r="D58" s="3" t="e">
        <f>'1'!D58</f>
        <v>#N/A</v>
      </c>
      <c r="E58" s="57" t="e">
        <f>'1'!E58</f>
        <v>#N/A</v>
      </c>
      <c r="F58" s="57" t="e">
        <f>'1'!F58</f>
        <v>#N/A</v>
      </c>
      <c r="G58" s="57" t="e">
        <f>'1'!G58</f>
        <v>#N/A</v>
      </c>
      <c r="H58" s="4">
        <f>'1'!H58</f>
        <v>1.20110673032815</v>
      </c>
      <c r="I58" s="4">
        <f>'1'!I58</f>
        <v>0.72066403819689007</v>
      </c>
      <c r="J58" s="6">
        <f>'1'!J58</f>
        <v>0.44262882365644884</v>
      </c>
      <c r="K58" s="6">
        <f>'1'!K58</f>
        <v>0.178612548921146</v>
      </c>
      <c r="L58" s="6">
        <f>'1'!L58</f>
        <v>0.96088538426252001</v>
      </c>
      <c r="M58" s="6">
        <f>'1'!M58</f>
        <v>1.1984982988664541</v>
      </c>
      <c r="N58" s="3" t="e">
        <f>'1'!N58</f>
        <v>#N/A</v>
      </c>
      <c r="O58" s="3" t="e">
        <f>'1'!O58</f>
        <v>#N/A</v>
      </c>
      <c r="P58" s="3" t="e">
        <f>'1'!P58</f>
        <v>#N/A</v>
      </c>
      <c r="Q58" s="3" t="e">
        <f>'1'!Q58</f>
        <v>#N/A</v>
      </c>
      <c r="R58" s="6">
        <f>'1'!R58</f>
        <v>1.20110673032815</v>
      </c>
      <c r="S58" s="6">
        <f>'1'!S58</f>
        <v>0.72066403819689007</v>
      </c>
      <c r="T58" s="6">
        <f>'1'!T58</f>
        <v>1.4981228735830676</v>
      </c>
      <c r="U58" s="6">
        <f>'1'!U58</f>
        <v>0.89887372414984057</v>
      </c>
      <c r="V58" s="14">
        <v>237</v>
      </c>
      <c r="W58" s="6" t="str">
        <f>'1'!W58</f>
        <v>W/IN 98%</v>
      </c>
      <c r="X58" s="4" t="b">
        <f>'1'!X58</f>
        <v>0</v>
      </c>
      <c r="Y58" s="4" t="b">
        <f>'1'!Y58</f>
        <v>0</v>
      </c>
      <c r="Z58" s="4" t="b">
        <f>'1'!Z58</f>
        <v>0</v>
      </c>
      <c r="AA58" s="11">
        <v>242</v>
      </c>
      <c r="AB58" s="4"/>
    </row>
    <row r="59" spans="1:28" s="1" customFormat="1" ht="15" customHeight="1" x14ac:dyDescent="0.25">
      <c r="A59" s="11">
        <v>243</v>
      </c>
      <c r="B59" s="4">
        <f>'1'!B59</f>
        <v>0.16108824212405401</v>
      </c>
      <c r="C59" s="4">
        <f>'1'!C59</f>
        <v>0.98022356876679895</v>
      </c>
      <c r="D59" s="3" t="e">
        <f>'1'!D59</f>
        <v>#N/A</v>
      </c>
      <c r="E59" s="57" t="e">
        <f>'1'!E59</f>
        <v>#N/A</v>
      </c>
      <c r="F59" s="57" t="e">
        <f>'1'!F59</f>
        <v>#N/A</v>
      </c>
      <c r="G59" s="57" t="e">
        <f>'1'!G59</f>
        <v>#N/A</v>
      </c>
      <c r="H59" s="4">
        <f>'1'!H59</f>
        <v>1.2252794609584987</v>
      </c>
      <c r="I59" s="4">
        <f>'1'!I59</f>
        <v>0.73516767657509918</v>
      </c>
      <c r="J59" s="6">
        <f>'1'!J59</f>
        <v>0.39920094946819118</v>
      </c>
      <c r="K59" s="6">
        <f>'1'!K59</f>
        <v>0.16108824212405401</v>
      </c>
      <c r="L59" s="6">
        <f>'1'!L59</f>
        <v>0.98022356876679895</v>
      </c>
      <c r="M59" s="6">
        <f>'1'!M59</f>
        <v>1.2226185338196915</v>
      </c>
      <c r="N59" s="3" t="e">
        <f>'1'!N59</f>
        <v>#N/A</v>
      </c>
      <c r="O59" s="3" t="e">
        <f>'1'!O59</f>
        <v>#N/A</v>
      </c>
      <c r="P59" s="3" t="e">
        <f>'1'!P59</f>
        <v>#N/A</v>
      </c>
      <c r="Q59" s="3" t="e">
        <f>'1'!Q59</f>
        <v>#N/A</v>
      </c>
      <c r="R59" s="6">
        <f>'1'!R59</f>
        <v>1.2252794609584987</v>
      </c>
      <c r="S59" s="6">
        <f>'1'!S59</f>
        <v>0.73516767657509918</v>
      </c>
      <c r="T59" s="6">
        <f>'1'!T59</f>
        <v>1.5282731672746144</v>
      </c>
      <c r="U59" s="6">
        <f>'1'!U59</f>
        <v>0.91696390036476871</v>
      </c>
      <c r="V59" s="14">
        <v>237</v>
      </c>
      <c r="W59" s="6" t="str">
        <f>'1'!W59</f>
        <v>W/IN 98%</v>
      </c>
      <c r="X59" s="4" t="b">
        <f>'1'!X59</f>
        <v>0</v>
      </c>
      <c r="Y59" s="4" t="b">
        <f>'1'!Y59</f>
        <v>0</v>
      </c>
      <c r="Z59" s="4" t="b">
        <f>'1'!Z59</f>
        <v>0</v>
      </c>
      <c r="AA59" s="11">
        <v>243</v>
      </c>
      <c r="AB59" s="4"/>
    </row>
    <row r="60" spans="1:28" s="1" customFormat="1" ht="15" customHeight="1" x14ac:dyDescent="0.25">
      <c r="A60" s="11">
        <v>244</v>
      </c>
      <c r="B60" s="4">
        <f>'1'!B60</f>
        <v>0.14083858693652301</v>
      </c>
      <c r="C60" s="4">
        <f>'1'!C60</f>
        <v>0.99766062989168702</v>
      </c>
      <c r="D60" s="3" t="e">
        <f>'1'!D60</f>
        <v>#N/A</v>
      </c>
      <c r="E60" s="57" t="e">
        <f>'1'!E60</f>
        <v>#N/A</v>
      </c>
      <c r="F60" s="57" t="e">
        <f>'1'!F60</f>
        <v>#N/A</v>
      </c>
      <c r="G60" s="57" t="e">
        <f>'1'!G60</f>
        <v>#N/A</v>
      </c>
      <c r="H60" s="4">
        <f>'1'!H60</f>
        <v>1.2470757873646088</v>
      </c>
      <c r="I60" s="4">
        <f>'1'!I60</f>
        <v>0.74824547241876527</v>
      </c>
      <c r="J60" s="6">
        <f>'1'!J60</f>
        <v>0.34901925109792392</v>
      </c>
      <c r="K60" s="6">
        <f>'1'!K60</f>
        <v>0.14083858693652301</v>
      </c>
      <c r="L60" s="6">
        <f>'1'!L60</f>
        <v>0.99766062989168702</v>
      </c>
      <c r="M60" s="6">
        <f>'1'!M60</f>
        <v>1.2443675253619535</v>
      </c>
      <c r="N60" s="3" t="e">
        <f>'1'!N60</f>
        <v>#N/A</v>
      </c>
      <c r="O60" s="3" t="e">
        <f>'1'!O60</f>
        <v>#N/A</v>
      </c>
      <c r="P60" s="3" t="e">
        <f>'1'!P60</f>
        <v>#N/A</v>
      </c>
      <c r="Q60" s="3" t="e">
        <f>'1'!Q60</f>
        <v>#N/A</v>
      </c>
      <c r="R60" s="6">
        <f>'1'!R60</f>
        <v>1.2470757873646088</v>
      </c>
      <c r="S60" s="6">
        <f>'1'!S60</f>
        <v>0.74824547241876527</v>
      </c>
      <c r="T60" s="6">
        <f>'1'!T60</f>
        <v>1.5554594067024419</v>
      </c>
      <c r="U60" s="6">
        <f>'1'!U60</f>
        <v>0.93327564402146512</v>
      </c>
      <c r="V60" s="14">
        <v>237</v>
      </c>
      <c r="W60" s="6" t="str">
        <f>'1'!W60</f>
        <v>W/IN 98%</v>
      </c>
      <c r="X60" s="4" t="b">
        <f>'1'!X60</f>
        <v>0</v>
      </c>
      <c r="Y60" s="4" t="b">
        <f>'1'!Y60</f>
        <v>0</v>
      </c>
      <c r="Z60" s="4" t="b">
        <f>'1'!Z60</f>
        <v>0</v>
      </c>
      <c r="AA60" s="11">
        <v>244</v>
      </c>
      <c r="AB60" s="4"/>
    </row>
    <row r="61" spans="1:28" s="1" customFormat="1" ht="15" customHeight="1" x14ac:dyDescent="0.25">
      <c r="A61" s="11">
        <v>245</v>
      </c>
      <c r="B61" s="4">
        <f>'1'!B61</f>
        <v>0.12381576289155399</v>
      </c>
      <c r="C61" s="4">
        <f>'1'!C61</f>
        <v>0.99972852880948804</v>
      </c>
      <c r="D61" s="3" t="e">
        <f>'1'!D61</f>
        <v>#N/A</v>
      </c>
      <c r="E61" s="57" t="e">
        <f>'1'!E61</f>
        <v>#N/A</v>
      </c>
      <c r="F61" s="57" t="e">
        <f>'1'!F61</f>
        <v>#N/A</v>
      </c>
      <c r="G61" s="57" t="e">
        <f>'1'!G61</f>
        <v>#N/A</v>
      </c>
      <c r="H61" s="4">
        <f>'1'!H61</f>
        <v>1.2496606610118601</v>
      </c>
      <c r="I61" s="4">
        <f>'1'!I61</f>
        <v>0.74979639660711606</v>
      </c>
      <c r="J61" s="6">
        <f>'1'!J61</f>
        <v>0.30683412677241079</v>
      </c>
      <c r="K61" s="6">
        <f>'1'!K61</f>
        <v>0.12381576289155399</v>
      </c>
      <c r="L61" s="6">
        <f>'1'!L61</f>
        <v>0.99972852880948804</v>
      </c>
      <c r="M61" s="6">
        <f>'1'!M61</f>
        <v>1.2469467854649829</v>
      </c>
      <c r="N61" s="3" t="e">
        <f>'1'!N61</f>
        <v>#N/A</v>
      </c>
      <c r="O61" s="3" t="e">
        <f>'1'!O61</f>
        <v>#N/A</v>
      </c>
      <c r="P61" s="3" t="e">
        <f>'1'!P61</f>
        <v>#N/A</v>
      </c>
      <c r="Q61" s="3" t="e">
        <f>'1'!Q61</f>
        <v>#N/A</v>
      </c>
      <c r="R61" s="6">
        <f>'1'!R61</f>
        <v>1.2496606610118601</v>
      </c>
      <c r="S61" s="6">
        <f>'1'!S61</f>
        <v>0.74979639660711606</v>
      </c>
      <c r="T61" s="6">
        <f>'1'!T61</f>
        <v>1.5586834818312287</v>
      </c>
      <c r="U61" s="6">
        <f>'1'!U61</f>
        <v>0.93521008909873715</v>
      </c>
      <c r="V61" s="14">
        <v>237</v>
      </c>
      <c r="W61" s="6" t="str">
        <f>'1'!W61</f>
        <v>W/IN 98%</v>
      </c>
      <c r="X61" s="4" t="b">
        <f>'1'!X61</f>
        <v>0</v>
      </c>
      <c r="Y61" s="4" t="b">
        <f>'1'!Y61</f>
        <v>0</v>
      </c>
      <c r="Z61" s="4" t="b">
        <f>'1'!Z61</f>
        <v>0</v>
      </c>
      <c r="AA61" s="11">
        <v>245</v>
      </c>
      <c r="AB61" s="4"/>
    </row>
    <row r="62" spans="1:28" s="1" customFormat="1" ht="15" customHeight="1" x14ac:dyDescent="0.25">
      <c r="A62" s="11">
        <v>246</v>
      </c>
      <c r="B62" s="4">
        <f>'1'!B62</f>
        <v>0.10864549447114399</v>
      </c>
      <c r="C62" s="4">
        <f>'1'!C62</f>
        <v>1</v>
      </c>
      <c r="D62" s="3" t="e">
        <f>'1'!D62</f>
        <v>#N/A</v>
      </c>
      <c r="E62" s="57" t="e">
        <f>'1'!E62</f>
        <v>#N/A</v>
      </c>
      <c r="F62" s="57">
        <f>'1'!F62</f>
        <v>1</v>
      </c>
      <c r="G62" s="57">
        <f>'1'!G62</f>
        <v>246</v>
      </c>
      <c r="H62" s="4">
        <f>'1'!H62</f>
        <v>1.25</v>
      </c>
      <c r="I62" s="4">
        <f>'1'!I62</f>
        <v>0.75</v>
      </c>
      <c r="J62" s="6">
        <f>'1'!J62</f>
        <v>0.26923991457378688</v>
      </c>
      <c r="K62" s="6">
        <f>'1'!K62</f>
        <v>0.10864549447114399</v>
      </c>
      <c r="L62" s="6">
        <f>'1'!L62</f>
        <v>1</v>
      </c>
      <c r="M62" s="6">
        <f>'1'!M62</f>
        <v>1.2472853875140395</v>
      </c>
      <c r="N62" s="3" t="e">
        <f>'1'!N62</f>
        <v>#N/A</v>
      </c>
      <c r="O62" s="3" t="e">
        <f>'1'!O62</f>
        <v>#N/A</v>
      </c>
      <c r="P62" s="3">
        <f>'1'!P62</f>
        <v>1</v>
      </c>
      <c r="Q62" s="3" t="e">
        <f>'1'!Q62</f>
        <v>#N/A</v>
      </c>
      <c r="R62" s="6">
        <f>'1'!R62</f>
        <v>1.25</v>
      </c>
      <c r="S62" s="6">
        <f>'1'!S62</f>
        <v>0.75</v>
      </c>
      <c r="T62" s="6">
        <f>'1'!T62</f>
        <v>1.5591067343925493</v>
      </c>
      <c r="U62" s="6">
        <f>'1'!U62</f>
        <v>0.93546404063552968</v>
      </c>
      <c r="V62" s="14">
        <v>237</v>
      </c>
      <c r="W62" s="6" t="str">
        <f>'1'!W62</f>
        <v>W/IN 98%</v>
      </c>
      <c r="X62" s="4" t="b">
        <f>'1'!X62</f>
        <v>0</v>
      </c>
      <c r="Y62" s="4" t="b">
        <f>'1'!Y62</f>
        <v>0</v>
      </c>
      <c r="Z62" s="4" t="b">
        <f>'1'!Z62</f>
        <v>0</v>
      </c>
      <c r="AA62" s="11">
        <v>246</v>
      </c>
      <c r="AB62" s="4"/>
    </row>
    <row r="63" spans="1:28" s="1" customFormat="1" ht="15" customHeight="1" x14ac:dyDescent="0.25">
      <c r="A63" s="11">
        <v>247</v>
      </c>
      <c r="B63" s="4">
        <f>'1'!B63</f>
        <v>9.0564915912541497E-2</v>
      </c>
      <c r="C63" s="4">
        <f>'1'!C63</f>
        <v>0.99101151502791396</v>
      </c>
      <c r="D63" s="3" t="e">
        <f>'1'!D63</f>
        <v>#N/A</v>
      </c>
      <c r="E63" s="57" t="e">
        <f>'1'!E63</f>
        <v>#N/A</v>
      </c>
      <c r="F63" s="57" t="e">
        <f>'1'!F63</f>
        <v>#N/A</v>
      </c>
      <c r="G63" s="57" t="e">
        <f>'1'!G63</f>
        <v>#N/A</v>
      </c>
      <c r="H63" s="4">
        <f>'1'!H63</f>
        <v>1.2387643937848924</v>
      </c>
      <c r="I63" s="4">
        <f>'1'!I63</f>
        <v>0.74325863627093547</v>
      </c>
      <c r="J63" s="6">
        <f>'1'!J63</f>
        <v>0.22443351509759218</v>
      </c>
      <c r="K63" s="6">
        <f>'1'!K63</f>
        <v>9.0564915912541497E-2</v>
      </c>
      <c r="L63" s="6">
        <f>'1'!L63</f>
        <v>0.99101151502791396</v>
      </c>
      <c r="M63" s="6">
        <f>'1'!M63</f>
        <v>1.236074181552467</v>
      </c>
      <c r="N63" s="3" t="e">
        <f>'1'!N63</f>
        <v>#N/A</v>
      </c>
      <c r="O63" s="3" t="e">
        <f>'1'!O63</f>
        <v>#N/A</v>
      </c>
      <c r="P63" s="3" t="e">
        <f>'1'!P63</f>
        <v>#N/A</v>
      </c>
      <c r="Q63" s="3" t="e">
        <f>'1'!Q63</f>
        <v>#N/A</v>
      </c>
      <c r="R63" s="6">
        <f>'1'!R63</f>
        <v>1.2387643937848924</v>
      </c>
      <c r="S63" s="6">
        <f>'1'!S63</f>
        <v>0.74325863627093547</v>
      </c>
      <c r="T63" s="6">
        <f>'1'!T63</f>
        <v>1.5450927269405836</v>
      </c>
      <c r="U63" s="6">
        <f>'1'!U63</f>
        <v>0.92705563616435027</v>
      </c>
      <c r="V63" s="14">
        <v>237</v>
      </c>
      <c r="W63" s="6" t="str">
        <f>'1'!W63</f>
        <v>W/IN 98%</v>
      </c>
      <c r="X63" s="4" t="b">
        <f>'1'!X63</f>
        <v>0</v>
      </c>
      <c r="Y63" s="4" t="b">
        <f>'1'!Y63</f>
        <v>0</v>
      </c>
      <c r="Z63" s="4" t="b">
        <f>'1'!Z63</f>
        <v>0</v>
      </c>
      <c r="AA63" s="11">
        <v>247</v>
      </c>
      <c r="AB63" s="4"/>
    </row>
    <row r="64" spans="1:28" s="1" customFormat="1" ht="15" customHeight="1" x14ac:dyDescent="0.25">
      <c r="A64" s="11">
        <v>248</v>
      </c>
      <c r="B64" s="4">
        <f>'1'!B64</f>
        <v>7.4910030371319006E-2</v>
      </c>
      <c r="C64" s="4">
        <f>'1'!C64</f>
        <v>0.97976259735716598</v>
      </c>
      <c r="D64" s="3" t="e">
        <f>'1'!D64</f>
        <v>#N/A</v>
      </c>
      <c r="E64" s="57" t="e">
        <f>'1'!E64</f>
        <v>#N/A</v>
      </c>
      <c r="F64" s="57" t="e">
        <f>'1'!F64</f>
        <v>#N/A</v>
      </c>
      <c r="G64" s="57" t="e">
        <f>'1'!G64</f>
        <v>#N/A</v>
      </c>
      <c r="H64" s="4">
        <f>'1'!H64</f>
        <v>1.2247032466964574</v>
      </c>
      <c r="I64" s="4">
        <f>'1'!I64</f>
        <v>0.73482194801787448</v>
      </c>
      <c r="J64" s="6">
        <f>'1'!J64</f>
        <v>0.18563834861325512</v>
      </c>
      <c r="K64" s="6">
        <f>'1'!K64</f>
        <v>7.4910030371319006E-2</v>
      </c>
      <c r="L64" s="6">
        <f>'1'!L64</f>
        <v>0.97976259735716598</v>
      </c>
      <c r="M64" s="6">
        <f>'1'!M64</f>
        <v>1.2220435709163946</v>
      </c>
      <c r="N64" s="3" t="e">
        <f>'1'!N64</f>
        <v>#N/A</v>
      </c>
      <c r="O64" s="3" t="e">
        <f>'1'!O64</f>
        <v>#N/A</v>
      </c>
      <c r="P64" s="3" t="e">
        <f>'1'!P64</f>
        <v>#N/A</v>
      </c>
      <c r="Q64" s="3" t="e">
        <f>'1'!Q64</f>
        <v>#N/A</v>
      </c>
      <c r="R64" s="6">
        <f>'1'!R64</f>
        <v>1.2247032466964574</v>
      </c>
      <c r="S64" s="6">
        <f>'1'!S64</f>
        <v>0.73482194801787448</v>
      </c>
      <c r="T64" s="6">
        <f>'1'!T64</f>
        <v>1.5275544636454932</v>
      </c>
      <c r="U64" s="6">
        <f>'1'!U64</f>
        <v>0.916532678187296</v>
      </c>
      <c r="V64" s="14">
        <v>237</v>
      </c>
      <c r="W64" s="6" t="str">
        <f>'1'!W64</f>
        <v>W/IN 98%</v>
      </c>
      <c r="X64" s="4" t="b">
        <f>'1'!X64</f>
        <v>0</v>
      </c>
      <c r="Y64" s="4" t="b">
        <f>'1'!Y64</f>
        <v>0</v>
      </c>
      <c r="Z64" s="4" t="b">
        <f>'1'!Z64</f>
        <v>0</v>
      </c>
      <c r="AA64" s="11">
        <v>248</v>
      </c>
      <c r="AB64" s="4"/>
    </row>
    <row r="65" spans="1:28" s="1" customFormat="1" ht="15" customHeight="1" x14ac:dyDescent="0.25">
      <c r="A65" s="11">
        <v>249</v>
      </c>
      <c r="B65" s="4">
        <f>'1'!B65</f>
        <v>6.1229820144380498E-2</v>
      </c>
      <c r="C65" s="4">
        <f>'1'!C65</f>
        <v>0.958701271545086</v>
      </c>
      <c r="D65" s="3" t="e">
        <f>'1'!D65</f>
        <v>#N/A</v>
      </c>
      <c r="E65" s="57" t="e">
        <f>'1'!E65</f>
        <v>#N/A</v>
      </c>
      <c r="F65" s="57" t="e">
        <f>'1'!F65</f>
        <v>#N/A</v>
      </c>
      <c r="G65" s="57" t="e">
        <f>'1'!G65</f>
        <v>#N/A</v>
      </c>
      <c r="H65" s="4">
        <f>'1'!H65</f>
        <v>1.1983765894313576</v>
      </c>
      <c r="I65" s="4">
        <f>'1'!I65</f>
        <v>0.7190259536588145</v>
      </c>
      <c r="J65" s="6">
        <f>'1'!J65</f>
        <v>0.15173672525757481</v>
      </c>
      <c r="K65" s="6">
        <f>'1'!K65</f>
        <v>6.1229820144380498E-2</v>
      </c>
      <c r="L65" s="6">
        <f>'1'!L65</f>
        <v>0.958701271545086</v>
      </c>
      <c r="M65" s="6">
        <f>'1'!M65</f>
        <v>1.195774086989315</v>
      </c>
      <c r="N65" s="3" t="e">
        <f>'1'!N65</f>
        <v>#N/A</v>
      </c>
      <c r="O65" s="3" t="e">
        <f>'1'!O65</f>
        <v>#N/A</v>
      </c>
      <c r="P65" s="3" t="e">
        <f>'1'!P65</f>
        <v>#N/A</v>
      </c>
      <c r="Q65" s="3" t="e">
        <f>'1'!Q65</f>
        <v>#N/A</v>
      </c>
      <c r="R65" s="6">
        <f>'1'!R65</f>
        <v>1.1983765894313576</v>
      </c>
      <c r="S65" s="6">
        <f>'1'!S65</f>
        <v>0.7190259536588145</v>
      </c>
      <c r="T65" s="6">
        <f>'1'!T65</f>
        <v>1.4947176087366438</v>
      </c>
      <c r="U65" s="6">
        <f>'1'!U65</f>
        <v>0.89683056524198623</v>
      </c>
      <c r="V65" s="14">
        <v>237</v>
      </c>
      <c r="W65" s="6" t="str">
        <f>'1'!W65</f>
        <v>W/IN 98%</v>
      </c>
      <c r="X65" s="4" t="b">
        <f>'1'!X65</f>
        <v>0</v>
      </c>
      <c r="Y65" s="4" t="b">
        <f>'1'!Y65</f>
        <v>0</v>
      </c>
      <c r="Z65" s="4" t="b">
        <f>'1'!Z65</f>
        <v>0</v>
      </c>
      <c r="AA65" s="11">
        <v>249</v>
      </c>
      <c r="AB65" s="4"/>
    </row>
    <row r="66" spans="1:28" s="1" customFormat="1" ht="15" customHeight="1" x14ac:dyDescent="0.25">
      <c r="A66" s="11">
        <v>250</v>
      </c>
      <c r="B66" s="4">
        <f>'1'!B66</f>
        <v>4.8916129198042897E-2</v>
      </c>
      <c r="C66" s="4">
        <f>'1'!C66</f>
        <v>0.92021112782245396</v>
      </c>
      <c r="D66" s="3" t="e">
        <f>'1'!D66</f>
        <v>#N/A</v>
      </c>
      <c r="E66" s="57" t="e">
        <f>'1'!E66</f>
        <v>#N/A</v>
      </c>
      <c r="F66" s="57" t="e">
        <f>'1'!F66</f>
        <v>#N/A</v>
      </c>
      <c r="G66" s="57" t="e">
        <f>'1'!G66</f>
        <v>#N/A</v>
      </c>
      <c r="H66" s="4">
        <f>'1'!H66</f>
        <v>1.1502639097780674</v>
      </c>
      <c r="I66" s="4">
        <f>'1'!I66</f>
        <v>0.69015834586684044</v>
      </c>
      <c r="J66" s="6">
        <f>'1'!J66</f>
        <v>0.12122154269415526</v>
      </c>
      <c r="K66" s="6">
        <f>'1'!K66</f>
        <v>4.8916129198042897E-2</v>
      </c>
      <c r="L66" s="6">
        <f>'1'!L66</f>
        <v>0.92021112782245396</v>
      </c>
      <c r="M66" s="6">
        <f>'1'!M66</f>
        <v>1.1477658931607608</v>
      </c>
      <c r="N66" s="3" t="e">
        <f>'1'!N66</f>
        <v>#N/A</v>
      </c>
      <c r="O66" s="3" t="e">
        <f>'1'!O66</f>
        <v>#N/A</v>
      </c>
      <c r="P66" s="3" t="e">
        <f>'1'!P66</f>
        <v>#N/A</v>
      </c>
      <c r="Q66" s="3" t="e">
        <f>'1'!Q66</f>
        <v>#N/A</v>
      </c>
      <c r="R66" s="6">
        <f>'1'!R66</f>
        <v>1.1502639097780674</v>
      </c>
      <c r="S66" s="6">
        <f>'1'!S66</f>
        <v>0.69015834586684044</v>
      </c>
      <c r="T66" s="6">
        <f>'1'!T66</f>
        <v>1.4347073664509511</v>
      </c>
      <c r="U66" s="6">
        <f>'1'!U66</f>
        <v>0.86082441987057057</v>
      </c>
      <c r="V66" s="14">
        <v>237</v>
      </c>
      <c r="W66" s="6" t="str">
        <f>'1'!W66</f>
        <v>W/IN 98%</v>
      </c>
      <c r="X66" s="4" t="b">
        <f>'1'!X66</f>
        <v>0</v>
      </c>
      <c r="Y66" s="4" t="b">
        <f>'1'!Y66</f>
        <v>0</v>
      </c>
      <c r="Z66" s="4" t="b">
        <f>'1'!Z66</f>
        <v>0</v>
      </c>
      <c r="AA66" s="11">
        <v>250</v>
      </c>
      <c r="AB66" s="4"/>
    </row>
    <row r="67" spans="1:28" s="1" customFormat="1" ht="15" customHeight="1" x14ac:dyDescent="0.25">
      <c r="A67" s="12">
        <v>251</v>
      </c>
      <c r="B67" s="4">
        <f>'1'!B67</f>
        <v>4.0081611588612003E-2</v>
      </c>
      <c r="C67" s="4">
        <f>'1'!C67</f>
        <v>0.86838926136545103</v>
      </c>
      <c r="D67" s="3" t="e">
        <f>'1'!D67</f>
        <v>#N/A</v>
      </c>
      <c r="E67" s="57" t="e">
        <f>'1'!E67</f>
        <v>#N/A</v>
      </c>
      <c r="F67" s="57" t="e">
        <f>'1'!F67</f>
        <v>#N/A</v>
      </c>
      <c r="G67" s="57" t="e">
        <f>'1'!G67</f>
        <v>#N/A</v>
      </c>
      <c r="H67" s="4">
        <f>'1'!H67</f>
        <v>1.0854865767068138</v>
      </c>
      <c r="I67" s="4">
        <f>'1'!I67</f>
        <v>0.65129194602408824</v>
      </c>
      <c r="J67" s="6">
        <f>'1'!J67</f>
        <v>9.9328276175905478E-2</v>
      </c>
      <c r="K67" s="6">
        <f>'1'!K67</f>
        <v>4.0081611588612003E-2</v>
      </c>
      <c r="L67" s="6">
        <f>'1'!L67</f>
        <v>0.86838926136545103</v>
      </c>
      <c r="M67" s="6">
        <f>'1'!M67</f>
        <v>1.0831292363752372</v>
      </c>
      <c r="N67" s="3" t="e">
        <f>'1'!N67</f>
        <v>#N/A</v>
      </c>
      <c r="O67" s="3" t="e">
        <f>'1'!O67</f>
        <v>#N/A</v>
      </c>
      <c r="P67" s="3" t="e">
        <f>'1'!P67</f>
        <v>#N/A</v>
      </c>
      <c r="Q67" s="3">
        <f>'1'!Q67</f>
        <v>1.0831292363752372</v>
      </c>
      <c r="R67" s="6">
        <f>'1'!R67</f>
        <v>1.0854865767068138</v>
      </c>
      <c r="S67" s="6">
        <f>'1'!S67</f>
        <v>0.65129194602408824</v>
      </c>
      <c r="T67" s="6">
        <f>'1'!T67</f>
        <v>1.3539115454690465</v>
      </c>
      <c r="U67" s="6">
        <f>'1'!U67</f>
        <v>0.81234692728142788</v>
      </c>
      <c r="V67" s="94">
        <v>237</v>
      </c>
      <c r="W67" s="6" t="str">
        <f>'1'!W67</f>
        <v>FAIL</v>
      </c>
      <c r="X67" s="4" t="b">
        <f>'1'!X67</f>
        <v>0</v>
      </c>
      <c r="Y67" s="4" t="b">
        <f>'1'!Y67</f>
        <v>0</v>
      </c>
      <c r="Z67" s="4" t="b">
        <f>'1'!Z67</f>
        <v>0</v>
      </c>
      <c r="AA67" s="12">
        <v>251</v>
      </c>
      <c r="AB67" s="4"/>
    </row>
    <row r="68" spans="1:28" s="1" customFormat="1" ht="15" customHeight="1" x14ac:dyDescent="0.25">
      <c r="A68" s="12">
        <v>252</v>
      </c>
      <c r="B68" s="4">
        <f>'1'!B68</f>
        <v>3.0528456761065002E-2</v>
      </c>
      <c r="C68" s="4">
        <f>'1'!C68</f>
        <v>0.80510556926890597</v>
      </c>
      <c r="D68" s="3" t="e">
        <f>'1'!D68</f>
        <v>#N/A</v>
      </c>
      <c r="E68" s="57" t="e">
        <f>'1'!E68</f>
        <v>#N/A</v>
      </c>
      <c r="F68" s="57" t="e">
        <f>'1'!F68</f>
        <v>#N/A</v>
      </c>
      <c r="G68" s="57" t="e">
        <f>'1'!G68</f>
        <v>#N/A</v>
      </c>
      <c r="H68" s="4">
        <f>'1'!H68</f>
        <v>1.0063819615861325</v>
      </c>
      <c r="I68" s="4">
        <f>'1'!I68</f>
        <v>0.60382917695167948</v>
      </c>
      <c r="J68" s="6">
        <f>'1'!J68</f>
        <v>7.5654118290213707E-2</v>
      </c>
      <c r="K68" s="6">
        <f>'1'!K68</f>
        <v>3.0528456761065002E-2</v>
      </c>
      <c r="L68" s="6">
        <f>'1'!L68</f>
        <v>0.80510556926890597</v>
      </c>
      <c r="M68" s="6">
        <f>'1'!M68</f>
        <v>1.0041964119552789</v>
      </c>
      <c r="N68" s="3" t="e">
        <f>'1'!N68</f>
        <v>#N/A</v>
      </c>
      <c r="O68" s="3" t="e">
        <f>'1'!O68</f>
        <v>#N/A</v>
      </c>
      <c r="P68" s="3" t="e">
        <f>'1'!P68</f>
        <v>#N/A</v>
      </c>
      <c r="Q68" s="3" t="e">
        <f>'1'!Q68</f>
        <v>#N/A</v>
      </c>
      <c r="R68" s="6">
        <f>'1'!R68</f>
        <v>1.0063819615861325</v>
      </c>
      <c r="S68" s="6">
        <f>'1'!S68</f>
        <v>0.60382917695167948</v>
      </c>
      <c r="T68" s="6">
        <f>'1'!T68</f>
        <v>1.2552455149440986</v>
      </c>
      <c r="U68" s="6">
        <f>'1'!U68</f>
        <v>0.75314730896645909</v>
      </c>
      <c r="V68" s="94">
        <v>237</v>
      </c>
      <c r="W68" s="6" t="str">
        <f>'1'!W68</f>
        <v>FAIL</v>
      </c>
      <c r="X68" s="4" t="b">
        <f>'1'!X68</f>
        <v>0</v>
      </c>
      <c r="Y68" s="4" t="b">
        <f>'1'!Y68</f>
        <v>0</v>
      </c>
      <c r="Z68" s="4" t="b">
        <f>'1'!Z68</f>
        <v>0</v>
      </c>
      <c r="AA68" s="12">
        <v>252</v>
      </c>
      <c r="AB68" s="4"/>
    </row>
    <row r="69" spans="1:28" s="1" customFormat="1" ht="15" customHeight="1" x14ac:dyDescent="0.25">
      <c r="A69" s="12">
        <v>253</v>
      </c>
      <c r="B69" s="4">
        <f>'1'!B69</f>
        <v>2.2006624337210699E-2</v>
      </c>
      <c r="C69" s="4">
        <f>'1'!C69</f>
        <v>0.72919083554694197</v>
      </c>
      <c r="D69" s="3" t="e">
        <f>'1'!D69</f>
        <v>#N/A</v>
      </c>
      <c r="E69" s="57" t="e">
        <f>'1'!E69</f>
        <v>#N/A</v>
      </c>
      <c r="F69" s="57" t="e">
        <f>'1'!F69</f>
        <v>#N/A</v>
      </c>
      <c r="G69" s="57" t="e">
        <f>'1'!G69</f>
        <v>#N/A</v>
      </c>
      <c r="H69" s="4">
        <f>'1'!H69</f>
        <v>0.91148854443367744</v>
      </c>
      <c r="I69" s="4">
        <f>'1'!I69</f>
        <v>0.54689312666020651</v>
      </c>
      <c r="J69" s="6">
        <f>'1'!J69</f>
        <v>5.4535732801894617E-2</v>
      </c>
      <c r="K69" s="6">
        <f>'1'!K69</f>
        <v>2.2006624337210699E-2</v>
      </c>
      <c r="L69" s="6">
        <f>'1'!L69</f>
        <v>0.72919083554694197</v>
      </c>
      <c r="M69" s="6">
        <f>'1'!M69</f>
        <v>0.90950907388685376</v>
      </c>
      <c r="N69" s="3" t="e">
        <f>'1'!N69</f>
        <v>#N/A</v>
      </c>
      <c r="O69" s="3" t="e">
        <f>'1'!O69</f>
        <v>#N/A</v>
      </c>
      <c r="P69" s="3" t="e">
        <f>'1'!P69</f>
        <v>#N/A</v>
      </c>
      <c r="Q69" s="3" t="e">
        <f>'1'!Q69</f>
        <v>#N/A</v>
      </c>
      <c r="R69" s="6">
        <f>'1'!R69</f>
        <v>0.91148854443367744</v>
      </c>
      <c r="S69" s="6">
        <f>'1'!S69</f>
        <v>0.54689312666020651</v>
      </c>
      <c r="T69" s="6">
        <f>'1'!T69</f>
        <v>1.1368863423585671</v>
      </c>
      <c r="U69" s="6">
        <f>'1'!U69</f>
        <v>0.68213180541514029</v>
      </c>
      <c r="V69" s="94">
        <v>237</v>
      </c>
      <c r="W69" s="6" t="str">
        <f>'1'!W69</f>
        <v>FAIL</v>
      </c>
      <c r="X69" s="4" t="b">
        <f>'1'!X69</f>
        <v>0</v>
      </c>
      <c r="Y69" s="4" t="b">
        <f>'1'!Y69</f>
        <v>0</v>
      </c>
      <c r="Z69" s="4" t="b">
        <f>'1'!Z69</f>
        <v>0</v>
      </c>
      <c r="AA69" s="12">
        <v>253</v>
      </c>
      <c r="AB69" s="4"/>
    </row>
    <row r="70" spans="1:28" s="1" customFormat="1" ht="15" customHeight="1" x14ac:dyDescent="0.25">
      <c r="A70" s="12">
        <v>254</v>
      </c>
      <c r="B70" s="4">
        <f>'1'!B70</f>
        <v>1.25552313588153E-2</v>
      </c>
      <c r="C70" s="4">
        <f>'1'!C70</f>
        <v>0.63767949544576397</v>
      </c>
      <c r="D70" s="3" t="e">
        <f>'1'!D70</f>
        <v>#N/A</v>
      </c>
      <c r="E70" s="57" t="e">
        <f>'1'!E70</f>
        <v>#N/A</v>
      </c>
      <c r="F70" s="57" t="e">
        <f>'1'!F70</f>
        <v>#N/A</v>
      </c>
      <c r="G70" s="57" t="e">
        <f>'1'!G70</f>
        <v>#N/A</v>
      </c>
      <c r="H70" s="4">
        <f>'1'!H70</f>
        <v>0.79709936930720493</v>
      </c>
      <c r="I70" s="4">
        <f>'1'!I70</f>
        <v>0.478259621584323</v>
      </c>
      <c r="J70" s="6">
        <f>'1'!J70</f>
        <v>3.1113756119904083E-2</v>
      </c>
      <c r="K70" s="6">
        <f>'1'!K70</f>
        <v>1.25552313588153E-2</v>
      </c>
      <c r="L70" s="6">
        <f>'1'!L70</f>
        <v>0.63767949544576397</v>
      </c>
      <c r="M70" s="6">
        <f>'1'!M70</f>
        <v>0.79536831658682694</v>
      </c>
      <c r="N70" s="3" t="e">
        <f>'1'!N70</f>
        <v>#N/A</v>
      </c>
      <c r="O70" s="3" t="e">
        <f>'1'!O70</f>
        <v>#N/A</v>
      </c>
      <c r="P70" s="3" t="e">
        <f>'1'!P70</f>
        <v>#N/A</v>
      </c>
      <c r="Q70" s="3" t="e">
        <f>'1'!Q70</f>
        <v>#N/A</v>
      </c>
      <c r="R70" s="6">
        <f>'1'!R70</f>
        <v>0.79709936930720493</v>
      </c>
      <c r="S70" s="6">
        <f>'1'!S70</f>
        <v>0.478259621584323</v>
      </c>
      <c r="T70" s="6">
        <f>'1'!T70</f>
        <v>0.99421039573353365</v>
      </c>
      <c r="U70" s="6">
        <f>'1'!U70</f>
        <v>0.59652623744012023</v>
      </c>
      <c r="V70" s="94">
        <v>237</v>
      </c>
      <c r="W70" s="6" t="str">
        <f>'1'!W70</f>
        <v>FAIL</v>
      </c>
      <c r="X70" s="4" t="b">
        <f>'1'!X70</f>
        <v>0</v>
      </c>
      <c r="Y70" s="4" t="b">
        <f>'1'!Y70</f>
        <v>0</v>
      </c>
      <c r="Z70" s="4" t="b">
        <f>'1'!Z70</f>
        <v>0</v>
      </c>
      <c r="AA70" s="12">
        <v>254</v>
      </c>
      <c r="AB70" s="4"/>
    </row>
    <row r="71" spans="1:28" s="1" customFormat="1" ht="15" customHeight="1" x14ac:dyDescent="0.25">
      <c r="A71" s="12">
        <v>255</v>
      </c>
      <c r="B71" s="4">
        <f>'1'!B71</f>
        <v>8.7140418080756104E-3</v>
      </c>
      <c r="C71" s="4">
        <f>'1'!C71</f>
        <v>0.53667697869619402</v>
      </c>
      <c r="D71" s="3" t="e">
        <f>'1'!D71</f>
        <v>#N/A</v>
      </c>
      <c r="E71" s="57" t="e">
        <f>'1'!E71</f>
        <v>#N/A</v>
      </c>
      <c r="F71" s="57" t="e">
        <f>'1'!F71</f>
        <v>#N/A</v>
      </c>
      <c r="G71" s="57" t="e">
        <f>'1'!G71</f>
        <v>#N/A</v>
      </c>
      <c r="H71" s="4">
        <f>'1'!H71</f>
        <v>0.67084622337024258</v>
      </c>
      <c r="I71" s="4">
        <f>'1'!I71</f>
        <v>0.40250773402214551</v>
      </c>
      <c r="J71" s="6">
        <f>'1'!J71</f>
        <v>2.1594709319693157E-2</v>
      </c>
      <c r="K71" s="6">
        <f>'1'!K71</f>
        <v>8.7140418080756104E-3</v>
      </c>
      <c r="L71" s="6">
        <f>'1'!L71</f>
        <v>0.53667697869619402</v>
      </c>
      <c r="M71" s="6">
        <f>'1'!M71</f>
        <v>0.66938935334294625</v>
      </c>
      <c r="N71" s="3" t="e">
        <f>'1'!N71</f>
        <v>#N/A</v>
      </c>
      <c r="O71" s="3" t="e">
        <f>'1'!O71</f>
        <v>#N/A</v>
      </c>
      <c r="P71" s="3" t="e">
        <f>'1'!P71</f>
        <v>#N/A</v>
      </c>
      <c r="Q71" s="3" t="e">
        <f>'1'!Q71</f>
        <v>#N/A</v>
      </c>
      <c r="R71" s="6">
        <f>'1'!R71</f>
        <v>0.67084622337024258</v>
      </c>
      <c r="S71" s="6">
        <f>'1'!S71</f>
        <v>0.40250773402214551</v>
      </c>
      <c r="T71" s="6">
        <f>'1'!T71</f>
        <v>0.83673669167868281</v>
      </c>
      <c r="U71" s="6">
        <f>'1'!U71</f>
        <v>0.50204201500720969</v>
      </c>
      <c r="V71" s="94">
        <v>237</v>
      </c>
      <c r="W71" s="6" t="str">
        <f>'1'!W71</f>
        <v>FAIL</v>
      </c>
      <c r="X71" s="4" t="b">
        <f>'1'!X71</f>
        <v>0</v>
      </c>
      <c r="Y71" s="4" t="b">
        <f>'1'!Y71</f>
        <v>0</v>
      </c>
      <c r="Z71" s="4" t="b">
        <f>'1'!Z71</f>
        <v>0</v>
      </c>
      <c r="AA71" s="12">
        <v>255</v>
      </c>
      <c r="AB71" s="4"/>
    </row>
    <row r="72" spans="1:28" s="1" customFormat="1" ht="15" customHeight="1" x14ac:dyDescent="0.25">
      <c r="A72" s="12">
        <v>256</v>
      </c>
      <c r="B72" s="4">
        <f>'1'!B72</f>
        <v>4.9936497477552902E-3</v>
      </c>
      <c r="C72" s="4">
        <f>'1'!C72</f>
        <v>0.430519294343228</v>
      </c>
      <c r="D72" s="3" t="e">
        <f>'1'!D72</f>
        <v>#N/A</v>
      </c>
      <c r="E72" s="57" t="e">
        <f>'1'!E72</f>
        <v>#N/A</v>
      </c>
      <c r="F72" s="57" t="e">
        <f>'1'!F72</f>
        <v>#N/A</v>
      </c>
      <c r="G72" s="57" t="e">
        <f>'1'!G72</f>
        <v>#N/A</v>
      </c>
      <c r="H72" s="4">
        <f>'1'!H72</f>
        <v>0.53814911792903497</v>
      </c>
      <c r="I72" s="4">
        <f>'1'!I72</f>
        <v>0.32288947075742103</v>
      </c>
      <c r="J72" s="6">
        <f>'1'!J72</f>
        <v>1.237501691203716E-2</v>
      </c>
      <c r="K72" s="6">
        <f>'1'!K72</f>
        <v>4.9936497477552902E-3</v>
      </c>
      <c r="L72" s="6">
        <f>'1'!L72</f>
        <v>0.430519294343228</v>
      </c>
      <c r="M72" s="6">
        <f>'1'!M72</f>
        <v>0.53698042487716402</v>
      </c>
      <c r="N72" s="3" t="e">
        <f>'1'!N72</f>
        <v>#N/A</v>
      </c>
      <c r="O72" s="3" t="e">
        <f>'1'!O72</f>
        <v>#N/A</v>
      </c>
      <c r="P72" s="3" t="e">
        <f>'1'!P72</f>
        <v>#N/A</v>
      </c>
      <c r="Q72" s="3" t="e">
        <f>'1'!Q72</f>
        <v>#N/A</v>
      </c>
      <c r="R72" s="6">
        <f>'1'!R72</f>
        <v>0.53814911792903497</v>
      </c>
      <c r="S72" s="6">
        <f>'1'!S72</f>
        <v>0.32288947075742103</v>
      </c>
      <c r="T72" s="6">
        <f>'1'!T72</f>
        <v>0.671225531096455</v>
      </c>
      <c r="U72" s="6">
        <f>'1'!U72</f>
        <v>0.40273531865787304</v>
      </c>
      <c r="V72" s="94">
        <v>237</v>
      </c>
      <c r="W72" s="6" t="str">
        <f>'1'!W72</f>
        <v>FAIL</v>
      </c>
      <c r="X72" s="4" t="b">
        <f>'1'!X72</f>
        <v>0</v>
      </c>
      <c r="Y72" s="4" t="b">
        <f>'1'!Y72</f>
        <v>0</v>
      </c>
      <c r="Z72" s="4" t="b">
        <f>'1'!Z72</f>
        <v>0</v>
      </c>
      <c r="AA72" s="12">
        <v>256</v>
      </c>
      <c r="AB72" s="4"/>
    </row>
    <row r="73" spans="1:28" s="1" customFormat="1" ht="15" customHeight="1" x14ac:dyDescent="0.25">
      <c r="A73" s="12">
        <v>257</v>
      </c>
      <c r="B73" s="4">
        <f>'1'!B73</f>
        <v>2.0740817834536802E-3</v>
      </c>
      <c r="C73" s="4">
        <f>'1'!C73</f>
        <v>0.32760099447426999</v>
      </c>
      <c r="D73" s="3" t="e">
        <f>'1'!D73</f>
        <v>#N/A</v>
      </c>
      <c r="E73" s="57" t="e">
        <f>'1'!E73</f>
        <v>#N/A</v>
      </c>
      <c r="F73" s="57" t="e">
        <f>'1'!F73</f>
        <v>#N/A</v>
      </c>
      <c r="G73" s="57" t="e">
        <f>'1'!G73</f>
        <v>#N/A</v>
      </c>
      <c r="H73" s="4">
        <f>'1'!H73</f>
        <v>0.40950124309283747</v>
      </c>
      <c r="I73" s="4">
        <f>'1'!I73</f>
        <v>0.24570074585570251</v>
      </c>
      <c r="J73" s="6">
        <f>'1'!J73</f>
        <v>5.1398873456683751E-3</v>
      </c>
      <c r="K73" s="6">
        <f>'1'!K73</f>
        <v>2.0740817834536802E-3</v>
      </c>
      <c r="L73" s="6">
        <f>'1'!L73</f>
        <v>0.32760099447426999</v>
      </c>
      <c r="M73" s="6">
        <f>'1'!M73</f>
        <v>0.40861193334282458</v>
      </c>
      <c r="N73" s="3" t="e">
        <f>'1'!N73</f>
        <v>#N/A</v>
      </c>
      <c r="O73" s="3" t="e">
        <f>'1'!O73</f>
        <v>#N/A</v>
      </c>
      <c r="P73" s="3" t="e">
        <f>'1'!P73</f>
        <v>#N/A</v>
      </c>
      <c r="Q73" s="3" t="e">
        <f>'1'!Q73</f>
        <v>#N/A</v>
      </c>
      <c r="R73" s="6">
        <f>'1'!R73</f>
        <v>0.40950124309283747</v>
      </c>
      <c r="S73" s="6">
        <f>'1'!S73</f>
        <v>0.24570074585570251</v>
      </c>
      <c r="T73" s="6">
        <f>'1'!T73</f>
        <v>0.51076491667853074</v>
      </c>
      <c r="U73" s="6">
        <f>'1'!U73</f>
        <v>0.30645895000711842</v>
      </c>
      <c r="V73" s="94">
        <v>237</v>
      </c>
      <c r="W73" s="6" t="str">
        <f>'1'!W73</f>
        <v>FAIL</v>
      </c>
      <c r="X73" s="4" t="b">
        <f>'1'!X73</f>
        <v>0</v>
      </c>
      <c r="Y73" s="4" t="b">
        <f>'1'!Y73</f>
        <v>0</v>
      </c>
      <c r="Z73" s="4" t="b">
        <f>'1'!Z73</f>
        <v>0</v>
      </c>
      <c r="AA73" s="12">
        <v>257</v>
      </c>
      <c r="AB73" s="4"/>
    </row>
    <row r="74" spans="1:28" s="1" customFormat="1" ht="15" customHeight="1" x14ac:dyDescent="0.25">
      <c r="A74" s="12">
        <v>258</v>
      </c>
      <c r="B74" s="4">
        <f>'1'!B74</f>
        <v>5.8657124042453797E-3</v>
      </c>
      <c r="C74" s="4">
        <f>'1'!C74</f>
        <v>0.23632197461057999</v>
      </c>
      <c r="D74" s="3" t="e">
        <f>'1'!D74</f>
        <v>#N/A</v>
      </c>
      <c r="E74" s="57" t="e">
        <f>'1'!E74</f>
        <v>#N/A</v>
      </c>
      <c r="F74" s="57" t="e">
        <f>'1'!F74</f>
        <v>#N/A</v>
      </c>
      <c r="G74" s="57" t="e">
        <f>'1'!G74</f>
        <v>#N/A</v>
      </c>
      <c r="H74" s="4">
        <f>'1'!H74</f>
        <v>0.29540246826322497</v>
      </c>
      <c r="I74" s="4">
        <f>'1'!I74</f>
        <v>0.17724148095793499</v>
      </c>
      <c r="J74" s="6">
        <f>'1'!J74</f>
        <v>1.4536119646018846E-2</v>
      </c>
      <c r="K74" s="6">
        <f>'1'!K74</f>
        <v>5.8657124042453797E-3</v>
      </c>
      <c r="L74" s="6">
        <f>'1'!L74</f>
        <v>0.23632197461057999</v>
      </c>
      <c r="M74" s="6">
        <f>'1'!M74</f>
        <v>0.29476094568024025</v>
      </c>
      <c r="N74" s="3" t="e">
        <f>'1'!N74</f>
        <v>#N/A</v>
      </c>
      <c r="O74" s="3" t="e">
        <f>'1'!O74</f>
        <v>#N/A</v>
      </c>
      <c r="P74" s="3" t="e">
        <f>'1'!P74</f>
        <v>#N/A</v>
      </c>
      <c r="Q74" s="3" t="e">
        <f>'1'!Q74</f>
        <v>#N/A</v>
      </c>
      <c r="R74" s="6">
        <f>'1'!R74</f>
        <v>0.29540246826322497</v>
      </c>
      <c r="S74" s="6">
        <f>'1'!S74</f>
        <v>0.17724148095793499</v>
      </c>
      <c r="T74" s="6">
        <f>'1'!T74</f>
        <v>0.36845118210030031</v>
      </c>
      <c r="U74" s="6">
        <f>'1'!U74</f>
        <v>0.22107070926018019</v>
      </c>
      <c r="V74" s="94">
        <v>237</v>
      </c>
      <c r="W74" s="6" t="str">
        <f>'1'!W74</f>
        <v>FAIL</v>
      </c>
      <c r="X74" s="4" t="b">
        <f>'1'!X74</f>
        <v>0</v>
      </c>
      <c r="Y74" s="4" t="b">
        <f>'1'!Y74</f>
        <v>0</v>
      </c>
      <c r="Z74" s="4" t="b">
        <f>'1'!Z74</f>
        <v>0</v>
      </c>
      <c r="AA74" s="12">
        <v>258</v>
      </c>
      <c r="AB74" s="4"/>
    </row>
    <row r="75" spans="1:28" s="1" customFormat="1" ht="15" customHeight="1" x14ac:dyDescent="0.25">
      <c r="A75" s="12">
        <v>259</v>
      </c>
      <c r="B75" s="4">
        <f>'1'!B75</f>
        <v>1.35290640777642E-2</v>
      </c>
      <c r="C75" s="4">
        <f>'1'!C75</f>
        <v>0.156627233124017</v>
      </c>
      <c r="D75" s="3" t="e">
        <f>'1'!D75</f>
        <v>#N/A</v>
      </c>
      <c r="E75" s="57" t="e">
        <f>'1'!E75</f>
        <v>#N/A</v>
      </c>
      <c r="F75" s="57" t="e">
        <f>'1'!F75</f>
        <v>#N/A</v>
      </c>
      <c r="G75" s="57" t="e">
        <f>'1'!G75</f>
        <v>#N/A</v>
      </c>
      <c r="H75" s="4">
        <f>'1'!H75</f>
        <v>0.19578404140502126</v>
      </c>
      <c r="I75" s="4">
        <f>'1'!I75</f>
        <v>0.11747042484301275</v>
      </c>
      <c r="J75" s="6">
        <f>'1'!J75</f>
        <v>3.3527060411400487E-2</v>
      </c>
      <c r="K75" s="6">
        <f>'1'!K75</f>
        <v>1.35290640777642E-2</v>
      </c>
      <c r="L75" s="6">
        <f>'1'!L75</f>
        <v>0.156627233124017</v>
      </c>
      <c r="M75" s="6">
        <f>'1'!M75</f>
        <v>0.19535885916234133</v>
      </c>
      <c r="N75" s="3" t="e">
        <f>'1'!N75</f>
        <v>#N/A</v>
      </c>
      <c r="O75" s="3" t="e">
        <f>'1'!O75</f>
        <v>#N/A</v>
      </c>
      <c r="P75" s="3" t="e">
        <f>'1'!P75</f>
        <v>#N/A</v>
      </c>
      <c r="Q75" s="3" t="e">
        <f>'1'!Q75</f>
        <v>#N/A</v>
      </c>
      <c r="R75" s="6">
        <f>'1'!R75</f>
        <v>0.19578404140502126</v>
      </c>
      <c r="S75" s="6">
        <f>'1'!S75</f>
        <v>0.11747042484301275</v>
      </c>
      <c r="T75" s="6">
        <f>'1'!T75</f>
        <v>0.24419857395292666</v>
      </c>
      <c r="U75" s="6">
        <f>'1'!U75</f>
        <v>0.146519144371756</v>
      </c>
      <c r="V75" s="94">
        <v>237</v>
      </c>
      <c r="W75" s="6" t="str">
        <f>'1'!W75</f>
        <v>FAIL</v>
      </c>
      <c r="X75" s="4" t="b">
        <f>'1'!X75</f>
        <v>0</v>
      </c>
      <c r="Y75" s="4" t="b">
        <f>'1'!Y75</f>
        <v>0</v>
      </c>
      <c r="Z75" s="4" t="b">
        <f>'1'!Z75</f>
        <v>0</v>
      </c>
      <c r="AA75" s="12">
        <v>259</v>
      </c>
      <c r="AB75" s="4"/>
    </row>
    <row r="76" spans="1:28" s="1" customFormat="1" ht="15" customHeight="1" x14ac:dyDescent="0.25">
      <c r="A76" s="12">
        <v>260</v>
      </c>
      <c r="B76" s="4">
        <f>'1'!B76</f>
        <v>2.12874955624347E-2</v>
      </c>
      <c r="C76" s="4">
        <f>'1'!C76</f>
        <v>9.9086949952873496E-2</v>
      </c>
      <c r="D76" s="3" t="e">
        <f>'1'!D76</f>
        <v>#N/A</v>
      </c>
      <c r="E76" s="57" t="e">
        <f>'1'!E76</f>
        <v>#N/A</v>
      </c>
      <c r="F76" s="57" t="e">
        <f>'1'!F76</f>
        <v>#N/A</v>
      </c>
      <c r="G76" s="57" t="e">
        <f>'1'!G76</f>
        <v>#N/A</v>
      </c>
      <c r="H76" s="4">
        <f>'1'!H76</f>
        <v>0.12385868744109187</v>
      </c>
      <c r="I76" s="4">
        <f>'1'!I76</f>
        <v>7.4315212464655125E-2</v>
      </c>
      <c r="J76" s="6">
        <f>'1'!J76</f>
        <v>5.2753623282942898E-2</v>
      </c>
      <c r="K76" s="6">
        <f>'1'!K76</f>
        <v>2.12874955624347E-2</v>
      </c>
      <c r="L76" s="6">
        <f>'1'!L76</f>
        <v>9.9086949952873496E-2</v>
      </c>
      <c r="M76" s="6">
        <f>'1'!M76</f>
        <v>0.12358970476955405</v>
      </c>
      <c r="N76" s="3" t="e">
        <f>'1'!N76</f>
        <v>#N/A</v>
      </c>
      <c r="O76" s="3" t="e">
        <f>'1'!O76</f>
        <v>#N/A</v>
      </c>
      <c r="P76" s="3" t="e">
        <f>'1'!P76</f>
        <v>#N/A</v>
      </c>
      <c r="Q76" s="3" t="e">
        <f>'1'!Q76</f>
        <v>#N/A</v>
      </c>
      <c r="R76" s="6">
        <f>'1'!R76</f>
        <v>0.12385868744109187</v>
      </c>
      <c r="S76" s="6">
        <f>'1'!S76</f>
        <v>7.4315212464655125E-2</v>
      </c>
      <c r="T76" s="6">
        <f>'1'!T76</f>
        <v>0.15448713096194255</v>
      </c>
      <c r="U76" s="6">
        <f>'1'!U76</f>
        <v>9.2692278577165541E-2</v>
      </c>
      <c r="V76" s="94">
        <v>237</v>
      </c>
      <c r="W76" s="6" t="str">
        <f>'1'!W76</f>
        <v>FAIL</v>
      </c>
      <c r="X76" s="4" t="b">
        <f>'1'!X76</f>
        <v>0</v>
      </c>
      <c r="Y76" s="4" t="b">
        <f>'1'!Y76</f>
        <v>0</v>
      </c>
      <c r="Z76" s="4" t="b">
        <f>'1'!Z76</f>
        <v>0</v>
      </c>
      <c r="AA76" s="12">
        <v>260</v>
      </c>
      <c r="AB76" s="4"/>
    </row>
    <row r="77" spans="1:28" s="1" customFormat="1" ht="15" customHeight="1" x14ac:dyDescent="0.25">
      <c r="A77" s="12">
        <v>261</v>
      </c>
      <c r="B77" s="4">
        <f>'1'!B77</f>
        <v>3.3945077903123899E-2</v>
      </c>
      <c r="C77" s="4">
        <f>'1'!C77</f>
        <v>6.3506740298438794E-2</v>
      </c>
      <c r="D77" s="3" t="e">
        <f>'1'!D77</f>
        <v>#N/A</v>
      </c>
      <c r="E77" s="57" t="e">
        <f>'1'!E77</f>
        <v>#N/A</v>
      </c>
      <c r="F77" s="57" t="e">
        <f>'1'!F77</f>
        <v>#N/A</v>
      </c>
      <c r="G77" s="57" t="e">
        <f>'1'!G77</f>
        <v>#N/A</v>
      </c>
      <c r="H77" s="4">
        <f>'1'!H77</f>
        <v>7.9383425373048488E-2</v>
      </c>
      <c r="I77" s="4">
        <f>'1'!I77</f>
        <v>4.7630055223829099E-2</v>
      </c>
      <c r="J77" s="6">
        <f>'1'!J77</f>
        <v>8.4121020566251051E-2</v>
      </c>
      <c r="K77" s="6">
        <f>'1'!K77</f>
        <v>3.3945077903123899E-2</v>
      </c>
      <c r="L77" s="6">
        <f>'1'!L77</f>
        <v>6.3506740298438794E-2</v>
      </c>
      <c r="M77" s="6">
        <f>'1'!M77</f>
        <v>7.9211029182891704E-2</v>
      </c>
      <c r="N77" s="3" t="e">
        <f>'1'!N77</f>
        <v>#N/A</v>
      </c>
      <c r="O77" s="3" t="e">
        <f>'1'!O77</f>
        <v>#N/A</v>
      </c>
      <c r="P77" s="3" t="e">
        <f>'1'!P77</f>
        <v>#N/A</v>
      </c>
      <c r="Q77" s="3" t="e">
        <f>'1'!Q77</f>
        <v>#N/A</v>
      </c>
      <c r="R77" s="6">
        <f>'1'!R77</f>
        <v>7.9383425373048488E-2</v>
      </c>
      <c r="S77" s="6">
        <f>'1'!S77</f>
        <v>4.7630055223829099E-2</v>
      </c>
      <c r="T77" s="6">
        <f>'1'!T77</f>
        <v>9.9013786478614627E-2</v>
      </c>
      <c r="U77" s="6">
        <f>'1'!U77</f>
        <v>5.9408271887168781E-2</v>
      </c>
      <c r="V77" s="94">
        <v>237</v>
      </c>
      <c r="W77" s="6" t="str">
        <f>'1'!W77</f>
        <v>FAIL</v>
      </c>
      <c r="X77" s="4" t="b">
        <f>'1'!X77</f>
        <v>0</v>
      </c>
      <c r="Y77" s="4" t="b">
        <f>'1'!Y77</f>
        <v>0</v>
      </c>
      <c r="Z77" s="4" t="b">
        <f>'1'!Z77</f>
        <v>0</v>
      </c>
      <c r="AA77" s="12">
        <v>261</v>
      </c>
      <c r="AB77" s="4"/>
    </row>
    <row r="78" spans="1:28" s="1" customFormat="1" ht="15" customHeight="1" x14ac:dyDescent="0.25">
      <c r="A78" s="12">
        <v>262</v>
      </c>
      <c r="B78" s="4">
        <f>'1'!B78</f>
        <v>4.8197033284352903E-2</v>
      </c>
      <c r="C78" s="4">
        <f>'1'!C78</f>
        <v>2.7769967627607001E-2</v>
      </c>
      <c r="D78" s="3" t="e">
        <f>'1'!D78</f>
        <v>#N/A</v>
      </c>
      <c r="E78" s="57" t="e">
        <f>'1'!E78</f>
        <v>#N/A</v>
      </c>
      <c r="F78" s="57" t="e">
        <f>'1'!F78</f>
        <v>#N/A</v>
      </c>
      <c r="G78" s="57" t="e">
        <f>'1'!G78</f>
        <v>#N/A</v>
      </c>
      <c r="H78" s="4">
        <f>'1'!H78</f>
        <v>3.4712459534508751E-2</v>
      </c>
      <c r="I78" s="4">
        <f>'1'!I78</f>
        <v>2.082747572070525E-2</v>
      </c>
      <c r="J78" s="6">
        <f>'1'!J78</f>
        <v>0.11943951460992877</v>
      </c>
      <c r="K78" s="6">
        <f>'1'!K78</f>
        <v>4.8197033284352903E-2</v>
      </c>
      <c r="L78" s="6">
        <f>'1'!L78</f>
        <v>2.7769967627607001E-2</v>
      </c>
      <c r="M78" s="6">
        <f>'1'!M78</f>
        <v>3.463707483365213E-2</v>
      </c>
      <c r="N78" s="3" t="e">
        <f>'1'!N78</f>
        <v>#N/A</v>
      </c>
      <c r="O78" s="3" t="e">
        <f>'1'!O78</f>
        <v>#N/A</v>
      </c>
      <c r="P78" s="3" t="e">
        <f>'1'!P78</f>
        <v>#N/A</v>
      </c>
      <c r="Q78" s="3" t="e">
        <f>'1'!Q78</f>
        <v>#N/A</v>
      </c>
      <c r="R78" s="6">
        <f>'1'!R78</f>
        <v>3.4712459534508751E-2</v>
      </c>
      <c r="S78" s="6">
        <f>'1'!S78</f>
        <v>2.082747572070525E-2</v>
      </c>
      <c r="T78" s="6">
        <f>'1'!T78</f>
        <v>4.3296343542065165E-2</v>
      </c>
      <c r="U78" s="6">
        <f>'1'!U78</f>
        <v>2.5977806125239096E-2</v>
      </c>
      <c r="V78" s="94">
        <v>237</v>
      </c>
      <c r="W78" s="6" t="str">
        <f>'1'!W78</f>
        <v>FAIL</v>
      </c>
      <c r="X78" s="4" t="b">
        <f>'1'!X78</f>
        <v>0</v>
      </c>
      <c r="Y78" s="4" t="b">
        <f>'1'!Y78</f>
        <v>0</v>
      </c>
      <c r="Z78" s="4" t="b">
        <f>'1'!Z78</f>
        <v>0</v>
      </c>
      <c r="AA78" s="12">
        <v>262</v>
      </c>
      <c r="AB78" s="4"/>
    </row>
    <row r="79" spans="1:28" s="1" customFormat="1" ht="15" customHeight="1" x14ac:dyDescent="0.25">
      <c r="A79" s="12">
        <v>263</v>
      </c>
      <c r="B79" s="4">
        <f>'1'!B79</f>
        <v>6.6464800015210504E-2</v>
      </c>
      <c r="C79" s="4">
        <f>'1'!C79</f>
        <v>8.1972877725849397E-3</v>
      </c>
      <c r="D79" s="3" t="e">
        <f>'1'!D79</f>
        <v>#N/A</v>
      </c>
      <c r="E79" s="57" t="e">
        <f>'1'!E79</f>
        <v>#N/A</v>
      </c>
      <c r="F79" s="57" t="e">
        <f>'1'!F79</f>
        <v>#N/A</v>
      </c>
      <c r="G79" s="57" t="e">
        <f>'1'!G79</f>
        <v>#N/A</v>
      </c>
      <c r="H79" s="4">
        <f>'1'!H79</f>
        <v>1.0246609715731174E-2</v>
      </c>
      <c r="I79" s="4">
        <f>'1'!I79</f>
        <v>6.1479658294387052E-3</v>
      </c>
      <c r="J79" s="6">
        <f>'1'!J79</f>
        <v>0.16470979459725293</v>
      </c>
      <c r="K79" s="6">
        <f>'1'!K79</f>
        <v>6.6464800015210504E-2</v>
      </c>
      <c r="L79" s="6">
        <f>'1'!L79</f>
        <v>8.1972877725849397E-3</v>
      </c>
      <c r="M79" s="6">
        <f>'1'!M79</f>
        <v>1.0224357255992704E-2</v>
      </c>
      <c r="N79" s="3" t="e">
        <f>'1'!N79</f>
        <v>#N/A</v>
      </c>
      <c r="O79" s="3" t="e">
        <f>'1'!O79</f>
        <v>#N/A</v>
      </c>
      <c r="P79" s="3" t="e">
        <f>'1'!P79</f>
        <v>#N/A</v>
      </c>
      <c r="Q79" s="3" t="e">
        <f>'1'!Q79</f>
        <v>#N/A</v>
      </c>
      <c r="R79" s="6">
        <f>'1'!R79</f>
        <v>1.0246609715731174E-2</v>
      </c>
      <c r="S79" s="6">
        <f>'1'!S79</f>
        <v>6.1479658294387052E-3</v>
      </c>
      <c r="T79" s="6">
        <f>'1'!T79</f>
        <v>1.278044656999088E-2</v>
      </c>
      <c r="U79" s="6">
        <f>'1'!U79</f>
        <v>7.6682679419945287E-3</v>
      </c>
      <c r="V79" s="94">
        <v>237</v>
      </c>
      <c r="W79" s="6" t="str">
        <f>'1'!W79</f>
        <v>FAIL</v>
      </c>
      <c r="X79" s="4" t="b">
        <f>'1'!X79</f>
        <v>0</v>
      </c>
      <c r="Y79" s="4" t="b">
        <f>'1'!Y79</f>
        <v>0</v>
      </c>
      <c r="Z79" s="4" t="b">
        <f>'1'!Z79</f>
        <v>0</v>
      </c>
      <c r="AA79" s="12">
        <v>263</v>
      </c>
      <c r="AB79" s="4"/>
    </row>
    <row r="80" spans="1:28" s="1" customFormat="1" ht="15" customHeight="1" x14ac:dyDescent="0.25">
      <c r="A80" s="12">
        <v>264</v>
      </c>
      <c r="B80" s="4">
        <f>'1'!B80</f>
        <v>8.4022272749758695E-2</v>
      </c>
      <c r="C80" s="4">
        <f>'1'!C80</f>
        <v>5.7864313692027203E-3</v>
      </c>
      <c r="D80" s="3" t="e">
        <f>'1'!D80</f>
        <v>#N/A</v>
      </c>
      <c r="E80" s="57" t="e">
        <f>'1'!E80</f>
        <v>#N/A</v>
      </c>
      <c r="F80" s="57" t="e">
        <f>'1'!F80</f>
        <v>#N/A</v>
      </c>
      <c r="G80" s="57" t="e">
        <f>'1'!G80</f>
        <v>#N/A</v>
      </c>
      <c r="H80" s="4">
        <f>'1'!H80</f>
        <v>7.2330392115034E-3</v>
      </c>
      <c r="I80" s="4">
        <f>'1'!I80</f>
        <v>4.3398235269020407E-3</v>
      </c>
      <c r="J80" s="6">
        <f>'1'!J80</f>
        <v>0.20821985897858697</v>
      </c>
      <c r="K80" s="6">
        <f>'1'!K80</f>
        <v>8.4022272749758695E-2</v>
      </c>
      <c r="L80" s="6">
        <f>'1'!L80</f>
        <v>5.7864313692027203E-3</v>
      </c>
      <c r="M80" s="6">
        <f>'1'!M80</f>
        <v>7.2173312926594093E-3</v>
      </c>
      <c r="N80" s="3" t="e">
        <f>'1'!N80</f>
        <v>#N/A</v>
      </c>
      <c r="O80" s="3" t="e">
        <f>'1'!O80</f>
        <v>#N/A</v>
      </c>
      <c r="P80" s="3" t="e">
        <f>'1'!P80</f>
        <v>#N/A</v>
      </c>
      <c r="Q80" s="3" t="e">
        <f>'1'!Q80</f>
        <v>#N/A</v>
      </c>
      <c r="R80" s="6">
        <f>'1'!R80</f>
        <v>7.2330392115034E-3</v>
      </c>
      <c r="S80" s="6">
        <f>'1'!S80</f>
        <v>4.3398235269020407E-3</v>
      </c>
      <c r="T80" s="6">
        <f>'1'!T80</f>
        <v>9.0216641158242621E-3</v>
      </c>
      <c r="U80" s="6">
        <f>'1'!U80</f>
        <v>5.4129984694945565E-3</v>
      </c>
      <c r="V80" s="94">
        <v>237</v>
      </c>
      <c r="W80" s="6" t="str">
        <f>'1'!W80</f>
        <v>FAIL</v>
      </c>
      <c r="X80" s="4" t="b">
        <f>'1'!X80</f>
        <v>0</v>
      </c>
      <c r="Y80" s="4" t="b">
        <f>'1'!Y80</f>
        <v>0</v>
      </c>
      <c r="Z80" s="4" t="b">
        <f>'1'!Z80</f>
        <v>0</v>
      </c>
      <c r="AA80" s="12">
        <v>264</v>
      </c>
      <c r="AB80" s="4"/>
    </row>
    <row r="81" spans="1:28" s="1" customFormat="1" ht="15" customHeight="1" x14ac:dyDescent="0.25">
      <c r="A81" s="12">
        <v>265</v>
      </c>
      <c r="B81" s="4">
        <f>'1'!B81</f>
        <v>0.102888376808956</v>
      </c>
      <c r="C81" s="4">
        <f>'1'!C81</f>
        <v>9.2208865753378808E-3</v>
      </c>
      <c r="D81" s="3" t="e">
        <f>'1'!D81</f>
        <v>#N/A</v>
      </c>
      <c r="E81" s="57" t="e">
        <f>'1'!E81</f>
        <v>#N/A</v>
      </c>
      <c r="F81" s="57" t="e">
        <f>'1'!F81</f>
        <v>#N/A</v>
      </c>
      <c r="G81" s="57" t="e">
        <f>'1'!G81</f>
        <v>#N/A</v>
      </c>
      <c r="H81" s="4">
        <f>'1'!H81</f>
        <v>1.1526108219172351E-2</v>
      </c>
      <c r="I81" s="4">
        <f>'1'!I81</f>
        <v>6.9156649315034111E-3</v>
      </c>
      <c r="J81" s="6">
        <f>'1'!J81</f>
        <v>0.25497290907020914</v>
      </c>
      <c r="K81" s="6">
        <f>'1'!K81</f>
        <v>0.102888376808956</v>
      </c>
      <c r="L81" s="6">
        <f>'1'!L81</f>
        <v>9.2208865753378808E-3</v>
      </c>
      <c r="M81" s="6">
        <f>'1'!M81</f>
        <v>1.1501077085343312E-2</v>
      </c>
      <c r="N81" s="3" t="e">
        <f>'1'!N81</f>
        <v>#N/A</v>
      </c>
      <c r="O81" s="3" t="e">
        <f>'1'!O81</f>
        <v>#N/A</v>
      </c>
      <c r="P81" s="3" t="e">
        <f>'1'!P81</f>
        <v>#N/A</v>
      </c>
      <c r="Q81" s="3" t="e">
        <f>'1'!Q81</f>
        <v>#N/A</v>
      </c>
      <c r="R81" s="6">
        <f>'1'!R81</f>
        <v>1.1526108219172351E-2</v>
      </c>
      <c r="S81" s="6">
        <f>'1'!S81</f>
        <v>6.9156649315034111E-3</v>
      </c>
      <c r="T81" s="6">
        <f>'1'!T81</f>
        <v>1.4376346356679141E-2</v>
      </c>
      <c r="U81" s="6">
        <f>'1'!U81</f>
        <v>8.6258078140074839E-3</v>
      </c>
      <c r="V81" s="94">
        <v>237</v>
      </c>
      <c r="W81" s="6" t="str">
        <f>'1'!W81</f>
        <v>FAIL</v>
      </c>
      <c r="X81" s="4" t="b">
        <f>'1'!X81</f>
        <v>0</v>
      </c>
      <c r="Y81" s="4" t="b">
        <f>'1'!Y81</f>
        <v>0</v>
      </c>
      <c r="Z81" s="4" t="b">
        <f>'1'!Z81</f>
        <v>0</v>
      </c>
      <c r="AA81" s="12">
        <v>265</v>
      </c>
      <c r="AB81" s="4"/>
    </row>
    <row r="82" spans="1:28" s="1" customFormat="1" ht="15" customHeight="1" x14ac:dyDescent="0.25">
      <c r="A82" s="12">
        <v>266</v>
      </c>
      <c r="B82" s="4">
        <f>'1'!B82</f>
        <v>0.123371255583397</v>
      </c>
      <c r="C82" s="4">
        <f>'1'!C82</f>
        <v>1.8481177042750499E-2</v>
      </c>
      <c r="D82" s="3" t="e">
        <f>'1'!D82</f>
        <v>#N/A</v>
      </c>
      <c r="E82" s="57" t="e">
        <f>'1'!E82</f>
        <v>#N/A</v>
      </c>
      <c r="F82" s="57" t="e">
        <f>'1'!F82</f>
        <v>#N/A</v>
      </c>
      <c r="G82" s="57" t="e">
        <f>'1'!G82</f>
        <v>#N/A</v>
      </c>
      <c r="H82" s="4">
        <f>'1'!H82</f>
        <v>2.3101471303438124E-2</v>
      </c>
      <c r="I82" s="4">
        <f>'1'!I82</f>
        <v>1.3860882782062874E-2</v>
      </c>
      <c r="J82" s="6">
        <f>'1'!J82</f>
        <v>0.30573257064936876</v>
      </c>
      <c r="K82" s="6">
        <f>'1'!K82</f>
        <v>0.123371255583397</v>
      </c>
      <c r="L82" s="6">
        <f>'1'!L82</f>
        <v>1.8481177042750499E-2</v>
      </c>
      <c r="M82" s="6">
        <f>'1'!M82</f>
        <v>2.3051302069482627E-2</v>
      </c>
      <c r="N82" s="3" t="e">
        <f>'1'!N82</f>
        <v>#N/A</v>
      </c>
      <c r="O82" s="3" t="e">
        <f>'1'!O82</f>
        <v>#N/A</v>
      </c>
      <c r="P82" s="3" t="e">
        <f>'1'!P82</f>
        <v>#N/A</v>
      </c>
      <c r="Q82" s="3" t="e">
        <f>'1'!Q82</f>
        <v>#N/A</v>
      </c>
      <c r="R82" s="6">
        <f>'1'!R82</f>
        <v>2.3101471303438124E-2</v>
      </c>
      <c r="S82" s="6">
        <f>'1'!S82</f>
        <v>1.3860882782062874E-2</v>
      </c>
      <c r="T82" s="6">
        <f>'1'!T82</f>
        <v>2.8814127586853283E-2</v>
      </c>
      <c r="U82" s="6">
        <f>'1'!U82</f>
        <v>1.7288476552111971E-2</v>
      </c>
      <c r="V82" s="94">
        <v>237</v>
      </c>
      <c r="W82" s="6" t="str">
        <f>'1'!W82</f>
        <v>FAIL</v>
      </c>
      <c r="X82" s="4" t="b">
        <f>'1'!X82</f>
        <v>0</v>
      </c>
      <c r="Y82" s="4" t="b">
        <f>'1'!Y82</f>
        <v>0</v>
      </c>
      <c r="Z82" s="4" t="b">
        <f>'1'!Z82</f>
        <v>0</v>
      </c>
      <c r="AA82" s="12">
        <v>266</v>
      </c>
      <c r="AB82" s="4"/>
    </row>
    <row r="83" spans="1:28" s="1" customFormat="1" ht="15" customHeight="1" x14ac:dyDescent="0.25">
      <c r="A83" s="12">
        <v>267</v>
      </c>
      <c r="B83" s="4">
        <f>'1'!B83</f>
        <v>0.145233404217294</v>
      </c>
      <c r="C83" s="4">
        <f>'1'!C83</f>
        <v>2.6415552884184901E-2</v>
      </c>
      <c r="D83" s="3" t="e">
        <f>'1'!D83</f>
        <v>#N/A</v>
      </c>
      <c r="E83" s="57" t="e">
        <f>'1'!E83</f>
        <v>#N/A</v>
      </c>
      <c r="F83" s="57" t="e">
        <f>'1'!F83</f>
        <v>#N/A</v>
      </c>
      <c r="G83" s="57" t="e">
        <f>'1'!G83</f>
        <v>#N/A</v>
      </c>
      <c r="H83" s="4">
        <f>'1'!H83</f>
        <v>3.3019441105231126E-2</v>
      </c>
      <c r="I83" s="4">
        <f>'1'!I83</f>
        <v>1.9811664663138676E-2</v>
      </c>
      <c r="J83" s="6">
        <f>'1'!J83</f>
        <v>0.3599102708774552</v>
      </c>
      <c r="K83" s="6">
        <f>'1'!K83</f>
        <v>0.145233404217294</v>
      </c>
      <c r="L83" s="6">
        <f>'1'!L83</f>
        <v>2.6415552884184901E-2</v>
      </c>
      <c r="M83" s="6">
        <f>'1'!M83</f>
        <v>3.2947733115548168E-2</v>
      </c>
      <c r="N83" s="3" t="e">
        <f>'1'!N83</f>
        <v>#N/A</v>
      </c>
      <c r="O83" s="3" t="e">
        <f>'1'!O83</f>
        <v>#N/A</v>
      </c>
      <c r="P83" s="3" t="e">
        <f>'1'!P83</f>
        <v>#N/A</v>
      </c>
      <c r="Q83" s="3" t="e">
        <f>'1'!Q83</f>
        <v>#N/A</v>
      </c>
      <c r="R83" s="6">
        <f>'1'!R83</f>
        <v>3.3019441105231126E-2</v>
      </c>
      <c r="S83" s="6">
        <f>'1'!S83</f>
        <v>1.9811664663138676E-2</v>
      </c>
      <c r="T83" s="6">
        <f>'1'!T83</f>
        <v>4.1184666394435208E-2</v>
      </c>
      <c r="U83" s="6">
        <f>'1'!U83</f>
        <v>2.4710799836661128E-2</v>
      </c>
      <c r="V83" s="94">
        <v>237</v>
      </c>
      <c r="W83" s="6" t="str">
        <f>'1'!W83</f>
        <v>FAIL</v>
      </c>
      <c r="X83" s="4" t="b">
        <f>'1'!X83</f>
        <v>0</v>
      </c>
      <c r="Y83" s="4" t="b">
        <f>'1'!Y83</f>
        <v>0</v>
      </c>
      <c r="Z83" s="4" t="b">
        <f>'1'!Z83</f>
        <v>0</v>
      </c>
      <c r="AA83" s="12">
        <v>267</v>
      </c>
      <c r="AB83" s="4"/>
    </row>
    <row r="84" spans="1:28" s="1" customFormat="1" ht="15" customHeight="1" x14ac:dyDescent="0.25">
      <c r="A84" s="12">
        <v>268</v>
      </c>
      <c r="B84" s="4">
        <f>'1'!B84</f>
        <v>0.17129349393312401</v>
      </c>
      <c r="C84" s="4">
        <f>'1'!C84</f>
        <v>4.1956397828120703E-2</v>
      </c>
      <c r="D84" s="3" t="e">
        <f>'1'!D84</f>
        <v>#N/A</v>
      </c>
      <c r="E84" s="57" t="e">
        <f>'1'!E84</f>
        <v>#N/A</v>
      </c>
      <c r="F84" s="57" t="e">
        <f>'1'!F84</f>
        <v>#N/A</v>
      </c>
      <c r="G84" s="57" t="e">
        <f>'1'!G84</f>
        <v>#N/A</v>
      </c>
      <c r="H84" s="4">
        <f>'1'!H84</f>
        <v>5.2445497285150883E-2</v>
      </c>
      <c r="I84" s="4">
        <f>'1'!I84</f>
        <v>3.1467298371090524E-2</v>
      </c>
      <c r="J84" s="6">
        <f>'1'!J84</f>
        <v>0.42449110198351492</v>
      </c>
      <c r="K84" s="6">
        <f>'1'!K84</f>
        <v>0.17129349393312401</v>
      </c>
      <c r="L84" s="6">
        <f>'1'!L84</f>
        <v>4.1956397828120703E-2</v>
      </c>
      <c r="M84" s="6">
        <f>'1'!M84</f>
        <v>5.2331601923740735E-2</v>
      </c>
      <c r="N84" s="3" t="e">
        <f>'1'!N84</f>
        <v>#N/A</v>
      </c>
      <c r="O84" s="3" t="e">
        <f>'1'!O84</f>
        <v>#N/A</v>
      </c>
      <c r="P84" s="3" t="e">
        <f>'1'!P84</f>
        <v>#N/A</v>
      </c>
      <c r="Q84" s="3" t="e">
        <f>'1'!Q84</f>
        <v>#N/A</v>
      </c>
      <c r="R84" s="6">
        <f>'1'!R84</f>
        <v>5.2445497285150883E-2</v>
      </c>
      <c r="S84" s="6">
        <f>'1'!S84</f>
        <v>3.1467298371090524E-2</v>
      </c>
      <c r="T84" s="6">
        <f>'1'!T84</f>
        <v>6.5414502404675917E-2</v>
      </c>
      <c r="U84" s="6">
        <f>'1'!U84</f>
        <v>3.9248701442805553E-2</v>
      </c>
      <c r="V84" s="94">
        <v>237</v>
      </c>
      <c r="W84" s="6" t="str">
        <f>'1'!W84</f>
        <v>FAIL</v>
      </c>
      <c r="X84" s="4" t="b">
        <f>'1'!X84</f>
        <v>0</v>
      </c>
      <c r="Y84" s="4" t="b">
        <f>'1'!Y84</f>
        <v>0</v>
      </c>
      <c r="Z84" s="4" t="b">
        <f>'1'!Z84</f>
        <v>0</v>
      </c>
      <c r="AA84" s="12">
        <v>268</v>
      </c>
      <c r="AB84" s="4"/>
    </row>
    <row r="85" spans="1:28" s="1" customFormat="1" ht="15" customHeight="1" x14ac:dyDescent="0.25">
      <c r="A85" s="12">
        <v>269</v>
      </c>
      <c r="B85" s="4">
        <f>'1'!B85</f>
        <v>0.19517902670923801</v>
      </c>
      <c r="C85" s="4">
        <f>'1'!C85</f>
        <v>5.3561331455155597E-2</v>
      </c>
      <c r="D85" s="3" t="e">
        <f>'1'!D85</f>
        <v>#N/A</v>
      </c>
      <c r="E85" s="57" t="e">
        <f>'1'!E85</f>
        <v>#N/A</v>
      </c>
      <c r="F85" s="57" t="e">
        <f>'1'!F85</f>
        <v>#N/A</v>
      </c>
      <c r="G85" s="57" t="e">
        <f>'1'!G85</f>
        <v>#N/A</v>
      </c>
      <c r="H85" s="4">
        <f>'1'!H85</f>
        <v>6.6951664318944504E-2</v>
      </c>
      <c r="I85" s="4">
        <f>'1'!I85</f>
        <v>4.0170998591366698E-2</v>
      </c>
      <c r="J85" s="6">
        <f>'1'!J85</f>
        <v>0.48368305315916499</v>
      </c>
      <c r="K85" s="6">
        <f>'1'!K85</f>
        <v>0.19517902670923801</v>
      </c>
      <c r="L85" s="6">
        <f>'1'!L85</f>
        <v>5.3561331455155597E-2</v>
      </c>
      <c r="M85" s="6">
        <f>'1'!M85</f>
        <v>6.6806266059811659E-2</v>
      </c>
      <c r="N85" s="3" t="e">
        <f>'1'!N85</f>
        <v>#N/A</v>
      </c>
      <c r="O85" s="3" t="e">
        <f>'1'!O85</f>
        <v>#N/A</v>
      </c>
      <c r="P85" s="3" t="e">
        <f>'1'!P85</f>
        <v>#N/A</v>
      </c>
      <c r="Q85" s="3" t="e">
        <f>'1'!Q85</f>
        <v>#N/A</v>
      </c>
      <c r="R85" s="6">
        <f>'1'!R85</f>
        <v>6.6951664318944504E-2</v>
      </c>
      <c r="S85" s="6">
        <f>'1'!S85</f>
        <v>4.0170998591366698E-2</v>
      </c>
      <c r="T85" s="6">
        <f>'1'!T85</f>
        <v>8.3507832574764573E-2</v>
      </c>
      <c r="U85" s="6">
        <f>'1'!U85</f>
        <v>5.0104699544858744E-2</v>
      </c>
      <c r="V85" s="94">
        <v>237</v>
      </c>
      <c r="W85" s="6" t="str">
        <f>'1'!W85</f>
        <v>FAIL</v>
      </c>
      <c r="X85" s="4" t="b">
        <f>'1'!X85</f>
        <v>0</v>
      </c>
      <c r="Y85" s="4" t="b">
        <f>'1'!Y85</f>
        <v>0</v>
      </c>
      <c r="Z85" s="4" t="b">
        <f>'1'!Z85</f>
        <v>0</v>
      </c>
      <c r="AA85" s="12">
        <v>269</v>
      </c>
      <c r="AB85" s="4"/>
    </row>
    <row r="86" spans="1:28" s="1" customFormat="1" ht="15" customHeight="1" x14ac:dyDescent="0.25">
      <c r="A86" s="12">
        <v>270</v>
      </c>
      <c r="B86" s="4">
        <f>'1'!B86</f>
        <v>0.22024303060172401</v>
      </c>
      <c r="C86" s="4">
        <f>'1'!C86</f>
        <v>6.6746435326317896E-2</v>
      </c>
      <c r="D86" s="3" t="e">
        <f>'1'!D86</f>
        <v>#N/A</v>
      </c>
      <c r="E86" s="57" t="e">
        <f>'1'!E86</f>
        <v>#N/A</v>
      </c>
      <c r="F86" s="57" t="e">
        <f>'1'!F86</f>
        <v>#N/A</v>
      </c>
      <c r="G86" s="57" t="e">
        <f>'1'!G86</f>
        <v>#N/A</v>
      </c>
      <c r="H86" s="4">
        <f>'1'!H86</f>
        <v>8.3433044157897374E-2</v>
      </c>
      <c r="I86" s="4">
        <f>'1'!I86</f>
        <v>5.0059826494738419E-2</v>
      </c>
      <c r="J86" s="6">
        <f>'1'!J86</f>
        <v>0.54579543342618386</v>
      </c>
      <c r="K86" s="6">
        <f>'1'!K86</f>
        <v>0.22024303060172401</v>
      </c>
      <c r="L86" s="6">
        <f>'1'!L86</f>
        <v>6.6746435326317896E-2</v>
      </c>
      <c r="M86" s="6">
        <f>'1'!M86</f>
        <v>8.3251853451167188E-2</v>
      </c>
      <c r="N86" s="3" t="e">
        <f>'1'!N86</f>
        <v>#N/A</v>
      </c>
      <c r="O86" s="3" t="e">
        <f>'1'!O86</f>
        <v>#N/A</v>
      </c>
      <c r="P86" s="3" t="e">
        <f>'1'!P86</f>
        <v>#N/A</v>
      </c>
      <c r="Q86" s="3" t="e">
        <f>'1'!Q86</f>
        <v>#N/A</v>
      </c>
      <c r="R86" s="6">
        <f>'1'!R86</f>
        <v>8.3433044157897374E-2</v>
      </c>
      <c r="S86" s="6">
        <f>'1'!S86</f>
        <v>5.0059826494738419E-2</v>
      </c>
      <c r="T86" s="6">
        <f>'1'!T86</f>
        <v>0.10406481681395899</v>
      </c>
      <c r="U86" s="6">
        <f>'1'!U86</f>
        <v>6.2438890088375387E-2</v>
      </c>
      <c r="V86" s="94">
        <v>237</v>
      </c>
      <c r="W86" s="6" t="str">
        <f>'1'!W86</f>
        <v>FAIL</v>
      </c>
      <c r="X86" s="4" t="b">
        <f>'1'!X86</f>
        <v>0</v>
      </c>
      <c r="Y86" s="4" t="b">
        <f>'1'!Y86</f>
        <v>0</v>
      </c>
      <c r="Z86" s="4" t="b">
        <f>'1'!Z86</f>
        <v>0</v>
      </c>
      <c r="AA86" s="12">
        <v>270</v>
      </c>
      <c r="AB86" s="4"/>
    </row>
    <row r="87" spans="1:28" s="1" customFormat="1" ht="15" customHeight="1" x14ac:dyDescent="0.25">
      <c r="A87" s="12">
        <v>271</v>
      </c>
      <c r="B87" s="4">
        <f>'1'!B87</f>
        <v>0.24803147920733301</v>
      </c>
      <c r="C87" s="4">
        <f>'1'!C87</f>
        <v>8.8209973175521705E-2</v>
      </c>
      <c r="D87" s="3" t="e">
        <f>'1'!D87</f>
        <v>#N/A</v>
      </c>
      <c r="E87" s="57" t="e">
        <f>'1'!E87</f>
        <v>#N/A</v>
      </c>
      <c r="F87" s="57" t="e">
        <f>'1'!F87</f>
        <v>#N/A</v>
      </c>
      <c r="G87" s="57" t="e">
        <f>'1'!G87</f>
        <v>#N/A</v>
      </c>
      <c r="H87" s="4">
        <f>'1'!H87</f>
        <v>0.11026246646940213</v>
      </c>
      <c r="I87" s="4">
        <f>'1'!I87</f>
        <v>6.6157479881641279E-2</v>
      </c>
      <c r="J87" s="6">
        <f>'1'!J87</f>
        <v>0.6146593984265859</v>
      </c>
      <c r="K87" s="6">
        <f>'1'!K87</f>
        <v>0.24803147920733301</v>
      </c>
      <c r="L87" s="6">
        <f>'1'!L87</f>
        <v>8.8209973175521705E-2</v>
      </c>
      <c r="M87" s="6">
        <f>'1'!M87</f>
        <v>0.11002301057483362</v>
      </c>
      <c r="N87" s="3" t="e">
        <f>'1'!N87</f>
        <v>#N/A</v>
      </c>
      <c r="O87" s="3" t="e">
        <f>'1'!O87</f>
        <v>#N/A</v>
      </c>
      <c r="P87" s="3" t="e">
        <f>'1'!P87</f>
        <v>#N/A</v>
      </c>
      <c r="Q87" s="3" t="e">
        <f>'1'!Q87</f>
        <v>#N/A</v>
      </c>
      <c r="R87" s="6">
        <f>'1'!R87</f>
        <v>0.11026246646940213</v>
      </c>
      <c r="S87" s="6">
        <f>'1'!S87</f>
        <v>6.6157479881641279E-2</v>
      </c>
      <c r="T87" s="6">
        <f>'1'!T87</f>
        <v>0.13752876321854202</v>
      </c>
      <c r="U87" s="6">
        <f>'1'!U87</f>
        <v>8.2517257931125215E-2</v>
      </c>
      <c r="V87" s="94">
        <v>237</v>
      </c>
      <c r="W87" s="6" t="str">
        <f>'1'!W87</f>
        <v>FAIL</v>
      </c>
      <c r="X87" s="4" t="b">
        <f>'1'!X87</f>
        <v>0</v>
      </c>
      <c r="Y87" s="4" t="b">
        <f>'1'!Y87</f>
        <v>0</v>
      </c>
      <c r="Z87" s="4" t="b">
        <f>'1'!Z87</f>
        <v>0</v>
      </c>
      <c r="AA87" s="12">
        <v>271</v>
      </c>
      <c r="AB87" s="4"/>
    </row>
    <row r="88" spans="1:28" s="1" customFormat="1" ht="15" customHeight="1" x14ac:dyDescent="0.25">
      <c r="A88" s="12">
        <v>272</v>
      </c>
      <c r="B88" s="4">
        <f>'1'!B88</f>
        <v>0.27446438793648598</v>
      </c>
      <c r="C88" s="4">
        <f>'1'!C88</f>
        <v>0.101431970883839</v>
      </c>
      <c r="D88" s="3" t="e">
        <f>'1'!D88</f>
        <v>#N/A</v>
      </c>
      <c r="E88" s="57" t="e">
        <f>'1'!E88</f>
        <v>#N/A</v>
      </c>
      <c r="F88" s="57" t="e">
        <f>'1'!F88</f>
        <v>#N/A</v>
      </c>
      <c r="G88" s="57" t="e">
        <f>'1'!G88</f>
        <v>#N/A</v>
      </c>
      <c r="H88" s="4">
        <f>'1'!H88</f>
        <v>0.12678996360479874</v>
      </c>
      <c r="I88" s="4">
        <f>'1'!I88</f>
        <v>7.6073978162879252E-2</v>
      </c>
      <c r="J88" s="6">
        <f>'1'!J88</f>
        <v>0.680164131253441</v>
      </c>
      <c r="K88" s="6">
        <f>'1'!K88</f>
        <v>0.27446438793648598</v>
      </c>
      <c r="L88" s="6">
        <f>'1'!L88</f>
        <v>0.101431970883839</v>
      </c>
      <c r="M88" s="6">
        <f>'1'!M88</f>
        <v>0.1265146151101619</v>
      </c>
      <c r="N88" s="3" t="e">
        <f>'1'!N88</f>
        <v>#N/A</v>
      </c>
      <c r="O88" s="3" t="e">
        <f>'1'!O88</f>
        <v>#N/A</v>
      </c>
      <c r="P88" s="3" t="e">
        <f>'1'!P88</f>
        <v>#N/A</v>
      </c>
      <c r="Q88" s="3" t="e">
        <f>'1'!Q88</f>
        <v>#N/A</v>
      </c>
      <c r="R88" s="6">
        <f>'1'!R88</f>
        <v>0.12678996360479874</v>
      </c>
      <c r="S88" s="6">
        <f>'1'!S88</f>
        <v>7.6073978162879252E-2</v>
      </c>
      <c r="T88" s="6">
        <f>'1'!T88</f>
        <v>0.15814326888770239</v>
      </c>
      <c r="U88" s="6">
        <f>'1'!U88</f>
        <v>9.4885961332621421E-2</v>
      </c>
      <c r="V88" s="94">
        <v>237</v>
      </c>
      <c r="W88" s="6" t="str">
        <f>'1'!W88</f>
        <v>FAIL</v>
      </c>
      <c r="X88" s="4" t="b">
        <f>'1'!X88</f>
        <v>0</v>
      </c>
      <c r="Y88" s="4" t="b">
        <f>'1'!Y88</f>
        <v>0</v>
      </c>
      <c r="Z88" s="4" t="b">
        <f>'1'!Z88</f>
        <v>0</v>
      </c>
      <c r="AA88" s="12">
        <v>272</v>
      </c>
      <c r="AB88" s="4"/>
    </row>
    <row r="89" spans="1:28" s="1" customFormat="1" ht="15" customHeight="1" x14ac:dyDescent="0.25">
      <c r="A89" s="12">
        <v>273</v>
      </c>
      <c r="B89" s="4">
        <f>'1'!B89</f>
        <v>0.30117962958580702</v>
      </c>
      <c r="C89" s="4">
        <f>'1'!C89</f>
        <v>0.11144790037522399</v>
      </c>
      <c r="D89" s="3" t="e">
        <f>'1'!D89</f>
        <v>#N/A</v>
      </c>
      <c r="E89" s="57" t="e">
        <f>'1'!E89</f>
        <v>#N/A</v>
      </c>
      <c r="F89" s="57" t="e">
        <f>'1'!F89</f>
        <v>#N/A</v>
      </c>
      <c r="G89" s="57" t="e">
        <f>'1'!G89</f>
        <v>#N/A</v>
      </c>
      <c r="H89" s="4">
        <f>'1'!H89</f>
        <v>0.13930987546902998</v>
      </c>
      <c r="I89" s="4">
        <f>'1'!I89</f>
        <v>8.3585925281417991E-2</v>
      </c>
      <c r="J89" s="6">
        <f>'1'!J89</f>
        <v>0.74636852762067063</v>
      </c>
      <c r="K89" s="6">
        <f>'1'!K89</f>
        <v>0.30117962958580702</v>
      </c>
      <c r="L89" s="6">
        <f>'1'!L89</f>
        <v>0.11144790037522399</v>
      </c>
      <c r="M89" s="6">
        <f>'1'!M89</f>
        <v>0.13900733760713732</v>
      </c>
      <c r="N89" s="3" t="e">
        <f>'1'!N89</f>
        <v>#N/A</v>
      </c>
      <c r="O89" s="3" t="e">
        <f>'1'!O89</f>
        <v>#N/A</v>
      </c>
      <c r="P89" s="3" t="e">
        <f>'1'!P89</f>
        <v>#N/A</v>
      </c>
      <c r="Q89" s="3" t="e">
        <f>'1'!Q89</f>
        <v>#N/A</v>
      </c>
      <c r="R89" s="6">
        <f>'1'!R89</f>
        <v>0.13930987546902998</v>
      </c>
      <c r="S89" s="6">
        <f>'1'!S89</f>
        <v>8.3585925281417991E-2</v>
      </c>
      <c r="T89" s="6">
        <f>'1'!T89</f>
        <v>0.17375917200892166</v>
      </c>
      <c r="U89" s="6">
        <f>'1'!U89</f>
        <v>0.10425550320535298</v>
      </c>
      <c r="V89" s="94">
        <v>237</v>
      </c>
      <c r="W89" s="6" t="str">
        <f>'1'!W89</f>
        <v>FAIL</v>
      </c>
      <c r="X89" s="4" t="b">
        <f>'1'!X89</f>
        <v>0</v>
      </c>
      <c r="Y89" s="4" t="b">
        <f>'1'!Y89</f>
        <v>0</v>
      </c>
      <c r="Z89" s="4" t="b">
        <f>'1'!Z89</f>
        <v>0</v>
      </c>
      <c r="AA89" s="12">
        <v>273</v>
      </c>
      <c r="AB89" s="4"/>
    </row>
    <row r="90" spans="1:28" s="1" customFormat="1" ht="15" customHeight="1" x14ac:dyDescent="0.25">
      <c r="A90" s="12">
        <v>274</v>
      </c>
      <c r="B90" s="4">
        <f>'1'!B90</f>
        <v>0.325629989742172</v>
      </c>
      <c r="C90" s="4">
        <f>'1'!C90</f>
        <v>0.12148065794217</v>
      </c>
      <c r="D90" s="3" t="e">
        <f>'1'!D90</f>
        <v>#N/A</v>
      </c>
      <c r="E90" s="57" t="e">
        <f>'1'!E90</f>
        <v>#N/A</v>
      </c>
      <c r="F90" s="57" t="e">
        <f>'1'!F90</f>
        <v>#N/A</v>
      </c>
      <c r="G90" s="57" t="e">
        <f>'1'!G90</f>
        <v>#N/A</v>
      </c>
      <c r="H90" s="4">
        <f>'1'!H90</f>
        <v>0.1518508224277125</v>
      </c>
      <c r="I90" s="4">
        <f>'1'!I90</f>
        <v>9.11104934566275E-2</v>
      </c>
      <c r="J90" s="6">
        <f>'1'!J90</f>
        <v>0.80696020619733233</v>
      </c>
      <c r="K90" s="6">
        <f>'1'!K90</f>
        <v>0.325629989742172</v>
      </c>
      <c r="L90" s="6">
        <f>'1'!L90</f>
        <v>0.12148065794217</v>
      </c>
      <c r="M90" s="6">
        <f>'1'!M90</f>
        <v>0.15152104951685999</v>
      </c>
      <c r="N90" s="3" t="e">
        <f>'1'!N90</f>
        <v>#N/A</v>
      </c>
      <c r="O90" s="3" t="e">
        <f>'1'!O90</f>
        <v>#N/A</v>
      </c>
      <c r="P90" s="3" t="e">
        <f>'1'!P90</f>
        <v>#N/A</v>
      </c>
      <c r="Q90" s="3" t="e">
        <f>'1'!Q90</f>
        <v>#N/A</v>
      </c>
      <c r="R90" s="6">
        <f>'1'!R90</f>
        <v>0.1518508224277125</v>
      </c>
      <c r="S90" s="6">
        <f>'1'!S90</f>
        <v>9.11104934566275E-2</v>
      </c>
      <c r="T90" s="6">
        <f>'1'!T90</f>
        <v>0.18940131189607498</v>
      </c>
      <c r="U90" s="6">
        <f>'1'!U90</f>
        <v>0.113640787137645</v>
      </c>
      <c r="V90" s="94">
        <v>237</v>
      </c>
      <c r="W90" s="6" t="str">
        <f>'1'!W90</f>
        <v>FAIL</v>
      </c>
      <c r="X90" s="4" t="b">
        <f>'1'!X90</f>
        <v>0</v>
      </c>
      <c r="Y90" s="4" t="b">
        <f>'1'!Y90</f>
        <v>0</v>
      </c>
      <c r="Z90" s="4" t="b">
        <f>'1'!Z90</f>
        <v>0</v>
      </c>
      <c r="AA90" s="12">
        <v>274</v>
      </c>
      <c r="AB90" s="4"/>
    </row>
    <row r="91" spans="1:28" s="1" customFormat="1" ht="15" customHeight="1" x14ac:dyDescent="0.25">
      <c r="A91" s="12">
        <v>275</v>
      </c>
      <c r="B91" s="4">
        <f>'1'!B91</f>
        <v>0.34841323706327698</v>
      </c>
      <c r="C91" s="4">
        <f>'1'!C91</f>
        <v>0.13279969656468199</v>
      </c>
      <c r="D91" s="3" t="e">
        <f>'1'!D91</f>
        <v>#N/A</v>
      </c>
      <c r="E91" s="57" t="e">
        <f>'1'!E91</f>
        <v>#N/A</v>
      </c>
      <c r="F91" s="57" t="e">
        <f>'1'!F91</f>
        <v>#N/A</v>
      </c>
      <c r="G91" s="57" t="e">
        <f>'1'!G91</f>
        <v>#N/A</v>
      </c>
      <c r="H91" s="4">
        <f>'1'!H91</f>
        <v>0.1659996207058525</v>
      </c>
      <c r="I91" s="4">
        <f>'1'!I91</f>
        <v>9.9599772423511493E-2</v>
      </c>
      <c r="J91" s="6">
        <f>'1'!J91</f>
        <v>0.86342052783613699</v>
      </c>
      <c r="K91" s="6">
        <f>'1'!K91</f>
        <v>0.34841323706327698</v>
      </c>
      <c r="L91" s="6">
        <f>'1'!L91</f>
        <v>0.13279969656468199</v>
      </c>
      <c r="M91" s="6">
        <f>'1'!M91</f>
        <v>0.16563912099142625</v>
      </c>
      <c r="N91" s="3" t="e">
        <f>'1'!N91</f>
        <v>#N/A</v>
      </c>
      <c r="O91" s="3" t="e">
        <f>'1'!O91</f>
        <v>#N/A</v>
      </c>
      <c r="P91" s="3" t="e">
        <f>'1'!P91</f>
        <v>#N/A</v>
      </c>
      <c r="Q91" s="3" t="e">
        <f>'1'!Q91</f>
        <v>#N/A</v>
      </c>
      <c r="R91" s="6">
        <f>'1'!R91</f>
        <v>0.1659996207058525</v>
      </c>
      <c r="S91" s="6">
        <f>'1'!S91</f>
        <v>9.9599772423511493E-2</v>
      </c>
      <c r="T91" s="6">
        <f>'1'!T91</f>
        <v>0.20704890123928282</v>
      </c>
      <c r="U91" s="6">
        <f>'1'!U91</f>
        <v>0.12422934074356969</v>
      </c>
      <c r="V91" s="94">
        <v>237</v>
      </c>
      <c r="W91" s="6" t="str">
        <f>'1'!W91</f>
        <v>FAIL</v>
      </c>
      <c r="X91" s="4" t="b">
        <f>'1'!X91</f>
        <v>0</v>
      </c>
      <c r="Y91" s="4" t="b">
        <f>'1'!Y91</f>
        <v>0</v>
      </c>
      <c r="Z91" s="4" t="b">
        <f>'1'!Z91</f>
        <v>0</v>
      </c>
      <c r="AA91" s="12">
        <v>275</v>
      </c>
      <c r="AB91" s="4"/>
    </row>
    <row r="92" spans="1:28" s="1" customFormat="1" ht="15" customHeight="1" x14ac:dyDescent="0.25">
      <c r="A92" s="12">
        <v>276</v>
      </c>
      <c r="B92" s="4">
        <f>'1'!B92</f>
        <v>0.36975744888940698</v>
      </c>
      <c r="C92" s="4">
        <f>'1'!C92</f>
        <v>0.14482219984498901</v>
      </c>
      <c r="D92" s="3" t="e">
        <f>'1'!D92</f>
        <v>#N/A</v>
      </c>
      <c r="E92" s="57" t="e">
        <f>'1'!E92</f>
        <v>#N/A</v>
      </c>
      <c r="F92" s="57" t="e">
        <f>'1'!F92</f>
        <v>#N/A</v>
      </c>
      <c r="G92" s="57" t="e">
        <f>'1'!G92</f>
        <v>#N/A</v>
      </c>
      <c r="H92" s="4">
        <f>'1'!H92</f>
        <v>0.18102774980623626</v>
      </c>
      <c r="I92" s="4">
        <f>'1'!I92</f>
        <v>0.10861664988374176</v>
      </c>
      <c r="J92" s="6">
        <f>'1'!J92</f>
        <v>0.9163147025709979</v>
      </c>
      <c r="K92" s="6">
        <f>'1'!K92</f>
        <v>0.36975744888940698</v>
      </c>
      <c r="L92" s="6">
        <f>'1'!L92</f>
        <v>0.14482219984498901</v>
      </c>
      <c r="M92" s="6">
        <f>'1'!M92</f>
        <v>0.18063461365429279</v>
      </c>
      <c r="N92" s="3" t="e">
        <f>'1'!N92</f>
        <v>#N/A</v>
      </c>
      <c r="O92" s="3" t="e">
        <f>'1'!O92</f>
        <v>#N/A</v>
      </c>
      <c r="P92" s="3" t="e">
        <f>'1'!P92</f>
        <v>#N/A</v>
      </c>
      <c r="Q92" s="3" t="e">
        <f>'1'!Q92</f>
        <v>#N/A</v>
      </c>
      <c r="R92" s="6">
        <f>'1'!R92</f>
        <v>0.18102774980623626</v>
      </c>
      <c r="S92" s="6">
        <f>'1'!S92</f>
        <v>0.10861664988374176</v>
      </c>
      <c r="T92" s="6">
        <f>'1'!T92</f>
        <v>0.22579326706786598</v>
      </c>
      <c r="U92" s="6">
        <f>'1'!U92</f>
        <v>0.13547596024071959</v>
      </c>
      <c r="V92" s="94">
        <v>237</v>
      </c>
      <c r="W92" s="6" t="str">
        <f>'1'!W92</f>
        <v>FAIL</v>
      </c>
      <c r="X92" s="4" t="b">
        <f>'1'!X92</f>
        <v>0</v>
      </c>
      <c r="Y92" s="4" t="b">
        <f>'1'!Y92</f>
        <v>0</v>
      </c>
      <c r="Z92" s="4" t="b">
        <f>'1'!Z92</f>
        <v>0</v>
      </c>
      <c r="AA92" s="12">
        <v>276</v>
      </c>
      <c r="AB92" s="4"/>
    </row>
    <row r="93" spans="1:28" s="1" customFormat="1" ht="15" customHeight="1" x14ac:dyDescent="0.25">
      <c r="A93" s="12">
        <v>277</v>
      </c>
      <c r="B93" s="4">
        <f>'1'!B93</f>
        <v>0.391095760133156</v>
      </c>
      <c r="C93" s="4">
        <f>'1'!C93</f>
        <v>0.152219611194957</v>
      </c>
      <c r="D93" s="3" t="e">
        <f>'1'!D93</f>
        <v>#N/A</v>
      </c>
      <c r="E93" s="57" t="e">
        <f>'1'!E93</f>
        <v>#N/A</v>
      </c>
      <c r="F93" s="57" t="e">
        <f>'1'!F93</f>
        <v>#N/A</v>
      </c>
      <c r="G93" s="57" t="e">
        <f>'1'!G93</f>
        <v>#N/A</v>
      </c>
      <c r="H93" s="4">
        <f>'1'!H93</f>
        <v>0.19027451399369624</v>
      </c>
      <c r="I93" s="4">
        <f>'1'!I93</f>
        <v>0.11416470839621776</v>
      </c>
      <c r="J93" s="6">
        <f>'1'!J93</f>
        <v>0.96919425477315346</v>
      </c>
      <c r="K93" s="6">
        <f>'1'!K93</f>
        <v>0.391095760133156</v>
      </c>
      <c r="L93" s="6">
        <f>'1'!L93</f>
        <v>0.152219611194957</v>
      </c>
      <c r="M93" s="6">
        <f>'1'!M93</f>
        <v>0.18986129673653837</v>
      </c>
      <c r="N93" s="3" t="e">
        <f>'1'!N93</f>
        <v>#N/A</v>
      </c>
      <c r="O93" s="3" t="e">
        <f>'1'!O93</f>
        <v>#N/A</v>
      </c>
      <c r="P93" s="3" t="e">
        <f>'1'!P93</f>
        <v>#N/A</v>
      </c>
      <c r="Q93" s="3" t="e">
        <f>'1'!Q93</f>
        <v>#N/A</v>
      </c>
      <c r="R93" s="6">
        <f>'1'!R93</f>
        <v>0.19027451399369624</v>
      </c>
      <c r="S93" s="6">
        <f>'1'!S93</f>
        <v>0.11416470839621776</v>
      </c>
      <c r="T93" s="6">
        <f>'1'!T93</f>
        <v>0.23732662092067297</v>
      </c>
      <c r="U93" s="6">
        <f>'1'!U93</f>
        <v>0.14239597255240377</v>
      </c>
      <c r="V93" s="94">
        <v>237</v>
      </c>
      <c r="W93" s="6" t="str">
        <f>'1'!W93</f>
        <v>FAIL</v>
      </c>
      <c r="X93" s="4" t="b">
        <f>'1'!X93</f>
        <v>0</v>
      </c>
      <c r="Y93" s="4" t="b">
        <f>'1'!Y93</f>
        <v>0</v>
      </c>
      <c r="Z93" s="4" t="b">
        <f>'1'!Z93</f>
        <v>0</v>
      </c>
      <c r="AA93" s="12">
        <v>277</v>
      </c>
      <c r="AB93" s="4"/>
    </row>
    <row r="94" spans="1:28" s="1" customFormat="1" ht="15" customHeight="1" x14ac:dyDescent="0.25">
      <c r="A94" s="12">
        <v>278</v>
      </c>
      <c r="B94" s="4">
        <f>'1'!B94</f>
        <v>0.41336835482402601</v>
      </c>
      <c r="C94" s="4">
        <f>'1'!C94</f>
        <v>0.16879917636872999</v>
      </c>
      <c r="D94" s="3" t="e">
        <f>'1'!D94</f>
        <v>#N/A</v>
      </c>
      <c r="E94" s="57" t="e">
        <f>'1'!E94</f>
        <v>#N/A</v>
      </c>
      <c r="F94" s="57" t="e">
        <f>'1'!F94</f>
        <v>#N/A</v>
      </c>
      <c r="G94" s="57" t="e">
        <f>'1'!G94</f>
        <v>#N/A</v>
      </c>
      <c r="H94" s="4">
        <f>'1'!H94</f>
        <v>0.21099897046091248</v>
      </c>
      <c r="I94" s="4">
        <f>'1'!I94</f>
        <v>0.12659938227654749</v>
      </c>
      <c r="J94" s="6">
        <f>'1'!J94</f>
        <v>1.0243891022088114</v>
      </c>
      <c r="K94" s="6">
        <f>'1'!K94</f>
        <v>0.41336835482402601</v>
      </c>
      <c r="L94" s="6">
        <f>'1'!L94</f>
        <v>0.16879917636872999</v>
      </c>
      <c r="M94" s="6">
        <f>'1'!M94</f>
        <v>0.21054074610912207</v>
      </c>
      <c r="N94" s="3" t="e">
        <f>'1'!N94</f>
        <v>#N/A</v>
      </c>
      <c r="O94" s="3" t="e">
        <f>'1'!O94</f>
        <v>#N/A</v>
      </c>
      <c r="P94" s="3" t="e">
        <f>'1'!P94</f>
        <v>#N/A</v>
      </c>
      <c r="Q94" s="3" t="e">
        <f>'1'!Q94</f>
        <v>#N/A</v>
      </c>
      <c r="R94" s="6">
        <f>'1'!R94</f>
        <v>0.21099897046091248</v>
      </c>
      <c r="S94" s="6">
        <f>'1'!S94</f>
        <v>0.12659938227654749</v>
      </c>
      <c r="T94" s="6">
        <f>'1'!T94</f>
        <v>0.2631759326364026</v>
      </c>
      <c r="U94" s="6">
        <f>'1'!U94</f>
        <v>0.15790555958184155</v>
      </c>
      <c r="V94" s="94">
        <v>237</v>
      </c>
      <c r="W94" s="6" t="str">
        <f>'1'!W94</f>
        <v>FAIL</v>
      </c>
      <c r="X94" s="4" t="b">
        <f>'1'!X94</f>
        <v>0</v>
      </c>
      <c r="Y94" s="4" t="b">
        <f>'1'!Y94</f>
        <v>0</v>
      </c>
      <c r="Z94" s="4" t="b">
        <f>'1'!Z94</f>
        <v>0</v>
      </c>
      <c r="AA94" s="12">
        <v>278</v>
      </c>
      <c r="AB94" s="4"/>
    </row>
    <row r="95" spans="1:28" s="1" customFormat="1" ht="15" customHeight="1" x14ac:dyDescent="0.25">
      <c r="A95" s="12">
        <v>279</v>
      </c>
      <c r="B95" s="4">
        <f>'1'!B95</f>
        <v>0.438092032335889</v>
      </c>
      <c r="C95" s="4">
        <f>'1'!C95</f>
        <v>0.18224592397082501</v>
      </c>
      <c r="D95" s="3" t="e">
        <f>'1'!D95</f>
        <v>#N/A</v>
      </c>
      <c r="E95" s="57" t="e">
        <f>'1'!E95</f>
        <v>#N/A</v>
      </c>
      <c r="F95" s="57" t="e">
        <f>'1'!F95</f>
        <v>#N/A</v>
      </c>
      <c r="G95" s="57" t="e">
        <f>'1'!G95</f>
        <v>#N/A</v>
      </c>
      <c r="H95" s="4">
        <f>'1'!H95</f>
        <v>0.22780740496353125</v>
      </c>
      <c r="I95" s="4">
        <f>'1'!I95</f>
        <v>0.13668444297811877</v>
      </c>
      <c r="J95" s="6">
        <f>'1'!J95</f>
        <v>1.0856581023974188</v>
      </c>
      <c r="K95" s="6">
        <f>'1'!K95</f>
        <v>0.438092032335889</v>
      </c>
      <c r="L95" s="6">
        <f>'1'!L95</f>
        <v>0.18224592397082501</v>
      </c>
      <c r="M95" s="6">
        <f>'1'!M95</f>
        <v>0.22731267790280466</v>
      </c>
      <c r="N95" s="3" t="e">
        <f>'1'!N95</f>
        <v>#N/A</v>
      </c>
      <c r="O95" s="3" t="e">
        <f>'1'!O95</f>
        <v>#N/A</v>
      </c>
      <c r="P95" s="3" t="e">
        <f>'1'!P95</f>
        <v>#N/A</v>
      </c>
      <c r="Q95" s="3" t="e">
        <f>'1'!Q95</f>
        <v>#N/A</v>
      </c>
      <c r="R95" s="6">
        <f>'1'!R95</f>
        <v>0.22780740496353125</v>
      </c>
      <c r="S95" s="6">
        <f>'1'!S95</f>
        <v>0.13668444297811877</v>
      </c>
      <c r="T95" s="6">
        <f>'1'!T95</f>
        <v>0.28414084737850581</v>
      </c>
      <c r="U95" s="6">
        <f>'1'!U95</f>
        <v>0.1704845084271035</v>
      </c>
      <c r="V95" s="94">
        <v>237</v>
      </c>
      <c r="W95" s="6" t="str">
        <f>'1'!W95</f>
        <v>FAIL</v>
      </c>
      <c r="X95" s="4" t="b">
        <f>'1'!X95</f>
        <v>0</v>
      </c>
      <c r="Y95" s="4" t="b">
        <f>'1'!Y95</f>
        <v>0</v>
      </c>
      <c r="Z95" s="4" t="b">
        <f>'1'!Z95</f>
        <v>0</v>
      </c>
      <c r="AA95" s="12">
        <v>279</v>
      </c>
      <c r="AB95" s="4"/>
    </row>
    <row r="96" spans="1:28" s="1" customFormat="1" ht="15" customHeight="1" x14ac:dyDescent="0.25">
      <c r="A96" s="12">
        <v>280</v>
      </c>
      <c r="B96" s="4">
        <f>'1'!B96</f>
        <v>0.45624908899711297</v>
      </c>
      <c r="C96" s="4">
        <f>'1'!C96</f>
        <v>0.19368194948531001</v>
      </c>
      <c r="D96" s="3" t="e">
        <f>'1'!D96</f>
        <v>#N/A</v>
      </c>
      <c r="E96" s="57" t="e">
        <f>'1'!E96</f>
        <v>#N/A</v>
      </c>
      <c r="F96" s="57" t="e">
        <f>'1'!F96</f>
        <v>#N/A</v>
      </c>
      <c r="G96" s="57" t="e">
        <f>'1'!G96</f>
        <v>#N/A</v>
      </c>
      <c r="H96" s="4">
        <f>'1'!H96</f>
        <v>0.24210243685663752</v>
      </c>
      <c r="I96" s="4">
        <f>'1'!I96</f>
        <v>0.1452614621139825</v>
      </c>
      <c r="J96" s="6">
        <f>'1'!J96</f>
        <v>1.1306540261416633</v>
      </c>
      <c r="K96" s="6">
        <f>'1'!K96</f>
        <v>0.45624908899711297</v>
      </c>
      <c r="L96" s="6">
        <f>'1'!L96</f>
        <v>0.19368194948531001</v>
      </c>
      <c r="M96" s="6">
        <f>'1'!M96</f>
        <v>0.24157666541825951</v>
      </c>
      <c r="N96" s="3" t="e">
        <f>'1'!N96</f>
        <v>#N/A</v>
      </c>
      <c r="O96" s="3" t="e">
        <f>'1'!O96</f>
        <v>#N/A</v>
      </c>
      <c r="P96" s="3" t="e">
        <f>'1'!P96</f>
        <v>#N/A</v>
      </c>
      <c r="Q96" s="3" t="e">
        <f>'1'!Q96</f>
        <v>#N/A</v>
      </c>
      <c r="R96" s="6">
        <f>'1'!R96</f>
        <v>0.24210243685663752</v>
      </c>
      <c r="S96" s="6">
        <f>'1'!S96</f>
        <v>0.1452614621139825</v>
      </c>
      <c r="T96" s="6">
        <f>'1'!T96</f>
        <v>0.30197083177282436</v>
      </c>
      <c r="U96" s="6">
        <f>'1'!U96</f>
        <v>0.18118249906369463</v>
      </c>
      <c r="V96" s="94">
        <v>237</v>
      </c>
      <c r="W96" s="6" t="str">
        <f>'1'!W96</f>
        <v>FAIL</v>
      </c>
      <c r="X96" s="4" t="b">
        <f>'1'!X96</f>
        <v>0</v>
      </c>
      <c r="Y96" s="4" t="b">
        <f>'1'!Y96</f>
        <v>0</v>
      </c>
      <c r="Z96" s="4" t="b">
        <f>'1'!Z96</f>
        <v>0</v>
      </c>
      <c r="AA96" s="12">
        <v>280</v>
      </c>
      <c r="AB96" s="4"/>
    </row>
    <row r="97" spans="1:28" s="1" customFormat="1" ht="15" customHeight="1" x14ac:dyDescent="0.25">
      <c r="A97" s="12">
        <v>281</v>
      </c>
      <c r="B97" s="4">
        <f>'1'!B97</f>
        <v>0.479314800594695</v>
      </c>
      <c r="C97" s="4">
        <f>'1'!C97</f>
        <v>0.20870702012685899</v>
      </c>
      <c r="D97" s="3" t="e">
        <f>'1'!D97</f>
        <v>#N/A</v>
      </c>
      <c r="E97" s="57" t="e">
        <f>'1'!E97</f>
        <v>#N/A</v>
      </c>
      <c r="F97" s="57" t="e">
        <f>'1'!F97</f>
        <v>#N/A</v>
      </c>
      <c r="G97" s="57" t="e">
        <f>'1'!G97</f>
        <v>#N/A</v>
      </c>
      <c r="H97" s="4">
        <f>'1'!H97</f>
        <v>0.26088377515857375</v>
      </c>
      <c r="I97" s="4">
        <f>'1'!I97</f>
        <v>0.15653026509514423</v>
      </c>
      <c r="J97" s="6">
        <f>'1'!J97</f>
        <v>1.1878143368415792</v>
      </c>
      <c r="K97" s="6">
        <f>'1'!K97</f>
        <v>0.479314800594695</v>
      </c>
      <c r="L97" s="6">
        <f>'1'!L97</f>
        <v>0.20870702012685899</v>
      </c>
      <c r="M97" s="6">
        <f>'1'!M97</f>
        <v>0.26031721647582978</v>
      </c>
      <c r="N97" s="3" t="e">
        <f>'1'!N97</f>
        <v>#N/A</v>
      </c>
      <c r="O97" s="3" t="e">
        <f>'1'!O97</f>
        <v>#N/A</v>
      </c>
      <c r="P97" s="3" t="e">
        <f>'1'!P97</f>
        <v>#N/A</v>
      </c>
      <c r="Q97" s="3" t="e">
        <f>'1'!Q97</f>
        <v>#N/A</v>
      </c>
      <c r="R97" s="6">
        <f>'1'!R97</f>
        <v>0.26088377515857375</v>
      </c>
      <c r="S97" s="6">
        <f>'1'!S97</f>
        <v>0.15653026509514423</v>
      </c>
      <c r="T97" s="6">
        <f>'1'!T97</f>
        <v>0.32539652059478724</v>
      </c>
      <c r="U97" s="6">
        <f>'1'!U97</f>
        <v>0.19523791235687232</v>
      </c>
      <c r="V97" s="94">
        <v>326</v>
      </c>
      <c r="W97" s="6" t="str">
        <f>'1'!W97</f>
        <v>FAIL</v>
      </c>
      <c r="X97" s="4" t="b">
        <f>'1'!X97</f>
        <v>0</v>
      </c>
      <c r="Y97" s="4" t="b">
        <f>'1'!Y97</f>
        <v>0</v>
      </c>
      <c r="Z97" s="4" t="b">
        <f>'1'!Z97</f>
        <v>0</v>
      </c>
      <c r="AA97" s="12">
        <v>281</v>
      </c>
      <c r="AB97" s="4"/>
    </row>
    <row r="98" spans="1:28" s="1" customFormat="1" ht="15" customHeight="1" x14ac:dyDescent="0.25">
      <c r="A98" s="12">
        <v>282</v>
      </c>
      <c r="B98" s="4">
        <f>'1'!B98</f>
        <v>0.50418171271013501</v>
      </c>
      <c r="C98" s="4">
        <f>'1'!C98</f>
        <v>0.22086496445312601</v>
      </c>
      <c r="D98" s="3" t="e">
        <f>'1'!D98</f>
        <v>#N/A</v>
      </c>
      <c r="E98" s="57" t="e">
        <f>'1'!E98</f>
        <v>#N/A</v>
      </c>
      <c r="F98" s="57" t="e">
        <f>'1'!F98</f>
        <v>#N/A</v>
      </c>
      <c r="G98" s="57" t="e">
        <f>'1'!G98</f>
        <v>#N/A</v>
      </c>
      <c r="H98" s="4">
        <f>'1'!H98</f>
        <v>0.27608120556640753</v>
      </c>
      <c r="I98" s="4">
        <f>'1'!I98</f>
        <v>0.16564872333984451</v>
      </c>
      <c r="J98" s="6">
        <f>'1'!J98</f>
        <v>1.2494382939717403</v>
      </c>
      <c r="K98" s="6">
        <f>'1'!K98</f>
        <v>0.50418171271013501</v>
      </c>
      <c r="L98" s="6">
        <f>'1'!L98</f>
        <v>0.22086496445312601</v>
      </c>
      <c r="M98" s="6">
        <f>'1'!M98</f>
        <v>0.2754816427761918</v>
      </c>
      <c r="N98" s="3" t="e">
        <f>'1'!N98</f>
        <v>#N/A</v>
      </c>
      <c r="O98" s="3" t="e">
        <f>'1'!O98</f>
        <v>#N/A</v>
      </c>
      <c r="P98" s="3" t="e">
        <f>'1'!P98</f>
        <v>#N/A</v>
      </c>
      <c r="Q98" s="3" t="e">
        <f>'1'!Q98</f>
        <v>#N/A</v>
      </c>
      <c r="R98" s="6">
        <f>'1'!R98</f>
        <v>0.27608120556640753</v>
      </c>
      <c r="S98" s="6">
        <f>'1'!S98</f>
        <v>0.16564872333984451</v>
      </c>
      <c r="T98" s="6">
        <f>'1'!T98</f>
        <v>0.34435205347023978</v>
      </c>
      <c r="U98" s="6">
        <f>'1'!U98</f>
        <v>0.20661123208214385</v>
      </c>
      <c r="V98" s="94">
        <v>326</v>
      </c>
      <c r="W98" s="6" t="str">
        <f>'1'!W98</f>
        <v>FAIL</v>
      </c>
      <c r="X98" s="4" t="b">
        <f>'1'!X98</f>
        <v>0</v>
      </c>
      <c r="Y98" s="4" t="b">
        <f>'1'!Y98</f>
        <v>0</v>
      </c>
      <c r="Z98" s="4" t="b">
        <f>'1'!Z98</f>
        <v>0</v>
      </c>
      <c r="AA98" s="12">
        <v>282</v>
      </c>
      <c r="AB98" s="4"/>
    </row>
    <row r="99" spans="1:28" s="1" customFormat="1" ht="15" customHeight="1" x14ac:dyDescent="0.25">
      <c r="A99" s="12">
        <v>283</v>
      </c>
      <c r="B99" s="4">
        <f>'1'!B99</f>
        <v>0.52632206385035196</v>
      </c>
      <c r="C99" s="4">
        <f>'1'!C99</f>
        <v>0.225841200675203</v>
      </c>
      <c r="D99" s="3" t="e">
        <f>'1'!D99</f>
        <v>#N/A</v>
      </c>
      <c r="E99" s="57" t="e">
        <f>'1'!E99</f>
        <v>#N/A</v>
      </c>
      <c r="F99" s="57" t="e">
        <f>'1'!F99</f>
        <v>#N/A</v>
      </c>
      <c r="G99" s="57" t="e">
        <f>'1'!G99</f>
        <v>#N/A</v>
      </c>
      <c r="H99" s="4">
        <f>'1'!H99</f>
        <v>0.28230150084400374</v>
      </c>
      <c r="I99" s="4">
        <f>'1'!I99</f>
        <v>0.16938090050640225</v>
      </c>
      <c r="J99" s="6">
        <f>'1'!J99</f>
        <v>1.3043054219519892</v>
      </c>
      <c r="K99" s="6">
        <f>'1'!K99</f>
        <v>0.52632206385035196</v>
      </c>
      <c r="L99" s="6">
        <f>'1'!L99</f>
        <v>0.225841200675203</v>
      </c>
      <c r="M99" s="6">
        <f>'1'!M99</f>
        <v>0.28168842950080653</v>
      </c>
      <c r="N99" s="3" t="e">
        <f>'1'!N99</f>
        <v>#N/A</v>
      </c>
      <c r="O99" s="3" t="e">
        <f>'1'!O99</f>
        <v>#N/A</v>
      </c>
      <c r="P99" s="3" t="e">
        <f>'1'!P99</f>
        <v>#N/A</v>
      </c>
      <c r="Q99" s="3" t="e">
        <f>'1'!Q99</f>
        <v>#N/A</v>
      </c>
      <c r="R99" s="6">
        <f>'1'!R99</f>
        <v>0.28230150084400374</v>
      </c>
      <c r="S99" s="6">
        <f>'1'!S99</f>
        <v>0.16938090050640225</v>
      </c>
      <c r="T99" s="6">
        <f>'1'!T99</f>
        <v>0.35211053687600813</v>
      </c>
      <c r="U99" s="6">
        <f>'1'!U99</f>
        <v>0.21126632212560489</v>
      </c>
      <c r="V99" s="94">
        <v>326</v>
      </c>
      <c r="W99" s="6" t="str">
        <f>'1'!W99</f>
        <v>FAIL</v>
      </c>
      <c r="X99" s="4" t="b">
        <f>'1'!X99</f>
        <v>0</v>
      </c>
      <c r="Y99" s="4" t="b">
        <f>'1'!Y99</f>
        <v>0</v>
      </c>
      <c r="Z99" s="4" t="b">
        <f>'1'!Z99</f>
        <v>0</v>
      </c>
      <c r="AA99" s="12">
        <v>283</v>
      </c>
      <c r="AB99" s="4"/>
    </row>
    <row r="100" spans="1:28" s="1" customFormat="1" ht="15" customHeight="1" x14ac:dyDescent="0.25">
      <c r="A100" s="12">
        <v>284</v>
      </c>
      <c r="B100" s="4">
        <f>'1'!B100</f>
        <v>0.549290570123249</v>
      </c>
      <c r="C100" s="4">
        <f>'1'!C100</f>
        <v>0.23134065440564799</v>
      </c>
      <c r="D100" s="3" t="e">
        <f>'1'!D100</f>
        <v>#N/A</v>
      </c>
      <c r="E100" s="57" t="e">
        <f>'1'!E100</f>
        <v>#N/A</v>
      </c>
      <c r="F100" s="57" t="e">
        <f>'1'!F100</f>
        <v>#N/A</v>
      </c>
      <c r="G100" s="57" t="e">
        <f>'1'!G100</f>
        <v>#N/A</v>
      </c>
      <c r="H100" s="4">
        <f>'1'!H100</f>
        <v>0.28917581800705999</v>
      </c>
      <c r="I100" s="4">
        <f>'1'!I100</f>
        <v>0.173505490804236</v>
      </c>
      <c r="J100" s="6">
        <f>'1'!J100</f>
        <v>1.3612248432027687</v>
      </c>
      <c r="K100" s="6">
        <f>'1'!K100</f>
        <v>0.549290570123249</v>
      </c>
      <c r="L100" s="6">
        <f>'1'!L100</f>
        <v>0.23134065440564799</v>
      </c>
      <c r="M100" s="6">
        <f>'1'!M100</f>
        <v>0.28854781777810012</v>
      </c>
      <c r="N100" s="3" t="e">
        <f>'1'!N100</f>
        <v>#N/A</v>
      </c>
      <c r="O100" s="3" t="e">
        <f>'1'!O100</f>
        <v>#N/A</v>
      </c>
      <c r="P100" s="3" t="e">
        <f>'1'!P100</f>
        <v>#N/A</v>
      </c>
      <c r="Q100" s="3" t="e">
        <f>'1'!Q100</f>
        <v>#N/A</v>
      </c>
      <c r="R100" s="6">
        <f>'1'!R100</f>
        <v>0.28917581800705999</v>
      </c>
      <c r="S100" s="6">
        <f>'1'!S100</f>
        <v>0.173505490804236</v>
      </c>
      <c r="T100" s="6">
        <f>'1'!T100</f>
        <v>0.36068477222262518</v>
      </c>
      <c r="U100" s="6">
        <f>'1'!U100</f>
        <v>0.21641086333357509</v>
      </c>
      <c r="V100" s="94">
        <v>326</v>
      </c>
      <c r="W100" s="6" t="str">
        <f>'1'!W100</f>
        <v>FAIL</v>
      </c>
      <c r="X100" s="4" t="b">
        <f>'1'!X100</f>
        <v>0</v>
      </c>
      <c r="Y100" s="4" t="b">
        <f>'1'!Y100</f>
        <v>0</v>
      </c>
      <c r="Z100" s="4" t="b">
        <f>'1'!Z100</f>
        <v>0</v>
      </c>
      <c r="AA100" s="12">
        <v>284</v>
      </c>
      <c r="AB100" s="4"/>
    </row>
    <row r="101" spans="1:28" s="1" customFormat="1" ht="15" customHeight="1" x14ac:dyDescent="0.25">
      <c r="A101" s="12">
        <v>285</v>
      </c>
      <c r="B101" s="4">
        <f>'1'!B101</f>
        <v>0.57366923336995201</v>
      </c>
      <c r="C101" s="4">
        <f>'1'!C101</f>
        <v>0.237107303368151</v>
      </c>
      <c r="D101" s="3" t="e">
        <f>'1'!D101</f>
        <v>#N/A</v>
      </c>
      <c r="E101" s="57" t="e">
        <f>'1'!E101</f>
        <v>#N/A</v>
      </c>
      <c r="F101" s="57" t="e">
        <f>'1'!F101</f>
        <v>#N/A</v>
      </c>
      <c r="G101" s="57" t="e">
        <f>'1'!G101</f>
        <v>#N/A</v>
      </c>
      <c r="H101" s="4">
        <f>'1'!H101</f>
        <v>0.29638412921018875</v>
      </c>
      <c r="I101" s="4">
        <f>'1'!I101</f>
        <v>0.17783047752611325</v>
      </c>
      <c r="J101" s="6">
        <f>'1'!J101</f>
        <v>1.4216388460283413</v>
      </c>
      <c r="K101" s="6">
        <f>'1'!K101</f>
        <v>0.57366923336995201</v>
      </c>
      <c r="L101" s="6">
        <f>'1'!L101</f>
        <v>0.237107303368151</v>
      </c>
      <c r="M101" s="6">
        <f>'1'!M101</f>
        <v>0.29574047476395315</v>
      </c>
      <c r="N101" s="3" t="e">
        <f>'1'!N101</f>
        <v>#N/A</v>
      </c>
      <c r="O101" s="3" t="e">
        <f>'1'!O101</f>
        <v>#N/A</v>
      </c>
      <c r="P101" s="3" t="e">
        <f>'1'!P101</f>
        <v>#N/A</v>
      </c>
      <c r="Q101" s="3" t="e">
        <f>'1'!Q101</f>
        <v>#N/A</v>
      </c>
      <c r="R101" s="6">
        <f>'1'!R101</f>
        <v>0.29638412921018875</v>
      </c>
      <c r="S101" s="6">
        <f>'1'!S101</f>
        <v>0.17783047752611325</v>
      </c>
      <c r="T101" s="6">
        <f>'1'!T101</f>
        <v>0.36967559345494144</v>
      </c>
      <c r="U101" s="6">
        <f>'1'!U101</f>
        <v>0.22180535607296487</v>
      </c>
      <c r="V101" s="94">
        <v>326</v>
      </c>
      <c r="W101" s="6" t="str">
        <f>'1'!W101</f>
        <v>FAIL</v>
      </c>
      <c r="X101" s="4" t="b">
        <f>'1'!X101</f>
        <v>0</v>
      </c>
      <c r="Y101" s="4" t="b">
        <f>'1'!Y101</f>
        <v>0</v>
      </c>
      <c r="Z101" s="4" t="b">
        <f>'1'!Z101</f>
        <v>0</v>
      </c>
      <c r="AA101" s="12">
        <v>285</v>
      </c>
      <c r="AB101" s="4"/>
    </row>
    <row r="102" spans="1:28" s="1" customFormat="1" ht="15" customHeight="1" x14ac:dyDescent="0.25">
      <c r="A102" s="12">
        <v>286</v>
      </c>
      <c r="B102" s="4">
        <f>'1'!B102</f>
        <v>0.60015400028175103</v>
      </c>
      <c r="C102" s="4">
        <f>'1'!C102</f>
        <v>0.23969464879048699</v>
      </c>
      <c r="D102" s="3" t="e">
        <f>'1'!D102</f>
        <v>#N/A</v>
      </c>
      <c r="E102" s="57" t="e">
        <f>'1'!E102</f>
        <v>#N/A</v>
      </c>
      <c r="F102" s="57" t="e">
        <f>'1'!F102</f>
        <v>#N/A</v>
      </c>
      <c r="G102" s="57" t="e">
        <f>'1'!G102</f>
        <v>#N/A</v>
      </c>
      <c r="H102" s="4">
        <f>'1'!H102</f>
        <v>0.29961831098810876</v>
      </c>
      <c r="I102" s="4">
        <f>'1'!I102</f>
        <v>0.17977098659286525</v>
      </c>
      <c r="J102" s="6">
        <f>'1'!J102</f>
        <v>1.4872720912498756</v>
      </c>
      <c r="K102" s="6">
        <f>'1'!K102</f>
        <v>0.60015400028175103</v>
      </c>
      <c r="L102" s="6">
        <f>'1'!L102</f>
        <v>0.23969464879048699</v>
      </c>
      <c r="M102" s="6">
        <f>'1'!M102</f>
        <v>0.29896763290168415</v>
      </c>
      <c r="N102" s="3" t="e">
        <f>'1'!N102</f>
        <v>#N/A</v>
      </c>
      <c r="O102" s="3" t="e">
        <f>'1'!O102</f>
        <v>#N/A</v>
      </c>
      <c r="P102" s="3" t="e">
        <f>'1'!P102</f>
        <v>#N/A</v>
      </c>
      <c r="Q102" s="3" t="e">
        <f>'1'!Q102</f>
        <v>#N/A</v>
      </c>
      <c r="R102" s="6">
        <f>'1'!R102</f>
        <v>0.29961831098810876</v>
      </c>
      <c r="S102" s="6">
        <f>'1'!S102</f>
        <v>0.17977098659286525</v>
      </c>
      <c r="T102" s="6">
        <f>'1'!T102</f>
        <v>0.37370954112710519</v>
      </c>
      <c r="U102" s="6">
        <f>'1'!U102</f>
        <v>0.22422572467626312</v>
      </c>
      <c r="V102" s="94">
        <v>326</v>
      </c>
      <c r="W102" s="6" t="str">
        <f>'1'!W102</f>
        <v>FAIL</v>
      </c>
      <c r="X102" s="4" t="b">
        <f>'1'!X102</f>
        <v>0</v>
      </c>
      <c r="Y102" s="4" t="b">
        <f>'1'!Y102</f>
        <v>0</v>
      </c>
      <c r="Z102" s="4" t="b">
        <f>'1'!Z102</f>
        <v>0</v>
      </c>
      <c r="AA102" s="12">
        <v>286</v>
      </c>
      <c r="AB102" s="4"/>
    </row>
    <row r="103" spans="1:28" s="1" customFormat="1" ht="15" customHeight="1" x14ac:dyDescent="0.25">
      <c r="A103" s="12">
        <v>287</v>
      </c>
      <c r="B103" s="4">
        <f>'1'!B103</f>
        <v>0.62401202255789701</v>
      </c>
      <c r="C103" s="4">
        <f>'1'!C103</f>
        <v>0.24066882319798799</v>
      </c>
      <c r="D103" s="3" t="e">
        <f>'1'!D103</f>
        <v>#N/A</v>
      </c>
      <c r="E103" s="57" t="e">
        <f>'1'!E103</f>
        <v>#N/A</v>
      </c>
      <c r="F103" s="57" t="e">
        <f>'1'!F103</f>
        <v>#N/A</v>
      </c>
      <c r="G103" s="57" t="e">
        <f>'1'!G103</f>
        <v>#N/A</v>
      </c>
      <c r="H103" s="4">
        <f>'1'!H103</f>
        <v>0.30083602899748496</v>
      </c>
      <c r="I103" s="4">
        <f>'1'!I103</f>
        <v>0.18050161739849099</v>
      </c>
      <c r="J103" s="6">
        <f>'1'!J103</f>
        <v>1.5463958672591525</v>
      </c>
      <c r="K103" s="6">
        <f>'1'!K103</f>
        <v>0.62401202255789701</v>
      </c>
      <c r="L103" s="6">
        <f>'1'!L103</f>
        <v>0.24066882319798799</v>
      </c>
      <c r="M103" s="6">
        <f>'1'!M103</f>
        <v>0.30018270640505029</v>
      </c>
      <c r="N103" s="3" t="e">
        <f>'1'!N103</f>
        <v>#N/A</v>
      </c>
      <c r="O103" s="3" t="e">
        <f>'1'!O103</f>
        <v>#N/A</v>
      </c>
      <c r="P103" s="3" t="e">
        <f>'1'!P103</f>
        <v>#N/A</v>
      </c>
      <c r="Q103" s="3" t="e">
        <f>'1'!Q103</f>
        <v>#N/A</v>
      </c>
      <c r="R103" s="6">
        <f>'1'!R103</f>
        <v>0.30083602899748496</v>
      </c>
      <c r="S103" s="6">
        <f>'1'!S103</f>
        <v>0.18050161739849099</v>
      </c>
      <c r="T103" s="6">
        <f>'1'!T103</f>
        <v>0.37522838300631289</v>
      </c>
      <c r="U103" s="6">
        <f>'1'!U103</f>
        <v>0.22513702980378772</v>
      </c>
      <c r="V103" s="94">
        <v>326</v>
      </c>
      <c r="W103" s="6" t="str">
        <f>'1'!W103</f>
        <v>FAIL</v>
      </c>
      <c r="X103" s="4" t="b">
        <f>'1'!X103</f>
        <v>0</v>
      </c>
      <c r="Y103" s="4" t="b">
        <f>'1'!Y103</f>
        <v>0</v>
      </c>
      <c r="Z103" s="4" t="b">
        <f>'1'!Z103</f>
        <v>0</v>
      </c>
      <c r="AA103" s="12">
        <v>287</v>
      </c>
      <c r="AB103" s="4"/>
    </row>
    <row r="104" spans="1:28" s="1" customFormat="1" ht="15" customHeight="1" x14ac:dyDescent="0.25">
      <c r="A104" s="12">
        <v>288</v>
      </c>
      <c r="B104" s="4">
        <f>'1'!B104</f>
        <v>0.64549124832382698</v>
      </c>
      <c r="C104" s="4">
        <f>'1'!C104</f>
        <v>0.24044863789298099</v>
      </c>
      <c r="D104" s="3" t="e">
        <f>'1'!D104</f>
        <v>#N/A</v>
      </c>
      <c r="E104" s="57" t="e">
        <f>'1'!E104</f>
        <v>#N/A</v>
      </c>
      <c r="F104" s="57" t="e">
        <f>'1'!F104</f>
        <v>#N/A</v>
      </c>
      <c r="G104" s="57" t="e">
        <f>'1'!G104</f>
        <v>#N/A</v>
      </c>
      <c r="H104" s="4">
        <f>'1'!H104</f>
        <v>0.30056079736622621</v>
      </c>
      <c r="I104" s="4">
        <f>'1'!I104</f>
        <v>0.18033647841973574</v>
      </c>
      <c r="J104" s="6">
        <f>'1'!J104</f>
        <v>1.5996246268913894</v>
      </c>
      <c r="K104" s="6">
        <f>'1'!K104</f>
        <v>0.64549124832382698</v>
      </c>
      <c r="L104" s="6">
        <f>'1'!L104</f>
        <v>0.24044863789298099</v>
      </c>
      <c r="M104" s="6">
        <f>'1'!M104</f>
        <v>0.29990807249156975</v>
      </c>
      <c r="N104" s="3" t="e">
        <f>'1'!N104</f>
        <v>#N/A</v>
      </c>
      <c r="O104" s="3" t="e">
        <f>'1'!O104</f>
        <v>#N/A</v>
      </c>
      <c r="P104" s="3" t="e">
        <f>'1'!P104</f>
        <v>#N/A</v>
      </c>
      <c r="Q104" s="3" t="e">
        <f>'1'!Q104</f>
        <v>#N/A</v>
      </c>
      <c r="R104" s="6">
        <f>'1'!R104</f>
        <v>0.30056079736622621</v>
      </c>
      <c r="S104" s="6">
        <f>'1'!S104</f>
        <v>0.18033647841973574</v>
      </c>
      <c r="T104" s="6">
        <f>'1'!T104</f>
        <v>0.37488509061446218</v>
      </c>
      <c r="U104" s="6">
        <f>'1'!U104</f>
        <v>0.22493105436867733</v>
      </c>
      <c r="V104" s="94">
        <v>326</v>
      </c>
      <c r="W104" s="6" t="str">
        <f>'1'!W104</f>
        <v>FAIL</v>
      </c>
      <c r="X104" s="4" t="b">
        <f>'1'!X104</f>
        <v>0</v>
      </c>
      <c r="Y104" s="4" t="b">
        <f>'1'!Y104</f>
        <v>0</v>
      </c>
      <c r="Z104" s="4" t="b">
        <f>'1'!Z104</f>
        <v>0</v>
      </c>
      <c r="AA104" s="12">
        <v>288</v>
      </c>
      <c r="AB104" s="4"/>
    </row>
    <row r="105" spans="1:28" s="1" customFormat="1" ht="15" customHeight="1" x14ac:dyDescent="0.25">
      <c r="A105" s="12">
        <v>289</v>
      </c>
      <c r="B105" s="4">
        <f>'1'!B105</f>
        <v>0.66868764913244505</v>
      </c>
      <c r="C105" s="4">
        <f>'1'!C105</f>
        <v>0.24988639507233201</v>
      </c>
      <c r="D105" s="3" t="e">
        <f>'1'!D105</f>
        <v>#N/A</v>
      </c>
      <c r="E105" s="57" t="e">
        <f>'1'!E105</f>
        <v>#N/A</v>
      </c>
      <c r="F105" s="57" t="e">
        <f>'1'!F105</f>
        <v>#N/A</v>
      </c>
      <c r="G105" s="57" t="e">
        <f>'1'!G105</f>
        <v>#N/A</v>
      </c>
      <c r="H105" s="4">
        <f>'1'!H105</f>
        <v>0.31235799384041502</v>
      </c>
      <c r="I105" s="4">
        <f>'1'!I105</f>
        <v>0.18741479630424901</v>
      </c>
      <c r="J105" s="6">
        <f>'1'!J105</f>
        <v>1.6571088051588132</v>
      </c>
      <c r="K105" s="6">
        <f>'1'!K105</f>
        <v>0.66868764913244505</v>
      </c>
      <c r="L105" s="6">
        <f>'1'!L105</f>
        <v>0.24988639507233201</v>
      </c>
      <c r="M105" s="6">
        <f>'1'!M105</f>
        <v>0.31167964911228002</v>
      </c>
      <c r="N105" s="3" t="e">
        <f>'1'!N105</f>
        <v>#N/A</v>
      </c>
      <c r="O105" s="3" t="e">
        <f>'1'!O105</f>
        <v>#N/A</v>
      </c>
      <c r="P105" s="3" t="e">
        <f>'1'!P105</f>
        <v>#N/A</v>
      </c>
      <c r="Q105" s="3" t="e">
        <f>'1'!Q105</f>
        <v>#N/A</v>
      </c>
      <c r="R105" s="6">
        <f>'1'!R105</f>
        <v>0.31235799384041502</v>
      </c>
      <c r="S105" s="6">
        <f>'1'!S105</f>
        <v>0.18741479630424901</v>
      </c>
      <c r="T105" s="6">
        <f>'1'!T105</f>
        <v>0.38959956139035001</v>
      </c>
      <c r="U105" s="6">
        <f>'1'!U105</f>
        <v>0.23375973683421003</v>
      </c>
      <c r="V105" s="94">
        <v>326</v>
      </c>
      <c r="W105" s="6" t="str">
        <f>'1'!W105</f>
        <v>FAIL</v>
      </c>
      <c r="X105" s="4" t="b">
        <f>'1'!X105</f>
        <v>0</v>
      </c>
      <c r="Y105" s="4" t="b">
        <f>'1'!Y105</f>
        <v>0</v>
      </c>
      <c r="Z105" s="4" t="b">
        <f>'1'!Z105</f>
        <v>0</v>
      </c>
      <c r="AA105" s="12">
        <v>289</v>
      </c>
      <c r="AB105" s="4"/>
    </row>
    <row r="106" spans="1:28" s="1" customFormat="1" ht="15" customHeight="1" x14ac:dyDescent="0.25">
      <c r="A106" s="12">
        <v>290</v>
      </c>
      <c r="B106" s="4">
        <f>'1'!B106</f>
        <v>0.69269865606344205</v>
      </c>
      <c r="C106" s="4">
        <f>'1'!C106</f>
        <v>0.26809445171416901</v>
      </c>
      <c r="D106" s="3" t="e">
        <f>'1'!D106</f>
        <v>#N/A</v>
      </c>
      <c r="E106" s="57" t="e">
        <f>'1'!E106</f>
        <v>#N/A</v>
      </c>
      <c r="F106" s="57" t="e">
        <f>'1'!F106</f>
        <v>#N/A</v>
      </c>
      <c r="G106" s="57" t="e">
        <f>'1'!G106</f>
        <v>#N/A</v>
      </c>
      <c r="H106" s="4">
        <f>'1'!H106</f>
        <v>0.33511806464271127</v>
      </c>
      <c r="I106" s="4">
        <f>'1'!I106</f>
        <v>0.20107083878562676</v>
      </c>
      <c r="J106" s="6">
        <f>'1'!J106</f>
        <v>1.7166117002066079</v>
      </c>
      <c r="K106" s="6">
        <f>'1'!K106</f>
        <v>0.69269865606344205</v>
      </c>
      <c r="L106" s="6">
        <f>'1'!L106</f>
        <v>0.26809445171416901</v>
      </c>
      <c r="M106" s="6">
        <f>'1'!M106</f>
        <v>0.33439029209667126</v>
      </c>
      <c r="N106" s="3" t="e">
        <f>'1'!N106</f>
        <v>#N/A</v>
      </c>
      <c r="O106" s="3" t="e">
        <f>'1'!O106</f>
        <v>#N/A</v>
      </c>
      <c r="P106" s="3" t="e">
        <f>'1'!P106</f>
        <v>#N/A</v>
      </c>
      <c r="Q106" s="3" t="e">
        <f>'1'!Q106</f>
        <v>#N/A</v>
      </c>
      <c r="R106" s="6">
        <f>'1'!R106</f>
        <v>0.33511806464271127</v>
      </c>
      <c r="S106" s="6">
        <f>'1'!S106</f>
        <v>0.20107083878562676</v>
      </c>
      <c r="T106" s="6">
        <f>'1'!T106</f>
        <v>0.41798786512083907</v>
      </c>
      <c r="U106" s="6">
        <f>'1'!U106</f>
        <v>0.25079271907250344</v>
      </c>
      <c r="V106" s="94">
        <v>326</v>
      </c>
      <c r="W106" s="6" t="str">
        <f>'1'!W106</f>
        <v>FAIL</v>
      </c>
      <c r="X106" s="4" t="b">
        <f>'1'!X106</f>
        <v>0</v>
      </c>
      <c r="Y106" s="4" t="b">
        <f>'1'!Y106</f>
        <v>0</v>
      </c>
      <c r="Z106" s="4" t="b">
        <f>'1'!Z106</f>
        <v>0</v>
      </c>
      <c r="AA106" s="12">
        <v>290</v>
      </c>
      <c r="AB106" s="4"/>
    </row>
    <row r="107" spans="1:28" s="1" customFormat="1" ht="15" customHeight="1" x14ac:dyDescent="0.25">
      <c r="A107" s="12">
        <v>291</v>
      </c>
      <c r="B107" s="4">
        <f>'1'!B107</f>
        <v>0.71329609643553904</v>
      </c>
      <c r="C107" s="4">
        <f>'1'!C107</f>
        <v>0.29122290032093801</v>
      </c>
      <c r="D107" s="3" t="e">
        <f>'1'!D107</f>
        <v>#N/A</v>
      </c>
      <c r="E107" s="57" t="e">
        <f>'1'!E107</f>
        <v>#N/A</v>
      </c>
      <c r="F107" s="57" t="e">
        <f>'1'!F107</f>
        <v>#N/A</v>
      </c>
      <c r="G107" s="57" t="e">
        <f>'1'!G107</f>
        <v>#N/A</v>
      </c>
      <c r="H107" s="4">
        <f>'1'!H107</f>
        <v>0.36402862540117253</v>
      </c>
      <c r="I107" s="4">
        <f>'1'!I107</f>
        <v>0.2184171752407035</v>
      </c>
      <c r="J107" s="6">
        <f>'1'!J107</f>
        <v>1.7676552626959385</v>
      </c>
      <c r="K107" s="6">
        <f>'1'!K107</f>
        <v>0.71329609643553904</v>
      </c>
      <c r="L107" s="6">
        <f>'1'!L107</f>
        <v>0.29122290032093801</v>
      </c>
      <c r="M107" s="6">
        <f>'1'!M107</f>
        <v>0.36323806807976367</v>
      </c>
      <c r="N107" s="3" t="e">
        <f>'1'!N107</f>
        <v>#N/A</v>
      </c>
      <c r="O107" s="3" t="e">
        <f>'1'!O107</f>
        <v>#N/A</v>
      </c>
      <c r="P107" s="3" t="e">
        <f>'1'!P107</f>
        <v>#N/A</v>
      </c>
      <c r="Q107" s="3" t="e">
        <f>'1'!Q107</f>
        <v>#N/A</v>
      </c>
      <c r="R107" s="6">
        <f>'1'!R107</f>
        <v>0.36402862540117253</v>
      </c>
      <c r="S107" s="6">
        <f>'1'!S107</f>
        <v>0.2184171752407035</v>
      </c>
      <c r="T107" s="6">
        <f>'1'!T107</f>
        <v>0.45404758509970455</v>
      </c>
      <c r="U107" s="6">
        <f>'1'!U107</f>
        <v>0.27242855105982278</v>
      </c>
      <c r="V107" s="94">
        <v>326</v>
      </c>
      <c r="W107" s="6" t="str">
        <f>'1'!W107</f>
        <v>FAIL</v>
      </c>
      <c r="X107" s="4" t="b">
        <f>'1'!X107</f>
        <v>0</v>
      </c>
      <c r="Y107" s="4" t="b">
        <f>'1'!Y107</f>
        <v>0</v>
      </c>
      <c r="Z107" s="4" t="b">
        <f>'1'!Z107</f>
        <v>0</v>
      </c>
      <c r="AA107" s="12">
        <v>291</v>
      </c>
      <c r="AB107" s="4"/>
    </row>
    <row r="108" spans="1:28" s="1" customFormat="1" ht="15" customHeight="1" x14ac:dyDescent="0.25">
      <c r="A108" s="12">
        <v>292</v>
      </c>
      <c r="B108" s="4">
        <f>'1'!B108</f>
        <v>0.73551715320745603</v>
      </c>
      <c r="C108" s="4">
        <f>'1'!C108</f>
        <v>0.31732724986249899</v>
      </c>
      <c r="D108" s="3" t="e">
        <f>'1'!D108</f>
        <v>#N/A</v>
      </c>
      <c r="E108" s="57" t="e">
        <f>'1'!E108</f>
        <v>#N/A</v>
      </c>
      <c r="F108" s="57" t="e">
        <f>'1'!F108</f>
        <v>#N/A</v>
      </c>
      <c r="G108" s="57" t="e">
        <f>'1'!G108</f>
        <v>#N/A</v>
      </c>
      <c r="H108" s="4">
        <f>'1'!H108</f>
        <v>0.39665906232812376</v>
      </c>
      <c r="I108" s="4">
        <f>'1'!I108</f>
        <v>0.23799543739687423</v>
      </c>
      <c r="J108" s="6">
        <f>'1'!J108</f>
        <v>1.8227223913986315</v>
      </c>
      <c r="K108" s="6">
        <f>'1'!K108</f>
        <v>0.73551715320745603</v>
      </c>
      <c r="L108" s="6">
        <f>'1'!L108</f>
        <v>0.31732724986249899</v>
      </c>
      <c r="M108" s="6">
        <f>'1'!M108</f>
        <v>0.39579764181351151</v>
      </c>
      <c r="N108" s="3" t="e">
        <f>'1'!N108</f>
        <v>#N/A</v>
      </c>
      <c r="O108" s="3" t="e">
        <f>'1'!O108</f>
        <v>#N/A</v>
      </c>
      <c r="P108" s="3" t="e">
        <f>'1'!P108</f>
        <v>#N/A</v>
      </c>
      <c r="Q108" s="3" t="e">
        <f>'1'!Q108</f>
        <v>#N/A</v>
      </c>
      <c r="R108" s="6">
        <f>'1'!R108</f>
        <v>0.39665906232812376</v>
      </c>
      <c r="S108" s="6">
        <f>'1'!S108</f>
        <v>0.23799543739687423</v>
      </c>
      <c r="T108" s="6">
        <f>'1'!T108</f>
        <v>0.49474705226688942</v>
      </c>
      <c r="U108" s="6">
        <f>'1'!U108</f>
        <v>0.29684823136013361</v>
      </c>
      <c r="V108" s="94">
        <v>326</v>
      </c>
      <c r="W108" s="6" t="str">
        <f>'1'!W108</f>
        <v>FAIL</v>
      </c>
      <c r="X108" s="4" t="b">
        <f>'1'!X108</f>
        <v>0</v>
      </c>
      <c r="Y108" s="4" t="b">
        <f>'1'!Y108</f>
        <v>0</v>
      </c>
      <c r="Z108" s="4" t="b">
        <f>'1'!Z108</f>
        <v>0</v>
      </c>
      <c r="AA108" s="12">
        <v>292</v>
      </c>
      <c r="AB108" s="4"/>
    </row>
    <row r="109" spans="1:28" s="1" customFormat="1" ht="15" customHeight="1" x14ac:dyDescent="0.25">
      <c r="A109" s="12">
        <v>293</v>
      </c>
      <c r="B109" s="4">
        <f>'1'!B109</f>
        <v>0.75712185679316801</v>
      </c>
      <c r="C109" s="4">
        <f>'1'!C109</f>
        <v>0.34851280382566402</v>
      </c>
      <c r="D109" s="3" t="e">
        <f>'1'!D109</f>
        <v>#N/A</v>
      </c>
      <c r="E109" s="57" t="e">
        <f>'1'!E109</f>
        <v>#N/A</v>
      </c>
      <c r="F109" s="57" t="e">
        <f>'1'!F109</f>
        <v>#N/A</v>
      </c>
      <c r="G109" s="57" t="e">
        <f>'1'!G109</f>
        <v>#N/A</v>
      </c>
      <c r="H109" s="4">
        <f>'1'!H109</f>
        <v>0.43564100478208001</v>
      </c>
      <c r="I109" s="4">
        <f>'1'!I109</f>
        <v>0.26138460286924803</v>
      </c>
      <c r="J109" s="6">
        <f>'1'!J109</f>
        <v>1.8762621039851854</v>
      </c>
      <c r="K109" s="6">
        <f>'1'!K109</f>
        <v>0.75712185679316801</v>
      </c>
      <c r="L109" s="6">
        <f>'1'!L109</f>
        <v>0.34851280382566402</v>
      </c>
      <c r="M109" s="6">
        <f>'1'!M109</f>
        <v>0.43469492757329775</v>
      </c>
      <c r="N109" s="3" t="e">
        <f>'1'!N109</f>
        <v>#N/A</v>
      </c>
      <c r="O109" s="3" t="e">
        <f>'1'!O109</f>
        <v>#N/A</v>
      </c>
      <c r="P109" s="3" t="e">
        <f>'1'!P109</f>
        <v>#N/A</v>
      </c>
      <c r="Q109" s="3" t="e">
        <f>'1'!Q109</f>
        <v>#N/A</v>
      </c>
      <c r="R109" s="6">
        <f>'1'!R109</f>
        <v>0.43564100478208001</v>
      </c>
      <c r="S109" s="6">
        <f>'1'!S109</f>
        <v>0.26138460286924803</v>
      </c>
      <c r="T109" s="6">
        <f>'1'!T109</f>
        <v>0.54336865946662216</v>
      </c>
      <c r="U109" s="6">
        <f>'1'!U109</f>
        <v>0.32602119567997334</v>
      </c>
      <c r="V109" s="94">
        <v>326</v>
      </c>
      <c r="W109" s="6" t="str">
        <f>'1'!W109</f>
        <v>FAIL</v>
      </c>
      <c r="X109" s="4" t="b">
        <f>'1'!X109</f>
        <v>0</v>
      </c>
      <c r="Y109" s="4" t="b">
        <f>'1'!Y109</f>
        <v>0</v>
      </c>
      <c r="Z109" s="4" t="b">
        <f>'1'!Z109</f>
        <v>0</v>
      </c>
      <c r="AA109" s="12">
        <v>293</v>
      </c>
      <c r="AB109" s="4"/>
    </row>
    <row r="110" spans="1:28" s="1" customFormat="1" ht="15" customHeight="1" x14ac:dyDescent="0.25">
      <c r="A110" s="12">
        <v>294</v>
      </c>
      <c r="B110" s="4">
        <f>'1'!B110</f>
        <v>0.77589101258555004</v>
      </c>
      <c r="C110" s="4">
        <f>'1'!C110</f>
        <v>0.376249535312421</v>
      </c>
      <c r="D110" s="3" t="e">
        <f>'1'!D110</f>
        <v>#N/A</v>
      </c>
      <c r="E110" s="57" t="e">
        <f>'1'!E110</f>
        <v>#N/A</v>
      </c>
      <c r="F110" s="57" t="e">
        <f>'1'!F110</f>
        <v>#N/A</v>
      </c>
      <c r="G110" s="57" t="e">
        <f>'1'!G110</f>
        <v>#N/A</v>
      </c>
      <c r="H110" s="4">
        <f>'1'!H110</f>
        <v>0.47031191914052628</v>
      </c>
      <c r="I110" s="4">
        <f>'1'!I110</f>
        <v>0.28218715148431572</v>
      </c>
      <c r="J110" s="6">
        <f>'1'!J110</f>
        <v>1.9227749016558262</v>
      </c>
      <c r="K110" s="6">
        <f>'1'!K110</f>
        <v>0.77589101258555004</v>
      </c>
      <c r="L110" s="6">
        <f>'1'!L110</f>
        <v>0.376249535312421</v>
      </c>
      <c r="M110" s="6">
        <f>'1'!M110</f>
        <v>0.46929054745413029</v>
      </c>
      <c r="N110" s="3" t="e">
        <f>'1'!N110</f>
        <v>#N/A</v>
      </c>
      <c r="O110" s="3" t="e">
        <f>'1'!O110</f>
        <v>#N/A</v>
      </c>
      <c r="P110" s="3" t="e">
        <f>'1'!P110</f>
        <v>#N/A</v>
      </c>
      <c r="Q110" s="3" t="e">
        <f>'1'!Q110</f>
        <v>#N/A</v>
      </c>
      <c r="R110" s="6">
        <f>'1'!R110</f>
        <v>0.47031191914052628</v>
      </c>
      <c r="S110" s="6">
        <f>'1'!S110</f>
        <v>0.28218715148431572</v>
      </c>
      <c r="T110" s="6">
        <f>'1'!T110</f>
        <v>0.58661318431766285</v>
      </c>
      <c r="U110" s="6">
        <f>'1'!U110</f>
        <v>0.35196791059059773</v>
      </c>
      <c r="V110" s="94">
        <v>326</v>
      </c>
      <c r="W110" s="6" t="str">
        <f>'1'!W110</f>
        <v>FAIL</v>
      </c>
      <c r="X110" s="4" t="b">
        <f>'1'!X110</f>
        <v>0</v>
      </c>
      <c r="Y110" s="4" t="b">
        <f>'1'!Y110</f>
        <v>0</v>
      </c>
      <c r="Z110" s="4" t="b">
        <f>'1'!Z110</f>
        <v>0</v>
      </c>
      <c r="AA110" s="12">
        <v>294</v>
      </c>
      <c r="AB110" s="4"/>
    </row>
    <row r="111" spans="1:28" s="1" customFormat="1" ht="15" customHeight="1" x14ac:dyDescent="0.25">
      <c r="A111" s="12">
        <v>295</v>
      </c>
      <c r="B111" s="4">
        <f>'1'!B111</f>
        <v>0.79416359640441903</v>
      </c>
      <c r="C111" s="4">
        <f>'1'!C111</f>
        <v>0.39886866650515002</v>
      </c>
      <c r="D111" s="3" t="e">
        <f>'1'!D111</f>
        <v>#N/A</v>
      </c>
      <c r="E111" s="57" t="e">
        <f>'1'!E111</f>
        <v>#N/A</v>
      </c>
      <c r="F111" s="57" t="e">
        <f>'1'!F111</f>
        <v>#N/A</v>
      </c>
      <c r="G111" s="57" t="e">
        <f>'1'!G111</f>
        <v>#N/A</v>
      </c>
      <c r="H111" s="4">
        <f>'1'!H111</f>
        <v>0.49858583313143751</v>
      </c>
      <c r="I111" s="4">
        <f>'1'!I111</f>
        <v>0.29915149987886253</v>
      </c>
      <c r="J111" s="6">
        <f>'1'!J111</f>
        <v>1.9680571191134613</v>
      </c>
      <c r="K111" s="6">
        <f>'1'!K111</f>
        <v>0.79416359640441903</v>
      </c>
      <c r="L111" s="6">
        <f>'1'!L111</f>
        <v>0.39886866650515002</v>
      </c>
      <c r="M111" s="6">
        <f>'1'!M111</f>
        <v>0.49750305926908422</v>
      </c>
      <c r="N111" s="3" t="e">
        <f>'1'!N111</f>
        <v>#N/A</v>
      </c>
      <c r="O111" s="3" t="e">
        <f>'1'!O111</f>
        <v>#N/A</v>
      </c>
      <c r="P111" s="3" t="e">
        <f>'1'!P111</f>
        <v>#N/A</v>
      </c>
      <c r="Q111" s="3" t="e">
        <f>'1'!Q111</f>
        <v>#N/A</v>
      </c>
      <c r="R111" s="6">
        <f>'1'!R111</f>
        <v>0.49858583313143751</v>
      </c>
      <c r="S111" s="6">
        <f>'1'!S111</f>
        <v>0.29915149987886253</v>
      </c>
      <c r="T111" s="6">
        <f>'1'!T111</f>
        <v>0.62187882408635531</v>
      </c>
      <c r="U111" s="6">
        <f>'1'!U111</f>
        <v>0.37312729445181314</v>
      </c>
      <c r="V111" s="94">
        <v>326</v>
      </c>
      <c r="W111" s="6" t="str">
        <f>'1'!W111</f>
        <v>FAIL</v>
      </c>
      <c r="X111" s="4" t="b">
        <f>'1'!X111</f>
        <v>0</v>
      </c>
      <c r="Y111" s="4" t="b">
        <f>'1'!Y111</f>
        <v>0</v>
      </c>
      <c r="Z111" s="4" t="b">
        <f>'1'!Z111</f>
        <v>0</v>
      </c>
      <c r="AA111" s="12">
        <v>295</v>
      </c>
      <c r="AB111" s="4"/>
    </row>
    <row r="112" spans="1:28" s="1" customFormat="1" ht="15" customHeight="1" x14ac:dyDescent="0.25">
      <c r="A112" s="12">
        <v>296</v>
      </c>
      <c r="B112" s="4">
        <f>'1'!B112</f>
        <v>0.813538745973302</v>
      </c>
      <c r="C112" s="4">
        <f>'1'!C112</f>
        <v>0.42206331325190399</v>
      </c>
      <c r="D112" s="3" t="e">
        <f>'1'!D112</f>
        <v>#N/A</v>
      </c>
      <c r="E112" s="57" t="e">
        <f>'1'!E112</f>
        <v>#N/A</v>
      </c>
      <c r="F112" s="57" t="e">
        <f>'1'!F112</f>
        <v>#N/A</v>
      </c>
      <c r="G112" s="57" t="e">
        <f>'1'!G112</f>
        <v>#N/A</v>
      </c>
      <c r="H112" s="4">
        <f>'1'!H112</f>
        <v>0.52757914156487995</v>
      </c>
      <c r="I112" s="4">
        <f>'1'!I112</f>
        <v>0.31654748493892798</v>
      </c>
      <c r="J112" s="6">
        <f>'1'!J112</f>
        <v>2.0160716607212215</v>
      </c>
      <c r="K112" s="6">
        <f>'1'!K112</f>
        <v>0.813538745973302</v>
      </c>
      <c r="L112" s="6">
        <f>'1'!L112</f>
        <v>0.42206331325190399</v>
      </c>
      <c r="M112" s="6">
        <f>'1'!M112</f>
        <v>0.52643340322486054</v>
      </c>
      <c r="N112" s="3" t="e">
        <f>'1'!N112</f>
        <v>#N/A</v>
      </c>
      <c r="O112" s="3" t="e">
        <f>'1'!O112</f>
        <v>#N/A</v>
      </c>
      <c r="P112" s="3" t="e">
        <f>'1'!P112</f>
        <v>#N/A</v>
      </c>
      <c r="Q112" s="3" t="e">
        <f>'1'!Q112</f>
        <v>#N/A</v>
      </c>
      <c r="R112" s="6">
        <f>'1'!R112</f>
        <v>0.52757914156487995</v>
      </c>
      <c r="S112" s="6">
        <f>'1'!S112</f>
        <v>0.31654748493892798</v>
      </c>
      <c r="T112" s="6">
        <f>'1'!T112</f>
        <v>0.65804175403107568</v>
      </c>
      <c r="U112" s="6">
        <f>'1'!U112</f>
        <v>0.39482505241864541</v>
      </c>
      <c r="V112" s="94">
        <v>326</v>
      </c>
      <c r="W112" s="6" t="str">
        <f>'1'!W112</f>
        <v>FAIL</v>
      </c>
      <c r="X112" s="4" t="b">
        <f>'1'!X112</f>
        <v>0</v>
      </c>
      <c r="Y112" s="4" t="b">
        <f>'1'!Y112</f>
        <v>0</v>
      </c>
      <c r="Z112" s="4" t="b">
        <f>'1'!Z112</f>
        <v>0</v>
      </c>
      <c r="AA112" s="12">
        <v>296</v>
      </c>
      <c r="AB112" s="4"/>
    </row>
    <row r="113" spans="1:28" s="1" customFormat="1" ht="15" customHeight="1" x14ac:dyDescent="0.25">
      <c r="A113" s="12">
        <v>297</v>
      </c>
      <c r="B113" s="4">
        <f>'1'!B113</f>
        <v>0.83284354220591195</v>
      </c>
      <c r="C113" s="4">
        <f>'1'!C113</f>
        <v>0.44810237781548201</v>
      </c>
      <c r="D113" s="3" t="e">
        <f>'1'!D113</f>
        <v>#N/A</v>
      </c>
      <c r="E113" s="57" t="e">
        <f>'1'!E113</f>
        <v>#N/A</v>
      </c>
      <c r="F113" s="57" t="e">
        <f>'1'!F113</f>
        <v>#N/A</v>
      </c>
      <c r="G113" s="57" t="e">
        <f>'1'!G113</f>
        <v>#N/A</v>
      </c>
      <c r="H113" s="4">
        <f>'1'!H113</f>
        <v>0.56012797226935251</v>
      </c>
      <c r="I113" s="4">
        <f>'1'!I113</f>
        <v>0.33607678336161151</v>
      </c>
      <c r="J113" s="6">
        <f>'1'!J113</f>
        <v>2.0639118561553058</v>
      </c>
      <c r="K113" s="6">
        <f>'1'!K113</f>
        <v>0.83284354220591195</v>
      </c>
      <c r="L113" s="6">
        <f>'1'!L113</f>
        <v>0.44810237781548201</v>
      </c>
      <c r="M113" s="6">
        <f>'1'!M113</f>
        <v>0.55891154795954601</v>
      </c>
      <c r="N113" s="3" t="e">
        <f>'1'!N113</f>
        <v>#N/A</v>
      </c>
      <c r="O113" s="3" t="e">
        <f>'1'!O113</f>
        <v>#N/A</v>
      </c>
      <c r="P113" s="3" t="e">
        <f>'1'!P113</f>
        <v>#N/A</v>
      </c>
      <c r="Q113" s="3" t="e">
        <f>'1'!Q113</f>
        <v>#N/A</v>
      </c>
      <c r="R113" s="6">
        <f>'1'!R113</f>
        <v>0.56012797226935251</v>
      </c>
      <c r="S113" s="6">
        <f>'1'!S113</f>
        <v>0.33607678336161151</v>
      </c>
      <c r="T113" s="6">
        <f>'1'!T113</f>
        <v>0.69863943494943248</v>
      </c>
      <c r="U113" s="6">
        <f>'1'!U113</f>
        <v>0.41918366096965953</v>
      </c>
      <c r="V113" s="94">
        <v>326</v>
      </c>
      <c r="W113" s="6" t="str">
        <f>'1'!W113</f>
        <v>FAIL</v>
      </c>
      <c r="X113" s="4" t="b">
        <f>'1'!X113</f>
        <v>0</v>
      </c>
      <c r="Y113" s="4" t="b">
        <f>'1'!Y113</f>
        <v>0</v>
      </c>
      <c r="Z113" s="4" t="b">
        <f>'1'!Z113</f>
        <v>0</v>
      </c>
      <c r="AA113" s="12">
        <v>297</v>
      </c>
      <c r="AB113" s="4"/>
    </row>
    <row r="114" spans="1:28" s="1" customFormat="1" ht="15" customHeight="1" x14ac:dyDescent="0.25">
      <c r="A114" s="12">
        <v>298</v>
      </c>
      <c r="B114" s="4">
        <f>'1'!B114</f>
        <v>0.84856857663806096</v>
      </c>
      <c r="C114" s="4">
        <f>'1'!C114</f>
        <v>0.47722574770966703</v>
      </c>
      <c r="D114" s="3" t="e">
        <f>'1'!D114</f>
        <v>#N/A</v>
      </c>
      <c r="E114" s="57" t="e">
        <f>'1'!E114</f>
        <v>#N/A</v>
      </c>
      <c r="F114" s="57" t="e">
        <f>'1'!F114</f>
        <v>#N/A</v>
      </c>
      <c r="G114" s="57" t="e">
        <f>'1'!G114</f>
        <v>#N/A</v>
      </c>
      <c r="H114" s="4">
        <f>'1'!H114</f>
        <v>0.5965321846370838</v>
      </c>
      <c r="I114" s="4">
        <f>'1'!I114</f>
        <v>0.35791931078225026</v>
      </c>
      <c r="J114" s="6">
        <f>'1'!J114</f>
        <v>2.1028808621669275</v>
      </c>
      <c r="K114" s="6">
        <f>'1'!K114</f>
        <v>0.84856857663806096</v>
      </c>
      <c r="L114" s="6">
        <f>'1'!L114</f>
        <v>0.47722574770966703</v>
      </c>
      <c r="M114" s="6">
        <f>'1'!M114</f>
        <v>0.59523670166372933</v>
      </c>
      <c r="N114" s="3" t="e">
        <f>'1'!N114</f>
        <v>#N/A</v>
      </c>
      <c r="O114" s="3" t="e">
        <f>'1'!O114</f>
        <v>#N/A</v>
      </c>
      <c r="P114" s="3" t="e">
        <f>'1'!P114</f>
        <v>#N/A</v>
      </c>
      <c r="Q114" s="3" t="e">
        <f>'1'!Q114</f>
        <v>#N/A</v>
      </c>
      <c r="R114" s="6">
        <f>'1'!R114</f>
        <v>0.5965321846370838</v>
      </c>
      <c r="S114" s="6">
        <f>'1'!S114</f>
        <v>0.35791931078225026</v>
      </c>
      <c r="T114" s="6">
        <f>'1'!T114</f>
        <v>0.74404587707966163</v>
      </c>
      <c r="U114" s="6">
        <f>'1'!U114</f>
        <v>0.44642752624779702</v>
      </c>
      <c r="V114" s="94">
        <v>326</v>
      </c>
      <c r="W114" s="6" t="str">
        <f>'1'!W114</f>
        <v>FAIL</v>
      </c>
      <c r="X114" s="4" t="b">
        <f>'1'!X114</f>
        <v>0</v>
      </c>
      <c r="Y114" s="4" t="b">
        <f>'1'!Y114</f>
        <v>0</v>
      </c>
      <c r="Z114" s="4" t="b">
        <f>'1'!Z114</f>
        <v>0</v>
      </c>
      <c r="AA114" s="12">
        <v>298</v>
      </c>
      <c r="AB114" s="4"/>
    </row>
    <row r="115" spans="1:28" s="1" customFormat="1" ht="15" customHeight="1" x14ac:dyDescent="0.25">
      <c r="A115" s="12">
        <v>299</v>
      </c>
      <c r="B115" s="4">
        <f>'1'!B115</f>
        <v>0.86654407765443697</v>
      </c>
      <c r="C115" s="4">
        <f>'1'!C115</f>
        <v>0.49948230605843302</v>
      </c>
      <c r="D115" s="3" t="e">
        <f>'1'!D115</f>
        <v>#N/A</v>
      </c>
      <c r="E115" s="57" t="e">
        <f>'1'!E115</f>
        <v>#N/A</v>
      </c>
      <c r="F115" s="57" t="e">
        <f>'1'!F115</f>
        <v>#N/A</v>
      </c>
      <c r="G115" s="57" t="e">
        <f>'1'!G115</f>
        <v>#N/A</v>
      </c>
      <c r="H115" s="4">
        <f>'1'!H115</f>
        <v>0.62435288257304133</v>
      </c>
      <c r="I115" s="4">
        <f>'1'!I115</f>
        <v>0.37461172954382477</v>
      </c>
      <c r="J115" s="6">
        <f>'1'!J115</f>
        <v>2.1474268636521114</v>
      </c>
      <c r="K115" s="6">
        <f>'1'!K115</f>
        <v>0.86654407765443697</v>
      </c>
      <c r="L115" s="6">
        <f>'1'!L115</f>
        <v>0.49948230605843302</v>
      </c>
      <c r="M115" s="6">
        <f>'1'!M115</f>
        <v>0.62299698166849871</v>
      </c>
      <c r="N115" s="3" t="e">
        <f>'1'!N115</f>
        <v>#N/A</v>
      </c>
      <c r="O115" s="3" t="e">
        <f>'1'!O115</f>
        <v>#N/A</v>
      </c>
      <c r="P115" s="3" t="e">
        <f>'1'!P115</f>
        <v>#N/A</v>
      </c>
      <c r="Q115" s="3" t="e">
        <f>'1'!Q115</f>
        <v>#N/A</v>
      </c>
      <c r="R115" s="6">
        <f>'1'!R115</f>
        <v>0.62435288257304133</v>
      </c>
      <c r="S115" s="6">
        <f>'1'!S115</f>
        <v>0.37461172954382477</v>
      </c>
      <c r="T115" s="6">
        <f>'1'!T115</f>
        <v>0.77874622708562335</v>
      </c>
      <c r="U115" s="6">
        <f>'1'!U115</f>
        <v>0.46724773625137406</v>
      </c>
      <c r="V115" s="94">
        <v>326</v>
      </c>
      <c r="W115" s="6" t="str">
        <f>'1'!W115</f>
        <v>FAIL</v>
      </c>
      <c r="X115" s="4" t="b">
        <f>'1'!X115</f>
        <v>0</v>
      </c>
      <c r="Y115" s="4" t="b">
        <f>'1'!Y115</f>
        <v>0</v>
      </c>
      <c r="Z115" s="4" t="b">
        <f>'1'!Z115</f>
        <v>0</v>
      </c>
      <c r="AA115" s="12">
        <v>299</v>
      </c>
      <c r="AB115" s="4"/>
    </row>
    <row r="116" spans="1:28" s="1" customFormat="1" ht="15" customHeight="1" x14ac:dyDescent="0.25">
      <c r="A116" s="12">
        <v>300</v>
      </c>
      <c r="B116" s="4">
        <f>'1'!B116</f>
        <v>0.88226705602113298</v>
      </c>
      <c r="C116" s="4">
        <f>'1'!C116</f>
        <v>0.51276616803667496</v>
      </c>
      <c r="D116" s="3" t="e">
        <f>'1'!D116</f>
        <v>#N/A</v>
      </c>
      <c r="E116" s="57" t="e">
        <f>'1'!E116</f>
        <v>#N/A</v>
      </c>
      <c r="F116" s="57" t="e">
        <f>'1'!F116</f>
        <v>#N/A</v>
      </c>
      <c r="G116" s="57" t="e">
        <f>'1'!G116</f>
        <v>#N/A</v>
      </c>
      <c r="H116" s="4">
        <f>'1'!H116</f>
        <v>0.64095771004584368</v>
      </c>
      <c r="I116" s="4">
        <f>'1'!I116</f>
        <v>0.38457462602750625</v>
      </c>
      <c r="J116" s="6">
        <f>'1'!J116</f>
        <v>2.1863907744235709</v>
      </c>
      <c r="K116" s="6">
        <f>'1'!K116</f>
        <v>0.88226705602113298</v>
      </c>
      <c r="L116" s="6">
        <f>'1'!L116</f>
        <v>0.51276616803667496</v>
      </c>
      <c r="M116" s="6">
        <f>'1'!M116</f>
        <v>0.63956574860371318</v>
      </c>
      <c r="N116" s="3" t="e">
        <f>'1'!N116</f>
        <v>#N/A</v>
      </c>
      <c r="O116" s="3" t="e">
        <f>'1'!O116</f>
        <v>#N/A</v>
      </c>
      <c r="P116" s="3" t="e">
        <f>'1'!P116</f>
        <v>#N/A</v>
      </c>
      <c r="Q116" s="3" t="e">
        <f>'1'!Q116</f>
        <v>#N/A</v>
      </c>
      <c r="R116" s="6">
        <f>'1'!R116</f>
        <v>0.64095771004584368</v>
      </c>
      <c r="S116" s="6">
        <f>'1'!S116</f>
        <v>0.38457462602750625</v>
      </c>
      <c r="T116" s="6">
        <f>'1'!T116</f>
        <v>0.79945718575464153</v>
      </c>
      <c r="U116" s="6">
        <f>'1'!U116</f>
        <v>0.47967431145278489</v>
      </c>
      <c r="V116" s="94">
        <v>326</v>
      </c>
      <c r="W116" s="6" t="str">
        <f>'1'!W116</f>
        <v>FAIL</v>
      </c>
      <c r="X116" s="4" t="b">
        <f>'1'!X116</f>
        <v>0</v>
      </c>
      <c r="Y116" s="4" t="b">
        <f>'1'!Y116</f>
        <v>0</v>
      </c>
      <c r="Z116" s="4" t="b">
        <f>'1'!Z116</f>
        <v>0</v>
      </c>
      <c r="AA116" s="12">
        <v>300</v>
      </c>
      <c r="AB116" s="4"/>
    </row>
    <row r="117" spans="1:28" s="1" customFormat="1" ht="15" customHeight="1" x14ac:dyDescent="0.25">
      <c r="A117" s="12">
        <v>301</v>
      </c>
      <c r="B117" s="4">
        <f>'1'!B117</f>
        <v>0.89498921327379299</v>
      </c>
      <c r="C117" s="4">
        <f>'1'!C117</f>
        <v>0.53035361696063399</v>
      </c>
      <c r="D117" s="3" t="e">
        <f>'1'!D117</f>
        <v>#N/A</v>
      </c>
      <c r="E117" s="57" t="e">
        <f>'1'!E117</f>
        <v>#N/A</v>
      </c>
      <c r="F117" s="57" t="e">
        <f>'1'!F117</f>
        <v>#N/A</v>
      </c>
      <c r="G117" s="57" t="e">
        <f>'1'!G117</f>
        <v>#N/A</v>
      </c>
      <c r="H117" s="4">
        <f>'1'!H117</f>
        <v>0.66294202120079249</v>
      </c>
      <c r="I117" s="4">
        <f>'1'!I117</f>
        <v>0.39776521272047549</v>
      </c>
      <c r="J117" s="6">
        <f>'1'!J117</f>
        <v>2.2179181980739848</v>
      </c>
      <c r="K117" s="6">
        <f>'1'!K117</f>
        <v>0.89498921327379299</v>
      </c>
      <c r="L117" s="6">
        <f>'1'!L117</f>
        <v>0.53035361696063399</v>
      </c>
      <c r="M117" s="6">
        <f>'1'!M117</f>
        <v>0.66150231665021686</v>
      </c>
      <c r="N117" s="3" t="e">
        <f>'1'!N117</f>
        <v>#N/A</v>
      </c>
      <c r="O117" s="3" t="e">
        <f>'1'!O117</f>
        <v>#N/A</v>
      </c>
      <c r="P117" s="3" t="e">
        <f>'1'!P117</f>
        <v>#N/A</v>
      </c>
      <c r="Q117" s="3" t="e">
        <f>'1'!Q117</f>
        <v>#N/A</v>
      </c>
      <c r="R117" s="6">
        <f>'1'!R117</f>
        <v>0.66294202120079249</v>
      </c>
      <c r="S117" s="6">
        <f>'1'!S117</f>
        <v>0.39776521272047549</v>
      </c>
      <c r="T117" s="6">
        <f>'1'!T117</f>
        <v>0.82687789581277105</v>
      </c>
      <c r="U117" s="6">
        <f>'1'!U117</f>
        <v>0.49612673748766267</v>
      </c>
      <c r="V117" s="94">
        <v>326</v>
      </c>
      <c r="W117" s="6" t="str">
        <f>'1'!W117</f>
        <v>FAIL</v>
      </c>
      <c r="X117" s="4" t="b">
        <f>'1'!X117</f>
        <v>0</v>
      </c>
      <c r="Y117" s="4" t="b">
        <f>'1'!Y117</f>
        <v>0</v>
      </c>
      <c r="Z117" s="4" t="b">
        <f>'1'!Z117</f>
        <v>0</v>
      </c>
      <c r="AA117" s="12">
        <v>301</v>
      </c>
      <c r="AB117" s="4"/>
    </row>
    <row r="118" spans="1:28" s="1" customFormat="1" ht="15" customHeight="1" x14ac:dyDescent="0.25">
      <c r="A118" s="12">
        <v>302</v>
      </c>
      <c r="B118" s="4">
        <f>'1'!B118</f>
        <v>0.90911576906646996</v>
      </c>
      <c r="C118" s="4">
        <f>'1'!C118</f>
        <v>0.54953524786989005</v>
      </c>
      <c r="D118" s="3" t="e">
        <f>'1'!D118</f>
        <v>#N/A</v>
      </c>
      <c r="E118" s="57" t="e">
        <f>'1'!E118</f>
        <v>#N/A</v>
      </c>
      <c r="F118" s="57" t="e">
        <f>'1'!F118</f>
        <v>#N/A</v>
      </c>
      <c r="G118" s="57" t="e">
        <f>'1'!G118</f>
        <v>#N/A</v>
      </c>
      <c r="H118" s="4">
        <f>'1'!H118</f>
        <v>0.68691905983736257</v>
      </c>
      <c r="I118" s="4">
        <f>'1'!I118</f>
        <v>0.41215143590241754</v>
      </c>
      <c r="J118" s="6">
        <f>'1'!J118</f>
        <v>2.2529259330321274</v>
      </c>
      <c r="K118" s="6">
        <f>'1'!K118</f>
        <v>0.90911576906646996</v>
      </c>
      <c r="L118" s="6">
        <f>'1'!L118</f>
        <v>0.54953524786989005</v>
      </c>
      <c r="M118" s="6">
        <f>'1'!M118</f>
        <v>0.68542728459201951</v>
      </c>
      <c r="N118" s="3" t="e">
        <f>'1'!N118</f>
        <v>#N/A</v>
      </c>
      <c r="O118" s="3" t="e">
        <f>'1'!O118</f>
        <v>#N/A</v>
      </c>
      <c r="P118" s="3" t="e">
        <f>'1'!P118</f>
        <v>#N/A</v>
      </c>
      <c r="Q118" s="3" t="e">
        <f>'1'!Q118</f>
        <v>#N/A</v>
      </c>
      <c r="R118" s="6">
        <f>'1'!R118</f>
        <v>0.68691905983736257</v>
      </c>
      <c r="S118" s="6">
        <f>'1'!S118</f>
        <v>0.41215143590241754</v>
      </c>
      <c r="T118" s="6">
        <f>'1'!T118</f>
        <v>0.85678410574002439</v>
      </c>
      <c r="U118" s="6">
        <f>'1'!U118</f>
        <v>0.51407046344401464</v>
      </c>
      <c r="V118" s="94">
        <v>326</v>
      </c>
      <c r="W118" s="6" t="str">
        <f>'1'!W118</f>
        <v>FAIL</v>
      </c>
      <c r="X118" s="4" t="b">
        <f>'1'!X118</f>
        <v>0</v>
      </c>
      <c r="Y118" s="4" t="b">
        <f>'1'!Y118</f>
        <v>0</v>
      </c>
      <c r="Z118" s="4" t="b">
        <f>'1'!Z118</f>
        <v>0</v>
      </c>
      <c r="AA118" s="12">
        <v>302</v>
      </c>
      <c r="AB118" s="4"/>
    </row>
    <row r="119" spans="1:28" s="1" customFormat="1" ht="15" customHeight="1" x14ac:dyDescent="0.25">
      <c r="A119" s="12">
        <v>303</v>
      </c>
      <c r="B119" s="4">
        <f>'1'!B119</f>
        <v>0.92044801745980798</v>
      </c>
      <c r="C119" s="4">
        <f>'1'!C119</f>
        <v>0.56704228327999495</v>
      </c>
      <c r="D119" s="3" t="e">
        <f>'1'!D119</f>
        <v>#N/A</v>
      </c>
      <c r="E119" s="57" t="e">
        <f>'1'!E119</f>
        <v>#N/A</v>
      </c>
      <c r="F119" s="57" t="e">
        <f>'1'!F119</f>
        <v>#N/A</v>
      </c>
      <c r="G119" s="57" t="e">
        <f>'1'!G119</f>
        <v>#N/A</v>
      </c>
      <c r="H119" s="4">
        <f>'1'!H119</f>
        <v>0.70880285409999366</v>
      </c>
      <c r="I119" s="4">
        <f>'1'!I119</f>
        <v>0.42528171245999624</v>
      </c>
      <c r="J119" s="6">
        <f>'1'!J119</f>
        <v>2.2810089529880231</v>
      </c>
      <c r="K119" s="6">
        <f>'1'!K119</f>
        <v>0.92044801745980798</v>
      </c>
      <c r="L119" s="6">
        <f>'1'!L119</f>
        <v>0.56704228327999495</v>
      </c>
      <c r="M119" s="6">
        <f>'1'!M119</f>
        <v>0.70726355403773422</v>
      </c>
      <c r="N119" s="3" t="e">
        <f>'1'!N119</f>
        <v>#N/A</v>
      </c>
      <c r="O119" s="3" t="e">
        <f>'1'!O119</f>
        <v>#N/A</v>
      </c>
      <c r="P119" s="3" t="e">
        <f>'1'!P119</f>
        <v>#N/A</v>
      </c>
      <c r="Q119" s="3" t="e">
        <f>'1'!Q119</f>
        <v>#N/A</v>
      </c>
      <c r="R119" s="6">
        <f>'1'!R119</f>
        <v>0.70880285409999366</v>
      </c>
      <c r="S119" s="6">
        <f>'1'!S119</f>
        <v>0.42528171245999624</v>
      </c>
      <c r="T119" s="6">
        <f>'1'!T119</f>
        <v>0.88407944254716775</v>
      </c>
      <c r="U119" s="6">
        <f>'1'!U119</f>
        <v>0.53044766552830069</v>
      </c>
      <c r="V119" s="94">
        <v>326</v>
      </c>
      <c r="W119" s="6" t="str">
        <f>'1'!W119</f>
        <v>FAIL</v>
      </c>
      <c r="X119" s="4" t="b">
        <f>'1'!X119</f>
        <v>0</v>
      </c>
      <c r="Y119" s="4" t="b">
        <f>'1'!Y119</f>
        <v>0</v>
      </c>
      <c r="Z119" s="4" t="b">
        <f>'1'!Z119</f>
        <v>0</v>
      </c>
      <c r="AA119" s="12">
        <v>303</v>
      </c>
      <c r="AB119" s="4"/>
    </row>
    <row r="120" spans="1:28" s="1" customFormat="1" ht="15" customHeight="1" x14ac:dyDescent="0.25">
      <c r="A120" s="12">
        <v>304</v>
      </c>
      <c r="B120" s="4">
        <f>'1'!B120</f>
        <v>0.93160854468156395</v>
      </c>
      <c r="C120" s="4">
        <f>'1'!C120</f>
        <v>0.58197569430685603</v>
      </c>
      <c r="D120" s="3" t="e">
        <f>'1'!D120</f>
        <v>#N/A</v>
      </c>
      <c r="E120" s="57" t="e">
        <f>'1'!E120</f>
        <v>#N/A</v>
      </c>
      <c r="F120" s="57" t="e">
        <f>'1'!F120</f>
        <v>#N/A</v>
      </c>
      <c r="G120" s="57" t="e">
        <f>'1'!G120</f>
        <v>#N/A</v>
      </c>
      <c r="H120" s="4">
        <f>'1'!H120</f>
        <v>0.72746961788357001</v>
      </c>
      <c r="I120" s="4">
        <f>'1'!I120</f>
        <v>0.43648177073014205</v>
      </c>
      <c r="J120" s="6">
        <f>'1'!J120</f>
        <v>2.3086664219922448</v>
      </c>
      <c r="K120" s="6">
        <f>'1'!K120</f>
        <v>0.93160854468156395</v>
      </c>
      <c r="L120" s="6">
        <f>'1'!L120</f>
        <v>0.58197569430685603</v>
      </c>
      <c r="M120" s="6">
        <f>'1'!M120</f>
        <v>0.72588977939727917</v>
      </c>
      <c r="N120" s="3" t="e">
        <f>'1'!N120</f>
        <v>#N/A</v>
      </c>
      <c r="O120" s="3" t="e">
        <f>'1'!O120</f>
        <v>#N/A</v>
      </c>
      <c r="P120" s="3" t="e">
        <f>'1'!P120</f>
        <v>#N/A</v>
      </c>
      <c r="Q120" s="3" t="e">
        <f>'1'!Q120</f>
        <v>#N/A</v>
      </c>
      <c r="R120" s="6">
        <f>'1'!R120</f>
        <v>0.72746961788357001</v>
      </c>
      <c r="S120" s="6">
        <f>'1'!S120</f>
        <v>0.43648177073014205</v>
      </c>
      <c r="T120" s="6">
        <f>'1'!T120</f>
        <v>0.90736222424659896</v>
      </c>
      <c r="U120" s="6">
        <f>'1'!U120</f>
        <v>0.54441733454795938</v>
      </c>
      <c r="V120" s="94">
        <v>326</v>
      </c>
      <c r="W120" s="6" t="str">
        <f>'1'!W120</f>
        <v>FAIL</v>
      </c>
      <c r="X120" s="4" t="b">
        <f>'1'!X120</f>
        <v>0</v>
      </c>
      <c r="Y120" s="4" t="b">
        <f>'1'!Y120</f>
        <v>0</v>
      </c>
      <c r="Z120" s="4" t="b">
        <f>'1'!Z120</f>
        <v>0</v>
      </c>
      <c r="AA120" s="12">
        <v>304</v>
      </c>
      <c r="AB120" s="4"/>
    </row>
    <row r="121" spans="1:28" s="1" customFormat="1" ht="15" customHeight="1" x14ac:dyDescent="0.25">
      <c r="A121" s="12">
        <v>305</v>
      </c>
      <c r="B121" s="4">
        <f>'1'!B121</f>
        <v>0.94121634623394002</v>
      </c>
      <c r="C121" s="4">
        <f>'1'!C121</f>
        <v>0.59468356532030597</v>
      </c>
      <c r="D121" s="3" t="e">
        <f>'1'!D121</f>
        <v>#N/A</v>
      </c>
      <c r="E121" s="57" t="e">
        <f>'1'!E121</f>
        <v>#N/A</v>
      </c>
      <c r="F121" s="57" t="e">
        <f>'1'!F121</f>
        <v>#N/A</v>
      </c>
      <c r="G121" s="57" t="e">
        <f>'1'!G121</f>
        <v>#N/A</v>
      </c>
      <c r="H121" s="4">
        <f>'1'!H121</f>
        <v>0.74335445665038247</v>
      </c>
      <c r="I121" s="4">
        <f>'1'!I121</f>
        <v>0.44601267399022948</v>
      </c>
      <c r="J121" s="6">
        <f>'1'!J121</f>
        <v>2.3324760027005422</v>
      </c>
      <c r="K121" s="6">
        <f>'1'!K121</f>
        <v>0.94121634623394002</v>
      </c>
      <c r="L121" s="6">
        <f>'1'!L121</f>
        <v>0.59468356532030597</v>
      </c>
      <c r="M121" s="6">
        <f>'1'!M121</f>
        <v>0.74174012121876842</v>
      </c>
      <c r="N121" s="3" t="e">
        <f>'1'!N121</f>
        <v>#N/A</v>
      </c>
      <c r="O121" s="3" t="e">
        <f>'1'!O121</f>
        <v>#N/A</v>
      </c>
      <c r="P121" s="3" t="e">
        <f>'1'!P121</f>
        <v>#N/A</v>
      </c>
      <c r="Q121" s="3" t="e">
        <f>'1'!Q121</f>
        <v>#N/A</v>
      </c>
      <c r="R121" s="6">
        <f>'1'!R121</f>
        <v>0.74335445665038247</v>
      </c>
      <c r="S121" s="6">
        <f>'1'!S121</f>
        <v>0.44601267399022948</v>
      </c>
      <c r="T121" s="6">
        <f>'1'!T121</f>
        <v>0.92717515152346053</v>
      </c>
      <c r="U121" s="6">
        <f>'1'!U121</f>
        <v>0.55630509091407632</v>
      </c>
      <c r="V121" s="94">
        <v>326</v>
      </c>
      <c r="W121" s="6" t="str">
        <f>'1'!W121</f>
        <v>FAIL</v>
      </c>
      <c r="X121" s="4" t="b">
        <f>'1'!X121</f>
        <v>0</v>
      </c>
      <c r="Y121" s="4" t="b">
        <f>'1'!Y121</f>
        <v>0</v>
      </c>
      <c r="Z121" s="4" t="b">
        <f>'1'!Z121</f>
        <v>0</v>
      </c>
      <c r="AA121" s="12">
        <v>305</v>
      </c>
      <c r="AB121" s="4"/>
    </row>
    <row r="122" spans="1:28" s="1" customFormat="1" ht="15" customHeight="1" x14ac:dyDescent="0.25">
      <c r="A122" s="12">
        <v>306</v>
      </c>
      <c r="B122" s="4">
        <f>'1'!B122</f>
        <v>0.95072691651964703</v>
      </c>
      <c r="C122" s="4">
        <f>'1'!C122</f>
        <v>0.61095405515036205</v>
      </c>
      <c r="D122" s="3" t="e">
        <f>'1'!D122</f>
        <v>#N/A</v>
      </c>
      <c r="E122" s="57" t="e">
        <f>'1'!E122</f>
        <v>#N/A</v>
      </c>
      <c r="F122" s="57" t="e">
        <f>'1'!F122</f>
        <v>#N/A</v>
      </c>
      <c r="G122" s="57" t="e">
        <f>'1'!G122</f>
        <v>#N/A</v>
      </c>
      <c r="H122" s="4">
        <f>'1'!H122</f>
        <v>0.76369256893795257</v>
      </c>
      <c r="I122" s="4">
        <f>'1'!I122</f>
        <v>0.45821554136277154</v>
      </c>
      <c r="J122" s="6">
        <f>'1'!J122</f>
        <v>2.3560446296715565</v>
      </c>
      <c r="K122" s="6">
        <f>'1'!K122</f>
        <v>0.95072691651964703</v>
      </c>
      <c r="L122" s="6">
        <f>'1'!L122</f>
        <v>0.61095405515036205</v>
      </c>
      <c r="M122" s="6">
        <f>'1'!M122</f>
        <v>0.76203406543149321</v>
      </c>
      <c r="N122" s="3" t="e">
        <f>'1'!N122</f>
        <v>#N/A</v>
      </c>
      <c r="O122" s="3" t="e">
        <f>'1'!O122</f>
        <v>#N/A</v>
      </c>
      <c r="P122" s="3" t="e">
        <f>'1'!P122</f>
        <v>#N/A</v>
      </c>
      <c r="Q122" s="3" t="e">
        <f>'1'!Q122</f>
        <v>#N/A</v>
      </c>
      <c r="R122" s="6">
        <f>'1'!R122</f>
        <v>0.76369256893795257</v>
      </c>
      <c r="S122" s="6">
        <f>'1'!S122</f>
        <v>0.45821554136277154</v>
      </c>
      <c r="T122" s="6">
        <f>'1'!T122</f>
        <v>0.95254258178936646</v>
      </c>
      <c r="U122" s="6">
        <f>'1'!U122</f>
        <v>0.57152554907361997</v>
      </c>
      <c r="V122" s="94">
        <v>326</v>
      </c>
      <c r="W122" s="6" t="str">
        <f>'1'!W122</f>
        <v>FAIL</v>
      </c>
      <c r="X122" s="4" t="b">
        <f>'1'!X122</f>
        <v>0</v>
      </c>
      <c r="Y122" s="4" t="b">
        <f>'1'!Y122</f>
        <v>0</v>
      </c>
      <c r="Z122" s="4" t="b">
        <f>'1'!Z122</f>
        <v>1</v>
      </c>
      <c r="AA122" s="12">
        <v>306</v>
      </c>
      <c r="AB122" s="4"/>
    </row>
    <row r="123" spans="1:28" s="1" customFormat="1" ht="15" customHeight="1" x14ac:dyDescent="0.25">
      <c r="A123" s="12">
        <v>307</v>
      </c>
      <c r="B123" s="4">
        <f>'1'!B123</f>
        <v>0.96056703728005199</v>
      </c>
      <c r="C123" s="4">
        <f>'1'!C123</f>
        <v>0.624759984652418</v>
      </c>
      <c r="D123" s="3" t="e">
        <f>'1'!D123</f>
        <v>#N/A</v>
      </c>
      <c r="E123" s="57" t="e">
        <f>'1'!E123</f>
        <v>#N/A</v>
      </c>
      <c r="F123" s="57" t="e">
        <f>'1'!F123</f>
        <v>#N/A</v>
      </c>
      <c r="G123" s="57" t="e">
        <f>'1'!G123</f>
        <v>#N/A</v>
      </c>
      <c r="H123" s="4">
        <f>'1'!H123</f>
        <v>0.78094998081552247</v>
      </c>
      <c r="I123" s="4">
        <f>'1'!I123</f>
        <v>0.46856998848931353</v>
      </c>
      <c r="J123" s="6">
        <f>'1'!J123</f>
        <v>2.3804299324015359</v>
      </c>
      <c r="K123" s="6">
        <f>'1'!K123</f>
        <v>0.96056703728005199</v>
      </c>
      <c r="L123" s="6">
        <f>'1'!L123</f>
        <v>0.624759984652418</v>
      </c>
      <c r="M123" s="6">
        <f>'1'!M123</f>
        <v>0.7792539995604566</v>
      </c>
      <c r="N123" s="3" t="e">
        <f>'1'!N123</f>
        <v>#N/A</v>
      </c>
      <c r="O123" s="3" t="e">
        <f>'1'!O123</f>
        <v>#N/A</v>
      </c>
      <c r="P123" s="3" t="e">
        <f>'1'!P123</f>
        <v>#N/A</v>
      </c>
      <c r="Q123" s="3" t="e">
        <f>'1'!Q123</f>
        <v>#N/A</v>
      </c>
      <c r="R123" s="6">
        <f>'1'!R123</f>
        <v>0.78094998081552247</v>
      </c>
      <c r="S123" s="6">
        <f>'1'!S123</f>
        <v>0.46856998848931353</v>
      </c>
      <c r="T123" s="6">
        <f>'1'!T123</f>
        <v>0.9740674994505707</v>
      </c>
      <c r="U123" s="6">
        <f>'1'!U123</f>
        <v>0.58444049967034251</v>
      </c>
      <c r="V123" s="94">
        <v>326</v>
      </c>
      <c r="W123" s="6" t="str">
        <f>'1'!W123</f>
        <v>FAIL</v>
      </c>
      <c r="X123" s="4" t="b">
        <f>'1'!X123</f>
        <v>0</v>
      </c>
      <c r="Y123" s="4" t="b">
        <f>'1'!Y123</f>
        <v>0</v>
      </c>
      <c r="Z123" s="4" t="b">
        <f>'1'!Z123</f>
        <v>1</v>
      </c>
      <c r="AA123" s="12">
        <v>307</v>
      </c>
      <c r="AB123" s="4"/>
    </row>
    <row r="124" spans="1:28" s="1" customFormat="1" ht="15" customHeight="1" x14ac:dyDescent="0.25">
      <c r="A124" s="12">
        <v>308</v>
      </c>
      <c r="B124" s="4">
        <f>'1'!B124</f>
        <v>0.96724977641375698</v>
      </c>
      <c r="C124" s="4">
        <f>'1'!C124</f>
        <v>0.63674953454877603</v>
      </c>
      <c r="D124" s="3" t="e">
        <f>'1'!D124</f>
        <v>#N/A</v>
      </c>
      <c r="E124" s="57" t="e">
        <f>'1'!E124</f>
        <v>#N/A</v>
      </c>
      <c r="F124" s="57" t="e">
        <f>'1'!F124</f>
        <v>#N/A</v>
      </c>
      <c r="G124" s="57" t="e">
        <f>'1'!G124</f>
        <v>#N/A</v>
      </c>
      <c r="H124" s="4">
        <f>'1'!H124</f>
        <v>0.79593691818597001</v>
      </c>
      <c r="I124" s="4">
        <f>'1'!I124</f>
        <v>0.47756215091158205</v>
      </c>
      <c r="J124" s="6">
        <f>'1'!J124</f>
        <v>2.3969907674571997</v>
      </c>
      <c r="K124" s="6">
        <f>'1'!K124</f>
        <v>0.96724977641375698</v>
      </c>
      <c r="L124" s="6">
        <f>'1'!L124</f>
        <v>0.63674953454877603</v>
      </c>
      <c r="M124" s="6">
        <f>'1'!M124</f>
        <v>0.79420838994905441</v>
      </c>
      <c r="N124" s="3" t="e">
        <f>'1'!N124</f>
        <v>#N/A</v>
      </c>
      <c r="O124" s="3" t="e">
        <f>'1'!O124</f>
        <v>#N/A</v>
      </c>
      <c r="P124" s="3" t="e">
        <f>'1'!P124</f>
        <v>#N/A</v>
      </c>
      <c r="Q124" s="3" t="e">
        <f>'1'!Q124</f>
        <v>#N/A</v>
      </c>
      <c r="R124" s="6">
        <f>'1'!R124</f>
        <v>0.79593691818597001</v>
      </c>
      <c r="S124" s="6">
        <f>'1'!S124</f>
        <v>0.47756215091158205</v>
      </c>
      <c r="T124" s="6">
        <f>'1'!T124</f>
        <v>0.99276048743631806</v>
      </c>
      <c r="U124" s="6">
        <f>'1'!U124</f>
        <v>0.59565629246179075</v>
      </c>
      <c r="V124" s="94">
        <v>326</v>
      </c>
      <c r="W124" s="6" t="str">
        <f>'1'!W124</f>
        <v>FAIL</v>
      </c>
      <c r="X124" s="4" t="b">
        <f>'1'!X124</f>
        <v>0</v>
      </c>
      <c r="Y124" s="4" t="b">
        <f>'1'!Y124</f>
        <v>0</v>
      </c>
      <c r="Z124" s="4" t="b">
        <f>'1'!Z124</f>
        <v>1</v>
      </c>
      <c r="AA124" s="12">
        <v>308</v>
      </c>
      <c r="AB124" s="4"/>
    </row>
    <row r="125" spans="1:28" s="1" customFormat="1" ht="15" customHeight="1" x14ac:dyDescent="0.25">
      <c r="A125" s="12">
        <v>309</v>
      </c>
      <c r="B125" s="4">
        <f>'1'!B125</f>
        <v>0.97465296551727199</v>
      </c>
      <c r="C125" s="4">
        <f>'1'!C125</f>
        <v>0.64825771137271704</v>
      </c>
      <c r="D125" s="3" t="e">
        <f>'1'!D125</f>
        <v>#N/A</v>
      </c>
      <c r="E125" s="57" t="e">
        <f>'1'!E125</f>
        <v>#N/A</v>
      </c>
      <c r="F125" s="57" t="e">
        <f>'1'!F125</f>
        <v>#N/A</v>
      </c>
      <c r="G125" s="57" t="e">
        <f>'1'!G125</f>
        <v>#N/A</v>
      </c>
      <c r="H125" s="4">
        <f>'1'!H125</f>
        <v>0.81032213921589635</v>
      </c>
      <c r="I125" s="4">
        <f>'1'!I125</f>
        <v>0.48619328352953778</v>
      </c>
      <c r="J125" s="6">
        <f>'1'!J125</f>
        <v>2.4153369861522913</v>
      </c>
      <c r="K125" s="6">
        <f>'1'!K125</f>
        <v>0.97465296551727199</v>
      </c>
      <c r="L125" s="6">
        <f>'1'!L125</f>
        <v>0.64825771137271704</v>
      </c>
      <c r="M125" s="6">
        <f>'1'!M125</f>
        <v>0.80856237073848369</v>
      </c>
      <c r="N125" s="3" t="e">
        <f>'1'!N125</f>
        <v>#N/A</v>
      </c>
      <c r="O125" s="3" t="e">
        <f>'1'!O125</f>
        <v>#N/A</v>
      </c>
      <c r="P125" s="3" t="e">
        <f>'1'!P125</f>
        <v>#N/A</v>
      </c>
      <c r="Q125" s="3" t="e">
        <f>'1'!Q125</f>
        <v>#N/A</v>
      </c>
      <c r="R125" s="6">
        <f>'1'!R125</f>
        <v>0.81032213921589635</v>
      </c>
      <c r="S125" s="6">
        <f>'1'!S125</f>
        <v>0.48619328352953778</v>
      </c>
      <c r="T125" s="6">
        <f>'1'!T125</f>
        <v>1.0107029634231046</v>
      </c>
      <c r="U125" s="6">
        <f>'1'!U125</f>
        <v>0.60642177805386277</v>
      </c>
      <c r="V125" s="94">
        <v>326</v>
      </c>
      <c r="W125" s="6" t="str">
        <f>'1'!W125</f>
        <v>FAIL</v>
      </c>
      <c r="X125" s="4" t="b">
        <f>'1'!X125</f>
        <v>0</v>
      </c>
      <c r="Y125" s="4" t="b">
        <f>'1'!Y125</f>
        <v>0</v>
      </c>
      <c r="Z125" s="4" t="b">
        <f>'1'!Z125</f>
        <v>1</v>
      </c>
      <c r="AA125" s="12">
        <v>309</v>
      </c>
      <c r="AB125" s="4"/>
    </row>
    <row r="126" spans="1:28" s="1" customFormat="1" ht="15" customHeight="1" x14ac:dyDescent="0.25">
      <c r="A126" s="12">
        <v>310</v>
      </c>
      <c r="B126" s="4">
        <f>'1'!B126</f>
        <v>0.98215763193738204</v>
      </c>
      <c r="C126" s="4">
        <f>'1'!C126</f>
        <v>0.65301694937722699</v>
      </c>
      <c r="D126" s="3" t="e">
        <f>'1'!D126</f>
        <v>#N/A</v>
      </c>
      <c r="E126" s="57" t="e">
        <f>'1'!E126</f>
        <v>#N/A</v>
      </c>
      <c r="F126" s="57" t="e">
        <f>'1'!F126</f>
        <v>#N/A</v>
      </c>
      <c r="G126" s="57" t="e">
        <f>'1'!G126</f>
        <v>#N/A</v>
      </c>
      <c r="H126" s="4">
        <f>'1'!H126</f>
        <v>0.81627118672153376</v>
      </c>
      <c r="I126" s="4">
        <f>'1'!I126</f>
        <v>0.48976271203292021</v>
      </c>
      <c r="J126" s="6">
        <f>'1'!J126</f>
        <v>2.4339346809365132</v>
      </c>
      <c r="K126" s="6">
        <f>'1'!K126</f>
        <v>0.98215763193738204</v>
      </c>
      <c r="L126" s="6">
        <f>'1'!L126</f>
        <v>0.65301694937722699</v>
      </c>
      <c r="M126" s="6">
        <f>'1'!M126</f>
        <v>0.81449849875721048</v>
      </c>
      <c r="N126" s="3" t="e">
        <f>'1'!N126</f>
        <v>#N/A</v>
      </c>
      <c r="O126" s="3" t="e">
        <f>'1'!O126</f>
        <v>#N/A</v>
      </c>
      <c r="P126" s="3" t="e">
        <f>'1'!P126</f>
        <v>#N/A</v>
      </c>
      <c r="Q126" s="3" t="e">
        <f>'1'!Q126</f>
        <v>#N/A</v>
      </c>
      <c r="R126" s="6">
        <f>'1'!R126</f>
        <v>0.81627118672153376</v>
      </c>
      <c r="S126" s="6">
        <f>'1'!S126</f>
        <v>0.48976271203292021</v>
      </c>
      <c r="T126" s="6">
        <f>'1'!T126</f>
        <v>1.0181231234465131</v>
      </c>
      <c r="U126" s="6">
        <f>'1'!U126</f>
        <v>0.61087387406790783</v>
      </c>
      <c r="V126" s="94">
        <v>326</v>
      </c>
      <c r="W126" s="6" t="str">
        <f>'1'!W126</f>
        <v>FAIL</v>
      </c>
      <c r="X126" s="4" t="b">
        <f>'1'!X126</f>
        <v>0</v>
      </c>
      <c r="Y126" s="4" t="b">
        <f>'1'!Y126</f>
        <v>0</v>
      </c>
      <c r="Z126" s="4" t="b">
        <f>'1'!Z126</f>
        <v>1</v>
      </c>
      <c r="AA126" s="12">
        <v>310</v>
      </c>
      <c r="AB126" s="4"/>
    </row>
    <row r="127" spans="1:28" s="1" customFormat="1" ht="15" customHeight="1" x14ac:dyDescent="0.25">
      <c r="A127" s="12">
        <v>311</v>
      </c>
      <c r="B127" s="4">
        <f>'1'!B127</f>
        <v>0.98693543653158999</v>
      </c>
      <c r="C127" s="4">
        <f>'1'!C127</f>
        <v>0.65889860428917002</v>
      </c>
      <c r="D127" s="3" t="e">
        <f>'1'!D127</f>
        <v>#N/A</v>
      </c>
      <c r="E127" s="57" t="e">
        <f>'1'!E127</f>
        <v>#N/A</v>
      </c>
      <c r="F127" s="57" t="e">
        <f>'1'!F127</f>
        <v>#N/A</v>
      </c>
      <c r="G127" s="57" t="e">
        <f>'1'!G127</f>
        <v>#N/A</v>
      </c>
      <c r="H127" s="4">
        <f>'1'!H127</f>
        <v>0.82362325536146253</v>
      </c>
      <c r="I127" s="4">
        <f>'1'!I127</f>
        <v>0.49417395321687752</v>
      </c>
      <c r="J127" s="6">
        <f>'1'!J127</f>
        <v>2.445774801017484</v>
      </c>
      <c r="K127" s="6">
        <f>'1'!K127</f>
        <v>0.98693543653158999</v>
      </c>
      <c r="L127" s="6">
        <f>'1'!L127</f>
        <v>0.65889860428917002</v>
      </c>
      <c r="M127" s="6">
        <f>'1'!M127</f>
        <v>0.82183460098327721</v>
      </c>
      <c r="N127" s="3" t="e">
        <f>'1'!N127</f>
        <v>#N/A</v>
      </c>
      <c r="O127" s="3" t="e">
        <f>'1'!O127</f>
        <v>#N/A</v>
      </c>
      <c r="P127" s="3" t="e">
        <f>'1'!P127</f>
        <v>#N/A</v>
      </c>
      <c r="Q127" s="3" t="e">
        <f>'1'!Q127</f>
        <v>#N/A</v>
      </c>
      <c r="R127" s="6">
        <f>'1'!R127</f>
        <v>0.82362325536146253</v>
      </c>
      <c r="S127" s="6">
        <f>'1'!S127</f>
        <v>0.49417395321687752</v>
      </c>
      <c r="T127" s="6">
        <f>'1'!T127</f>
        <v>1.0272932512290964</v>
      </c>
      <c r="U127" s="6">
        <f>'1'!U127</f>
        <v>0.61637595073745788</v>
      </c>
      <c r="V127" s="94">
        <v>326</v>
      </c>
      <c r="W127" s="6" t="str">
        <f>'1'!W127</f>
        <v>FAIL</v>
      </c>
      <c r="X127" s="4" t="b">
        <f>'1'!X127</f>
        <v>0</v>
      </c>
      <c r="Y127" s="4" t="b">
        <f>'1'!Y127</f>
        <v>0</v>
      </c>
      <c r="Z127" s="4" t="b">
        <f>'1'!Z127</f>
        <v>1</v>
      </c>
      <c r="AA127" s="12">
        <v>311</v>
      </c>
      <c r="AB127" s="4"/>
    </row>
    <row r="128" spans="1:28" s="1" customFormat="1" ht="15" customHeight="1" x14ac:dyDescent="0.25">
      <c r="A128" s="12">
        <v>312</v>
      </c>
      <c r="B128" s="4">
        <f>'1'!B128</f>
        <v>0.98920718958940401</v>
      </c>
      <c r="C128" s="4">
        <f>'1'!C128</f>
        <v>0.66620654660968204</v>
      </c>
      <c r="D128" s="3" t="e">
        <f>'1'!D128</f>
        <v>#N/A</v>
      </c>
      <c r="E128" s="57" t="e">
        <f>'1'!E128</f>
        <v>#N/A</v>
      </c>
      <c r="F128" s="57" t="e">
        <f>'1'!F128</f>
        <v>#N/A</v>
      </c>
      <c r="G128" s="57" t="e">
        <f>'1'!G128</f>
        <v>#N/A</v>
      </c>
      <c r="H128" s="4">
        <f>'1'!H128</f>
        <v>0.83275818326210249</v>
      </c>
      <c r="I128" s="4">
        <f>'1'!I128</f>
        <v>0.49965490995726153</v>
      </c>
      <c r="J128" s="6">
        <f>'1'!J128</f>
        <v>2.4514045475817192</v>
      </c>
      <c r="K128" s="6">
        <f>'1'!K128</f>
        <v>0.98920718958940401</v>
      </c>
      <c r="L128" s="6">
        <f>'1'!L128</f>
        <v>0.66620654660968204</v>
      </c>
      <c r="M128" s="6">
        <f>'1'!M128</f>
        <v>0.83094969065244728</v>
      </c>
      <c r="N128" s="3" t="e">
        <f>'1'!N128</f>
        <v>#N/A</v>
      </c>
      <c r="O128" s="3" t="e">
        <f>'1'!O128</f>
        <v>#N/A</v>
      </c>
      <c r="P128" s="3" t="e">
        <f>'1'!P128</f>
        <v>#N/A</v>
      </c>
      <c r="Q128" s="3" t="e">
        <f>'1'!Q128</f>
        <v>#N/A</v>
      </c>
      <c r="R128" s="6">
        <f>'1'!R128</f>
        <v>0.83275818326210249</v>
      </c>
      <c r="S128" s="6">
        <f>'1'!S128</f>
        <v>0.49965490995726153</v>
      </c>
      <c r="T128" s="6">
        <f>'1'!T128</f>
        <v>1.0386871133155591</v>
      </c>
      <c r="U128" s="6">
        <f>'1'!U128</f>
        <v>0.62321226798933549</v>
      </c>
      <c r="V128" s="94">
        <v>326</v>
      </c>
      <c r="W128" s="6" t="str">
        <f>'1'!W128</f>
        <v>FAIL</v>
      </c>
      <c r="X128" s="4" t="b">
        <f>'1'!X128</f>
        <v>0</v>
      </c>
      <c r="Y128" s="4" t="b">
        <f>'1'!Y128</f>
        <v>0</v>
      </c>
      <c r="Z128" s="4" t="b">
        <f>'1'!Z128</f>
        <v>1</v>
      </c>
      <c r="AA128" s="12">
        <v>312</v>
      </c>
      <c r="AB128" s="4"/>
    </row>
    <row r="129" spans="1:28" s="1" customFormat="1" ht="15" customHeight="1" x14ac:dyDescent="0.25">
      <c r="A129" s="12">
        <v>313</v>
      </c>
      <c r="B129" s="4">
        <f>'1'!B129</f>
        <v>0.99265317529028096</v>
      </c>
      <c r="C129" s="4">
        <f>'1'!C129</f>
        <v>0.67338005370445997</v>
      </c>
      <c r="D129" s="3" t="e">
        <f>'1'!D129</f>
        <v>#N/A</v>
      </c>
      <c r="E129" s="57" t="e">
        <f>'1'!E129</f>
        <v>#N/A</v>
      </c>
      <c r="F129" s="57" t="e">
        <f>'1'!F129</f>
        <v>#N/A</v>
      </c>
      <c r="G129" s="57" t="e">
        <f>'1'!G129</f>
        <v>#N/A</v>
      </c>
      <c r="H129" s="4">
        <f>'1'!H129</f>
        <v>0.84172506713057493</v>
      </c>
      <c r="I129" s="4">
        <f>'1'!I129</f>
        <v>0.505035040278345</v>
      </c>
      <c r="J129" s="6">
        <f>'1'!J129</f>
        <v>2.4599442196614763</v>
      </c>
      <c r="K129" s="6">
        <f>'1'!K129</f>
        <v>0.99265317529028096</v>
      </c>
      <c r="L129" s="6">
        <f>'1'!L129</f>
        <v>0.67338005370445997</v>
      </c>
      <c r="M129" s="6">
        <f>'1'!M129</f>
        <v>0.83989710122899208</v>
      </c>
      <c r="N129" s="3" t="e">
        <f>'1'!N129</f>
        <v>#N/A</v>
      </c>
      <c r="O129" s="3" t="e">
        <f>'1'!O129</f>
        <v>#N/A</v>
      </c>
      <c r="P129" s="3" t="e">
        <f>'1'!P129</f>
        <v>#N/A</v>
      </c>
      <c r="Q129" s="3" t="e">
        <f>'1'!Q129</f>
        <v>#N/A</v>
      </c>
      <c r="R129" s="6">
        <f>'1'!R129</f>
        <v>0.84172506713057493</v>
      </c>
      <c r="S129" s="6">
        <f>'1'!S129</f>
        <v>0.505035040278345</v>
      </c>
      <c r="T129" s="6">
        <f>'1'!T129</f>
        <v>1.0498713765362402</v>
      </c>
      <c r="U129" s="6">
        <f>'1'!U129</f>
        <v>0.62992282592174409</v>
      </c>
      <c r="V129" s="94">
        <v>326</v>
      </c>
      <c r="W129" s="6" t="str">
        <f>'1'!W129</f>
        <v>FAIL</v>
      </c>
      <c r="X129" s="4" t="b">
        <f>'1'!X129</f>
        <v>0</v>
      </c>
      <c r="Y129" s="4" t="b">
        <f>'1'!Y129</f>
        <v>0</v>
      </c>
      <c r="Z129" s="4" t="b">
        <f>'1'!Z129</f>
        <v>1</v>
      </c>
      <c r="AA129" s="12">
        <v>313</v>
      </c>
      <c r="AB129" s="4"/>
    </row>
    <row r="130" spans="1:28" s="1" customFormat="1" ht="15" customHeight="1" x14ac:dyDescent="0.25">
      <c r="A130" s="12">
        <v>314</v>
      </c>
      <c r="B130" s="4">
        <f>'1'!B130</f>
        <v>0.99634553804640802</v>
      </c>
      <c r="C130" s="4">
        <f>'1'!C130</f>
        <v>0.68082001187372898</v>
      </c>
      <c r="D130" s="3" t="e">
        <f>'1'!D130</f>
        <v>#N/A</v>
      </c>
      <c r="E130" s="57" t="e">
        <f>'1'!E130</f>
        <v>#N/A</v>
      </c>
      <c r="F130" s="57" t="e">
        <f>'1'!F130</f>
        <v>#N/A</v>
      </c>
      <c r="G130" s="57" t="e">
        <f>'1'!G130</f>
        <v>#N/A</v>
      </c>
      <c r="H130" s="4">
        <f>'1'!H130</f>
        <v>0.8510250148421612</v>
      </c>
      <c r="I130" s="4">
        <f>'1'!I130</f>
        <v>0.51061500890529676</v>
      </c>
      <c r="J130" s="6">
        <f>'1'!J130</f>
        <v>2.4690944512276745</v>
      </c>
      <c r="K130" s="6">
        <f>'1'!K130</f>
        <v>0.99634553804640802</v>
      </c>
      <c r="L130" s="6">
        <f>'1'!L130</f>
        <v>0.68082001187372898</v>
      </c>
      <c r="M130" s="6">
        <f>'1'!M130</f>
        <v>0.84917685233723705</v>
      </c>
      <c r="N130" s="3" t="e">
        <f>'1'!N130</f>
        <v>#N/A</v>
      </c>
      <c r="O130" s="3" t="e">
        <f>'1'!O130</f>
        <v>#N/A</v>
      </c>
      <c r="P130" s="3" t="e">
        <f>'1'!P130</f>
        <v>#N/A</v>
      </c>
      <c r="Q130" s="3" t="e">
        <f>'1'!Q130</f>
        <v>#N/A</v>
      </c>
      <c r="R130" s="6">
        <f>'1'!R130</f>
        <v>0.8510250148421612</v>
      </c>
      <c r="S130" s="6">
        <f>'1'!S130</f>
        <v>0.51061500890529676</v>
      </c>
      <c r="T130" s="6">
        <f>'1'!T130</f>
        <v>1.0614710654215462</v>
      </c>
      <c r="U130" s="6">
        <f>'1'!U130</f>
        <v>0.63688263925292776</v>
      </c>
      <c r="V130" s="94">
        <v>326</v>
      </c>
      <c r="W130" s="6" t="str">
        <f>'1'!W130</f>
        <v>FAIL</v>
      </c>
      <c r="X130" s="4" t="b">
        <f>'1'!X130</f>
        <v>0</v>
      </c>
      <c r="Y130" s="4" t="b">
        <f>'1'!Y130</f>
        <v>0</v>
      </c>
      <c r="Z130" s="4" t="b">
        <f>'1'!Z130</f>
        <v>1</v>
      </c>
      <c r="AA130" s="12">
        <v>314</v>
      </c>
      <c r="AB130" s="4"/>
    </row>
    <row r="131" spans="1:28" s="1" customFormat="1" ht="15" customHeight="1" x14ac:dyDescent="0.25">
      <c r="A131" s="12">
        <v>315</v>
      </c>
      <c r="B131" s="4">
        <f>'1'!B131</f>
        <v>0.99969059215188305</v>
      </c>
      <c r="C131" s="4">
        <f>'1'!C131</f>
        <v>0.68838113915360699</v>
      </c>
      <c r="D131" s="3" t="e">
        <f>'1'!D131</f>
        <v>#N/A</v>
      </c>
      <c r="E131" s="57" t="e">
        <f>'1'!E131</f>
        <v>#N/A</v>
      </c>
      <c r="F131" s="57" t="e">
        <f>'1'!F131</f>
        <v>#N/A</v>
      </c>
      <c r="G131" s="57" t="e">
        <f>'1'!G131</f>
        <v>#N/A</v>
      </c>
      <c r="H131" s="4">
        <f>'1'!H131</f>
        <v>0.86047642394200874</v>
      </c>
      <c r="I131" s="4">
        <f>'1'!I131</f>
        <v>0.51628585436520524</v>
      </c>
      <c r="J131" s="6">
        <f>'1'!J131</f>
        <v>2.4773839995976901</v>
      </c>
      <c r="K131" s="6">
        <f>'1'!K131</f>
        <v>0.99969059215188305</v>
      </c>
      <c r="L131" s="6">
        <f>'1'!L131</f>
        <v>0.68838113915360699</v>
      </c>
      <c r="M131" s="6">
        <f>'1'!M131</f>
        <v>0.8586077359065627</v>
      </c>
      <c r="N131" s="3" t="e">
        <f>'1'!N131</f>
        <v>#N/A</v>
      </c>
      <c r="O131" s="3" t="e">
        <f>'1'!O131</f>
        <v>#N/A</v>
      </c>
      <c r="P131" s="3" t="e">
        <f>'1'!P131</f>
        <v>#N/A</v>
      </c>
      <c r="Q131" s="3" t="e">
        <f>'1'!Q131</f>
        <v>#N/A</v>
      </c>
      <c r="R131" s="6">
        <f>'1'!R131</f>
        <v>0.86047642394200874</v>
      </c>
      <c r="S131" s="6">
        <f>'1'!S131</f>
        <v>0.51628585436520524</v>
      </c>
      <c r="T131" s="6">
        <f>'1'!T131</f>
        <v>1.0732596698832033</v>
      </c>
      <c r="U131" s="6">
        <f>'1'!U131</f>
        <v>0.64395580192992208</v>
      </c>
      <c r="V131" s="94">
        <v>326</v>
      </c>
      <c r="W131" s="6" t="str">
        <f>'1'!W131</f>
        <v>FAIL</v>
      </c>
      <c r="X131" s="4" t="b">
        <f>'1'!X131</f>
        <v>0</v>
      </c>
      <c r="Y131" s="4" t="b">
        <f>'1'!Y131</f>
        <v>0</v>
      </c>
      <c r="Z131" s="4" t="b">
        <f>'1'!Z131</f>
        <v>1</v>
      </c>
      <c r="AA131" s="12">
        <v>315</v>
      </c>
      <c r="AB131" s="4"/>
    </row>
    <row r="132" spans="1:28" s="1" customFormat="1" ht="15" customHeight="1" x14ac:dyDescent="0.25">
      <c r="A132" s="12">
        <v>316</v>
      </c>
      <c r="B132" s="4">
        <f>'1'!B132</f>
        <v>1</v>
      </c>
      <c r="C132" s="4">
        <f>'1'!C132</f>
        <v>0.69384486137367396</v>
      </c>
      <c r="D132" s="3">
        <f>'1'!D132</f>
        <v>1</v>
      </c>
      <c r="E132" s="57">
        <f>'1'!E132</f>
        <v>316</v>
      </c>
      <c r="F132" s="57" t="e">
        <f>'1'!F132</f>
        <v>#N/A</v>
      </c>
      <c r="G132" s="57" t="e">
        <f>'1'!G132</f>
        <v>#N/A</v>
      </c>
      <c r="H132" s="4">
        <f>'1'!H132</f>
        <v>0.86730607671709248</v>
      </c>
      <c r="I132" s="4">
        <f>'1'!I132</f>
        <v>0.52038364603025544</v>
      </c>
      <c r="J132" s="6">
        <f>'1'!J132</f>
        <v>2.4781507588913079</v>
      </c>
      <c r="K132" s="6">
        <f>'1'!K132</f>
        <v>1</v>
      </c>
      <c r="L132" s="6">
        <f>'1'!L132</f>
        <v>0.69384486137367396</v>
      </c>
      <c r="M132" s="6">
        <f>'1'!M132</f>
        <v>0.86542255679308799</v>
      </c>
      <c r="N132" s="3" t="e">
        <f>'1'!N132</f>
        <v>#N/A</v>
      </c>
      <c r="O132" s="3">
        <f>'1'!O132</f>
        <v>1</v>
      </c>
      <c r="P132" s="3" t="e">
        <f>'1'!P132</f>
        <v>#N/A</v>
      </c>
      <c r="Q132" s="3" t="e">
        <f>'1'!Q132</f>
        <v>#N/A</v>
      </c>
      <c r="R132" s="6">
        <f>'1'!R132</f>
        <v>0.86730607671709248</v>
      </c>
      <c r="S132" s="6">
        <f>'1'!S132</f>
        <v>0.52038364603025544</v>
      </c>
      <c r="T132" s="6">
        <f>'1'!T132</f>
        <v>1.0817781959913599</v>
      </c>
      <c r="U132" s="6">
        <f>'1'!U132</f>
        <v>0.64906691759481605</v>
      </c>
      <c r="V132" s="94">
        <v>326</v>
      </c>
      <c r="W132" s="6" t="str">
        <f>'1'!W132</f>
        <v>FAIL</v>
      </c>
      <c r="X132" s="4" t="b">
        <f>'1'!X132</f>
        <v>0</v>
      </c>
      <c r="Y132" s="4" t="b">
        <f>'1'!Y132</f>
        <v>0</v>
      </c>
      <c r="Z132" s="4" t="b">
        <f>'1'!Z132</f>
        <v>1</v>
      </c>
      <c r="AA132" s="12">
        <v>316</v>
      </c>
      <c r="AB132" s="4"/>
    </row>
    <row r="133" spans="1:28" s="1" customFormat="1" ht="15" customHeight="1" x14ac:dyDescent="0.25">
      <c r="A133" s="12">
        <v>317</v>
      </c>
      <c r="B133" s="4">
        <f>'1'!B133</f>
        <v>0.99835524161072697</v>
      </c>
      <c r="C133" s="4">
        <f>'1'!C133</f>
        <v>0.69608369340047005</v>
      </c>
      <c r="D133" s="3" t="e">
        <f>'1'!D133</f>
        <v>#N/A</v>
      </c>
      <c r="E133" s="57" t="e">
        <f>'1'!E133</f>
        <v>#N/A</v>
      </c>
      <c r="F133" s="57" t="e">
        <f>'1'!F133</f>
        <v>#N/A</v>
      </c>
      <c r="G133" s="57" t="e">
        <f>'1'!G133</f>
        <v>#N/A</v>
      </c>
      <c r="H133" s="4">
        <f>'1'!H133</f>
        <v>0.87010461675058759</v>
      </c>
      <c r="I133" s="4">
        <f>'1'!I133</f>
        <v>0.52206277005035251</v>
      </c>
      <c r="J133" s="6">
        <f>'1'!J133</f>
        <v>2.474074799640738</v>
      </c>
      <c r="K133" s="6">
        <f>'1'!K133</f>
        <v>0.99835524161072697</v>
      </c>
      <c r="L133" s="6">
        <f>'1'!L133</f>
        <v>0.69608369340047005</v>
      </c>
      <c r="M133" s="6">
        <f>'1'!M133</f>
        <v>0.86821501926520916</v>
      </c>
      <c r="N133" s="3" t="e">
        <f>'1'!N133</f>
        <v>#N/A</v>
      </c>
      <c r="O133" s="3" t="e">
        <f>'1'!O133</f>
        <v>#N/A</v>
      </c>
      <c r="P133" s="3" t="e">
        <f>'1'!P133</f>
        <v>#N/A</v>
      </c>
      <c r="Q133" s="3" t="e">
        <f>'1'!Q133</f>
        <v>#N/A</v>
      </c>
      <c r="R133" s="6">
        <f>'1'!R133</f>
        <v>0.87010461675058759</v>
      </c>
      <c r="S133" s="6">
        <f>'1'!S133</f>
        <v>0.52206277005035251</v>
      </c>
      <c r="T133" s="6">
        <f>'1'!T133</f>
        <v>1.0852687740815115</v>
      </c>
      <c r="U133" s="6">
        <f>'1'!U133</f>
        <v>0.65116126444890687</v>
      </c>
      <c r="V133" s="94">
        <v>326</v>
      </c>
      <c r="W133" s="6" t="str">
        <f>'1'!W133</f>
        <v>FAIL</v>
      </c>
      <c r="X133" s="4" t="b">
        <f>'1'!X133</f>
        <v>0</v>
      </c>
      <c r="Y133" s="4" t="b">
        <f>'1'!Y133</f>
        <v>0</v>
      </c>
      <c r="Z133" s="4" t="b">
        <f>'1'!Z133</f>
        <v>1</v>
      </c>
      <c r="AA133" s="12">
        <v>317</v>
      </c>
      <c r="AB133" s="4"/>
    </row>
    <row r="134" spans="1:28" s="1" customFormat="1" ht="15" customHeight="1" x14ac:dyDescent="0.25">
      <c r="A134" s="12">
        <v>318</v>
      </c>
      <c r="B134" s="4">
        <f>'1'!B134</f>
        <v>0.99223513824607701</v>
      </c>
      <c r="C134" s="4">
        <f>'1'!C134</f>
        <v>0.69645245421021795</v>
      </c>
      <c r="D134" s="3" t="e">
        <f>'1'!D134</f>
        <v>#N/A</v>
      </c>
      <c r="E134" s="57" t="e">
        <f>'1'!E134</f>
        <v>#N/A</v>
      </c>
      <c r="F134" s="57" t="e">
        <f>'1'!F134</f>
        <v>#N/A</v>
      </c>
      <c r="G134" s="57" t="e">
        <f>'1'!G134</f>
        <v>#N/A</v>
      </c>
      <c r="H134" s="4">
        <f>'1'!H134</f>
        <v>0.87056556776277239</v>
      </c>
      <c r="I134" s="4">
        <f>'1'!I134</f>
        <v>0.52233934065766352</v>
      </c>
      <c r="J134" s="6">
        <f>'1'!J134</f>
        <v>2.4589082608431374</v>
      </c>
      <c r="K134" s="6">
        <f>'1'!K134</f>
        <v>0.99223513824607701</v>
      </c>
      <c r="L134" s="6">
        <f>'1'!L134</f>
        <v>0.69645245421021795</v>
      </c>
      <c r="M134" s="6">
        <f>'1'!M134</f>
        <v>0.86867496923469556</v>
      </c>
      <c r="N134" s="3" t="e">
        <f>'1'!N134</f>
        <v>#N/A</v>
      </c>
      <c r="O134" s="3" t="e">
        <f>'1'!O134</f>
        <v>#N/A</v>
      </c>
      <c r="P134" s="3" t="e">
        <f>'1'!P134</f>
        <v>#N/A</v>
      </c>
      <c r="Q134" s="3" t="e">
        <f>'1'!Q134</f>
        <v>#N/A</v>
      </c>
      <c r="R134" s="6">
        <f>'1'!R134</f>
        <v>0.87056556776277239</v>
      </c>
      <c r="S134" s="6">
        <f>'1'!S134</f>
        <v>0.52233934065766352</v>
      </c>
      <c r="T134" s="6">
        <f>'1'!T134</f>
        <v>1.0858437115433694</v>
      </c>
      <c r="U134" s="6">
        <f>'1'!U134</f>
        <v>0.65150622692602167</v>
      </c>
      <c r="V134" s="94">
        <v>326</v>
      </c>
      <c r="W134" s="6" t="str">
        <f>'1'!W134</f>
        <v>FAIL</v>
      </c>
      <c r="X134" s="4" t="b">
        <f>'1'!X134</f>
        <v>0</v>
      </c>
      <c r="Y134" s="4" t="b">
        <f>'1'!Y134</f>
        <v>0</v>
      </c>
      <c r="Z134" s="4" t="b">
        <f>'1'!Z134</f>
        <v>1</v>
      </c>
      <c r="AA134" s="12">
        <v>318</v>
      </c>
      <c r="AB134" s="4"/>
    </row>
    <row r="135" spans="1:28" s="1" customFormat="1" ht="15" customHeight="1" x14ac:dyDescent="0.25">
      <c r="A135" s="12">
        <v>319</v>
      </c>
      <c r="B135" s="4">
        <f>'1'!B135</f>
        <v>0.987897836626764</v>
      </c>
      <c r="C135" s="4">
        <f>'1'!C135</f>
        <v>0.700909151771552</v>
      </c>
      <c r="D135" s="3" t="e">
        <f>'1'!D135</f>
        <v>#N/A</v>
      </c>
      <c r="E135" s="57" t="e">
        <f>'1'!E135</f>
        <v>#N/A</v>
      </c>
      <c r="F135" s="57" t="e">
        <f>'1'!F135</f>
        <v>#N/A</v>
      </c>
      <c r="G135" s="57" t="e">
        <f>'1'!G135</f>
        <v>#N/A</v>
      </c>
      <c r="H135" s="4">
        <f>'1'!H135</f>
        <v>0.87613643971444</v>
      </c>
      <c r="I135" s="4">
        <f>'1'!I135</f>
        <v>0.525681863828664</v>
      </c>
      <c r="J135" s="6">
        <f>'1'!J135</f>
        <v>2.4481597735436966</v>
      </c>
      <c r="K135" s="6">
        <f>'1'!K135</f>
        <v>0.987897836626764</v>
      </c>
      <c r="L135" s="6">
        <f>'1'!L135</f>
        <v>0.700909151771552</v>
      </c>
      <c r="M135" s="6">
        <f>'1'!M135</f>
        <v>0.87423374297951695</v>
      </c>
      <c r="N135" s="3" t="e">
        <f>'1'!N135</f>
        <v>#N/A</v>
      </c>
      <c r="O135" s="3" t="e">
        <f>'1'!O135</f>
        <v>#N/A</v>
      </c>
      <c r="P135" s="3" t="e">
        <f>'1'!P135</f>
        <v>#N/A</v>
      </c>
      <c r="Q135" s="3" t="e">
        <f>'1'!Q135</f>
        <v>#N/A</v>
      </c>
      <c r="R135" s="6">
        <f>'1'!R135</f>
        <v>0.87613643971444</v>
      </c>
      <c r="S135" s="6">
        <f>'1'!S135</f>
        <v>0.525681863828664</v>
      </c>
      <c r="T135" s="6">
        <f>'1'!T135</f>
        <v>1.0927921787243962</v>
      </c>
      <c r="U135" s="6">
        <f>'1'!U135</f>
        <v>0.65567530723463774</v>
      </c>
      <c r="V135" s="94">
        <v>326</v>
      </c>
      <c r="W135" s="6" t="str">
        <f>'1'!W135</f>
        <v>FAIL</v>
      </c>
      <c r="X135" s="4" t="b">
        <f>'1'!X135</f>
        <v>0</v>
      </c>
      <c r="Y135" s="4" t="b">
        <f>'1'!Y135</f>
        <v>0</v>
      </c>
      <c r="Z135" s="4" t="b">
        <f>'1'!Z135</f>
        <v>1</v>
      </c>
      <c r="AA135" s="12">
        <v>319</v>
      </c>
      <c r="AB135" s="4"/>
    </row>
    <row r="136" spans="1:28" s="1" customFormat="1" ht="15" customHeight="1" x14ac:dyDescent="0.25">
      <c r="A136" s="12">
        <v>320</v>
      </c>
      <c r="B136" s="4">
        <f>'1'!B136</f>
        <v>0.98259866579591704</v>
      </c>
      <c r="C136" s="4">
        <f>'1'!C136</f>
        <v>0.70576043558794299</v>
      </c>
      <c r="D136" s="3" t="e">
        <f>'1'!D136</f>
        <v>#N/A</v>
      </c>
      <c r="E136" s="57" t="e">
        <f>'1'!E136</f>
        <v>#N/A</v>
      </c>
      <c r="F136" s="57" t="e">
        <f>'1'!F136</f>
        <v>#N/A</v>
      </c>
      <c r="G136" s="57" t="e">
        <f>'1'!G136</f>
        <v>#N/A</v>
      </c>
      <c r="H136" s="4">
        <f>'1'!H136</f>
        <v>0.88220054448492879</v>
      </c>
      <c r="I136" s="4">
        <f>'1'!I136</f>
        <v>0.52932032669095719</v>
      </c>
      <c r="J136" s="6">
        <f>'1'!J136</f>
        <v>2.4350276293277382</v>
      </c>
      <c r="K136" s="6">
        <f>'1'!K136</f>
        <v>0.98259866579591704</v>
      </c>
      <c r="L136" s="6">
        <f>'1'!L136</f>
        <v>0.70576043558794299</v>
      </c>
      <c r="M136" s="6">
        <f>'1'!M136</f>
        <v>0.88028467839438473</v>
      </c>
      <c r="N136" s="3" t="e">
        <f>'1'!N136</f>
        <v>#N/A</v>
      </c>
      <c r="O136" s="3" t="e">
        <f>'1'!O136</f>
        <v>#N/A</v>
      </c>
      <c r="P136" s="3" t="e">
        <f>'1'!P136</f>
        <v>#N/A</v>
      </c>
      <c r="Q136" s="3" t="e">
        <f>'1'!Q136</f>
        <v>#N/A</v>
      </c>
      <c r="R136" s="6">
        <f>'1'!R136</f>
        <v>0.88220054448492879</v>
      </c>
      <c r="S136" s="6">
        <f>'1'!S136</f>
        <v>0.52932032669095719</v>
      </c>
      <c r="T136" s="6">
        <f>'1'!T136</f>
        <v>1.1003558479929809</v>
      </c>
      <c r="U136" s="6">
        <f>'1'!U136</f>
        <v>0.66021350879578855</v>
      </c>
      <c r="V136" s="94">
        <v>326</v>
      </c>
      <c r="W136" s="6" t="str">
        <f>'1'!W136</f>
        <v>FAIL</v>
      </c>
      <c r="X136" s="4" t="b">
        <f>'1'!X136</f>
        <v>0</v>
      </c>
      <c r="Y136" s="4" t="b">
        <f>'1'!Y136</f>
        <v>0</v>
      </c>
      <c r="Z136" s="4" t="b">
        <f>'1'!Z136</f>
        <v>1</v>
      </c>
      <c r="AA136" s="12">
        <v>320</v>
      </c>
      <c r="AB136" s="4"/>
    </row>
    <row r="137" spans="1:28" s="1" customFormat="1" ht="15" customHeight="1" x14ac:dyDescent="0.25">
      <c r="A137" s="12">
        <v>321</v>
      </c>
      <c r="B137" s="4">
        <f>'1'!B137</f>
        <v>0.97586377298913696</v>
      </c>
      <c r="C137" s="4">
        <f>'1'!C137</f>
        <v>0.70710964739700599</v>
      </c>
      <c r="D137" s="3" t="e">
        <f>'1'!D137</f>
        <v>#N/A</v>
      </c>
      <c r="E137" s="57" t="e">
        <f>'1'!E137</f>
        <v>#N/A</v>
      </c>
      <c r="F137" s="57" t="e">
        <f>'1'!F137</f>
        <v>#N/A</v>
      </c>
      <c r="G137" s="57" t="e">
        <f>'1'!G137</f>
        <v>#N/A</v>
      </c>
      <c r="H137" s="4">
        <f>'1'!H137</f>
        <v>0.88388705924625754</v>
      </c>
      <c r="I137" s="4">
        <f>'1'!I137</f>
        <v>0.53033223554775444</v>
      </c>
      <c r="J137" s="6">
        <f>'1'!J137</f>
        <v>2.4183375496075645</v>
      </c>
      <c r="K137" s="6">
        <f>'1'!K137</f>
        <v>0.97586377298913696</v>
      </c>
      <c r="L137" s="6">
        <f>'1'!L137</f>
        <v>0.70710964739700599</v>
      </c>
      <c r="M137" s="6">
        <f>'1'!M137</f>
        <v>0.88196753056849042</v>
      </c>
      <c r="N137" s="3" t="e">
        <f>'1'!N137</f>
        <v>#N/A</v>
      </c>
      <c r="O137" s="3" t="e">
        <f>'1'!O137</f>
        <v>#N/A</v>
      </c>
      <c r="P137" s="3" t="e">
        <f>'1'!P137</f>
        <v>#N/A</v>
      </c>
      <c r="Q137" s="3" t="e">
        <f>'1'!Q137</f>
        <v>#N/A</v>
      </c>
      <c r="R137" s="6">
        <f>'1'!R137</f>
        <v>0.88388705924625754</v>
      </c>
      <c r="S137" s="6">
        <f>'1'!S137</f>
        <v>0.53033223554775444</v>
      </c>
      <c r="T137" s="6">
        <f>'1'!T137</f>
        <v>1.1024594132106129</v>
      </c>
      <c r="U137" s="6">
        <f>'1'!U137</f>
        <v>0.66147564792636782</v>
      </c>
      <c r="V137" s="94">
        <v>326</v>
      </c>
      <c r="W137" s="6" t="str">
        <f>'1'!W137</f>
        <v>FAIL</v>
      </c>
      <c r="X137" s="4" t="b">
        <f>'1'!X137</f>
        <v>0</v>
      </c>
      <c r="Y137" s="4" t="b">
        <f>'1'!Y137</f>
        <v>0</v>
      </c>
      <c r="Z137" s="4" t="b">
        <f>'1'!Z137</f>
        <v>1</v>
      </c>
      <c r="AA137" s="12">
        <v>321</v>
      </c>
      <c r="AB137" s="4"/>
    </row>
    <row r="138" spans="1:28" s="1" customFormat="1" ht="15" customHeight="1" x14ac:dyDescent="0.25">
      <c r="A138" s="12">
        <v>322</v>
      </c>
      <c r="B138" s="4">
        <f>'1'!B138</f>
        <v>0.96446860556890901</v>
      </c>
      <c r="C138" s="4">
        <f>'1'!C138</f>
        <v>0.708401686334031</v>
      </c>
      <c r="D138" s="3" t="e">
        <f>'1'!D138</f>
        <v>#N/A</v>
      </c>
      <c r="E138" s="57" t="e">
        <f>'1'!E138</f>
        <v>#N/A</v>
      </c>
      <c r="F138" s="57" t="e">
        <f>'1'!F138</f>
        <v>#N/A</v>
      </c>
      <c r="G138" s="57" t="e">
        <f>'1'!G138</f>
        <v>#N/A</v>
      </c>
      <c r="H138" s="4">
        <f>'1'!H138</f>
        <v>0.88550210791753869</v>
      </c>
      <c r="I138" s="4">
        <f>'1'!I138</f>
        <v>0.53130126475052331</v>
      </c>
      <c r="J138" s="6">
        <f>'1'!J138</f>
        <v>2.3900986068174332</v>
      </c>
      <c r="K138" s="6">
        <f>'1'!K138</f>
        <v>0.96446860556890901</v>
      </c>
      <c r="L138" s="6">
        <f>'1'!L138</f>
        <v>0.708401686334031</v>
      </c>
      <c r="M138" s="6">
        <f>'1'!M138</f>
        <v>0.88357907185474094</v>
      </c>
      <c r="N138" s="3" t="e">
        <f>'1'!N138</f>
        <v>#N/A</v>
      </c>
      <c r="O138" s="3" t="e">
        <f>'1'!O138</f>
        <v>#N/A</v>
      </c>
      <c r="P138" s="3" t="e">
        <f>'1'!P138</f>
        <v>#N/A</v>
      </c>
      <c r="Q138" s="3" t="e">
        <f>'1'!Q138</f>
        <v>#N/A</v>
      </c>
      <c r="R138" s="6">
        <f>'1'!R138</f>
        <v>0.88550210791753869</v>
      </c>
      <c r="S138" s="6">
        <f>'1'!S138</f>
        <v>0.53130126475052331</v>
      </c>
      <c r="T138" s="6">
        <f>'1'!T138</f>
        <v>1.1044738398184262</v>
      </c>
      <c r="U138" s="6">
        <f>'1'!U138</f>
        <v>0.6626843038910557</v>
      </c>
      <c r="V138" s="94">
        <v>326</v>
      </c>
      <c r="W138" s="6" t="str">
        <f>'1'!W138</f>
        <v>FAIL</v>
      </c>
      <c r="X138" s="4" t="b">
        <f>'1'!X138</f>
        <v>0</v>
      </c>
      <c r="Y138" s="4" t="b">
        <f>'1'!Y138</f>
        <v>0</v>
      </c>
      <c r="Z138" s="4" t="b">
        <f>'1'!Z138</f>
        <v>1</v>
      </c>
      <c r="AA138" s="12">
        <v>322</v>
      </c>
      <c r="AB138" s="4"/>
    </row>
    <row r="139" spans="1:28" s="1" customFormat="1" ht="15" customHeight="1" x14ac:dyDescent="0.25">
      <c r="A139" s="12">
        <v>323</v>
      </c>
      <c r="B139" s="4">
        <f>'1'!B139</f>
        <v>0.95455837492175399</v>
      </c>
      <c r="C139" s="4">
        <f>'1'!C139</f>
        <v>0.71074328072177695</v>
      </c>
      <c r="D139" s="3" t="e">
        <f>'1'!D139</f>
        <v>#N/A</v>
      </c>
      <c r="E139" s="57" t="e">
        <f>'1'!E139</f>
        <v>#N/A</v>
      </c>
      <c r="F139" s="57" t="e">
        <f>'1'!F139</f>
        <v>#N/A</v>
      </c>
      <c r="G139" s="57" t="e">
        <f>'1'!G139</f>
        <v>#N/A</v>
      </c>
      <c r="H139" s="4">
        <f>'1'!H139</f>
        <v>0.88842910090222116</v>
      </c>
      <c r="I139" s="4">
        <f>'1'!I139</f>
        <v>0.53305746054133274</v>
      </c>
      <c r="J139" s="6">
        <f>'1'!J139</f>
        <v>2.365539561218398</v>
      </c>
      <c r="K139" s="6">
        <f>'1'!K139</f>
        <v>0.95455837492175399</v>
      </c>
      <c r="L139" s="6">
        <f>'1'!L139</f>
        <v>0.71074328072177695</v>
      </c>
      <c r="M139" s="6">
        <f>'1'!M139</f>
        <v>0.88649970831806135</v>
      </c>
      <c r="N139" s="3" t="e">
        <f>'1'!N139</f>
        <v>#N/A</v>
      </c>
      <c r="O139" s="3" t="e">
        <f>'1'!O139</f>
        <v>#N/A</v>
      </c>
      <c r="P139" s="3" t="e">
        <f>'1'!P139</f>
        <v>#N/A</v>
      </c>
      <c r="Q139" s="3" t="e">
        <f>'1'!Q139</f>
        <v>#N/A</v>
      </c>
      <c r="R139" s="6">
        <f>'1'!R139</f>
        <v>0.88842910090222116</v>
      </c>
      <c r="S139" s="6">
        <f>'1'!S139</f>
        <v>0.53305746054133274</v>
      </c>
      <c r="T139" s="6">
        <f>'1'!T139</f>
        <v>1.1081246353975767</v>
      </c>
      <c r="U139" s="6">
        <f>'1'!U139</f>
        <v>0.66487478123854604</v>
      </c>
      <c r="V139" s="94">
        <v>326</v>
      </c>
      <c r="W139" s="6" t="str">
        <f>'1'!W139</f>
        <v>FAIL</v>
      </c>
      <c r="X139" s="4" t="b">
        <f>'1'!X139</f>
        <v>0</v>
      </c>
      <c r="Y139" s="4" t="b">
        <f>'1'!Y139</f>
        <v>0</v>
      </c>
      <c r="Z139" s="4" t="b">
        <f>'1'!Z139</f>
        <v>1</v>
      </c>
      <c r="AA139" s="12">
        <v>323</v>
      </c>
      <c r="AB139" s="4"/>
    </row>
    <row r="140" spans="1:28" s="1" customFormat="1" ht="15" customHeight="1" x14ac:dyDescent="0.25">
      <c r="A140" s="12">
        <v>324</v>
      </c>
      <c r="B140" s="4">
        <f>'1'!B140</f>
        <v>0.947307662085351</v>
      </c>
      <c r="C140" s="4">
        <f>'1'!C140</f>
        <v>0.71520217959973598</v>
      </c>
      <c r="D140" s="3" t="e">
        <f>'1'!D140</f>
        <v>#N/A</v>
      </c>
      <c r="E140" s="57" t="e">
        <f>'1'!E140</f>
        <v>#N/A</v>
      </c>
      <c r="F140" s="57" t="e">
        <f>'1'!F140</f>
        <v>#N/A</v>
      </c>
      <c r="G140" s="57" t="e">
        <f>'1'!G140</f>
        <v>#N/A</v>
      </c>
      <c r="H140" s="4">
        <f>'1'!H140</f>
        <v>0.89400272449967</v>
      </c>
      <c r="I140" s="4">
        <f>'1'!I140</f>
        <v>0.53640163469980195</v>
      </c>
      <c r="J140" s="6">
        <f>'1'!J140</f>
        <v>2.3475712017003634</v>
      </c>
      <c r="K140" s="6">
        <f>'1'!K140</f>
        <v>0.947307662085351</v>
      </c>
      <c r="L140" s="6">
        <f>'1'!L140</f>
        <v>0.71520217959973598</v>
      </c>
      <c r="M140" s="6">
        <f>'1'!M140</f>
        <v>0.89206122773294239</v>
      </c>
      <c r="N140" s="3" t="e">
        <f>'1'!N140</f>
        <v>#N/A</v>
      </c>
      <c r="O140" s="3" t="e">
        <f>'1'!O140</f>
        <v>#N/A</v>
      </c>
      <c r="P140" s="3" t="e">
        <f>'1'!P140</f>
        <v>#N/A</v>
      </c>
      <c r="Q140" s="3" t="e">
        <f>'1'!Q140</f>
        <v>#N/A</v>
      </c>
      <c r="R140" s="6">
        <f>'1'!R140</f>
        <v>0.89400272449967</v>
      </c>
      <c r="S140" s="6">
        <f>'1'!S140</f>
        <v>0.53640163469980195</v>
      </c>
      <c r="T140" s="6">
        <f>'1'!T140</f>
        <v>1.115076534666178</v>
      </c>
      <c r="U140" s="6">
        <f>'1'!U140</f>
        <v>0.66904592079970682</v>
      </c>
      <c r="V140" s="94">
        <v>326</v>
      </c>
      <c r="W140" s="6" t="str">
        <f>'1'!W140</f>
        <v>FAIL</v>
      </c>
      <c r="X140" s="4" t="b">
        <f>'1'!X140</f>
        <v>0</v>
      </c>
      <c r="Y140" s="4" t="b">
        <f>'1'!Y140</f>
        <v>0</v>
      </c>
      <c r="Z140" s="4" t="b">
        <f>'1'!Z140</f>
        <v>1</v>
      </c>
      <c r="AA140" s="12">
        <v>324</v>
      </c>
      <c r="AB140" s="4"/>
    </row>
    <row r="141" spans="1:28" s="1" customFormat="1" ht="15" customHeight="1" x14ac:dyDescent="0.25">
      <c r="A141" s="12">
        <v>325</v>
      </c>
      <c r="B141" s="4">
        <f>'1'!B141</f>
        <v>0.93883458448102997</v>
      </c>
      <c r="C141" s="4">
        <f>'1'!C141</f>
        <v>0.72084508070408204</v>
      </c>
      <c r="D141" s="3" t="e">
        <f>'1'!D141</f>
        <v>#N/A</v>
      </c>
      <c r="E141" s="57" t="e">
        <f>'1'!E141</f>
        <v>#N/A</v>
      </c>
      <c r="F141" s="57" t="e">
        <f>'1'!F141</f>
        <v>#N/A</v>
      </c>
      <c r="G141" s="57" t="e">
        <f>'1'!G141</f>
        <v>#N/A</v>
      </c>
      <c r="H141" s="4">
        <f>'1'!H141</f>
        <v>0.90105635088010261</v>
      </c>
      <c r="I141" s="4">
        <f>'1'!I141</f>
        <v>0.54063381052806148</v>
      </c>
      <c r="J141" s="6">
        <f>'1'!J141</f>
        <v>2.3265736380050699</v>
      </c>
      <c r="K141" s="6">
        <f>'1'!K141</f>
        <v>0.93883458448102997</v>
      </c>
      <c r="L141" s="6">
        <f>'1'!L141</f>
        <v>0.72084508070408204</v>
      </c>
      <c r="M141" s="6">
        <f>'1'!M141</f>
        <v>0.89909953582358004</v>
      </c>
      <c r="N141" s="3" t="e">
        <f>'1'!N141</f>
        <v>#N/A</v>
      </c>
      <c r="O141" s="3" t="e">
        <f>'1'!O141</f>
        <v>#N/A</v>
      </c>
      <c r="P141" s="3" t="e">
        <f>'1'!P141</f>
        <v>#N/A</v>
      </c>
      <c r="Q141" s="3" t="e">
        <f>'1'!Q141</f>
        <v>#N/A</v>
      </c>
      <c r="R141" s="6">
        <f>'1'!R141</f>
        <v>0.90105635088010261</v>
      </c>
      <c r="S141" s="6">
        <f>'1'!S141</f>
        <v>0.54063381052806148</v>
      </c>
      <c r="T141" s="6">
        <f>'1'!T141</f>
        <v>1.123874419779475</v>
      </c>
      <c r="U141" s="6">
        <f>'1'!U141</f>
        <v>0.67432465186768509</v>
      </c>
      <c r="V141" s="94">
        <v>326</v>
      </c>
      <c r="W141" s="6" t="str">
        <f>'1'!W141</f>
        <v>FAIL</v>
      </c>
      <c r="X141" s="4" t="b">
        <f>'1'!X141</f>
        <v>0</v>
      </c>
      <c r="Y141" s="4" t="b">
        <f>'1'!Y141</f>
        <v>0</v>
      </c>
      <c r="Z141" s="4" t="b">
        <f>'1'!Z141</f>
        <v>1</v>
      </c>
      <c r="AA141" s="12">
        <v>325</v>
      </c>
      <c r="AB141" s="4"/>
    </row>
    <row r="142" spans="1:28" s="1" customFormat="1" ht="15" customHeight="1" x14ac:dyDescent="0.25">
      <c r="A142" s="12">
        <v>326</v>
      </c>
      <c r="B142" s="4">
        <f>'1'!B142</f>
        <v>0.92831807829825597</v>
      </c>
      <c r="C142" s="4">
        <f>'1'!C142</f>
        <v>0.726865816878005</v>
      </c>
      <c r="D142" s="3" t="e">
        <f>'1'!D142</f>
        <v>#N/A</v>
      </c>
      <c r="E142" s="57" t="e">
        <f>'1'!E142</f>
        <v>#N/A</v>
      </c>
      <c r="F142" s="57" t="e">
        <f>'1'!F142</f>
        <v>#N/A</v>
      </c>
      <c r="G142" s="57" t="e">
        <f>'1'!G142</f>
        <v>#N/A</v>
      </c>
      <c r="H142" s="4">
        <f>'1'!H142</f>
        <v>0.90858227109750622</v>
      </c>
      <c r="I142" s="4">
        <f>'1'!I142</f>
        <v>0.54514936265850378</v>
      </c>
      <c r="J142" s="6">
        <f>'1'!J142</f>
        <v>2.3005121502273438</v>
      </c>
      <c r="K142" s="6">
        <f>'1'!K142</f>
        <v>0.92831807829825597</v>
      </c>
      <c r="L142" s="6">
        <f>'1'!L142</f>
        <v>0.726865816878005</v>
      </c>
      <c r="M142" s="6">
        <f>'1'!M142</f>
        <v>0.9066091120753913</v>
      </c>
      <c r="N142" s="3" t="e">
        <f>'1'!N142</f>
        <v>#N/A</v>
      </c>
      <c r="O142" s="3" t="e">
        <f>'1'!O142</f>
        <v>#N/A</v>
      </c>
      <c r="P142" s="3" t="e">
        <f>'1'!P142</f>
        <v>#N/A</v>
      </c>
      <c r="Q142" s="3" t="e">
        <f>'1'!Q142</f>
        <v>#N/A</v>
      </c>
      <c r="R142" s="6">
        <f>'1'!R142</f>
        <v>0.90858227109750622</v>
      </c>
      <c r="S142" s="6">
        <f>'1'!S142</f>
        <v>0.54514936265850378</v>
      </c>
      <c r="T142" s="6">
        <f>'1'!T142</f>
        <v>1.1332613900942392</v>
      </c>
      <c r="U142" s="6">
        <f>'1'!U142</f>
        <v>0.6799568340565435</v>
      </c>
      <c r="V142" s="94">
        <v>326</v>
      </c>
      <c r="W142" s="6" t="str">
        <f>'1'!W142</f>
        <v>FAIL</v>
      </c>
      <c r="X142" s="4" t="b">
        <f>'1'!X142</f>
        <v>0</v>
      </c>
      <c r="Y142" s="4" t="b">
        <f>'1'!Y142</f>
        <v>0</v>
      </c>
      <c r="Z142" s="4" t="b">
        <f>'1'!Z142</f>
        <v>1</v>
      </c>
      <c r="AA142" s="12">
        <v>326</v>
      </c>
      <c r="AB142" s="4"/>
    </row>
    <row r="143" spans="1:28" s="1" customFormat="1" ht="15" customHeight="1" x14ac:dyDescent="0.25">
      <c r="A143" s="12">
        <v>327</v>
      </c>
      <c r="B143" s="4">
        <f>'1'!B143</f>
        <v>0.91692112964433303</v>
      </c>
      <c r="C143" s="4">
        <f>'1'!C143</f>
        <v>0.73246272657045297</v>
      </c>
      <c r="D143" s="3" t="e">
        <f>'1'!D143</f>
        <v>#N/A</v>
      </c>
      <c r="E143" s="57" t="e">
        <f>'1'!E143</f>
        <v>#N/A</v>
      </c>
      <c r="F143" s="57" t="e">
        <f>'1'!F143</f>
        <v>#N/A</v>
      </c>
      <c r="G143" s="57" t="e">
        <f>'1'!G143</f>
        <v>#N/A</v>
      </c>
      <c r="H143" s="4">
        <f>'1'!H143</f>
        <v>0.91557840821306624</v>
      </c>
      <c r="I143" s="4">
        <f>'1'!I143</f>
        <v>0.5493470449278397</v>
      </c>
      <c r="J143" s="6">
        <f>'1'!J143</f>
        <v>2.272268793271579</v>
      </c>
      <c r="K143" s="6">
        <f>'1'!K143</f>
        <v>0.91692112964433303</v>
      </c>
      <c r="L143" s="6">
        <f>'1'!L143</f>
        <v>0.73246272657045297</v>
      </c>
      <c r="M143" s="6">
        <f>'1'!M143</f>
        <v>0.91359005575001739</v>
      </c>
      <c r="N143" s="3" t="e">
        <f>'1'!N143</f>
        <v>#N/A</v>
      </c>
      <c r="O143" s="3" t="e">
        <f>'1'!O143</f>
        <v>#N/A</v>
      </c>
      <c r="P143" s="3" t="e">
        <f>'1'!P143</f>
        <v>#N/A</v>
      </c>
      <c r="Q143" s="3" t="e">
        <f>'1'!Q143</f>
        <v>#N/A</v>
      </c>
      <c r="R143" s="6">
        <f>'1'!R143</f>
        <v>0.91557840821306624</v>
      </c>
      <c r="S143" s="6">
        <f>'1'!S143</f>
        <v>0.5493470449278397</v>
      </c>
      <c r="T143" s="6">
        <f>'1'!T143</f>
        <v>1.1419875696875217</v>
      </c>
      <c r="U143" s="6">
        <f>'1'!U143</f>
        <v>0.6851925418125131</v>
      </c>
      <c r="V143" s="94">
        <v>326</v>
      </c>
      <c r="W143" s="6" t="str">
        <f>'1'!W143</f>
        <v>FAIL</v>
      </c>
      <c r="X143" s="4" t="b">
        <f>'1'!X143</f>
        <v>0</v>
      </c>
      <c r="Y143" s="4" t="b">
        <f>'1'!Y143</f>
        <v>0</v>
      </c>
      <c r="Z143" s="4" t="b">
        <f>'1'!Z143</f>
        <v>1</v>
      </c>
      <c r="AA143" s="12">
        <v>327</v>
      </c>
      <c r="AB143" s="4"/>
    </row>
    <row r="144" spans="1:28" s="1" customFormat="1" ht="15" customHeight="1" x14ac:dyDescent="0.25">
      <c r="A144" s="12">
        <v>328</v>
      </c>
      <c r="B144" s="4">
        <f>'1'!B144</f>
        <v>0.90771030675389497</v>
      </c>
      <c r="C144" s="4">
        <f>'1'!C144</f>
        <v>0.73779001061657301</v>
      </c>
      <c r="D144" s="3" t="e">
        <f>'1'!D144</f>
        <v>#N/A</v>
      </c>
      <c r="E144" s="57" t="e">
        <f>'1'!E144</f>
        <v>#N/A</v>
      </c>
      <c r="F144" s="57" t="e">
        <f>'1'!F144</f>
        <v>#N/A</v>
      </c>
      <c r="G144" s="57" t="e">
        <f>'1'!G144</f>
        <v>#N/A</v>
      </c>
      <c r="H144" s="4">
        <f>'1'!H144</f>
        <v>0.92223751327071624</v>
      </c>
      <c r="I144" s="4">
        <f>'1'!I144</f>
        <v>0.55334250796242979</v>
      </c>
      <c r="J144" s="6">
        <f>'1'!J144</f>
        <v>2.2494429855356266</v>
      </c>
      <c r="K144" s="6">
        <f>'1'!K144</f>
        <v>0.90771030675389497</v>
      </c>
      <c r="L144" s="6">
        <f>'1'!L144</f>
        <v>0.73779001061657301</v>
      </c>
      <c r="M144" s="6">
        <f>'1'!M144</f>
        <v>0.92023469929587953</v>
      </c>
      <c r="N144" s="3" t="e">
        <f>'1'!N144</f>
        <v>#N/A</v>
      </c>
      <c r="O144" s="3" t="e">
        <f>'1'!O144</f>
        <v>#N/A</v>
      </c>
      <c r="P144" s="3" t="e">
        <f>'1'!P144</f>
        <v>#N/A</v>
      </c>
      <c r="Q144" s="3" t="e">
        <f>'1'!Q144</f>
        <v>#N/A</v>
      </c>
      <c r="R144" s="6">
        <f>'1'!R144</f>
        <v>0.92223751327071624</v>
      </c>
      <c r="S144" s="6">
        <f>'1'!S144</f>
        <v>0.55334250796242979</v>
      </c>
      <c r="T144" s="6">
        <f>'1'!T144</f>
        <v>1.1502933741198493</v>
      </c>
      <c r="U144" s="6">
        <f>'1'!U144</f>
        <v>0.69017602447190962</v>
      </c>
      <c r="V144" s="94">
        <v>326</v>
      </c>
      <c r="W144" s="6" t="str">
        <f>'1'!W144</f>
        <v>FAIL</v>
      </c>
      <c r="X144" s="4" t="b">
        <f>'1'!X144</f>
        <v>1</v>
      </c>
      <c r="Y144" s="4" t="b">
        <f>'1'!Y144</f>
        <v>0</v>
      </c>
      <c r="Z144" s="4" t="b">
        <f>'1'!Z144</f>
        <v>1</v>
      </c>
      <c r="AA144" s="12">
        <v>328</v>
      </c>
      <c r="AB144" s="4"/>
    </row>
    <row r="145" spans="1:28" s="1" customFormat="1" ht="15" customHeight="1" x14ac:dyDescent="0.25">
      <c r="A145" s="12">
        <v>329</v>
      </c>
      <c r="B145" s="4">
        <f>'1'!B145</f>
        <v>0.89918755862087396</v>
      </c>
      <c r="C145" s="4">
        <f>'1'!C145</f>
        <v>0.73865810272122001</v>
      </c>
      <c r="D145" s="3" t="e">
        <f>'1'!D145</f>
        <v>#N/A</v>
      </c>
      <c r="E145" s="57" t="e">
        <f>'1'!E145</f>
        <v>#N/A</v>
      </c>
      <c r="F145" s="57" t="e">
        <f>'1'!F145</f>
        <v>#N/A</v>
      </c>
      <c r="G145" s="57" t="e">
        <f>'1'!G145</f>
        <v>#N/A</v>
      </c>
      <c r="H145" s="4">
        <f>'1'!H145</f>
        <v>0.92332262840152501</v>
      </c>
      <c r="I145" s="4">
        <f>'1'!I145</f>
        <v>0.55399357704091501</v>
      </c>
      <c r="J145" s="6">
        <f>'1'!J145</f>
        <v>2.2283223307819413</v>
      </c>
      <c r="K145" s="6">
        <f>'1'!K145</f>
        <v>0.89918755862087396</v>
      </c>
      <c r="L145" s="6">
        <f>'1'!L145</f>
        <v>0.73865810272122001</v>
      </c>
      <c r="M145" s="6">
        <f>'1'!M145</f>
        <v>0.92131745789302211</v>
      </c>
      <c r="N145" s="3" t="e">
        <f>'1'!N145</f>
        <v>#N/A</v>
      </c>
      <c r="O145" s="3" t="e">
        <f>'1'!O145</f>
        <v>#N/A</v>
      </c>
      <c r="P145" s="3" t="e">
        <f>'1'!P145</f>
        <v>#N/A</v>
      </c>
      <c r="Q145" s="3" t="e">
        <f>'1'!Q145</f>
        <v>#N/A</v>
      </c>
      <c r="R145" s="6">
        <f>'1'!R145</f>
        <v>0.92332262840152501</v>
      </c>
      <c r="S145" s="6">
        <f>'1'!S145</f>
        <v>0.55399357704091501</v>
      </c>
      <c r="T145" s="6">
        <f>'1'!T145</f>
        <v>1.1516468223662777</v>
      </c>
      <c r="U145" s="6">
        <f>'1'!U145</f>
        <v>0.69098809341976652</v>
      </c>
      <c r="V145" s="94">
        <v>326</v>
      </c>
      <c r="W145" s="6" t="str">
        <f>'1'!W145</f>
        <v>FAIL</v>
      </c>
      <c r="X145" s="4" t="b">
        <f>'1'!X145</f>
        <v>1</v>
      </c>
      <c r="Y145" s="4" t="b">
        <f>'1'!Y145</f>
        <v>0</v>
      </c>
      <c r="Z145" s="4" t="b">
        <f>'1'!Z145</f>
        <v>1</v>
      </c>
      <c r="AA145" s="12">
        <v>329</v>
      </c>
      <c r="AB145" s="4"/>
    </row>
    <row r="146" spans="1:28" s="1" customFormat="1" ht="15" customHeight="1" x14ac:dyDescent="0.25">
      <c r="A146" s="12">
        <v>330</v>
      </c>
      <c r="B146" s="4">
        <f>'1'!B146</f>
        <v>0.890797511589277</v>
      </c>
      <c r="C146" s="4">
        <f>'1'!C146</f>
        <v>0.74703129887432196</v>
      </c>
      <c r="D146" s="3" t="e">
        <f>'1'!D146</f>
        <v>#N/A</v>
      </c>
      <c r="E146" s="57" t="e">
        <f>'1'!E146</f>
        <v>#N/A</v>
      </c>
      <c r="F146" s="57" t="e">
        <f>'1'!F146</f>
        <v>#N/A</v>
      </c>
      <c r="G146" s="57" t="e">
        <f>'1'!G146</f>
        <v>#N/A</v>
      </c>
      <c r="H146" s="4">
        <f>'1'!H146</f>
        <v>0.93378912359290245</v>
      </c>
      <c r="I146" s="4">
        <f>'1'!I146</f>
        <v>0.56027347415574147</v>
      </c>
      <c r="J146" s="6">
        <f>'1'!J146</f>
        <v>2.2075305293634555</v>
      </c>
      <c r="K146" s="6">
        <f>'1'!K146</f>
        <v>0.890797511589277</v>
      </c>
      <c r="L146" s="6">
        <f>'1'!L146</f>
        <v>0.74703129887432196</v>
      </c>
      <c r="M146" s="6">
        <f>'1'!M146</f>
        <v>0.93176122310157494</v>
      </c>
      <c r="N146" s="3" t="e">
        <f>'1'!N146</f>
        <v>#N/A</v>
      </c>
      <c r="O146" s="3" t="e">
        <f>'1'!O146</f>
        <v>#N/A</v>
      </c>
      <c r="P146" s="3" t="e">
        <f>'1'!P146</f>
        <v>#N/A</v>
      </c>
      <c r="Q146" s="3" t="e">
        <f>'1'!Q146</f>
        <v>#N/A</v>
      </c>
      <c r="R146" s="6">
        <f>'1'!R146</f>
        <v>0.93378912359290245</v>
      </c>
      <c r="S146" s="6">
        <f>'1'!S146</f>
        <v>0.56027347415574147</v>
      </c>
      <c r="T146" s="6">
        <f>'1'!T146</f>
        <v>1.1647015288769687</v>
      </c>
      <c r="U146" s="6">
        <f>'1'!U146</f>
        <v>0.69882091732618123</v>
      </c>
      <c r="V146" s="94">
        <v>326</v>
      </c>
      <c r="W146" s="6" t="str">
        <f>'1'!W146</f>
        <v>FAIL</v>
      </c>
      <c r="X146" s="4" t="b">
        <f>'1'!X146</f>
        <v>1</v>
      </c>
      <c r="Y146" s="4" t="b">
        <f>'1'!Y146</f>
        <v>0</v>
      </c>
      <c r="Z146" s="4" t="b">
        <f>'1'!Z146</f>
        <v>1</v>
      </c>
      <c r="AA146" s="12">
        <v>330</v>
      </c>
      <c r="AB146" s="4"/>
    </row>
    <row r="147" spans="1:28" s="1" customFormat="1" ht="15" customHeight="1" x14ac:dyDescent="0.25">
      <c r="A147" s="12">
        <v>331</v>
      </c>
      <c r="B147" s="4">
        <f>'1'!B147</f>
        <v>0.88049048747174397</v>
      </c>
      <c r="C147" s="4">
        <f>'1'!C147</f>
        <v>0.75018844658132899</v>
      </c>
      <c r="D147" s="3" t="e">
        <f>'1'!D147</f>
        <v>#N/A</v>
      </c>
      <c r="E147" s="57" t="e">
        <f>'1'!E147</f>
        <v>#N/A</v>
      </c>
      <c r="F147" s="57" t="e">
        <f>'1'!F147</f>
        <v>#N/A</v>
      </c>
      <c r="G147" s="57" t="e">
        <f>'1'!G147</f>
        <v>#N/A</v>
      </c>
      <c r="H147" s="4">
        <f>'1'!H147</f>
        <v>0.93773555822666121</v>
      </c>
      <c r="I147" s="4">
        <f>'1'!I147</f>
        <v>0.56264133493599677</v>
      </c>
      <c r="J147" s="6">
        <f>'1'!J147</f>
        <v>2.1819881697246801</v>
      </c>
      <c r="K147" s="6">
        <f>'1'!K147</f>
        <v>0.88049048747174397</v>
      </c>
      <c r="L147" s="6">
        <f>'1'!L147</f>
        <v>0.75018844658132899</v>
      </c>
      <c r="M147" s="6">
        <f>'1'!M147</f>
        <v>0.9356990873027482</v>
      </c>
      <c r="N147" s="3" t="e">
        <f>'1'!N147</f>
        <v>#N/A</v>
      </c>
      <c r="O147" s="3" t="e">
        <f>'1'!O147</f>
        <v>#N/A</v>
      </c>
      <c r="P147" s="3" t="e">
        <f>'1'!P147</f>
        <v>#N/A</v>
      </c>
      <c r="Q147" s="3" t="e">
        <f>'1'!Q147</f>
        <v>#N/A</v>
      </c>
      <c r="R147" s="6">
        <f>'1'!R147</f>
        <v>0.93773555822666121</v>
      </c>
      <c r="S147" s="6">
        <f>'1'!S147</f>
        <v>0.56264133493599677</v>
      </c>
      <c r="T147" s="6">
        <f>'1'!T147</f>
        <v>1.1696238591284351</v>
      </c>
      <c r="U147" s="6">
        <f>'1'!U147</f>
        <v>0.70177431547706115</v>
      </c>
      <c r="V147" s="94">
        <v>326</v>
      </c>
      <c r="W147" s="6" t="str">
        <f>'1'!W147</f>
        <v>FAIL</v>
      </c>
      <c r="X147" s="4" t="b">
        <f>'1'!X147</f>
        <v>1</v>
      </c>
      <c r="Y147" s="4" t="b">
        <f>'1'!Y147</f>
        <v>0</v>
      </c>
      <c r="Z147" s="4" t="b">
        <f>'1'!Z147</f>
        <v>1</v>
      </c>
      <c r="AA147" s="12">
        <v>331</v>
      </c>
      <c r="AB147" s="4"/>
    </row>
    <row r="148" spans="1:28" s="1" customFormat="1" ht="15" customHeight="1" x14ac:dyDescent="0.25">
      <c r="A148" s="12">
        <v>332</v>
      </c>
      <c r="B148" s="4">
        <f>'1'!B148</f>
        <v>0.86906727415827401</v>
      </c>
      <c r="C148" s="4">
        <f>'1'!C148</f>
        <v>0.75179607863787501</v>
      </c>
      <c r="D148" s="3" t="e">
        <f>'1'!D148</f>
        <v>#N/A</v>
      </c>
      <c r="E148" s="57" t="e">
        <f>'1'!E148</f>
        <v>#N/A</v>
      </c>
      <c r="F148" s="57" t="e">
        <f>'1'!F148</f>
        <v>#N/A</v>
      </c>
      <c r="G148" s="57" t="e">
        <f>'1'!G148</f>
        <v>#N/A</v>
      </c>
      <c r="H148" s="4">
        <f>'1'!H148</f>
        <v>0.93974509829734376</v>
      </c>
      <c r="I148" s="4">
        <f>'1'!I148</f>
        <v>0.56384705897840626</v>
      </c>
      <c r="J148" s="6">
        <f>'1'!J148</f>
        <v>2.1536797249829269</v>
      </c>
      <c r="K148" s="6">
        <f>'1'!K148</f>
        <v>0.86906727415827401</v>
      </c>
      <c r="L148" s="6">
        <f>'1'!L148</f>
        <v>0.75179607863787501</v>
      </c>
      <c r="M148" s="6">
        <f>'1'!M148</f>
        <v>0.93770426327537726</v>
      </c>
      <c r="N148" s="3" t="e">
        <f>'1'!N148</f>
        <v>#N/A</v>
      </c>
      <c r="O148" s="3" t="e">
        <f>'1'!O148</f>
        <v>#N/A</v>
      </c>
      <c r="P148" s="3" t="e">
        <f>'1'!P148</f>
        <v>#N/A</v>
      </c>
      <c r="Q148" s="3" t="e">
        <f>'1'!Q148</f>
        <v>#N/A</v>
      </c>
      <c r="R148" s="6">
        <f>'1'!R148</f>
        <v>0.93974509829734376</v>
      </c>
      <c r="S148" s="6">
        <f>'1'!S148</f>
        <v>0.56384705897840626</v>
      </c>
      <c r="T148" s="6">
        <f>'1'!T148</f>
        <v>1.1721303290942215</v>
      </c>
      <c r="U148" s="6">
        <f>'1'!U148</f>
        <v>0.70327819745653297</v>
      </c>
      <c r="V148" s="94">
        <v>326</v>
      </c>
      <c r="W148" s="6" t="str">
        <f>'1'!W148</f>
        <v>FAIL</v>
      </c>
      <c r="X148" s="4" t="b">
        <f>'1'!X148</f>
        <v>1</v>
      </c>
      <c r="Y148" s="4" t="b">
        <f>'1'!Y148</f>
        <v>0</v>
      </c>
      <c r="Z148" s="4" t="b">
        <f>'1'!Z148</f>
        <v>1</v>
      </c>
      <c r="AA148" s="12">
        <v>332</v>
      </c>
      <c r="AB148" s="4"/>
    </row>
    <row r="149" spans="1:28" s="1" customFormat="1" ht="15" customHeight="1" x14ac:dyDescent="0.25">
      <c r="A149" s="12">
        <v>333</v>
      </c>
      <c r="B149" s="4">
        <f>'1'!B149</f>
        <v>0.85801768550544399</v>
      </c>
      <c r="C149" s="4">
        <f>'1'!C149</f>
        <v>0.75798095890255102</v>
      </c>
      <c r="D149" s="3" t="e">
        <f>'1'!D149</f>
        <v>#N/A</v>
      </c>
      <c r="E149" s="57" t="e">
        <f>'1'!E149</f>
        <v>#N/A</v>
      </c>
      <c r="F149" s="57" t="e">
        <f>'1'!F149</f>
        <v>#N/A</v>
      </c>
      <c r="G149" s="57" t="e">
        <f>'1'!G149</f>
        <v>#N/A</v>
      </c>
      <c r="H149" s="4">
        <f>'1'!H149</f>
        <v>0.94747619862818877</v>
      </c>
      <c r="I149" s="4">
        <f>'1'!I149</f>
        <v>0.56848571917691326</v>
      </c>
      <c r="J149" s="6">
        <f>'1'!J149</f>
        <v>2.1262971784774796</v>
      </c>
      <c r="K149" s="6">
        <f>'1'!K149</f>
        <v>0.85801768550544399</v>
      </c>
      <c r="L149" s="6">
        <f>'1'!L149</f>
        <v>0.75798095890255102</v>
      </c>
      <c r="M149" s="6">
        <f>'1'!M149</f>
        <v>0.94541857405303165</v>
      </c>
      <c r="N149" s="3" t="e">
        <f>'1'!N149</f>
        <v>#N/A</v>
      </c>
      <c r="O149" s="3" t="e">
        <f>'1'!O149</f>
        <v>#N/A</v>
      </c>
      <c r="P149" s="3" t="e">
        <f>'1'!P149</f>
        <v>#N/A</v>
      </c>
      <c r="Q149" s="3" t="e">
        <f>'1'!Q149</f>
        <v>#N/A</v>
      </c>
      <c r="R149" s="6">
        <f>'1'!R149</f>
        <v>0.94747619862818877</v>
      </c>
      <c r="S149" s="6">
        <f>'1'!S149</f>
        <v>0.56848571917691326</v>
      </c>
      <c r="T149" s="6">
        <f>'1'!T149</f>
        <v>1.1817732175662896</v>
      </c>
      <c r="U149" s="6">
        <f>'1'!U149</f>
        <v>0.70906393053977368</v>
      </c>
      <c r="V149" s="94">
        <v>326</v>
      </c>
      <c r="W149" s="6" t="str">
        <f>'1'!W149</f>
        <v>FAIL</v>
      </c>
      <c r="X149" s="4" t="b">
        <f>'1'!X149</f>
        <v>1</v>
      </c>
      <c r="Y149" s="4" t="b">
        <f>'1'!Y149</f>
        <v>0</v>
      </c>
      <c r="Z149" s="4" t="b">
        <f>'1'!Z149</f>
        <v>1</v>
      </c>
      <c r="AA149" s="12">
        <v>333</v>
      </c>
      <c r="AB149" s="4"/>
    </row>
    <row r="150" spans="1:28" s="1" customFormat="1" ht="15" customHeight="1" x14ac:dyDescent="0.25">
      <c r="A150" s="12">
        <v>334</v>
      </c>
      <c r="B150" s="4">
        <f>'1'!B150</f>
        <v>0.84767485738947201</v>
      </c>
      <c r="C150" s="4">
        <f>'1'!C150</f>
        <v>0.759145284574816</v>
      </c>
      <c r="D150" s="3" t="e">
        <f>'1'!D150</f>
        <v>#N/A</v>
      </c>
      <c r="E150" s="57" t="e">
        <f>'1'!E150</f>
        <v>#N/A</v>
      </c>
      <c r="F150" s="57" t="e">
        <f>'1'!F150</f>
        <v>#N/A</v>
      </c>
      <c r="G150" s="57" t="e">
        <f>'1'!G150</f>
        <v>#N/A</v>
      </c>
      <c r="H150" s="4">
        <f>'1'!H150</f>
        <v>0.94893160571851998</v>
      </c>
      <c r="I150" s="4">
        <f>'1'!I150</f>
        <v>0.56935896343111203</v>
      </c>
      <c r="J150" s="6">
        <f>'1'!J150</f>
        <v>2.1006660911328012</v>
      </c>
      <c r="K150" s="6">
        <f>'1'!K150</f>
        <v>0.84767485738947201</v>
      </c>
      <c r="L150" s="6">
        <f>'1'!L150</f>
        <v>0.759145284574816</v>
      </c>
      <c r="M150" s="6">
        <f>'1'!M150</f>
        <v>0.9468708204503552</v>
      </c>
      <c r="N150" s="3" t="e">
        <f>'1'!N150</f>
        <v>#N/A</v>
      </c>
      <c r="O150" s="3" t="e">
        <f>'1'!O150</f>
        <v>#N/A</v>
      </c>
      <c r="P150" s="3" t="e">
        <f>'1'!P150</f>
        <v>#N/A</v>
      </c>
      <c r="Q150" s="3" t="e">
        <f>'1'!Q150</f>
        <v>#N/A</v>
      </c>
      <c r="R150" s="6">
        <f>'1'!R150</f>
        <v>0.94893160571851998</v>
      </c>
      <c r="S150" s="6">
        <f>'1'!S150</f>
        <v>0.56935896343111203</v>
      </c>
      <c r="T150" s="6">
        <f>'1'!T150</f>
        <v>1.1835885255629439</v>
      </c>
      <c r="U150" s="6">
        <f>'1'!U150</f>
        <v>0.71015311533776637</v>
      </c>
      <c r="V150" s="94">
        <v>326</v>
      </c>
      <c r="W150" s="6" t="str">
        <f>'1'!W150</f>
        <v>FAIL</v>
      </c>
      <c r="X150" s="4" t="b">
        <f>'1'!X150</f>
        <v>1</v>
      </c>
      <c r="Y150" s="4" t="b">
        <f>'1'!Y150</f>
        <v>0</v>
      </c>
      <c r="Z150" s="4" t="b">
        <f>'1'!Z150</f>
        <v>1</v>
      </c>
      <c r="AA150" s="12">
        <v>334</v>
      </c>
      <c r="AB150" s="4"/>
    </row>
    <row r="151" spans="1:28" s="1" customFormat="1" ht="15" customHeight="1" x14ac:dyDescent="0.25">
      <c r="A151" s="12">
        <v>335</v>
      </c>
      <c r="B151" s="4">
        <f>'1'!B151</f>
        <v>0.83333319156962404</v>
      </c>
      <c r="C151" s="4">
        <f>'1'!C151</f>
        <v>0.76486472202051203</v>
      </c>
      <c r="D151" s="3" t="e">
        <f>'1'!D151</f>
        <v>#N/A</v>
      </c>
      <c r="E151" s="57" t="e">
        <f>'1'!E151</f>
        <v>#N/A</v>
      </c>
      <c r="F151" s="57" t="e">
        <f>'1'!F151</f>
        <v>#N/A</v>
      </c>
      <c r="G151" s="57" t="e">
        <f>'1'!G151</f>
        <v>#N/A</v>
      </c>
      <c r="H151" s="4">
        <f>'1'!H151</f>
        <v>0.95608090252564004</v>
      </c>
      <c r="I151" s="4">
        <f>'1'!I151</f>
        <v>0.57364854151538403</v>
      </c>
      <c r="J151" s="6">
        <f>'1'!J151</f>
        <v>2.0651252810975795</v>
      </c>
      <c r="K151" s="6">
        <f>'1'!K151</f>
        <v>0.83333319156962404</v>
      </c>
      <c r="L151" s="6">
        <f>'1'!L151</f>
        <v>0.76486472202051203</v>
      </c>
      <c r="M151" s="6">
        <f>'1'!M151</f>
        <v>0.95400459120117242</v>
      </c>
      <c r="N151" s="3" t="e">
        <f>'1'!N151</f>
        <v>#N/A</v>
      </c>
      <c r="O151" s="3" t="e">
        <f>'1'!O151</f>
        <v>#N/A</v>
      </c>
      <c r="P151" s="3" t="e">
        <f>'1'!P151</f>
        <v>#N/A</v>
      </c>
      <c r="Q151" s="3" t="e">
        <f>'1'!Q151</f>
        <v>#N/A</v>
      </c>
      <c r="R151" s="6">
        <f>'1'!R151</f>
        <v>0.95608090252564004</v>
      </c>
      <c r="S151" s="6">
        <f>'1'!S151</f>
        <v>0.57364854151538403</v>
      </c>
      <c r="T151" s="6">
        <f>'1'!T151</f>
        <v>1.1925057390014655</v>
      </c>
      <c r="U151" s="6">
        <f>'1'!U151</f>
        <v>0.71550344340087935</v>
      </c>
      <c r="V151" s="94">
        <v>326</v>
      </c>
      <c r="W151" s="6" t="str">
        <f>'1'!W151</f>
        <v>FAIL</v>
      </c>
      <c r="X151" s="4" t="b">
        <f>'1'!X151</f>
        <v>1</v>
      </c>
      <c r="Y151" s="4" t="b">
        <f>'1'!Y151</f>
        <v>0</v>
      </c>
      <c r="Z151" s="4" t="b">
        <f>'1'!Z151</f>
        <v>1</v>
      </c>
      <c r="AA151" s="12">
        <v>335</v>
      </c>
      <c r="AB151" s="4"/>
    </row>
    <row r="152" spans="1:28" s="1" customFormat="1" ht="15" customHeight="1" x14ac:dyDescent="0.25">
      <c r="A152" s="12">
        <v>336</v>
      </c>
      <c r="B152" s="4">
        <f>'1'!B152</f>
        <v>0.82052386898645302</v>
      </c>
      <c r="C152" s="4">
        <f>'1'!C152</f>
        <v>0.76836772237741302</v>
      </c>
      <c r="D152" s="3" t="e">
        <f>'1'!D152</f>
        <v>#N/A</v>
      </c>
      <c r="E152" s="57" t="e">
        <f>'1'!E152</f>
        <v>#N/A</v>
      </c>
      <c r="F152" s="57" t="e">
        <f>'1'!F152</f>
        <v>#N/A</v>
      </c>
      <c r="G152" s="57" t="e">
        <f>'1'!G152</f>
        <v>#N/A</v>
      </c>
      <c r="H152" s="4">
        <f>'1'!H152</f>
        <v>0.96045965297176628</v>
      </c>
      <c r="I152" s="4">
        <f>'1'!I152</f>
        <v>0.57627579178305977</v>
      </c>
      <c r="J152" s="6">
        <f>'1'!J152</f>
        <v>2.0333818486172106</v>
      </c>
      <c r="K152" s="6">
        <f>'1'!K152</f>
        <v>0.82052386898645302</v>
      </c>
      <c r="L152" s="6">
        <f>'1'!L152</f>
        <v>0.76836772237741302</v>
      </c>
      <c r="M152" s="6">
        <f>'1'!M152</f>
        <v>0.95837383235879148</v>
      </c>
      <c r="N152" s="3" t="e">
        <f>'1'!N152</f>
        <v>#N/A</v>
      </c>
      <c r="O152" s="3" t="e">
        <f>'1'!O152</f>
        <v>#N/A</v>
      </c>
      <c r="P152" s="3" t="e">
        <f>'1'!P152</f>
        <v>#N/A</v>
      </c>
      <c r="Q152" s="3" t="e">
        <f>'1'!Q152</f>
        <v>#N/A</v>
      </c>
      <c r="R152" s="6">
        <f>'1'!R152</f>
        <v>0.96045965297176628</v>
      </c>
      <c r="S152" s="6">
        <f>'1'!S152</f>
        <v>0.57627579178305977</v>
      </c>
      <c r="T152" s="6">
        <f>'1'!T152</f>
        <v>1.1979672904484893</v>
      </c>
      <c r="U152" s="6">
        <f>'1'!U152</f>
        <v>0.71878037426909358</v>
      </c>
      <c r="V152" s="94">
        <v>326</v>
      </c>
      <c r="W152" s="6" t="str">
        <f>'1'!W152</f>
        <v>FAIL</v>
      </c>
      <c r="X152" s="4" t="b">
        <f>'1'!X152</f>
        <v>1</v>
      </c>
      <c r="Y152" s="4" t="b">
        <f>'1'!Y152</f>
        <v>0</v>
      </c>
      <c r="Z152" s="4" t="b">
        <f>'1'!Z152</f>
        <v>1</v>
      </c>
      <c r="AA152" s="12">
        <v>336</v>
      </c>
      <c r="AB152" s="4"/>
    </row>
    <row r="153" spans="1:28" s="1" customFormat="1" ht="15" customHeight="1" x14ac:dyDescent="0.25">
      <c r="A153" s="12">
        <v>337</v>
      </c>
      <c r="B153" s="4">
        <f>'1'!B153</f>
        <v>0.80706751140870503</v>
      </c>
      <c r="C153" s="4">
        <f>'1'!C153</f>
        <v>0.771862176881977</v>
      </c>
      <c r="D153" s="3" t="e">
        <f>'1'!D153</f>
        <v>#N/A</v>
      </c>
      <c r="E153" s="57" t="e">
        <f>'1'!E153</f>
        <v>#N/A</v>
      </c>
      <c r="F153" s="57" t="e">
        <f>'1'!F153</f>
        <v>#N/A</v>
      </c>
      <c r="G153" s="57" t="e">
        <f>'1'!G153</f>
        <v>#N/A</v>
      </c>
      <c r="H153" s="4">
        <f>'1'!H153</f>
        <v>0.96482772110247128</v>
      </c>
      <c r="I153" s="4">
        <f>'1'!I153</f>
        <v>0.57889663266148272</v>
      </c>
      <c r="J153" s="6">
        <f>'1'!J153</f>
        <v>2.0000349658740015</v>
      </c>
      <c r="K153" s="6">
        <f>'1'!K153</f>
        <v>0.80706751140870503</v>
      </c>
      <c r="L153" s="6">
        <f>'1'!L153</f>
        <v>0.771862176881977</v>
      </c>
      <c r="M153" s="6">
        <f>'1'!M153</f>
        <v>0.96273241439966684</v>
      </c>
      <c r="N153" s="3" t="e">
        <f>'1'!N153</f>
        <v>#N/A</v>
      </c>
      <c r="O153" s="3" t="e">
        <f>'1'!O153</f>
        <v>#N/A</v>
      </c>
      <c r="P153" s="3" t="e">
        <f>'1'!P153</f>
        <v>#N/A</v>
      </c>
      <c r="Q153" s="3" t="e">
        <f>'1'!Q153</f>
        <v>#N/A</v>
      </c>
      <c r="R153" s="6">
        <f>'1'!R153</f>
        <v>0.96482772110247128</v>
      </c>
      <c r="S153" s="6">
        <f>'1'!S153</f>
        <v>0.57889663266148272</v>
      </c>
      <c r="T153" s="6">
        <f>'1'!T153</f>
        <v>1.2034155179995836</v>
      </c>
      <c r="U153" s="6">
        <f>'1'!U153</f>
        <v>0.7220493107997501</v>
      </c>
      <c r="V153" s="94">
        <v>326</v>
      </c>
      <c r="W153" s="6" t="str">
        <f>'1'!W153</f>
        <v>FAIL</v>
      </c>
      <c r="X153" s="4" t="b">
        <f>'1'!X153</f>
        <v>1</v>
      </c>
      <c r="Y153" s="4" t="b">
        <f>'1'!Y153</f>
        <v>0</v>
      </c>
      <c r="Z153" s="4" t="b">
        <f>'1'!Z153</f>
        <v>1</v>
      </c>
      <c r="AA153" s="12">
        <v>337</v>
      </c>
      <c r="AB153" s="4"/>
    </row>
    <row r="154" spans="1:28" s="1" customFormat="1" ht="15" customHeight="1" x14ac:dyDescent="0.25">
      <c r="A154" s="12">
        <v>338</v>
      </c>
      <c r="B154" s="4">
        <f>'1'!B154</f>
        <v>0.79249004593683703</v>
      </c>
      <c r="C154" s="4">
        <f>'1'!C154</f>
        <v>0.77314496307301395</v>
      </c>
      <c r="D154" s="3" t="e">
        <f>'1'!D154</f>
        <v>#N/A</v>
      </c>
      <c r="E154" s="57" t="e">
        <f>'1'!E154</f>
        <v>#N/A</v>
      </c>
      <c r="F154" s="57" t="e">
        <f>'1'!F154</f>
        <v>#N/A</v>
      </c>
      <c r="G154" s="57" t="e">
        <f>'1'!G154</f>
        <v>#N/A</v>
      </c>
      <c r="H154" s="4">
        <f>'1'!H154</f>
        <v>0.96643120384126746</v>
      </c>
      <c r="I154" s="4">
        <f>'1'!I154</f>
        <v>0.57985872230476043</v>
      </c>
      <c r="J154" s="6">
        <f>'1'!J154</f>
        <v>1.96390980875218</v>
      </c>
      <c r="K154" s="6">
        <f>'1'!K154</f>
        <v>0.79249004593683703</v>
      </c>
      <c r="L154" s="6">
        <f>'1'!L154</f>
        <v>0.77314496307301395</v>
      </c>
      <c r="M154" s="6">
        <f>'1'!M154</f>
        <v>0.96433241487105192</v>
      </c>
      <c r="N154" s="3" t="e">
        <f>'1'!N154</f>
        <v>#N/A</v>
      </c>
      <c r="O154" s="3" t="e">
        <f>'1'!O154</f>
        <v>#N/A</v>
      </c>
      <c r="P154" s="3" t="e">
        <f>'1'!P154</f>
        <v>#N/A</v>
      </c>
      <c r="Q154" s="3" t="e">
        <f>'1'!Q154</f>
        <v>#N/A</v>
      </c>
      <c r="R154" s="6">
        <f>'1'!R154</f>
        <v>0.96643120384126746</v>
      </c>
      <c r="S154" s="6">
        <f>'1'!S154</f>
        <v>0.57985872230476043</v>
      </c>
      <c r="T154" s="6">
        <f>'1'!T154</f>
        <v>1.2054155185888149</v>
      </c>
      <c r="U154" s="6">
        <f>'1'!U154</f>
        <v>0.72324931115328894</v>
      </c>
      <c r="V154" s="94">
        <v>326</v>
      </c>
      <c r="W154" s="6" t="str">
        <f>'1'!W154</f>
        <v>FAIL</v>
      </c>
      <c r="X154" s="4" t="b">
        <f>'1'!X154</f>
        <v>1</v>
      </c>
      <c r="Y154" s="4" t="b">
        <f>'1'!Y154</f>
        <v>0</v>
      </c>
      <c r="Z154" s="4" t="b">
        <f>'1'!Z154</f>
        <v>1</v>
      </c>
      <c r="AA154" s="12">
        <v>338</v>
      </c>
      <c r="AB154" s="4"/>
    </row>
    <row r="155" spans="1:28" s="1" customFormat="1" ht="15" customHeight="1" x14ac:dyDescent="0.25">
      <c r="A155" s="12">
        <v>339</v>
      </c>
      <c r="B155" s="4">
        <f>'1'!B155</f>
        <v>0.77523393062775403</v>
      </c>
      <c r="C155" s="4">
        <f>'1'!C155</f>
        <v>0.77412033572460803</v>
      </c>
      <c r="D155" s="3" t="e">
        <f>'1'!D155</f>
        <v>#N/A</v>
      </c>
      <c r="E155" s="57" t="e">
        <f>'1'!E155</f>
        <v>#N/A</v>
      </c>
      <c r="F155" s="57" t="e">
        <f>'1'!F155</f>
        <v>#N/A</v>
      </c>
      <c r="G155" s="57" t="e">
        <f>'1'!G155</f>
        <v>#N/A</v>
      </c>
      <c r="H155" s="4">
        <f>'1'!H155</f>
        <v>0.96765041965576004</v>
      </c>
      <c r="I155" s="4">
        <f>'1'!I155</f>
        <v>0.58059025179345602</v>
      </c>
      <c r="J155" s="6">
        <f>'1'!J155</f>
        <v>1.9211465535034602</v>
      </c>
      <c r="K155" s="6">
        <f>'1'!K155</f>
        <v>0.77523393062775403</v>
      </c>
      <c r="L155" s="6">
        <f>'1'!L155</f>
        <v>0.77412033572460803</v>
      </c>
      <c r="M155" s="6">
        <f>'1'!M155</f>
        <v>0.96554898292676605</v>
      </c>
      <c r="N155" s="3" t="e">
        <f>'1'!N155</f>
        <v>#N/A</v>
      </c>
      <c r="O155" s="3" t="e">
        <f>'1'!O155</f>
        <v>#N/A</v>
      </c>
      <c r="P155" s="3" t="e">
        <f>'1'!P155</f>
        <v>#N/A</v>
      </c>
      <c r="Q155" s="3" t="e">
        <f>'1'!Q155</f>
        <v>#N/A</v>
      </c>
      <c r="R155" s="6">
        <f>'1'!R155</f>
        <v>0.96765041965576004</v>
      </c>
      <c r="S155" s="6">
        <f>'1'!S155</f>
        <v>0.58059025179345602</v>
      </c>
      <c r="T155" s="6">
        <f>'1'!T155</f>
        <v>1.2069362286584575</v>
      </c>
      <c r="U155" s="6">
        <f>'1'!U155</f>
        <v>0.7241617371950746</v>
      </c>
      <c r="V155" s="94">
        <v>326</v>
      </c>
      <c r="W155" s="6" t="str">
        <f>'1'!W155</f>
        <v>W/IN 98%</v>
      </c>
      <c r="X155" s="4" t="b">
        <f>'1'!X155</f>
        <v>1</v>
      </c>
      <c r="Y155" s="4" t="b">
        <f>'1'!Y155</f>
        <v>0</v>
      </c>
      <c r="Z155" s="4" t="b">
        <f>'1'!Z155</f>
        <v>1</v>
      </c>
      <c r="AA155" s="12">
        <v>339</v>
      </c>
      <c r="AB155" s="4"/>
    </row>
    <row r="156" spans="1:28" s="1" customFormat="1" ht="15" customHeight="1" x14ac:dyDescent="0.25">
      <c r="A156" s="12">
        <v>340</v>
      </c>
      <c r="B156" s="4">
        <f>'1'!B156</f>
        <v>0.75785859909037601</v>
      </c>
      <c r="C156" s="4">
        <f>'1'!C156</f>
        <v>0.78003803845407405</v>
      </c>
      <c r="D156" s="3" t="e">
        <f>'1'!D156</f>
        <v>#N/A</v>
      </c>
      <c r="E156" s="57" t="e">
        <f>'1'!E156</f>
        <v>#N/A</v>
      </c>
      <c r="F156" s="57" t="e">
        <f>'1'!F156</f>
        <v>#N/A</v>
      </c>
      <c r="G156" s="57" t="e">
        <f>'1'!G156</f>
        <v>#N/A</v>
      </c>
      <c r="H156" s="4">
        <f>'1'!H156</f>
        <v>0.97504754806759253</v>
      </c>
      <c r="I156" s="4">
        <f>'1'!I156</f>
        <v>0.58502852884055556</v>
      </c>
      <c r="J156" s="6">
        <f>'1'!J156</f>
        <v>1.8780878624681188</v>
      </c>
      <c r="K156" s="6">
        <f>'1'!K156</f>
        <v>0.75785859909037601</v>
      </c>
      <c r="L156" s="6">
        <f>'1'!L156</f>
        <v>0.78003803845407405</v>
      </c>
      <c r="M156" s="6">
        <f>'1'!M156</f>
        <v>0.97293004706888098</v>
      </c>
      <c r="N156" s="3" t="e">
        <f>'1'!N156</f>
        <v>#N/A</v>
      </c>
      <c r="O156" s="3" t="e">
        <f>'1'!O156</f>
        <v>#N/A</v>
      </c>
      <c r="P156" s="3" t="e">
        <f>'1'!P156</f>
        <v>#N/A</v>
      </c>
      <c r="Q156" s="3" t="e">
        <f>'1'!Q156</f>
        <v>#N/A</v>
      </c>
      <c r="R156" s="6">
        <f>'1'!R156</f>
        <v>0.97504754806759253</v>
      </c>
      <c r="S156" s="6">
        <f>'1'!S156</f>
        <v>0.58502852884055556</v>
      </c>
      <c r="T156" s="6">
        <f>'1'!T156</f>
        <v>1.2161625588361011</v>
      </c>
      <c r="U156" s="6">
        <f>'1'!U156</f>
        <v>0.7296975353016607</v>
      </c>
      <c r="V156" s="94">
        <v>326</v>
      </c>
      <c r="W156" s="6" t="str">
        <f>'1'!W156</f>
        <v>W/IN 98%</v>
      </c>
      <c r="X156" s="4" t="b">
        <f>'1'!X156</f>
        <v>1</v>
      </c>
      <c r="Y156" s="4" t="b">
        <f>'1'!Y156</f>
        <v>0</v>
      </c>
      <c r="Z156" s="4" t="b">
        <f>'1'!Z156</f>
        <v>1</v>
      </c>
      <c r="AA156" s="12">
        <v>340</v>
      </c>
      <c r="AB156" s="4"/>
    </row>
    <row r="157" spans="1:28" s="1" customFormat="1" ht="15" customHeight="1" x14ac:dyDescent="0.25">
      <c r="A157" s="12">
        <v>341</v>
      </c>
      <c r="B157" s="4">
        <f>'1'!B157</f>
        <v>0.74168017223931904</v>
      </c>
      <c r="C157" s="4">
        <f>'1'!C157</f>
        <v>0.78809150334578104</v>
      </c>
      <c r="D157" s="3" t="e">
        <f>'1'!D157</f>
        <v>#N/A</v>
      </c>
      <c r="E157" s="57" t="e">
        <f>'1'!E157</f>
        <v>#N/A</v>
      </c>
      <c r="F157" s="57" t="e">
        <f>'1'!F157</f>
        <v>#N/A</v>
      </c>
      <c r="G157" s="57" t="e">
        <f>'1'!G157</f>
        <v>#N/A</v>
      </c>
      <c r="H157" s="4">
        <f>'1'!H157</f>
        <v>0.98511437918222633</v>
      </c>
      <c r="I157" s="4">
        <f>'1'!I157</f>
        <v>0.59106862750933575</v>
      </c>
      <c r="J157" s="6">
        <f>'1'!J157</f>
        <v>1.8379952816895044</v>
      </c>
      <c r="K157" s="6">
        <f>'1'!K157</f>
        <v>0.74168017223931904</v>
      </c>
      <c r="L157" s="6">
        <f>'1'!L157</f>
        <v>0.78809150334578104</v>
      </c>
      <c r="M157" s="6">
        <f>'1'!M157</f>
        <v>0.98297501614716443</v>
      </c>
      <c r="N157" s="3" t="e">
        <f>'1'!N157</f>
        <v>#N/A</v>
      </c>
      <c r="O157" s="3" t="e">
        <f>'1'!O157</f>
        <v>#N/A</v>
      </c>
      <c r="P157" s="3" t="e">
        <f>'1'!P157</f>
        <v>#N/A</v>
      </c>
      <c r="Q157" s="3" t="e">
        <f>'1'!Q157</f>
        <v>#N/A</v>
      </c>
      <c r="R157" s="6">
        <f>'1'!R157</f>
        <v>0.98511437918222633</v>
      </c>
      <c r="S157" s="6">
        <f>'1'!S157</f>
        <v>0.59106862750933575</v>
      </c>
      <c r="T157" s="6">
        <f>'1'!T157</f>
        <v>1.2287187701839555</v>
      </c>
      <c r="U157" s="6">
        <f>'1'!U157</f>
        <v>0.73723126211037338</v>
      </c>
      <c r="V157" s="94">
        <v>326</v>
      </c>
      <c r="W157" s="6" t="str">
        <f>'1'!W157</f>
        <v>W/IN 98%</v>
      </c>
      <c r="X157" s="4" t="b">
        <f>'1'!X157</f>
        <v>1</v>
      </c>
      <c r="Y157" s="4" t="b">
        <f>'1'!Y157</f>
        <v>0</v>
      </c>
      <c r="Z157" s="4" t="b">
        <f>'1'!Z157</f>
        <v>1</v>
      </c>
      <c r="AA157" s="12">
        <v>341</v>
      </c>
      <c r="AB157" s="4"/>
    </row>
    <row r="158" spans="1:28" s="1" customFormat="1" ht="15" customHeight="1" x14ac:dyDescent="0.25">
      <c r="A158" s="12">
        <v>342</v>
      </c>
      <c r="B158" s="4">
        <f>'1'!B158</f>
        <v>0.72614696633361897</v>
      </c>
      <c r="C158" s="4">
        <f>'1'!C158</f>
        <v>0.79716991585592401</v>
      </c>
      <c r="D158" s="3" t="e">
        <f>'1'!D158</f>
        <v>#N/A</v>
      </c>
      <c r="E158" s="57" t="e">
        <f>'1'!E158</f>
        <v>#N/A</v>
      </c>
      <c r="F158" s="57" t="e">
        <f>'1'!F158</f>
        <v>#N/A</v>
      </c>
      <c r="G158" s="57" t="e">
        <f>'1'!G158</f>
        <v>#N/A</v>
      </c>
      <c r="H158" s="4">
        <f>'1'!H158</f>
        <v>0.99646239481990495</v>
      </c>
      <c r="I158" s="4">
        <f>'1'!I158</f>
        <v>0.59787743689194306</v>
      </c>
      <c r="J158" s="6">
        <f>'1'!J158</f>
        <v>1.7995016556862788</v>
      </c>
      <c r="K158" s="6">
        <f>'1'!K158</f>
        <v>0.72614696633361897</v>
      </c>
      <c r="L158" s="6">
        <f>'1'!L158</f>
        <v>0.79716991585592401</v>
      </c>
      <c r="M158" s="6">
        <f>'1'!M158</f>
        <v>0.99429838741289045</v>
      </c>
      <c r="N158" s="3" t="e">
        <f>'1'!N158</f>
        <v>#N/A</v>
      </c>
      <c r="O158" s="3" t="e">
        <f>'1'!O158</f>
        <v>#N/A</v>
      </c>
      <c r="P158" s="3" t="e">
        <f>'1'!P158</f>
        <v>#N/A</v>
      </c>
      <c r="Q158" s="3" t="e">
        <f>'1'!Q158</f>
        <v>#N/A</v>
      </c>
      <c r="R158" s="6">
        <f>'1'!R158</f>
        <v>0.99646239481990495</v>
      </c>
      <c r="S158" s="6">
        <f>'1'!S158</f>
        <v>0.59787743689194306</v>
      </c>
      <c r="T158" s="6">
        <f>'1'!T158</f>
        <v>1.242872984266113</v>
      </c>
      <c r="U158" s="6">
        <f>'1'!U158</f>
        <v>0.74572379055966787</v>
      </c>
      <c r="V158" s="94">
        <v>326</v>
      </c>
      <c r="W158" s="6" t="str">
        <f>'1'!W158</f>
        <v>W/IN 98%</v>
      </c>
      <c r="X158" s="4" t="b">
        <f>'1'!X158</f>
        <v>1</v>
      </c>
      <c r="Y158" s="4" t="b">
        <f>'1'!Y158</f>
        <v>0</v>
      </c>
      <c r="Z158" s="4" t="b">
        <f>'1'!Z158</f>
        <v>0</v>
      </c>
      <c r="AA158" s="12">
        <v>342</v>
      </c>
      <c r="AB158" s="4"/>
    </row>
    <row r="159" spans="1:28" s="1" customFormat="1" ht="15" customHeight="1" x14ac:dyDescent="0.25">
      <c r="A159" s="12">
        <v>343</v>
      </c>
      <c r="B159" s="4">
        <f>'1'!B159</f>
        <v>0.71177373239766295</v>
      </c>
      <c r="C159" s="4">
        <f>'1'!C159</f>
        <v>0.79796649774983197</v>
      </c>
      <c r="D159" s="3" t="e">
        <f>'1'!D159</f>
        <v>#N/A</v>
      </c>
      <c r="E159" s="57" t="e">
        <f>'1'!E159</f>
        <v>#N/A</v>
      </c>
      <c r="F159" s="57" t="e">
        <f>'1'!F159</f>
        <v>#N/A</v>
      </c>
      <c r="G159" s="57" t="e">
        <f>'1'!G159</f>
        <v>#N/A</v>
      </c>
      <c r="H159" s="4">
        <f>'1'!H159</f>
        <v>0.99745812218729002</v>
      </c>
      <c r="I159" s="4">
        <f>'1'!I159</f>
        <v>0.59847487331237392</v>
      </c>
      <c r="J159" s="6">
        <f>'1'!J159</f>
        <v>1.7638826151001672</v>
      </c>
      <c r="K159" s="6">
        <f>'1'!K159</f>
        <v>0.71177373239766295</v>
      </c>
      <c r="L159" s="6">
        <f>'1'!L159</f>
        <v>0.79796649774983197</v>
      </c>
      <c r="M159" s="6">
        <f>'1'!M159</f>
        <v>0.99529195236912005</v>
      </c>
      <c r="N159" s="3" t="e">
        <f>'1'!N159</f>
        <v>#N/A</v>
      </c>
      <c r="O159" s="3" t="e">
        <f>'1'!O159</f>
        <v>#N/A</v>
      </c>
      <c r="P159" s="3" t="e">
        <f>'1'!P159</f>
        <v>#N/A</v>
      </c>
      <c r="Q159" s="3" t="e">
        <f>'1'!Q159</f>
        <v>#N/A</v>
      </c>
      <c r="R159" s="6">
        <f>'1'!R159</f>
        <v>0.99745812218729002</v>
      </c>
      <c r="S159" s="6">
        <f>'1'!S159</f>
        <v>0.59847487331237392</v>
      </c>
      <c r="T159" s="6">
        <f>'1'!T159</f>
        <v>1.2441149404614</v>
      </c>
      <c r="U159" s="6">
        <f>'1'!U159</f>
        <v>0.74646896427684006</v>
      </c>
      <c r="V159" s="94">
        <v>326</v>
      </c>
      <c r="W159" s="6" t="str">
        <f>'1'!W159</f>
        <v>W/IN 98%</v>
      </c>
      <c r="X159" s="4" t="b">
        <f>'1'!X159</f>
        <v>1</v>
      </c>
      <c r="Y159" s="4" t="b">
        <f>'1'!Y159</f>
        <v>0</v>
      </c>
      <c r="Z159" s="4" t="b">
        <f>'1'!Z159</f>
        <v>0</v>
      </c>
      <c r="AA159" s="12">
        <v>343</v>
      </c>
      <c r="AB159" s="4"/>
    </row>
    <row r="160" spans="1:28" s="1" customFormat="1" ht="15" customHeight="1" x14ac:dyDescent="0.25">
      <c r="A160" s="12">
        <v>344</v>
      </c>
      <c r="B160" s="4">
        <f>'1'!B160</f>
        <v>0.69737595075070802</v>
      </c>
      <c r="C160" s="4">
        <f>'1'!C160</f>
        <v>0.79732001992252199</v>
      </c>
      <c r="D160" s="3" t="e">
        <f>'1'!D160</f>
        <v>#N/A</v>
      </c>
      <c r="E160" s="57" t="e">
        <f>'1'!E160</f>
        <v>#N/A</v>
      </c>
      <c r="F160" s="57" t="e">
        <f>'1'!F160</f>
        <v>#N/A</v>
      </c>
      <c r="G160" s="57" t="e">
        <f>'1'!G160</f>
        <v>#N/A</v>
      </c>
      <c r="H160" s="4">
        <f>'1'!H160</f>
        <v>0.99665002490315246</v>
      </c>
      <c r="I160" s="4">
        <f>'1'!I160</f>
        <v>0.59799001494189152</v>
      </c>
      <c r="J160" s="6">
        <f>'1'!J160</f>
        <v>1.7282027415854144</v>
      </c>
      <c r="K160" s="6">
        <f>'1'!K160</f>
        <v>0.69737595075070802</v>
      </c>
      <c r="L160" s="6">
        <f>'1'!L160</f>
        <v>0.79732001992252199</v>
      </c>
      <c r="M160" s="6">
        <f>'1'!M160</f>
        <v>0.9944856100217645</v>
      </c>
      <c r="N160" s="3" t="e">
        <f>'1'!N160</f>
        <v>#N/A</v>
      </c>
      <c r="O160" s="3" t="e">
        <f>'1'!O160</f>
        <v>#N/A</v>
      </c>
      <c r="P160" s="3" t="e">
        <f>'1'!P160</f>
        <v>#N/A</v>
      </c>
      <c r="Q160" s="3" t="e">
        <f>'1'!Q160</f>
        <v>#N/A</v>
      </c>
      <c r="R160" s="6">
        <f>'1'!R160</f>
        <v>0.99665002490315246</v>
      </c>
      <c r="S160" s="6">
        <f>'1'!S160</f>
        <v>0.59799001494189152</v>
      </c>
      <c r="T160" s="6">
        <f>'1'!T160</f>
        <v>1.2431070125272057</v>
      </c>
      <c r="U160" s="6">
        <f>'1'!U160</f>
        <v>0.74586420751632332</v>
      </c>
      <c r="V160" s="94">
        <v>326</v>
      </c>
      <c r="W160" s="6" t="str">
        <f>'1'!W160</f>
        <v>W/IN 98%</v>
      </c>
      <c r="X160" s="4" t="b">
        <f>'1'!X160</f>
        <v>1</v>
      </c>
      <c r="Y160" s="4" t="b">
        <f>'1'!Y160</f>
        <v>0</v>
      </c>
      <c r="Z160" s="4" t="b">
        <f>'1'!Z160</f>
        <v>0</v>
      </c>
      <c r="AA160" s="12">
        <v>344</v>
      </c>
      <c r="AB160" s="4"/>
    </row>
    <row r="161" spans="1:28" s="1" customFormat="1" ht="15" customHeight="1" x14ac:dyDescent="0.25">
      <c r="A161" s="12">
        <v>345</v>
      </c>
      <c r="B161" s="4">
        <f>'1'!B161</f>
        <v>0.68352247840701297</v>
      </c>
      <c r="C161" s="4">
        <f>'1'!C161</f>
        <v>0.80174113319253804</v>
      </c>
      <c r="D161" s="3" t="e">
        <f>'1'!D161</f>
        <v>#N/A</v>
      </c>
      <c r="E161" s="57" t="e">
        <f>'1'!E161</f>
        <v>#N/A</v>
      </c>
      <c r="F161" s="57">
        <f>'1'!F161</f>
        <v>0.80174113319253804</v>
      </c>
      <c r="G161" s="57">
        <f>'1'!G161</f>
        <v>345</v>
      </c>
      <c r="H161" s="4">
        <f>'1'!H161</f>
        <v>1.0021764164906726</v>
      </c>
      <c r="I161" s="4">
        <f>'1'!I161</f>
        <v>0.6013058498944035</v>
      </c>
      <c r="J161" s="6">
        <f>'1'!J161</f>
        <v>1.6938717485836068</v>
      </c>
      <c r="K161" s="6">
        <f>'1'!K161</f>
        <v>0.68352247840701297</v>
      </c>
      <c r="L161" s="6">
        <f>'1'!L161</f>
        <v>0.80174113319253804</v>
      </c>
      <c r="M161" s="6">
        <f>'1'!M161</f>
        <v>1</v>
      </c>
      <c r="N161" s="3" t="e">
        <f>'1'!N161</f>
        <v>#N/A</v>
      </c>
      <c r="O161" s="3" t="e">
        <f>'1'!O161</f>
        <v>#N/A</v>
      </c>
      <c r="P161" s="3" t="e">
        <f>'1'!P161</f>
        <v>#N/A</v>
      </c>
      <c r="Q161" s="3" t="e">
        <f>'1'!Q161</f>
        <v>#N/A</v>
      </c>
      <c r="R161" s="6">
        <f>'1'!R161</f>
        <v>1.0021764164906726</v>
      </c>
      <c r="S161" s="6">
        <f>'1'!S161</f>
        <v>0.6013058498944035</v>
      </c>
      <c r="T161" s="6">
        <f>'1'!T161</f>
        <v>1.25</v>
      </c>
      <c r="U161" s="6">
        <f>'1'!U161</f>
        <v>0.75</v>
      </c>
      <c r="V161" s="94">
        <v>326</v>
      </c>
      <c r="W161" s="6" t="str">
        <f>'1'!W161</f>
        <v>W/IN 98%</v>
      </c>
      <c r="X161" s="4" t="b">
        <f>'1'!X161</f>
        <v>1</v>
      </c>
      <c r="Y161" s="4" t="b">
        <f>'1'!Y161</f>
        <v>0</v>
      </c>
      <c r="Z161" s="4" t="b">
        <f>'1'!Z161</f>
        <v>0</v>
      </c>
      <c r="AA161" s="12">
        <v>345</v>
      </c>
      <c r="AB161" s="4"/>
    </row>
    <row r="162" spans="1:28" s="1" customFormat="1" ht="15" customHeight="1" x14ac:dyDescent="0.25">
      <c r="A162" s="12">
        <v>346</v>
      </c>
      <c r="B162" s="4">
        <f>'1'!B162</f>
        <v>0.66894795997227496</v>
      </c>
      <c r="C162" s="4">
        <f>'1'!C162</f>
        <v>0.79793634073128095</v>
      </c>
      <c r="D162" s="3" t="e">
        <f>'1'!D162</f>
        <v>#N/A</v>
      </c>
      <c r="E162" s="57" t="e">
        <f>'1'!E162</f>
        <v>#N/A</v>
      </c>
      <c r="F162" s="57" t="e">
        <f>'1'!F162</f>
        <v>#N/A</v>
      </c>
      <c r="G162" s="57" t="e">
        <f>'1'!G162</f>
        <v>#N/A</v>
      </c>
      <c r="H162" s="4">
        <f>'1'!H162</f>
        <v>0.99742042591410118</v>
      </c>
      <c r="I162" s="4">
        <f>'1'!I162</f>
        <v>0.59845225554846071</v>
      </c>
      <c r="J162" s="6">
        <f>'1'!J162</f>
        <v>1.6577538946640855</v>
      </c>
      <c r="K162" s="6">
        <f>'1'!K162</f>
        <v>0.66894795997227496</v>
      </c>
      <c r="L162" s="6">
        <f>'1'!L162</f>
        <v>0.79793634073128095</v>
      </c>
      <c r="M162" s="6">
        <f>'1'!M162</f>
        <v>0.99525433796055041</v>
      </c>
      <c r="N162" s="3" t="e">
        <f>'1'!N162</f>
        <v>#N/A</v>
      </c>
      <c r="O162" s="3" t="e">
        <f>'1'!O162</f>
        <v>#N/A</v>
      </c>
      <c r="P162" s="3" t="e">
        <f>'1'!P162</f>
        <v>#N/A</v>
      </c>
      <c r="Q162" s="3" t="e">
        <f>'1'!Q162</f>
        <v>#N/A</v>
      </c>
      <c r="R162" s="6">
        <f>'1'!R162</f>
        <v>0.99742042591410118</v>
      </c>
      <c r="S162" s="6">
        <f>'1'!S162</f>
        <v>0.59845225554846071</v>
      </c>
      <c r="T162" s="6">
        <f>'1'!T162</f>
        <v>1.2440679224506881</v>
      </c>
      <c r="U162" s="6">
        <f>'1'!U162</f>
        <v>0.74644075347041283</v>
      </c>
      <c r="V162" s="94">
        <v>326</v>
      </c>
      <c r="W162" s="6" t="str">
        <f>'1'!W162</f>
        <v>W/IN 98%</v>
      </c>
      <c r="X162" s="4" t="b">
        <f>'1'!X162</f>
        <v>1</v>
      </c>
      <c r="Y162" s="4" t="b">
        <f>'1'!Y162</f>
        <v>0</v>
      </c>
      <c r="Z162" s="4" t="b">
        <f>'1'!Z162</f>
        <v>0</v>
      </c>
      <c r="AA162" s="12">
        <v>346</v>
      </c>
      <c r="AB162" s="4"/>
    </row>
    <row r="163" spans="1:28" s="1" customFormat="1" ht="15" customHeight="1" x14ac:dyDescent="0.25">
      <c r="A163" s="12">
        <v>347</v>
      </c>
      <c r="B163" s="4">
        <f>'1'!B163</f>
        <v>0.653288875492403</v>
      </c>
      <c r="C163" s="4">
        <f>'1'!C163</f>
        <v>0.80036763581911297</v>
      </c>
      <c r="D163" s="3" t="e">
        <f>'1'!D163</f>
        <v>#N/A</v>
      </c>
      <c r="E163" s="57" t="e">
        <f>'1'!E163</f>
        <v>#N/A</v>
      </c>
      <c r="F163" s="57" t="e">
        <f>'1'!F163</f>
        <v>#N/A</v>
      </c>
      <c r="G163" s="57" t="e">
        <f>'1'!G163</f>
        <v>#N/A</v>
      </c>
      <c r="H163" s="4">
        <f>'1'!H163</f>
        <v>1.0004595447738911</v>
      </c>
      <c r="I163" s="4">
        <f>'1'!I163</f>
        <v>0.60027572686433472</v>
      </c>
      <c r="J163" s="6">
        <f>'1'!J163</f>
        <v>1.6189483225767476</v>
      </c>
      <c r="K163" s="6">
        <f>'1'!K163</f>
        <v>0.653288875492403</v>
      </c>
      <c r="L163" s="6">
        <f>'1'!L163</f>
        <v>0.80036763581911297</v>
      </c>
      <c r="M163" s="6">
        <f>'1'!M163</f>
        <v>0.998286856796338</v>
      </c>
      <c r="N163" s="3" t="e">
        <f>'1'!N163</f>
        <v>#N/A</v>
      </c>
      <c r="O163" s="3" t="e">
        <f>'1'!O163</f>
        <v>#N/A</v>
      </c>
      <c r="P163" s="3" t="e">
        <f>'1'!P163</f>
        <v>#N/A</v>
      </c>
      <c r="Q163" s="3" t="e">
        <f>'1'!Q163</f>
        <v>#N/A</v>
      </c>
      <c r="R163" s="6">
        <f>'1'!R163</f>
        <v>1.0004595447738911</v>
      </c>
      <c r="S163" s="6">
        <f>'1'!S163</f>
        <v>0.60027572686433472</v>
      </c>
      <c r="T163" s="6">
        <f>'1'!T163</f>
        <v>1.2478585709954224</v>
      </c>
      <c r="U163" s="6">
        <f>'1'!U163</f>
        <v>0.74871514259725347</v>
      </c>
      <c r="V163" s="94">
        <v>326</v>
      </c>
      <c r="W163" s="6" t="str">
        <f>'1'!W163</f>
        <v>W/IN 98%</v>
      </c>
      <c r="X163" s="4" t="b">
        <f>'1'!X163</f>
        <v>1</v>
      </c>
      <c r="Y163" s="4" t="b">
        <f>'1'!Y163</f>
        <v>0</v>
      </c>
      <c r="Z163" s="4" t="b">
        <f>'1'!Z163</f>
        <v>0</v>
      </c>
      <c r="AA163" s="12">
        <v>347</v>
      </c>
      <c r="AB163" s="4"/>
    </row>
    <row r="164" spans="1:28" s="1" customFormat="1" ht="15" customHeight="1" x14ac:dyDescent="0.25">
      <c r="A164" s="12">
        <v>348</v>
      </c>
      <c r="B164" s="4">
        <f>'1'!B164</f>
        <v>0.63936384648564004</v>
      </c>
      <c r="C164" s="4">
        <f>'1'!C164</f>
        <v>0.79802941712381503</v>
      </c>
      <c r="D164" s="3" t="e">
        <f>'1'!D164</f>
        <v>#N/A</v>
      </c>
      <c r="E164" s="57" t="e">
        <f>'1'!E164</f>
        <v>#N/A</v>
      </c>
      <c r="F164" s="57" t="e">
        <f>'1'!F164</f>
        <v>#N/A</v>
      </c>
      <c r="G164" s="57" t="e">
        <f>'1'!G164</f>
        <v>#N/A</v>
      </c>
      <c r="H164" s="4">
        <f>'1'!H164</f>
        <v>0.99753677140476882</v>
      </c>
      <c r="I164" s="4">
        <f>'1'!I164</f>
        <v>0.59852206284286125</v>
      </c>
      <c r="J164" s="6">
        <f>'1'!J164</f>
        <v>1.5844400013760545</v>
      </c>
      <c r="K164" s="6">
        <f>'1'!K164</f>
        <v>0.63936384648564004</v>
      </c>
      <c r="L164" s="6">
        <f>'1'!L164</f>
        <v>0.79802941712381503</v>
      </c>
      <c r="M164" s="6">
        <f>'1'!M164</f>
        <v>0.99537043078488074</v>
      </c>
      <c r="N164" s="3" t="e">
        <f>'1'!N164</f>
        <v>#N/A</v>
      </c>
      <c r="O164" s="3" t="e">
        <f>'1'!O164</f>
        <v>#N/A</v>
      </c>
      <c r="P164" s="3" t="e">
        <f>'1'!P164</f>
        <v>#N/A</v>
      </c>
      <c r="Q164" s="3" t="e">
        <f>'1'!Q164</f>
        <v>#N/A</v>
      </c>
      <c r="R164" s="6">
        <f>'1'!R164</f>
        <v>0.99753677140476882</v>
      </c>
      <c r="S164" s="6">
        <f>'1'!S164</f>
        <v>0.59852206284286125</v>
      </c>
      <c r="T164" s="6">
        <f>'1'!T164</f>
        <v>1.244213038481101</v>
      </c>
      <c r="U164" s="6">
        <f>'1'!U164</f>
        <v>0.7465278230886605</v>
      </c>
      <c r="V164" s="94">
        <v>326</v>
      </c>
      <c r="W164" s="6" t="str">
        <f>'1'!W164</f>
        <v>W/IN 98%</v>
      </c>
      <c r="X164" s="4" t="b">
        <f>'1'!X164</f>
        <v>1</v>
      </c>
      <c r="Y164" s="4" t="b">
        <f>'1'!Y164</f>
        <v>0</v>
      </c>
      <c r="Z164" s="4" t="b">
        <f>'1'!Z164</f>
        <v>0</v>
      </c>
      <c r="AA164" s="12">
        <v>348</v>
      </c>
      <c r="AB164" s="4"/>
    </row>
    <row r="165" spans="1:28" s="1" customFormat="1" ht="15" customHeight="1" x14ac:dyDescent="0.25">
      <c r="A165" s="12">
        <v>349</v>
      </c>
      <c r="B165" s="4">
        <f>'1'!B165</f>
        <v>0.62830215828118496</v>
      </c>
      <c r="C165" s="4">
        <f>'1'!C165</f>
        <v>0.79368047485294102</v>
      </c>
      <c r="D165" s="3" t="e">
        <f>'1'!D165</f>
        <v>#N/A</v>
      </c>
      <c r="E165" s="57" t="e">
        <f>'1'!E165</f>
        <v>#N/A</v>
      </c>
      <c r="F165" s="57" t="e">
        <f>'1'!F165</f>
        <v>#N/A</v>
      </c>
      <c r="G165" s="57" t="e">
        <f>'1'!G165</f>
        <v>#N/A</v>
      </c>
      <c r="H165" s="4">
        <f>'1'!H165</f>
        <v>0.9921005935661763</v>
      </c>
      <c r="I165" s="4">
        <f>'1'!I165</f>
        <v>0.59526035613970574</v>
      </c>
      <c r="J165" s="6">
        <f>'1'!J165</f>
        <v>1.5570274703575651</v>
      </c>
      <c r="K165" s="6">
        <f>'1'!K165</f>
        <v>0.62830215828118496</v>
      </c>
      <c r="L165" s="6">
        <f>'1'!L165</f>
        <v>0.79368047485294102</v>
      </c>
      <c r="M165" s="6">
        <f>'1'!M165</f>
        <v>0.98994605863927743</v>
      </c>
      <c r="N165" s="3" t="e">
        <f>'1'!N165</f>
        <v>#N/A</v>
      </c>
      <c r="O165" s="3" t="e">
        <f>'1'!O165</f>
        <v>#N/A</v>
      </c>
      <c r="P165" s="3" t="e">
        <f>'1'!P165</f>
        <v>#N/A</v>
      </c>
      <c r="Q165" s="3" t="e">
        <f>'1'!Q165</f>
        <v>#N/A</v>
      </c>
      <c r="R165" s="6">
        <f>'1'!R165</f>
        <v>0.9921005935661763</v>
      </c>
      <c r="S165" s="6">
        <f>'1'!S165</f>
        <v>0.59526035613970574</v>
      </c>
      <c r="T165" s="6">
        <f>'1'!T165</f>
        <v>1.2374325732990967</v>
      </c>
      <c r="U165" s="6">
        <f>'1'!U165</f>
        <v>0.74245954397945813</v>
      </c>
      <c r="V165" s="94">
        <v>326</v>
      </c>
      <c r="W165" s="6" t="str">
        <f>'1'!W165</f>
        <v>W/IN 98%</v>
      </c>
      <c r="X165" s="4" t="b">
        <f>'1'!X165</f>
        <v>1</v>
      </c>
      <c r="Y165" s="4" t="b">
        <f>'1'!Y165</f>
        <v>0</v>
      </c>
      <c r="Z165" s="4" t="b">
        <f>'1'!Z165</f>
        <v>0</v>
      </c>
      <c r="AA165" s="12">
        <v>349</v>
      </c>
      <c r="AB165" s="4"/>
    </row>
    <row r="166" spans="1:28" s="1" customFormat="1" ht="15" customHeight="1" x14ac:dyDescent="0.25">
      <c r="A166" s="12">
        <v>350</v>
      </c>
      <c r="B166" s="4">
        <f>'1'!B166</f>
        <v>0.61698909261424595</v>
      </c>
      <c r="C166" s="4">
        <f>'1'!C166</f>
        <v>0.79463910210970601</v>
      </c>
      <c r="D166" s="3" t="e">
        <f>'1'!D166</f>
        <v>#N/A</v>
      </c>
      <c r="E166" s="57" t="e">
        <f>'1'!E166</f>
        <v>#N/A</v>
      </c>
      <c r="F166" s="57" t="e">
        <f>'1'!F166</f>
        <v>#N/A</v>
      </c>
      <c r="G166" s="57" t="e">
        <f>'1'!G166</f>
        <v>#N/A</v>
      </c>
      <c r="H166" s="4">
        <f>'1'!H166</f>
        <v>0.99329887763713254</v>
      </c>
      <c r="I166" s="4">
        <f>'1'!I166</f>
        <v>0.59597932658227948</v>
      </c>
      <c r="J166" s="6">
        <f>'1'!J166</f>
        <v>1.528991988089653</v>
      </c>
      <c r="K166" s="6">
        <f>'1'!K166</f>
        <v>0.61698909261424595</v>
      </c>
      <c r="L166" s="6">
        <f>'1'!L166</f>
        <v>0.79463910210970601</v>
      </c>
      <c r="M166" s="6">
        <f>'1'!M166</f>
        <v>0.99114174040871306</v>
      </c>
      <c r="N166" s="3" t="e">
        <f>'1'!N166</f>
        <v>#N/A</v>
      </c>
      <c r="O166" s="3" t="e">
        <f>'1'!O166</f>
        <v>#N/A</v>
      </c>
      <c r="P166" s="3" t="e">
        <f>'1'!P166</f>
        <v>#N/A</v>
      </c>
      <c r="Q166" s="3" t="e">
        <f>'1'!Q166</f>
        <v>#N/A</v>
      </c>
      <c r="R166" s="6">
        <f>'1'!R166</f>
        <v>0.99329887763713254</v>
      </c>
      <c r="S166" s="6">
        <f>'1'!S166</f>
        <v>0.59597932658227948</v>
      </c>
      <c r="T166" s="6">
        <f>'1'!T166</f>
        <v>1.2389271755108913</v>
      </c>
      <c r="U166" s="6">
        <f>'1'!U166</f>
        <v>0.74335630530653485</v>
      </c>
      <c r="V166" s="94">
        <v>326</v>
      </c>
      <c r="W166" s="6" t="str">
        <f>'1'!W166</f>
        <v>W/IN 98%</v>
      </c>
      <c r="X166" s="4" t="b">
        <f>'1'!X166</f>
        <v>1</v>
      </c>
      <c r="Y166" s="4" t="b">
        <f>'1'!Y166</f>
        <v>0</v>
      </c>
      <c r="Z166" s="4" t="b">
        <f>'1'!Z166</f>
        <v>0</v>
      </c>
      <c r="AA166" s="12">
        <v>350</v>
      </c>
      <c r="AB166" s="4"/>
    </row>
    <row r="167" spans="1:28" s="1" customFormat="1" ht="15" customHeight="1" x14ac:dyDescent="0.25">
      <c r="A167" s="12">
        <v>351</v>
      </c>
      <c r="B167" s="4">
        <f>'1'!B167</f>
        <v>0.60411125072278704</v>
      </c>
      <c r="C167" s="4">
        <f>'1'!C167</f>
        <v>0.79245100170550997</v>
      </c>
      <c r="D167" s="3" t="e">
        <f>'1'!D167</f>
        <v>#N/A</v>
      </c>
      <c r="E167" s="57" t="e">
        <f>'1'!E167</f>
        <v>#N/A</v>
      </c>
      <c r="F167" s="57" t="e">
        <f>'1'!F167</f>
        <v>#N/A</v>
      </c>
      <c r="G167" s="57" t="e">
        <f>'1'!G167</f>
        <v>#N/A</v>
      </c>
      <c r="H167" s="4">
        <f>'1'!H167</f>
        <v>0.99056375213188752</v>
      </c>
      <c r="I167" s="4">
        <f>'1'!I167</f>
        <v>0.59433825127913242</v>
      </c>
      <c r="J167" s="6">
        <f>'1'!J167</f>
        <v>1.4970787544334518</v>
      </c>
      <c r="K167" s="6">
        <f>'1'!K167</f>
        <v>0.60411125072278704</v>
      </c>
      <c r="L167" s="6">
        <f>'1'!L167</f>
        <v>0.79245100170550997</v>
      </c>
      <c r="M167" s="6">
        <f>'1'!M167</f>
        <v>0.98841255474814582</v>
      </c>
      <c r="N167" s="3" t="e">
        <f>'1'!N167</f>
        <v>#N/A</v>
      </c>
      <c r="O167" s="3" t="e">
        <f>'1'!O167</f>
        <v>#N/A</v>
      </c>
      <c r="P167" s="3" t="e">
        <f>'1'!P167</f>
        <v>#N/A</v>
      </c>
      <c r="Q167" s="3" t="e">
        <f>'1'!Q167</f>
        <v>#N/A</v>
      </c>
      <c r="R167" s="6">
        <f>'1'!R167</f>
        <v>0.99056375213188752</v>
      </c>
      <c r="S167" s="6">
        <f>'1'!S167</f>
        <v>0.59433825127913242</v>
      </c>
      <c r="T167" s="6">
        <f>'1'!T167</f>
        <v>1.2355156934351823</v>
      </c>
      <c r="U167" s="6">
        <f>'1'!U167</f>
        <v>0.74130941606110934</v>
      </c>
      <c r="V167" s="94">
        <v>326</v>
      </c>
      <c r="W167" s="6" t="str">
        <f>'1'!W167</f>
        <v>W/IN 98%</v>
      </c>
      <c r="X167" s="4" t="b">
        <f>'1'!X167</f>
        <v>1</v>
      </c>
      <c r="Y167" s="4" t="b">
        <f>'1'!Y167</f>
        <v>0</v>
      </c>
      <c r="Z167" s="4" t="b">
        <f>'1'!Z167</f>
        <v>0</v>
      </c>
      <c r="AA167" s="12">
        <v>351</v>
      </c>
      <c r="AB167" s="4"/>
    </row>
    <row r="168" spans="1:28" s="1" customFormat="1" ht="15" customHeight="1" x14ac:dyDescent="0.25">
      <c r="A168" s="12">
        <v>352</v>
      </c>
      <c r="B168" s="4">
        <f>'1'!B168</f>
        <v>0.59158138542826899</v>
      </c>
      <c r="C168" s="4">
        <f>'1'!C168</f>
        <v>0.793349719667096</v>
      </c>
      <c r="D168" s="3" t="e">
        <f>'1'!D168</f>
        <v>#N/A</v>
      </c>
      <c r="E168" s="57" t="e">
        <f>'1'!E168</f>
        <v>#N/A</v>
      </c>
      <c r="F168" s="57" t="e">
        <f>'1'!F168</f>
        <v>#N/A</v>
      </c>
      <c r="G168" s="57" t="e">
        <f>'1'!G168</f>
        <v>#N/A</v>
      </c>
      <c r="H168" s="4">
        <f>'1'!H168</f>
        <v>0.99168714958386994</v>
      </c>
      <c r="I168" s="4">
        <f>'1'!I168</f>
        <v>0.59501228975032205</v>
      </c>
      <c r="J168" s="6">
        <f>'1'!J168</f>
        <v>1.4660278592450362</v>
      </c>
      <c r="K168" s="6">
        <f>'1'!K168</f>
        <v>0.59158138542826899</v>
      </c>
      <c r="L168" s="6">
        <f>'1'!L168</f>
        <v>0.793349719667096</v>
      </c>
      <c r="M168" s="6">
        <f>'1'!M168</f>
        <v>0.98953351252912847</v>
      </c>
      <c r="N168" s="3" t="e">
        <f>'1'!N168</f>
        <v>#N/A</v>
      </c>
      <c r="O168" s="3" t="e">
        <f>'1'!O168</f>
        <v>#N/A</v>
      </c>
      <c r="P168" s="3" t="e">
        <f>'1'!P168</f>
        <v>#N/A</v>
      </c>
      <c r="Q168" s="3" t="e">
        <f>'1'!Q168</f>
        <v>#N/A</v>
      </c>
      <c r="R168" s="6">
        <f>'1'!R168</f>
        <v>0.99168714958386994</v>
      </c>
      <c r="S168" s="6">
        <f>'1'!S168</f>
        <v>0.59501228975032205</v>
      </c>
      <c r="T168" s="6">
        <f>'1'!T168</f>
        <v>1.2369168906614105</v>
      </c>
      <c r="U168" s="6">
        <f>'1'!U168</f>
        <v>0.74215013439684641</v>
      </c>
      <c r="V168" s="94">
        <v>326</v>
      </c>
      <c r="W168" s="6" t="str">
        <f>'1'!W168</f>
        <v>FAIL</v>
      </c>
      <c r="X168" s="4" t="b">
        <f>'1'!X168</f>
        <v>0</v>
      </c>
      <c r="Y168" s="4" t="b">
        <f>'1'!Y168</f>
        <v>0</v>
      </c>
      <c r="Z168" s="4" t="b">
        <f>'1'!Z168</f>
        <v>0</v>
      </c>
      <c r="AA168" s="12">
        <v>352</v>
      </c>
      <c r="AB168" s="4"/>
    </row>
    <row r="169" spans="1:28" s="1" customFormat="1" ht="15" customHeight="1" x14ac:dyDescent="0.25">
      <c r="A169" s="12">
        <v>353</v>
      </c>
      <c r="B169" s="4">
        <f>'1'!B169</f>
        <v>0.580349495991208</v>
      </c>
      <c r="C169" s="4">
        <f>'1'!C169</f>
        <v>0.79480191685218304</v>
      </c>
      <c r="D169" s="3" t="e">
        <f>'1'!D169</f>
        <v>#N/A</v>
      </c>
      <c r="E169" s="57" t="e">
        <f>'1'!E169</f>
        <v>#N/A</v>
      </c>
      <c r="F169" s="57" t="e">
        <f>'1'!F169</f>
        <v>#N/A</v>
      </c>
      <c r="G169" s="57" t="e">
        <f>'1'!G169</f>
        <v>#N/A</v>
      </c>
      <c r="H169" s="4">
        <f>'1'!H169</f>
        <v>0.99350239606522883</v>
      </c>
      <c r="I169" s="4">
        <f>'1'!I169</f>
        <v>0.59610143763913725</v>
      </c>
      <c r="J169" s="6">
        <f>'1'!J169</f>
        <v>1.4381935439128002</v>
      </c>
      <c r="K169" s="6">
        <f>'1'!K169</f>
        <v>0.580349495991208</v>
      </c>
      <c r="L169" s="6">
        <f>'1'!L169</f>
        <v>0.79480191685218304</v>
      </c>
      <c r="M169" s="6">
        <f>'1'!M169</f>
        <v>0.99134481685787657</v>
      </c>
      <c r="N169" s="3" t="e">
        <f>'1'!N169</f>
        <v>#N/A</v>
      </c>
      <c r="O169" s="3" t="e">
        <f>'1'!O169</f>
        <v>#N/A</v>
      </c>
      <c r="P169" s="3" t="e">
        <f>'1'!P169</f>
        <v>#N/A</v>
      </c>
      <c r="Q169" s="3" t="e">
        <f>'1'!Q169</f>
        <v>#N/A</v>
      </c>
      <c r="R169" s="6">
        <f>'1'!R169</f>
        <v>0.99350239606522883</v>
      </c>
      <c r="S169" s="6">
        <f>'1'!S169</f>
        <v>0.59610143763913725</v>
      </c>
      <c r="T169" s="6">
        <f>'1'!T169</f>
        <v>1.2391810210723457</v>
      </c>
      <c r="U169" s="6">
        <f>'1'!U169</f>
        <v>0.7435086126434074</v>
      </c>
      <c r="V169" s="94">
        <v>326</v>
      </c>
      <c r="W169" s="6" t="str">
        <f>'1'!W169</f>
        <v>FAIL</v>
      </c>
      <c r="X169" s="4" t="b">
        <f>'1'!X169</f>
        <v>0</v>
      </c>
      <c r="Y169" s="4" t="b">
        <f>'1'!Y169</f>
        <v>0</v>
      </c>
      <c r="Z169" s="4" t="b">
        <f>'1'!Z169</f>
        <v>0</v>
      </c>
      <c r="AA169" s="12">
        <v>353</v>
      </c>
      <c r="AB169" s="4"/>
    </row>
    <row r="170" spans="1:28" s="1" customFormat="1" ht="15" customHeight="1" x14ac:dyDescent="0.25">
      <c r="A170" s="12">
        <v>354</v>
      </c>
      <c r="B170" s="4">
        <f>'1'!B170</f>
        <v>0.57020486172433904</v>
      </c>
      <c r="C170" s="4">
        <f>'1'!C170</f>
        <v>0.795874198594275</v>
      </c>
      <c r="D170" s="3" t="e">
        <f>'1'!D170</f>
        <v>#N/A</v>
      </c>
      <c r="E170" s="57" t="e">
        <f>'1'!E170</f>
        <v>#N/A</v>
      </c>
      <c r="F170" s="57" t="e">
        <f>'1'!F170</f>
        <v>#N/A</v>
      </c>
      <c r="G170" s="57" t="e">
        <f>'1'!G170</f>
        <v>#N/A</v>
      </c>
      <c r="H170" s="4">
        <f>'1'!H170</f>
        <v>0.99484274824284369</v>
      </c>
      <c r="I170" s="4">
        <f>'1'!I170</f>
        <v>0.5969056489457063</v>
      </c>
      <c r="J170" s="6">
        <f>'1'!J170</f>
        <v>1.4130536108056841</v>
      </c>
      <c r="K170" s="6">
        <f>'1'!K170</f>
        <v>0.57020486172433904</v>
      </c>
      <c r="L170" s="6">
        <f>'1'!L170</f>
        <v>0.795874198594275</v>
      </c>
      <c r="M170" s="6">
        <f>'1'!M170</f>
        <v>0.99268225820608591</v>
      </c>
      <c r="N170" s="3" t="e">
        <f>'1'!N170</f>
        <v>#N/A</v>
      </c>
      <c r="O170" s="3" t="e">
        <f>'1'!O170</f>
        <v>#N/A</v>
      </c>
      <c r="P170" s="3" t="e">
        <f>'1'!P170</f>
        <v>#N/A</v>
      </c>
      <c r="Q170" s="3" t="e">
        <f>'1'!Q170</f>
        <v>#N/A</v>
      </c>
      <c r="R170" s="6">
        <f>'1'!R170</f>
        <v>0.99484274824284369</v>
      </c>
      <c r="S170" s="6">
        <f>'1'!S170</f>
        <v>0.5969056489457063</v>
      </c>
      <c r="T170" s="6">
        <f>'1'!T170</f>
        <v>1.2408528227576074</v>
      </c>
      <c r="U170" s="6">
        <f>'1'!U170</f>
        <v>0.74451169365456438</v>
      </c>
      <c r="V170" s="94">
        <v>326</v>
      </c>
      <c r="W170" s="6" t="str">
        <f>'1'!W170</f>
        <v>FAIL</v>
      </c>
      <c r="X170" s="4" t="b">
        <f>'1'!X170</f>
        <v>0</v>
      </c>
      <c r="Y170" s="4" t="b">
        <f>'1'!Y170</f>
        <v>0</v>
      </c>
      <c r="Z170" s="4" t="b">
        <f>'1'!Z170</f>
        <v>0</v>
      </c>
      <c r="AA170" s="12">
        <v>354</v>
      </c>
      <c r="AB170" s="4"/>
    </row>
    <row r="171" spans="1:28" s="1" customFormat="1" ht="15" customHeight="1" x14ac:dyDescent="0.25">
      <c r="A171" s="12">
        <v>355</v>
      </c>
      <c r="B171" s="4">
        <f>'1'!B171</f>
        <v>0.56119702818446304</v>
      </c>
      <c r="C171" s="4">
        <f>'1'!C171</f>
        <v>0.79947020589095796</v>
      </c>
      <c r="D171" s="3" t="e">
        <f>'1'!D171</f>
        <v>#N/A</v>
      </c>
      <c r="E171" s="57" t="e">
        <f>'1'!E171</f>
        <v>#N/A</v>
      </c>
      <c r="F171" s="57" t="e">
        <f>'1'!F171</f>
        <v>#N/A</v>
      </c>
      <c r="G171" s="57" t="e">
        <f>'1'!G171</f>
        <v>#N/A</v>
      </c>
      <c r="H171" s="4">
        <f>'1'!H171</f>
        <v>0.99933775736369745</v>
      </c>
      <c r="I171" s="4">
        <f>'1'!I171</f>
        <v>0.59960265441821847</v>
      </c>
      <c r="J171" s="6">
        <f>'1'!J171</f>
        <v>1.3907308412828738</v>
      </c>
      <c r="K171" s="6">
        <f>'1'!K171</f>
        <v>0.56119702818446304</v>
      </c>
      <c r="L171" s="6">
        <f>'1'!L171</f>
        <v>0.79947020589095796</v>
      </c>
      <c r="M171" s="6">
        <f>'1'!M171</f>
        <v>0.99716750556063249</v>
      </c>
      <c r="N171" s="3" t="e">
        <f>'1'!N171</f>
        <v>#N/A</v>
      </c>
      <c r="O171" s="3" t="e">
        <f>'1'!O171</f>
        <v>#N/A</v>
      </c>
      <c r="P171" s="3" t="e">
        <f>'1'!P171</f>
        <v>#N/A</v>
      </c>
      <c r="Q171" s="3" t="e">
        <f>'1'!Q171</f>
        <v>#N/A</v>
      </c>
      <c r="R171" s="6">
        <f>'1'!R171</f>
        <v>0.99933775736369745</v>
      </c>
      <c r="S171" s="6">
        <f>'1'!S171</f>
        <v>0.59960265441821847</v>
      </c>
      <c r="T171" s="6">
        <f>'1'!T171</f>
        <v>1.2464593819507905</v>
      </c>
      <c r="U171" s="6">
        <f>'1'!U171</f>
        <v>0.74787562917047434</v>
      </c>
      <c r="V171" s="94">
        <v>326</v>
      </c>
      <c r="W171" s="6" t="str">
        <f>'1'!W171</f>
        <v>FAIL</v>
      </c>
      <c r="X171" s="4" t="b">
        <f>'1'!X171</f>
        <v>0</v>
      </c>
      <c r="Y171" s="4" t="b">
        <f>'1'!Y171</f>
        <v>0</v>
      </c>
      <c r="Z171" s="4" t="b">
        <f>'1'!Z171</f>
        <v>0</v>
      </c>
      <c r="AA171" s="12">
        <v>355</v>
      </c>
      <c r="AB171" s="4"/>
    </row>
    <row r="172" spans="1:28" s="1" customFormat="1" ht="15" customHeight="1" x14ac:dyDescent="0.25">
      <c r="A172" s="12">
        <v>356</v>
      </c>
      <c r="B172" s="4">
        <f>'1'!B172</f>
        <v>0.55127814015328402</v>
      </c>
      <c r="C172" s="4">
        <f>'1'!C172</f>
        <v>0.79543185876537503</v>
      </c>
      <c r="D172" s="3" t="e">
        <f>'1'!D172</f>
        <v>#N/A</v>
      </c>
      <c r="E172" s="57" t="e">
        <f>'1'!E172</f>
        <v>#N/A</v>
      </c>
      <c r="F172" s="57" t="e">
        <f>'1'!F172</f>
        <v>#N/A</v>
      </c>
      <c r="G172" s="57" t="e">
        <f>'1'!G172</f>
        <v>#N/A</v>
      </c>
      <c r="H172" s="4">
        <f>'1'!H172</f>
        <v>0.99428982345671879</v>
      </c>
      <c r="I172" s="4">
        <f>'1'!I172</f>
        <v>0.59657389407403127</v>
      </c>
      <c r="J172" s="6">
        <f>'1'!J172</f>
        <v>1.3661503413810496</v>
      </c>
      <c r="K172" s="6">
        <f>'1'!K172</f>
        <v>0.55127814015328402</v>
      </c>
      <c r="L172" s="6">
        <f>'1'!L172</f>
        <v>0.79543185876537503</v>
      </c>
      <c r="M172" s="6">
        <f>'1'!M172</f>
        <v>0.99213053420118358</v>
      </c>
      <c r="N172" s="3" t="e">
        <f>'1'!N172</f>
        <v>#N/A</v>
      </c>
      <c r="O172" s="3" t="e">
        <f>'1'!O172</f>
        <v>#N/A</v>
      </c>
      <c r="P172" s="3" t="e">
        <f>'1'!P172</f>
        <v>#N/A</v>
      </c>
      <c r="Q172" s="3" t="e">
        <f>'1'!Q172</f>
        <v>#N/A</v>
      </c>
      <c r="R172" s="6">
        <f>'1'!R172</f>
        <v>0.99428982345671879</v>
      </c>
      <c r="S172" s="6">
        <f>'1'!S172</f>
        <v>0.59657389407403127</v>
      </c>
      <c r="T172" s="6">
        <f>'1'!T172</f>
        <v>1.2401631677514795</v>
      </c>
      <c r="U172" s="6">
        <f>'1'!U172</f>
        <v>0.74409790065088766</v>
      </c>
      <c r="V172" s="94">
        <v>326</v>
      </c>
      <c r="W172" s="6" t="str">
        <f>'1'!W172</f>
        <v>FAIL</v>
      </c>
      <c r="X172" s="4" t="b">
        <f>'1'!X172</f>
        <v>0</v>
      </c>
      <c r="Y172" s="4" t="b">
        <f>'1'!Y172</f>
        <v>0</v>
      </c>
      <c r="Z172" s="4" t="b">
        <f>'1'!Z172</f>
        <v>0</v>
      </c>
      <c r="AA172" s="12">
        <v>356</v>
      </c>
      <c r="AB172" s="4"/>
    </row>
    <row r="173" spans="1:28" s="1" customFormat="1" ht="15" customHeight="1" x14ac:dyDescent="0.25">
      <c r="A173" s="12">
        <v>357</v>
      </c>
      <c r="B173" s="4">
        <f>'1'!B173</f>
        <v>0.54298727864954199</v>
      </c>
      <c r="C173" s="4">
        <f>'1'!C173</f>
        <v>0.78765728557768799</v>
      </c>
      <c r="D173" s="3" t="e">
        <f>'1'!D173</f>
        <v>#N/A</v>
      </c>
      <c r="E173" s="57" t="e">
        <f>'1'!E173</f>
        <v>#N/A</v>
      </c>
      <c r="F173" s="57" t="e">
        <f>'1'!F173</f>
        <v>#N/A</v>
      </c>
      <c r="G173" s="57" t="e">
        <f>'1'!G173</f>
        <v>#N/A</v>
      </c>
      <c r="H173" s="4">
        <f>'1'!H173</f>
        <v>0.98457160697210999</v>
      </c>
      <c r="I173" s="4">
        <f>'1'!I173</f>
        <v>0.590742964183266</v>
      </c>
      <c r="J173" s="6">
        <f>'1'!J173</f>
        <v>1.3456043366536885</v>
      </c>
      <c r="K173" s="6">
        <f>'1'!K173</f>
        <v>0.54298727864954199</v>
      </c>
      <c r="L173" s="6">
        <f>'1'!L173</f>
        <v>0.78765728557768799</v>
      </c>
      <c r="M173" s="6">
        <f>'1'!M173</f>
        <v>0.98243342267002309</v>
      </c>
      <c r="N173" s="3" t="e">
        <f>'1'!N173</f>
        <v>#N/A</v>
      </c>
      <c r="O173" s="3" t="e">
        <f>'1'!O173</f>
        <v>#N/A</v>
      </c>
      <c r="P173" s="3" t="e">
        <f>'1'!P173</f>
        <v>#N/A</v>
      </c>
      <c r="Q173" s="3" t="e">
        <f>'1'!Q173</f>
        <v>#N/A</v>
      </c>
      <c r="R173" s="6">
        <f>'1'!R173</f>
        <v>0.98457160697210999</v>
      </c>
      <c r="S173" s="6">
        <f>'1'!S173</f>
        <v>0.590742964183266</v>
      </c>
      <c r="T173" s="6">
        <f>'1'!T173</f>
        <v>1.2280417783375288</v>
      </c>
      <c r="U173" s="6">
        <f>'1'!U173</f>
        <v>0.73682506700251738</v>
      </c>
      <c r="V173" s="94">
        <v>326</v>
      </c>
      <c r="W173" s="6" t="str">
        <f>'1'!W173</f>
        <v>FAIL</v>
      </c>
      <c r="X173" s="4" t="b">
        <f>'1'!X173</f>
        <v>0</v>
      </c>
      <c r="Y173" s="4" t="b">
        <f>'1'!Y173</f>
        <v>0</v>
      </c>
      <c r="Z173" s="4" t="b">
        <f>'1'!Z173</f>
        <v>0</v>
      </c>
      <c r="AA173" s="12">
        <v>357</v>
      </c>
      <c r="AB173" s="4"/>
    </row>
    <row r="174" spans="1:28" s="1" customFormat="1" ht="15" customHeight="1" x14ac:dyDescent="0.25">
      <c r="A174" s="12">
        <v>358</v>
      </c>
      <c r="B174" s="4">
        <f>'1'!B174</f>
        <v>0.53310609031085199</v>
      </c>
      <c r="C174" s="4">
        <f>'1'!C174</f>
        <v>0.78096724052796396</v>
      </c>
      <c r="D174" s="3" t="e">
        <f>'1'!D174</f>
        <v>#N/A</v>
      </c>
      <c r="E174" s="57" t="e">
        <f>'1'!E174</f>
        <v>#N/A</v>
      </c>
      <c r="F174" s="57" t="e">
        <f>'1'!F174</f>
        <v>#N/A</v>
      </c>
      <c r="G174" s="57" t="e">
        <f>'1'!G174</f>
        <v>#N/A</v>
      </c>
      <c r="H174" s="4">
        <f>'1'!H174</f>
        <v>0.976209050659955</v>
      </c>
      <c r="I174" s="4">
        <f>'1'!I174</f>
        <v>0.58572543039597291</v>
      </c>
      <c r="J174" s="6">
        <f>'1'!J174</f>
        <v>1.321117262273416</v>
      </c>
      <c r="K174" s="6">
        <f>'1'!K174</f>
        <v>0.53310609031085199</v>
      </c>
      <c r="L174" s="6">
        <f>'1'!L174</f>
        <v>0.78096724052796396</v>
      </c>
      <c r="M174" s="6">
        <f>'1'!M174</f>
        <v>0.97408902723769164</v>
      </c>
      <c r="N174" s="3" t="e">
        <f>'1'!N174</f>
        <v>#N/A</v>
      </c>
      <c r="O174" s="3" t="e">
        <f>'1'!O174</f>
        <v>#N/A</v>
      </c>
      <c r="P174" s="3" t="e">
        <f>'1'!P174</f>
        <v>#N/A</v>
      </c>
      <c r="Q174" s="3" t="e">
        <f>'1'!Q174</f>
        <v>#N/A</v>
      </c>
      <c r="R174" s="6">
        <f>'1'!R174</f>
        <v>0.976209050659955</v>
      </c>
      <c r="S174" s="6">
        <f>'1'!S174</f>
        <v>0.58572543039597291</v>
      </c>
      <c r="T174" s="6">
        <f>'1'!T174</f>
        <v>1.2176112840471145</v>
      </c>
      <c r="U174" s="6">
        <f>'1'!U174</f>
        <v>0.73056677042826879</v>
      </c>
      <c r="V174" s="94">
        <v>326</v>
      </c>
      <c r="W174" s="6" t="str">
        <f>'1'!W174</f>
        <v>FAIL</v>
      </c>
      <c r="X174" s="4" t="b">
        <f>'1'!X174</f>
        <v>0</v>
      </c>
      <c r="Y174" s="4" t="b">
        <f>'1'!Y174</f>
        <v>0</v>
      </c>
      <c r="Z174" s="4" t="b">
        <f>'1'!Z174</f>
        <v>0</v>
      </c>
      <c r="AA174" s="12">
        <v>358</v>
      </c>
      <c r="AB174" s="4"/>
    </row>
    <row r="175" spans="1:28" s="1" customFormat="1" ht="15" customHeight="1" x14ac:dyDescent="0.25">
      <c r="A175" s="12">
        <v>359</v>
      </c>
      <c r="B175" s="4">
        <f>'1'!B175</f>
        <v>0.52425061694646402</v>
      </c>
      <c r="C175" s="4">
        <f>'1'!C175</f>
        <v>0.77182051041342004</v>
      </c>
      <c r="D175" s="3" t="e">
        <f>'1'!D175</f>
        <v>#N/A</v>
      </c>
      <c r="E175" s="57" t="e">
        <f>'1'!E175</f>
        <v>#N/A</v>
      </c>
      <c r="F175" s="57" t="e">
        <f>'1'!F175</f>
        <v>#N/A</v>
      </c>
      <c r="G175" s="57" t="e">
        <f>'1'!G175</f>
        <v>#N/A</v>
      </c>
      <c r="H175" s="4">
        <f>'1'!H175</f>
        <v>0.96477563801677502</v>
      </c>
      <c r="I175" s="4">
        <f>'1'!I175</f>
        <v>0.57886538281006505</v>
      </c>
      <c r="J175" s="6">
        <f>'1'!J175</f>
        <v>1.2991720642351161</v>
      </c>
      <c r="K175" s="6">
        <f>'1'!K175</f>
        <v>0.52425061694646402</v>
      </c>
      <c r="L175" s="6">
        <f>'1'!L175</f>
        <v>0.77182051041342004</v>
      </c>
      <c r="M175" s="6">
        <f>'1'!M175</f>
        <v>0.9626804444222864</v>
      </c>
      <c r="N175" s="3" t="e">
        <f>'1'!N175</f>
        <v>#N/A</v>
      </c>
      <c r="O175" s="3" t="e">
        <f>'1'!O175</f>
        <v>#N/A</v>
      </c>
      <c r="P175" s="3" t="e">
        <f>'1'!P175</f>
        <v>#N/A</v>
      </c>
      <c r="Q175" s="3" t="e">
        <f>'1'!Q175</f>
        <v>#N/A</v>
      </c>
      <c r="R175" s="6">
        <f>'1'!R175</f>
        <v>0.96477563801677502</v>
      </c>
      <c r="S175" s="6">
        <f>'1'!S175</f>
        <v>0.57886538281006505</v>
      </c>
      <c r="T175" s="6">
        <f>'1'!T175</f>
        <v>1.2033505555278581</v>
      </c>
      <c r="U175" s="6">
        <f>'1'!U175</f>
        <v>0.72201033331671483</v>
      </c>
      <c r="V175" s="94">
        <v>326</v>
      </c>
      <c r="W175" s="6" t="str">
        <f>'1'!W175</f>
        <v>FAIL</v>
      </c>
      <c r="X175" s="4" t="b">
        <f>'1'!X175</f>
        <v>0</v>
      </c>
      <c r="Y175" s="4" t="b">
        <f>'1'!Y175</f>
        <v>0</v>
      </c>
      <c r="Z175" s="4" t="b">
        <f>'1'!Z175</f>
        <v>0</v>
      </c>
      <c r="AA175" s="12">
        <v>359</v>
      </c>
      <c r="AB175" s="4"/>
    </row>
    <row r="176" spans="1:28" s="1" customFormat="1" ht="15" customHeight="1" x14ac:dyDescent="0.25">
      <c r="A176" s="12">
        <v>360</v>
      </c>
      <c r="B176" s="4">
        <f>'1'!B176</f>
        <v>0.51683109996353105</v>
      </c>
      <c r="C176" s="4">
        <f>'1'!C176</f>
        <v>0.77305271194289604</v>
      </c>
      <c r="D176" s="3" t="e">
        <f>'1'!D176</f>
        <v>#N/A</v>
      </c>
      <c r="E176" s="57" t="e">
        <f>'1'!E176</f>
        <v>#N/A</v>
      </c>
      <c r="F176" s="57" t="e">
        <f>'1'!F176</f>
        <v>#N/A</v>
      </c>
      <c r="G176" s="57" t="e">
        <f>'1'!G176</f>
        <v>#N/A</v>
      </c>
      <c r="H176" s="4">
        <f>'1'!H176</f>
        <v>0.96631588992862005</v>
      </c>
      <c r="I176" s="4">
        <f>'1'!I176</f>
        <v>0.57978953395717203</v>
      </c>
      <c r="J176" s="6">
        <f>'1'!J176</f>
        <v>1.2807853825932538</v>
      </c>
      <c r="K176" s="6">
        <f>'1'!K176</f>
        <v>0.51683109996353105</v>
      </c>
      <c r="L176" s="6">
        <f>'1'!L176</f>
        <v>0.77305271194289604</v>
      </c>
      <c r="M176" s="6">
        <f>'1'!M176</f>
        <v>0.96421735138447429</v>
      </c>
      <c r="N176" s="3" t="e">
        <f>'1'!N176</f>
        <v>#N/A</v>
      </c>
      <c r="O176" s="3" t="e">
        <f>'1'!O176</f>
        <v>#N/A</v>
      </c>
      <c r="P176" s="3" t="e">
        <f>'1'!P176</f>
        <v>#N/A</v>
      </c>
      <c r="Q176" s="3" t="e">
        <f>'1'!Q176</f>
        <v>#N/A</v>
      </c>
      <c r="R176" s="6">
        <f>'1'!R176</f>
        <v>0.96631588992862005</v>
      </c>
      <c r="S176" s="6">
        <f>'1'!S176</f>
        <v>0.57978953395717203</v>
      </c>
      <c r="T176" s="6">
        <f>'1'!T176</f>
        <v>1.2052716892305928</v>
      </c>
      <c r="U176" s="6">
        <f>'1'!U176</f>
        <v>0.72316301353835577</v>
      </c>
      <c r="V176" s="94">
        <v>326</v>
      </c>
      <c r="W176" s="6" t="str">
        <f>'1'!W176</f>
        <v>FAIL</v>
      </c>
      <c r="X176" s="4" t="b">
        <f>'1'!X176</f>
        <v>0</v>
      </c>
      <c r="Y176" s="4" t="b">
        <f>'1'!Y176</f>
        <v>0</v>
      </c>
      <c r="Z176" s="4" t="b">
        <f>'1'!Z176</f>
        <v>0</v>
      </c>
      <c r="AA176" s="12">
        <v>360</v>
      </c>
      <c r="AB176" s="4"/>
    </row>
    <row r="177" spans="1:28" s="1" customFormat="1" ht="15" customHeight="1" x14ac:dyDescent="0.25">
      <c r="A177" s="12">
        <v>361</v>
      </c>
      <c r="B177" s="4">
        <f>'1'!B177</f>
        <v>0.50988066132216303</v>
      </c>
      <c r="C177" s="4">
        <f>'1'!C177</f>
        <v>0.77322437147029899</v>
      </c>
      <c r="D177" s="3" t="e">
        <f>'1'!D177</f>
        <v>#N/A</v>
      </c>
      <c r="E177" s="57" t="e">
        <f>'1'!E177</f>
        <v>#N/A</v>
      </c>
      <c r="F177" s="57" t="e">
        <f>'1'!F177</f>
        <v>#N/A</v>
      </c>
      <c r="G177" s="57" t="e">
        <f>'1'!G177</f>
        <v>#N/A</v>
      </c>
      <c r="H177" s="4">
        <f>'1'!H177</f>
        <v>0.96653046433787371</v>
      </c>
      <c r="I177" s="4">
        <f>'1'!I177</f>
        <v>0.57991827860272427</v>
      </c>
      <c r="J177" s="6">
        <f>'1'!J177</f>
        <v>1.2635611477995203</v>
      </c>
      <c r="K177" s="6">
        <f>'1'!K177</f>
        <v>0.50988066132216303</v>
      </c>
      <c r="L177" s="6">
        <f>'1'!L177</f>
        <v>0.77322437147029899</v>
      </c>
      <c r="M177" s="6">
        <f>'1'!M177</f>
        <v>0.96443145980463152</v>
      </c>
      <c r="N177" s="3" t="e">
        <f>'1'!N177</f>
        <v>#N/A</v>
      </c>
      <c r="O177" s="3" t="e">
        <f>'1'!O177</f>
        <v>#N/A</v>
      </c>
      <c r="P177" s="3" t="e">
        <f>'1'!P177</f>
        <v>#N/A</v>
      </c>
      <c r="Q177" s="3" t="e">
        <f>'1'!Q177</f>
        <v>#N/A</v>
      </c>
      <c r="R177" s="6">
        <f>'1'!R177</f>
        <v>0.96653046433787371</v>
      </c>
      <c r="S177" s="6">
        <f>'1'!S177</f>
        <v>0.57991827860272427</v>
      </c>
      <c r="T177" s="6">
        <f>'1'!T177</f>
        <v>1.2055393247557893</v>
      </c>
      <c r="U177" s="6">
        <f>'1'!U177</f>
        <v>0.72332359485347364</v>
      </c>
      <c r="V177" s="94">
        <v>326</v>
      </c>
      <c r="W177" s="6" t="str">
        <f>'1'!W177</f>
        <v>FAIL</v>
      </c>
      <c r="X177" s="4" t="b">
        <f>'1'!X177</f>
        <v>0</v>
      </c>
      <c r="Y177" s="4" t="b">
        <f>'1'!Y177</f>
        <v>0</v>
      </c>
      <c r="Z177" s="4" t="b">
        <f>'1'!Z177</f>
        <v>0</v>
      </c>
      <c r="AA177" s="12">
        <v>361</v>
      </c>
      <c r="AB177" s="4"/>
    </row>
    <row r="178" spans="1:28" s="1" customFormat="1" ht="15" customHeight="1" x14ac:dyDescent="0.25">
      <c r="A178" s="12">
        <v>362</v>
      </c>
      <c r="B178" s="4">
        <f>'1'!B178</f>
        <v>0.50448651598439798</v>
      </c>
      <c r="C178" s="4">
        <f>'1'!C178</f>
        <v>0.76655685628784398</v>
      </c>
      <c r="D178" s="3" t="e">
        <f>'1'!D178</f>
        <v>#N/A</v>
      </c>
      <c r="E178" s="57" t="e">
        <f>'1'!E178</f>
        <v>#N/A</v>
      </c>
      <c r="F178" s="57" t="e">
        <f>'1'!F178</f>
        <v>#N/A</v>
      </c>
      <c r="G178" s="57" t="e">
        <f>'1'!G178</f>
        <v>#N/A</v>
      </c>
      <c r="H178" s="4">
        <f>'1'!H178</f>
        <v>0.95819607035980492</v>
      </c>
      <c r="I178" s="4">
        <f>'1'!I178</f>
        <v>0.57491764221588304</v>
      </c>
      <c r="J178" s="6">
        <f>'1'!J178</f>
        <v>1.2501936424371678</v>
      </c>
      <c r="K178" s="6">
        <f>'1'!K178</f>
        <v>0.50448651598439798</v>
      </c>
      <c r="L178" s="6">
        <f>'1'!L178</f>
        <v>0.76655685628784398</v>
      </c>
      <c r="M178" s="6">
        <f>'1'!M178</f>
        <v>0.95611516554652731</v>
      </c>
      <c r="N178" s="3" t="e">
        <f>'1'!N178</f>
        <v>#N/A</v>
      </c>
      <c r="O178" s="3" t="e">
        <f>'1'!O178</f>
        <v>#N/A</v>
      </c>
      <c r="P178" s="3" t="e">
        <f>'1'!P178</f>
        <v>#N/A</v>
      </c>
      <c r="Q178" s="3" t="e">
        <f>'1'!Q178</f>
        <v>#N/A</v>
      </c>
      <c r="R178" s="6">
        <f>'1'!R178</f>
        <v>0.95819607035980492</v>
      </c>
      <c r="S178" s="6">
        <f>'1'!S178</f>
        <v>0.57491764221588304</v>
      </c>
      <c r="T178" s="6">
        <f>'1'!T178</f>
        <v>1.1951439569331592</v>
      </c>
      <c r="U178" s="6">
        <f>'1'!U178</f>
        <v>0.71708637415989551</v>
      </c>
      <c r="V178" s="94">
        <v>326</v>
      </c>
      <c r="W178" s="6" t="str">
        <f>'1'!W178</f>
        <v>FAIL</v>
      </c>
      <c r="X178" s="4" t="b">
        <f>'1'!X178</f>
        <v>0</v>
      </c>
      <c r="Y178" s="4" t="b">
        <f>'1'!Y178</f>
        <v>0</v>
      </c>
      <c r="Z178" s="4" t="b">
        <f>'1'!Z178</f>
        <v>0</v>
      </c>
      <c r="AA178" s="12">
        <v>362</v>
      </c>
      <c r="AB178" s="4"/>
    </row>
    <row r="179" spans="1:28" s="1" customFormat="1" ht="15" customHeight="1" x14ac:dyDescent="0.25">
      <c r="A179" s="12">
        <v>363</v>
      </c>
      <c r="B179" s="4">
        <f>'1'!B179</f>
        <v>0.49917476678668499</v>
      </c>
      <c r="C179" s="4">
        <f>'1'!C179</f>
        <v>0.75438788165988202</v>
      </c>
      <c r="D179" s="3" t="e">
        <f>'1'!D179</f>
        <v>#N/A</v>
      </c>
      <c r="E179" s="57" t="e">
        <f>'1'!E179</f>
        <v>#N/A</v>
      </c>
      <c r="F179" s="57" t="e">
        <f>'1'!F179</f>
        <v>#N/A</v>
      </c>
      <c r="G179" s="57" t="e">
        <f>'1'!G179</f>
        <v>#N/A</v>
      </c>
      <c r="H179" s="4">
        <f>'1'!H179</f>
        <v>0.9429848520748525</v>
      </c>
      <c r="I179" s="4">
        <f>'1'!I179</f>
        <v>0.56579091124491154</v>
      </c>
      <c r="J179" s="6">
        <f>'1'!J179</f>
        <v>1.237030327131815</v>
      </c>
      <c r="K179" s="6">
        <f>'1'!K179</f>
        <v>0.49917476678668499</v>
      </c>
      <c r="L179" s="6">
        <f>'1'!L179</f>
        <v>0.75438788165988202</v>
      </c>
      <c r="M179" s="6">
        <f>'1'!M179</f>
        <v>0.94093698131204129</v>
      </c>
      <c r="N179" s="3" t="e">
        <f>'1'!N179</f>
        <v>#N/A</v>
      </c>
      <c r="O179" s="3" t="e">
        <f>'1'!O179</f>
        <v>#N/A</v>
      </c>
      <c r="P179" s="3" t="e">
        <f>'1'!P179</f>
        <v>#N/A</v>
      </c>
      <c r="Q179" s="3" t="e">
        <f>'1'!Q179</f>
        <v>#N/A</v>
      </c>
      <c r="R179" s="6">
        <f>'1'!R179</f>
        <v>0.9429848520748525</v>
      </c>
      <c r="S179" s="6">
        <f>'1'!S179</f>
        <v>0.56579091124491154</v>
      </c>
      <c r="T179" s="6">
        <f>'1'!T179</f>
        <v>1.1761712266400517</v>
      </c>
      <c r="U179" s="6">
        <f>'1'!U179</f>
        <v>0.70570273598403099</v>
      </c>
      <c r="V179" s="94">
        <v>326</v>
      </c>
      <c r="W179" s="6" t="str">
        <f>'1'!W179</f>
        <v>FAIL</v>
      </c>
      <c r="X179" s="4" t="b">
        <f>'1'!X179</f>
        <v>0</v>
      </c>
      <c r="Y179" s="4" t="b">
        <f>'1'!Y179</f>
        <v>0</v>
      </c>
      <c r="Z179" s="4" t="b">
        <f>'1'!Z179</f>
        <v>0</v>
      </c>
      <c r="AA179" s="12">
        <v>363</v>
      </c>
      <c r="AB179" s="4"/>
    </row>
    <row r="180" spans="1:28" s="1" customFormat="1" ht="15" customHeight="1" x14ac:dyDescent="0.25">
      <c r="A180" s="12">
        <v>364</v>
      </c>
      <c r="B180" s="4">
        <f>'1'!B180</f>
        <v>0.49360839350848101</v>
      </c>
      <c r="C180" s="4">
        <f>'1'!C180</f>
        <v>0.74324402121793698</v>
      </c>
      <c r="D180" s="3" t="e">
        <f>'1'!D180</f>
        <v>#N/A</v>
      </c>
      <c r="E180" s="57" t="e">
        <f>'1'!E180</f>
        <v>#N/A</v>
      </c>
      <c r="F180" s="57" t="e">
        <f>'1'!F180</f>
        <v>#N/A</v>
      </c>
      <c r="G180" s="57" t="e">
        <f>'1'!G180</f>
        <v>#N/A</v>
      </c>
      <c r="H180" s="4">
        <f>'1'!H180</f>
        <v>0.92905502652242122</v>
      </c>
      <c r="I180" s="4">
        <f>'1'!I180</f>
        <v>0.55743301591345273</v>
      </c>
      <c r="J180" s="6">
        <f>'1'!J180</f>
        <v>1.2232360149681616</v>
      </c>
      <c r="K180" s="6">
        <f>'1'!K180</f>
        <v>0.49360839350848101</v>
      </c>
      <c r="L180" s="6">
        <f>'1'!L180</f>
        <v>0.74324402121793698</v>
      </c>
      <c r="M180" s="6">
        <f>'1'!M180</f>
        <v>0.92703740702230752</v>
      </c>
      <c r="N180" s="3" t="e">
        <f>'1'!N180</f>
        <v>#N/A</v>
      </c>
      <c r="O180" s="3" t="e">
        <f>'1'!O180</f>
        <v>#N/A</v>
      </c>
      <c r="P180" s="3" t="e">
        <f>'1'!P180</f>
        <v>#N/A</v>
      </c>
      <c r="Q180" s="3" t="e">
        <f>'1'!Q180</f>
        <v>#N/A</v>
      </c>
      <c r="R180" s="6">
        <f>'1'!R180</f>
        <v>0.92905502652242122</v>
      </c>
      <c r="S180" s="6">
        <f>'1'!S180</f>
        <v>0.55743301591345273</v>
      </c>
      <c r="T180" s="6">
        <f>'1'!T180</f>
        <v>1.1587967587778845</v>
      </c>
      <c r="U180" s="6">
        <f>'1'!U180</f>
        <v>0.69527805526673059</v>
      </c>
      <c r="V180" s="94">
        <v>326</v>
      </c>
      <c r="W180" s="6" t="str">
        <f>'1'!W180</f>
        <v>FAIL</v>
      </c>
      <c r="X180" s="4" t="b">
        <f>'1'!X180</f>
        <v>0</v>
      </c>
      <c r="Y180" s="4" t="b">
        <f>'1'!Y180</f>
        <v>0</v>
      </c>
      <c r="Z180" s="4" t="b">
        <f>'1'!Z180</f>
        <v>0</v>
      </c>
      <c r="AA180" s="12">
        <v>364</v>
      </c>
      <c r="AB180" s="4"/>
    </row>
    <row r="181" spans="1:28" s="1" customFormat="1" ht="15" customHeight="1" x14ac:dyDescent="0.25">
      <c r="A181" s="12">
        <v>365</v>
      </c>
      <c r="B181" s="4">
        <f>'1'!B181</f>
        <v>0.48809631697394201</v>
      </c>
      <c r="C181" s="4">
        <f>'1'!C181</f>
        <v>0.73811213340204296</v>
      </c>
      <c r="D181" s="3" t="e">
        <f>'1'!D181</f>
        <v>#N/A</v>
      </c>
      <c r="E181" s="57" t="e">
        <f>'1'!E181</f>
        <v>#N/A</v>
      </c>
      <c r="F181" s="57" t="e">
        <f>'1'!F181</f>
        <v>#N/A</v>
      </c>
      <c r="G181" s="57" t="e">
        <f>'1'!G181</f>
        <v>#N/A</v>
      </c>
      <c r="H181" s="4">
        <f>'1'!H181</f>
        <v>0.92264016675255367</v>
      </c>
      <c r="I181" s="4">
        <f>'1'!I181</f>
        <v>0.55358410005153225</v>
      </c>
      <c r="J181" s="6">
        <f>'1'!J181</f>
        <v>1.2095762583210268</v>
      </c>
      <c r="K181" s="6">
        <f>'1'!K181</f>
        <v>0.48809631697394201</v>
      </c>
      <c r="L181" s="6">
        <f>'1'!L181</f>
        <v>0.73811213340204296</v>
      </c>
      <c r="M181" s="6">
        <f>'1'!M181</f>
        <v>0.92063647833918161</v>
      </c>
      <c r="N181" s="3" t="e">
        <f>'1'!N181</f>
        <v>#N/A</v>
      </c>
      <c r="O181" s="3" t="e">
        <f>'1'!O181</f>
        <v>#N/A</v>
      </c>
      <c r="P181" s="3" t="e">
        <f>'1'!P181</f>
        <v>#N/A</v>
      </c>
      <c r="Q181" s="3" t="e">
        <f>'1'!Q181</f>
        <v>#N/A</v>
      </c>
      <c r="R181" s="6">
        <f>'1'!R181</f>
        <v>0.92264016675255367</v>
      </c>
      <c r="S181" s="6">
        <f>'1'!S181</f>
        <v>0.55358410005153225</v>
      </c>
      <c r="T181" s="6">
        <f>'1'!T181</f>
        <v>1.150795597923977</v>
      </c>
      <c r="U181" s="6">
        <f>'1'!U181</f>
        <v>0.69047735875438621</v>
      </c>
      <c r="V181" s="94">
        <v>326</v>
      </c>
      <c r="W181" s="6" t="str">
        <f>'1'!W181</f>
        <v>FAIL</v>
      </c>
      <c r="X181" s="4" t="b">
        <f>'1'!X181</f>
        <v>0</v>
      </c>
      <c r="Y181" s="4" t="b">
        <f>'1'!Y181</f>
        <v>0</v>
      </c>
      <c r="Z181" s="4" t="b">
        <f>'1'!Z181</f>
        <v>0</v>
      </c>
      <c r="AA181" s="12">
        <v>365</v>
      </c>
      <c r="AB181" s="4"/>
    </row>
    <row r="182" spans="1:28" s="1" customFormat="1" ht="15" customHeight="1" x14ac:dyDescent="0.25">
      <c r="A182" s="12">
        <v>366</v>
      </c>
      <c r="B182" s="4">
        <f>'1'!B182</f>
        <v>0.48390315854457</v>
      </c>
      <c r="C182" s="4">
        <f>'1'!C182</f>
        <v>0.73448323874266197</v>
      </c>
      <c r="D182" s="3" t="e">
        <f>'1'!D182</f>
        <v>#N/A</v>
      </c>
      <c r="E182" s="57" t="e">
        <f>'1'!E182</f>
        <v>#N/A</v>
      </c>
      <c r="F182" s="57" t="e">
        <f>'1'!F182</f>
        <v>#N/A</v>
      </c>
      <c r="G182" s="57" t="e">
        <f>'1'!G182</f>
        <v>#N/A</v>
      </c>
      <c r="H182" s="4">
        <f>'1'!H182</f>
        <v>0.91810404842832749</v>
      </c>
      <c r="I182" s="4">
        <f>'1'!I182</f>
        <v>0.55086242905699645</v>
      </c>
      <c r="J182" s="6">
        <f>'1'!J182</f>
        <v>1.199184979577127</v>
      </c>
      <c r="K182" s="6">
        <f>'1'!K182</f>
        <v>0.48390315854457</v>
      </c>
      <c r="L182" s="6">
        <f>'1'!L182</f>
        <v>0.73448323874266197</v>
      </c>
      <c r="M182" s="6">
        <f>'1'!M182</f>
        <v>0.91611021105770796</v>
      </c>
      <c r="N182" s="3" t="e">
        <f>'1'!N182</f>
        <v>#N/A</v>
      </c>
      <c r="O182" s="3" t="e">
        <f>'1'!O182</f>
        <v>#N/A</v>
      </c>
      <c r="P182" s="3" t="e">
        <f>'1'!P182</f>
        <v>#N/A</v>
      </c>
      <c r="Q182" s="3" t="e">
        <f>'1'!Q182</f>
        <v>#N/A</v>
      </c>
      <c r="R182" s="6">
        <f>'1'!R182</f>
        <v>0.91810404842832749</v>
      </c>
      <c r="S182" s="6">
        <f>'1'!S182</f>
        <v>0.55086242905699645</v>
      </c>
      <c r="T182" s="6">
        <f>'1'!T182</f>
        <v>1.1451377638221349</v>
      </c>
      <c r="U182" s="6">
        <f>'1'!U182</f>
        <v>0.68708265829328097</v>
      </c>
      <c r="V182" s="94">
        <v>326</v>
      </c>
      <c r="W182" s="6" t="str">
        <f>'1'!W182</f>
        <v>FAIL</v>
      </c>
      <c r="X182" s="4" t="b">
        <f>'1'!X182</f>
        <v>0</v>
      </c>
      <c r="Y182" s="4" t="b">
        <f>'1'!Y182</f>
        <v>0</v>
      </c>
      <c r="Z182" s="4" t="b">
        <f>'1'!Z182</f>
        <v>0</v>
      </c>
      <c r="AA182" s="12">
        <v>366</v>
      </c>
      <c r="AB182" s="4"/>
    </row>
    <row r="183" spans="1:28" s="1" customFormat="1" ht="15" customHeight="1" x14ac:dyDescent="0.25">
      <c r="A183" s="12">
        <v>367</v>
      </c>
      <c r="B183" s="4">
        <f>'1'!B183</f>
        <v>0.48010263778217799</v>
      </c>
      <c r="C183" s="4">
        <f>'1'!C183</f>
        <v>0.73442163837860297</v>
      </c>
      <c r="D183" s="3" t="e">
        <f>'1'!D183</f>
        <v>#N/A</v>
      </c>
      <c r="E183" s="57" t="e">
        <f>'1'!E183</f>
        <v>#N/A</v>
      </c>
      <c r="F183" s="57" t="e">
        <f>'1'!F183</f>
        <v>#N/A</v>
      </c>
      <c r="G183" s="57" t="e">
        <f>'1'!G183</f>
        <v>#N/A</v>
      </c>
      <c r="H183" s="4">
        <f>'1'!H183</f>
        <v>0.91802704797325374</v>
      </c>
      <c r="I183" s="4">
        <f>'1'!I183</f>
        <v>0.5508162287839522</v>
      </c>
      <c r="J183" s="6">
        <f>'1'!J183</f>
        <v>1.1897667161656231</v>
      </c>
      <c r="K183" s="6">
        <f>'1'!K183</f>
        <v>0.48010263778217799</v>
      </c>
      <c r="L183" s="6">
        <f>'1'!L183</f>
        <v>0.73442163837860297</v>
      </c>
      <c r="M183" s="6">
        <f>'1'!M183</f>
        <v>0.9160333778237516</v>
      </c>
      <c r="N183" s="3" t="e">
        <f>'1'!N183</f>
        <v>#N/A</v>
      </c>
      <c r="O183" s="3" t="e">
        <f>'1'!O183</f>
        <v>#N/A</v>
      </c>
      <c r="P183" s="3" t="e">
        <f>'1'!P183</f>
        <v>#N/A</v>
      </c>
      <c r="Q183" s="3" t="e">
        <f>'1'!Q183</f>
        <v>#N/A</v>
      </c>
      <c r="R183" s="6">
        <f>'1'!R183</f>
        <v>0.91802704797325374</v>
      </c>
      <c r="S183" s="6">
        <f>'1'!S183</f>
        <v>0.5508162287839522</v>
      </c>
      <c r="T183" s="6">
        <f>'1'!T183</f>
        <v>1.1450417222796896</v>
      </c>
      <c r="U183" s="6">
        <f>'1'!U183</f>
        <v>0.68702503336781373</v>
      </c>
      <c r="V183" s="94">
        <v>326</v>
      </c>
      <c r="W183" s="6" t="str">
        <f>'1'!W183</f>
        <v>FAIL</v>
      </c>
      <c r="X183" s="4" t="b">
        <f>'1'!X183</f>
        <v>0</v>
      </c>
      <c r="Y183" s="4" t="b">
        <f>'1'!Y183</f>
        <v>0</v>
      </c>
      <c r="Z183" s="4" t="b">
        <f>'1'!Z183</f>
        <v>0</v>
      </c>
      <c r="AA183" s="12">
        <v>367</v>
      </c>
      <c r="AB183" s="4"/>
    </row>
    <row r="184" spans="1:28" s="1" customFormat="1" ht="15" customHeight="1" x14ac:dyDescent="0.25">
      <c r="A184" s="12">
        <v>368</v>
      </c>
      <c r="B184" s="4">
        <f>'1'!B184</f>
        <v>0.47732817151166101</v>
      </c>
      <c r="C184" s="4">
        <f>'1'!C184</f>
        <v>0.73121469228139402</v>
      </c>
      <c r="D184" s="3" t="e">
        <f>'1'!D184</f>
        <v>#N/A</v>
      </c>
      <c r="E184" s="57" t="e">
        <f>'1'!E184</f>
        <v>#N/A</v>
      </c>
      <c r="F184" s="57" t="e">
        <f>'1'!F184</f>
        <v>#N/A</v>
      </c>
      <c r="G184" s="57" t="e">
        <f>'1'!G184</f>
        <v>#N/A</v>
      </c>
      <c r="H184" s="4">
        <f>'1'!H184</f>
        <v>0.91401836535174252</v>
      </c>
      <c r="I184" s="4">
        <f>'1'!I184</f>
        <v>0.54841101921104551</v>
      </c>
      <c r="J184" s="6">
        <f>'1'!J184</f>
        <v>1.182891170471823</v>
      </c>
      <c r="K184" s="6">
        <f>'1'!K184</f>
        <v>0.47732817151166101</v>
      </c>
      <c r="L184" s="6">
        <f>'1'!L184</f>
        <v>0.73121469228139402</v>
      </c>
      <c r="M184" s="6">
        <f>'1'!M184</f>
        <v>0.91203340081815765</v>
      </c>
      <c r="N184" s="3" t="e">
        <f>'1'!N184</f>
        <v>#N/A</v>
      </c>
      <c r="O184" s="3" t="e">
        <f>'1'!O184</f>
        <v>#N/A</v>
      </c>
      <c r="P184" s="3" t="e">
        <f>'1'!P184</f>
        <v>#N/A</v>
      </c>
      <c r="Q184" s="3" t="e">
        <f>'1'!Q184</f>
        <v>#N/A</v>
      </c>
      <c r="R184" s="6">
        <f>'1'!R184</f>
        <v>0.91401836535174252</v>
      </c>
      <c r="S184" s="6">
        <f>'1'!S184</f>
        <v>0.54841101921104551</v>
      </c>
      <c r="T184" s="6">
        <f>'1'!T184</f>
        <v>1.140041751022697</v>
      </c>
      <c r="U184" s="6">
        <f>'1'!U184</f>
        <v>0.68402505061361829</v>
      </c>
      <c r="V184" s="94">
        <v>326</v>
      </c>
      <c r="W184" s="6" t="str">
        <f>'1'!W184</f>
        <v>FAIL</v>
      </c>
      <c r="X184" s="4" t="b">
        <f>'1'!X184</f>
        <v>0</v>
      </c>
      <c r="Y184" s="4" t="b">
        <f>'1'!Y184</f>
        <v>0</v>
      </c>
      <c r="Z184" s="4" t="b">
        <f>'1'!Z184</f>
        <v>0</v>
      </c>
      <c r="AA184" s="12">
        <v>368</v>
      </c>
      <c r="AB184" s="4"/>
    </row>
    <row r="185" spans="1:28" s="1" customFormat="1" ht="15" customHeight="1" x14ac:dyDescent="0.25">
      <c r="A185" s="12">
        <v>369</v>
      </c>
      <c r="B185" s="4">
        <f>'1'!B185</f>
        <v>0.47461363092446701</v>
      </c>
      <c r="C185" s="4">
        <f>'1'!C185</f>
        <v>0.72823070207764296</v>
      </c>
      <c r="D185" s="3" t="e">
        <f>'1'!D185</f>
        <v>#N/A</v>
      </c>
      <c r="E185" s="57" t="e">
        <f>'1'!E185</f>
        <v>#N/A</v>
      </c>
      <c r="F185" s="57" t="e">
        <f>'1'!F185</f>
        <v>#N/A</v>
      </c>
      <c r="G185" s="57" t="e">
        <f>'1'!G185</f>
        <v>#N/A</v>
      </c>
      <c r="H185" s="4">
        <f>'1'!H185</f>
        <v>0.91028837759705372</v>
      </c>
      <c r="I185" s="4">
        <f>'1'!I185</f>
        <v>0.54617302655823219</v>
      </c>
      <c r="J185" s="6">
        <f>'1'!J185</f>
        <v>1.1761641296556271</v>
      </c>
      <c r="K185" s="6">
        <f>'1'!K185</f>
        <v>0.47461363092446701</v>
      </c>
      <c r="L185" s="6">
        <f>'1'!L185</f>
        <v>0.72823070207764296</v>
      </c>
      <c r="M185" s="6">
        <f>'1'!M185</f>
        <v>0.90831151344053396</v>
      </c>
      <c r="N185" s="3" t="e">
        <f>'1'!N185</f>
        <v>#N/A</v>
      </c>
      <c r="O185" s="3" t="e">
        <f>'1'!O185</f>
        <v>#N/A</v>
      </c>
      <c r="P185" s="3" t="e">
        <f>'1'!P185</f>
        <v>#N/A</v>
      </c>
      <c r="Q185" s="3" t="e">
        <f>'1'!Q185</f>
        <v>#N/A</v>
      </c>
      <c r="R185" s="6">
        <f>'1'!R185</f>
        <v>0.91028837759705372</v>
      </c>
      <c r="S185" s="6">
        <f>'1'!S185</f>
        <v>0.54617302655823219</v>
      </c>
      <c r="T185" s="6">
        <f>'1'!T185</f>
        <v>1.1353893918006674</v>
      </c>
      <c r="U185" s="6">
        <f>'1'!U185</f>
        <v>0.68123363508040047</v>
      </c>
      <c r="V185" s="94">
        <v>326</v>
      </c>
      <c r="W185" s="6" t="str">
        <f>'1'!W185</f>
        <v>FAIL</v>
      </c>
      <c r="X185" s="4" t="b">
        <f>'1'!X185</f>
        <v>0</v>
      </c>
      <c r="Y185" s="4" t="b">
        <f>'1'!Y185</f>
        <v>0</v>
      </c>
      <c r="Z185" s="4" t="b">
        <f>'1'!Z185</f>
        <v>0</v>
      </c>
      <c r="AA185" s="12">
        <v>369</v>
      </c>
      <c r="AB185" s="4"/>
    </row>
    <row r="186" spans="1:28" s="1" customFormat="1" ht="15" customHeight="1" x14ac:dyDescent="0.25">
      <c r="A186" s="12">
        <v>370</v>
      </c>
      <c r="B186" s="4">
        <f>'1'!B186</f>
        <v>0.47169389326569999</v>
      </c>
      <c r="C186" s="4">
        <f>'1'!C186</f>
        <v>0.71668254881343196</v>
      </c>
      <c r="D186" s="3" t="e">
        <f>'1'!D186</f>
        <v>#N/A</v>
      </c>
      <c r="E186" s="57" t="e">
        <f>'1'!E186</f>
        <v>#N/A</v>
      </c>
      <c r="F186" s="57" t="e">
        <f>'1'!F186</f>
        <v>#N/A</v>
      </c>
      <c r="G186" s="57" t="e">
        <f>'1'!G186</f>
        <v>#N/A</v>
      </c>
      <c r="H186" s="4">
        <f>'1'!H186</f>
        <v>0.89585318601678998</v>
      </c>
      <c r="I186" s="4">
        <f>'1'!I186</f>
        <v>0.53751191161007394</v>
      </c>
      <c r="J186" s="6">
        <f>'1'!J186</f>
        <v>1.16892857956079</v>
      </c>
      <c r="K186" s="6">
        <f>'1'!K186</f>
        <v>0.47169389326569999</v>
      </c>
      <c r="L186" s="6">
        <f>'1'!L186</f>
        <v>0.71668254881343196</v>
      </c>
      <c r="M186" s="6">
        <f>'1'!M186</f>
        <v>0.89390767062131105</v>
      </c>
      <c r="N186" s="3" t="e">
        <f>'1'!N186</f>
        <v>#N/A</v>
      </c>
      <c r="O186" s="3" t="e">
        <f>'1'!O186</f>
        <v>#N/A</v>
      </c>
      <c r="P186" s="3" t="e">
        <f>'1'!P186</f>
        <v>#N/A</v>
      </c>
      <c r="Q186" s="3" t="e">
        <f>'1'!Q186</f>
        <v>#N/A</v>
      </c>
      <c r="R186" s="6">
        <f>'1'!R186</f>
        <v>0.89585318601678998</v>
      </c>
      <c r="S186" s="6">
        <f>'1'!S186</f>
        <v>0.53751191161007394</v>
      </c>
      <c r="T186" s="6">
        <f>'1'!T186</f>
        <v>1.1173845882766389</v>
      </c>
      <c r="U186" s="6">
        <f>'1'!U186</f>
        <v>0.67043075296598331</v>
      </c>
      <c r="V186" s="94">
        <v>326</v>
      </c>
      <c r="W186" s="6" t="str">
        <f>'1'!W186</f>
        <v>FAIL</v>
      </c>
      <c r="X186" s="4" t="b">
        <f>'1'!X186</f>
        <v>0</v>
      </c>
      <c r="Y186" s="4" t="b">
        <f>'1'!Y186</f>
        <v>0</v>
      </c>
      <c r="Z186" s="4" t="b">
        <f>'1'!Z186</f>
        <v>0</v>
      </c>
      <c r="AA186" s="12">
        <v>370</v>
      </c>
      <c r="AB186" s="4"/>
    </row>
    <row r="187" spans="1:28" s="1" customFormat="1" ht="15" customHeight="1" x14ac:dyDescent="0.25">
      <c r="A187" s="12">
        <v>371</v>
      </c>
      <c r="B187" s="4">
        <f>'1'!B187</f>
        <v>0.46893517131385698</v>
      </c>
      <c r="C187" s="4">
        <f>'1'!C187</f>
        <v>0.71035846095224697</v>
      </c>
      <c r="D187" s="3" t="e">
        <f>'1'!D187</f>
        <v>#N/A</v>
      </c>
      <c r="E187" s="57" t="e">
        <f>'1'!E187</f>
        <v>#N/A</v>
      </c>
      <c r="F187" s="57" t="e">
        <f>'1'!F187</f>
        <v>#N/A</v>
      </c>
      <c r="G187" s="57" t="e">
        <f>'1'!G187</f>
        <v>#N/A</v>
      </c>
      <c r="H187" s="4">
        <f>'1'!H187</f>
        <v>0.88794807619030869</v>
      </c>
      <c r="I187" s="4">
        <f>'1'!I187</f>
        <v>0.53276884571418526</v>
      </c>
      <c r="J187" s="6">
        <f>'1'!J187</f>
        <v>1.1620920506622601</v>
      </c>
      <c r="K187" s="6">
        <f>'1'!K187</f>
        <v>0.46893517131385698</v>
      </c>
      <c r="L187" s="6">
        <f>'1'!L187</f>
        <v>0.71035846095224697</v>
      </c>
      <c r="M187" s="6">
        <f>'1'!M187</f>
        <v>0.88601972824270003</v>
      </c>
      <c r="N187" s="3" t="e">
        <f>'1'!N187</f>
        <v>#N/A</v>
      </c>
      <c r="O187" s="3" t="e">
        <f>'1'!O187</f>
        <v>#N/A</v>
      </c>
      <c r="P187" s="3" t="e">
        <f>'1'!P187</f>
        <v>#N/A</v>
      </c>
      <c r="Q187" s="3" t="e">
        <f>'1'!Q187</f>
        <v>#N/A</v>
      </c>
      <c r="R187" s="6">
        <f>'1'!R187</f>
        <v>0.88794807619030869</v>
      </c>
      <c r="S187" s="6">
        <f>'1'!S187</f>
        <v>0.53276884571418526</v>
      </c>
      <c r="T187" s="6">
        <f>'1'!T187</f>
        <v>1.107524660303375</v>
      </c>
      <c r="U187" s="6">
        <f>'1'!U187</f>
        <v>0.66451479618202502</v>
      </c>
      <c r="V187" s="94">
        <v>326</v>
      </c>
      <c r="W187" s="6" t="str">
        <f>'1'!W187</f>
        <v>FAIL</v>
      </c>
      <c r="X187" s="4" t="b">
        <f>'1'!X187</f>
        <v>0</v>
      </c>
      <c r="Y187" s="4" t="b">
        <f>'1'!Y187</f>
        <v>0</v>
      </c>
      <c r="Z187" s="4" t="b">
        <f>'1'!Z187</f>
        <v>0</v>
      </c>
      <c r="AA187" s="12">
        <v>371</v>
      </c>
      <c r="AB187" s="4"/>
    </row>
    <row r="188" spans="1:28" s="1" customFormat="1" ht="15" customHeight="1" x14ac:dyDescent="0.25">
      <c r="A188" s="12">
        <v>372</v>
      </c>
      <c r="B188" s="4">
        <f>'1'!B188</f>
        <v>0.46598866127875599</v>
      </c>
      <c r="C188" s="4">
        <f>'1'!C188</f>
        <v>0.70506760773188804</v>
      </c>
      <c r="D188" s="3" t="e">
        <f>'1'!D188</f>
        <v>#N/A</v>
      </c>
      <c r="E188" s="57" t="e">
        <f>'1'!E188</f>
        <v>#N/A</v>
      </c>
      <c r="F188" s="57" t="e">
        <f>'1'!F188</f>
        <v>#N/A</v>
      </c>
      <c r="G188" s="57" t="e">
        <f>'1'!G188</f>
        <v>#N/A</v>
      </c>
      <c r="H188" s="4">
        <f>'1'!H188</f>
        <v>0.88133450966486004</v>
      </c>
      <c r="I188" s="4">
        <f>'1'!I188</f>
        <v>0.52880070579891603</v>
      </c>
      <c r="J188" s="6">
        <f>'1'!J188</f>
        <v>1.1547901545826937</v>
      </c>
      <c r="K188" s="6">
        <f>'1'!K188</f>
        <v>0.46598866127875599</v>
      </c>
      <c r="L188" s="6">
        <f>'1'!L188</f>
        <v>0.70506760773188804</v>
      </c>
      <c r="M188" s="6">
        <f>'1'!M188</f>
        <v>0.87942052433346474</v>
      </c>
      <c r="N188" s="3" t="e">
        <f>'1'!N188</f>
        <v>#N/A</v>
      </c>
      <c r="O188" s="3" t="e">
        <f>'1'!O188</f>
        <v>#N/A</v>
      </c>
      <c r="P188" s="3" t="e">
        <f>'1'!P188</f>
        <v>#N/A</v>
      </c>
      <c r="Q188" s="3" t="e">
        <f>'1'!Q188</f>
        <v>#N/A</v>
      </c>
      <c r="R188" s="6">
        <f>'1'!R188</f>
        <v>0.88133450966486004</v>
      </c>
      <c r="S188" s="6">
        <f>'1'!S188</f>
        <v>0.52880070579891603</v>
      </c>
      <c r="T188" s="6">
        <f>'1'!T188</f>
        <v>1.099275655416831</v>
      </c>
      <c r="U188" s="6">
        <f>'1'!U188</f>
        <v>0.65956539325009855</v>
      </c>
      <c r="V188" s="94">
        <v>326</v>
      </c>
      <c r="W188" s="6" t="str">
        <f>'1'!W188</f>
        <v>FAIL</v>
      </c>
      <c r="X188" s="4" t="b">
        <f>'1'!X188</f>
        <v>0</v>
      </c>
      <c r="Y188" s="4" t="b">
        <f>'1'!Y188</f>
        <v>0</v>
      </c>
      <c r="Z188" s="4" t="b">
        <f>'1'!Z188</f>
        <v>0</v>
      </c>
      <c r="AA188" s="12">
        <v>372</v>
      </c>
      <c r="AB188" s="4"/>
    </row>
    <row r="189" spans="1:28" s="1" customFormat="1" ht="15" customHeight="1" x14ac:dyDescent="0.25">
      <c r="A189" s="12">
        <v>373</v>
      </c>
      <c r="B189" s="4">
        <f>'1'!B189</f>
        <v>0.461839267137719</v>
      </c>
      <c r="C189" s="4">
        <f>'1'!C189</f>
        <v>0.69965316877783101</v>
      </c>
      <c r="D189" s="3" t="e">
        <f>'1'!D189</f>
        <v>#N/A</v>
      </c>
      <c r="E189" s="57" t="e">
        <f>'1'!E189</f>
        <v>#N/A</v>
      </c>
      <c r="F189" s="57" t="e">
        <f>'1'!F189</f>
        <v>#N/A</v>
      </c>
      <c r="G189" s="57" t="e">
        <f>'1'!G189</f>
        <v>#N/A</v>
      </c>
      <c r="H189" s="4">
        <f>'1'!H189</f>
        <v>0.87456646097228874</v>
      </c>
      <c r="I189" s="4">
        <f>'1'!I189</f>
        <v>0.52473987658337329</v>
      </c>
      <c r="J189" s="6">
        <f>'1'!J189</f>
        <v>1.1445073303431439</v>
      </c>
      <c r="K189" s="6">
        <f>'1'!K189</f>
        <v>0.461839267137719</v>
      </c>
      <c r="L189" s="6">
        <f>'1'!L189</f>
        <v>0.69965316877783101</v>
      </c>
      <c r="M189" s="6">
        <f>'1'!M189</f>
        <v>0.87266717374448266</v>
      </c>
      <c r="N189" s="3" t="e">
        <f>'1'!N189</f>
        <v>#N/A</v>
      </c>
      <c r="O189" s="3" t="e">
        <f>'1'!O189</f>
        <v>#N/A</v>
      </c>
      <c r="P189" s="3" t="e">
        <f>'1'!P189</f>
        <v>#N/A</v>
      </c>
      <c r="Q189" s="3" t="e">
        <f>'1'!Q189</f>
        <v>#N/A</v>
      </c>
      <c r="R189" s="6">
        <f>'1'!R189</f>
        <v>0.87456646097228874</v>
      </c>
      <c r="S189" s="6">
        <f>'1'!S189</f>
        <v>0.52473987658337329</v>
      </c>
      <c r="T189" s="6">
        <f>'1'!T189</f>
        <v>1.0908339671806033</v>
      </c>
      <c r="U189" s="6">
        <f>'1'!U189</f>
        <v>0.654500380308362</v>
      </c>
      <c r="V189" s="94">
        <v>326</v>
      </c>
      <c r="W189" s="6" t="str">
        <f>'1'!W189</f>
        <v>FAIL</v>
      </c>
      <c r="X189" s="4" t="b">
        <f>'1'!X189</f>
        <v>0</v>
      </c>
      <c r="Y189" s="4" t="b">
        <f>'1'!Y189</f>
        <v>0</v>
      </c>
      <c r="Z189" s="4" t="b">
        <f>'1'!Z189</f>
        <v>0</v>
      </c>
      <c r="AA189" s="12">
        <v>373</v>
      </c>
      <c r="AB189" s="4"/>
    </row>
    <row r="190" spans="1:28" s="1" customFormat="1" ht="15" customHeight="1" x14ac:dyDescent="0.25">
      <c r="A190" s="12">
        <v>374</v>
      </c>
      <c r="B190" s="4">
        <f>'1'!B190</f>
        <v>0.46036156161765202</v>
      </c>
      <c r="C190" s="4">
        <f>'1'!C190</f>
        <v>0.686733614538237</v>
      </c>
      <c r="D190" s="3" t="e">
        <f>'1'!D190</f>
        <v>#N/A</v>
      </c>
      <c r="E190" s="57" t="e">
        <f>'1'!E190</f>
        <v>#N/A</v>
      </c>
      <c r="F190" s="57" t="e">
        <f>'1'!F190</f>
        <v>#N/A</v>
      </c>
      <c r="G190" s="57" t="e">
        <f>'1'!G190</f>
        <v>#N/A</v>
      </c>
      <c r="H190" s="4">
        <f>'1'!H190</f>
        <v>0.85841701817279625</v>
      </c>
      <c r="I190" s="4">
        <f>'1'!I190</f>
        <v>0.51505021090367775</v>
      </c>
      <c r="J190" s="6">
        <f>'1'!J190</f>
        <v>1.1408453532871718</v>
      </c>
      <c r="K190" s="6">
        <f>'1'!K190</f>
        <v>0.46036156161765202</v>
      </c>
      <c r="L190" s="6">
        <f>'1'!L190</f>
        <v>0.686733614538237</v>
      </c>
      <c r="M190" s="6">
        <f>'1'!M190</f>
        <v>0.85655280252824195</v>
      </c>
      <c r="N190" s="3" t="e">
        <f>'1'!N190</f>
        <v>#N/A</v>
      </c>
      <c r="O190" s="3" t="e">
        <f>'1'!O190</f>
        <v>#N/A</v>
      </c>
      <c r="P190" s="3" t="e">
        <f>'1'!P190</f>
        <v>#N/A</v>
      </c>
      <c r="Q190" s="3" t="e">
        <f>'1'!Q190</f>
        <v>#N/A</v>
      </c>
      <c r="R190" s="6">
        <f>'1'!R190</f>
        <v>0.85841701817279625</v>
      </c>
      <c r="S190" s="6">
        <f>'1'!S190</f>
        <v>0.51505021090367775</v>
      </c>
      <c r="T190" s="6">
        <f>'1'!T190</f>
        <v>1.0706910031603025</v>
      </c>
      <c r="U190" s="6">
        <f>'1'!U190</f>
        <v>0.64241460189618149</v>
      </c>
      <c r="V190" s="94">
        <v>326</v>
      </c>
      <c r="W190" s="6" t="str">
        <f>'1'!W190</f>
        <v>FAIL</v>
      </c>
      <c r="X190" s="4" t="b">
        <f>'1'!X190</f>
        <v>0</v>
      </c>
      <c r="Y190" s="4" t="b">
        <f>'1'!Y190</f>
        <v>0</v>
      </c>
      <c r="Z190" s="4" t="b">
        <f>'1'!Z190</f>
        <v>0</v>
      </c>
      <c r="AA190" s="12">
        <v>374</v>
      </c>
      <c r="AB190" s="4"/>
    </row>
    <row r="191" spans="1:28" s="1" customFormat="1" ht="15" customHeight="1" x14ac:dyDescent="0.25">
      <c r="A191" s="12">
        <v>375</v>
      </c>
      <c r="B191" s="4">
        <f>'1'!B191</f>
        <v>0.45897774146906001</v>
      </c>
      <c r="C191" s="4">
        <f>'1'!C191</f>
        <v>0.67622045432317701</v>
      </c>
      <c r="D191" s="3" t="e">
        <f>'1'!D191</f>
        <v>#N/A</v>
      </c>
      <c r="E191" s="57" t="e">
        <f>'1'!E191</f>
        <v>#N/A</v>
      </c>
      <c r="F191" s="57" t="e">
        <f>'1'!F191</f>
        <v>#N/A</v>
      </c>
      <c r="G191" s="57" t="e">
        <f>'1'!G191</f>
        <v>#N/A</v>
      </c>
      <c r="H191" s="4">
        <f>'1'!H191</f>
        <v>0.84527556790397129</v>
      </c>
      <c r="I191" s="4">
        <f>'1'!I191</f>
        <v>0.50716534074238273</v>
      </c>
      <c r="J191" s="6">
        <f>'1'!J191</f>
        <v>1.1374160383357697</v>
      </c>
      <c r="K191" s="6">
        <f>'1'!K191</f>
        <v>0.45897774146906001</v>
      </c>
      <c r="L191" s="6">
        <f>'1'!L191</f>
        <v>0.67622045432317701</v>
      </c>
      <c r="M191" s="6">
        <f>'1'!M191</f>
        <v>0.84343989141540365</v>
      </c>
      <c r="N191" s="3" t="e">
        <f>'1'!N191</f>
        <v>#N/A</v>
      </c>
      <c r="O191" s="3" t="e">
        <f>'1'!O191</f>
        <v>#N/A</v>
      </c>
      <c r="P191" s="3" t="e">
        <f>'1'!P191</f>
        <v>#N/A</v>
      </c>
      <c r="Q191" s="3" t="e">
        <f>'1'!Q191</f>
        <v>#N/A</v>
      </c>
      <c r="R191" s="6">
        <f>'1'!R191</f>
        <v>0.84527556790397129</v>
      </c>
      <c r="S191" s="6">
        <f>'1'!S191</f>
        <v>0.50716534074238273</v>
      </c>
      <c r="T191" s="6">
        <f>'1'!T191</f>
        <v>1.0542998642692545</v>
      </c>
      <c r="U191" s="6">
        <f>'1'!U191</f>
        <v>0.63257991856155271</v>
      </c>
      <c r="V191" s="94">
        <v>326</v>
      </c>
      <c r="W191" s="6" t="str">
        <f>'1'!W191</f>
        <v>FAIL</v>
      </c>
      <c r="X191" s="4" t="b">
        <f>'1'!X191</f>
        <v>0</v>
      </c>
      <c r="Y191" s="4" t="b">
        <f>'1'!Y191</f>
        <v>0</v>
      </c>
      <c r="Z191" s="4" t="b">
        <f>'1'!Z191</f>
        <v>0</v>
      </c>
      <c r="AA191" s="12">
        <v>375</v>
      </c>
      <c r="AB191" s="4"/>
    </row>
    <row r="192" spans="1:28" s="1" customFormat="1" ht="15" customHeight="1" x14ac:dyDescent="0.25">
      <c r="A192" s="12">
        <v>376</v>
      </c>
      <c r="B192" s="4">
        <f>'1'!B192</f>
        <v>0.45473148170932698</v>
      </c>
      <c r="C192" s="4">
        <f>'1'!C192</f>
        <v>0.66347196283096699</v>
      </c>
      <c r="D192" s="3" t="e">
        <f>'1'!D192</f>
        <v>#N/A</v>
      </c>
      <c r="E192" s="57" t="e">
        <f>'1'!E192</f>
        <v>#N/A</v>
      </c>
      <c r="F192" s="57" t="e">
        <f>'1'!F192</f>
        <v>#N/A</v>
      </c>
      <c r="G192" s="57" t="e">
        <f>'1'!G192</f>
        <v>#N/A</v>
      </c>
      <c r="H192" s="4">
        <f>'1'!H192</f>
        <v>0.82933995353870871</v>
      </c>
      <c r="I192" s="4">
        <f>'1'!I192</f>
        <v>0.49760397212322527</v>
      </c>
      <c r="J192" s="6">
        <f>'1'!J192</f>
        <v>1.1268931664897375</v>
      </c>
      <c r="K192" s="6">
        <f>'1'!K192</f>
        <v>0.45473148170932698</v>
      </c>
      <c r="L192" s="6">
        <f>'1'!L192</f>
        <v>0.66347196283096699</v>
      </c>
      <c r="M192" s="6">
        <f>'1'!M192</f>
        <v>0.82753888426432309</v>
      </c>
      <c r="N192" s="3" t="e">
        <f>'1'!N192</f>
        <v>#N/A</v>
      </c>
      <c r="O192" s="3" t="e">
        <f>'1'!O192</f>
        <v>#N/A</v>
      </c>
      <c r="P192" s="3" t="e">
        <f>'1'!P192</f>
        <v>#N/A</v>
      </c>
      <c r="Q192" s="3" t="e">
        <f>'1'!Q192</f>
        <v>#N/A</v>
      </c>
      <c r="R192" s="6">
        <f>'1'!R192</f>
        <v>0.82933995353870871</v>
      </c>
      <c r="S192" s="6">
        <f>'1'!S192</f>
        <v>0.49760397212322527</v>
      </c>
      <c r="T192" s="6">
        <f>'1'!T192</f>
        <v>1.0344236053304039</v>
      </c>
      <c r="U192" s="6">
        <f>'1'!U192</f>
        <v>0.62065416319824229</v>
      </c>
      <c r="V192" s="94">
        <v>326</v>
      </c>
      <c r="W192" s="6" t="str">
        <f>'1'!W192</f>
        <v>FAIL</v>
      </c>
      <c r="X192" s="4" t="b">
        <f>'1'!X192</f>
        <v>0</v>
      </c>
      <c r="Y192" s="4" t="b">
        <f>'1'!Y192</f>
        <v>0</v>
      </c>
      <c r="Z192" s="4" t="b">
        <f>'1'!Z192</f>
        <v>0</v>
      </c>
      <c r="AA192" s="12">
        <v>376</v>
      </c>
      <c r="AB192" s="4"/>
    </row>
    <row r="193" spans="1:28" s="1" customFormat="1" ht="15" customHeight="1" x14ac:dyDescent="0.25">
      <c r="A193" s="12">
        <v>377</v>
      </c>
      <c r="B193" s="4">
        <f>'1'!B193</f>
        <v>0.45139736018708199</v>
      </c>
      <c r="C193" s="4">
        <f>'1'!C193</f>
        <v>0.65807530810747294</v>
      </c>
      <c r="D193" s="3" t="e">
        <f>'1'!D193</f>
        <v>#N/A</v>
      </c>
      <c r="E193" s="57" t="e">
        <f>'1'!E193</f>
        <v>#N/A</v>
      </c>
      <c r="F193" s="57" t="e">
        <f>'1'!F193</f>
        <v>#N/A</v>
      </c>
      <c r="G193" s="57" t="e">
        <f>'1'!G193</f>
        <v>#N/A</v>
      </c>
      <c r="H193" s="4">
        <f>'1'!H193</f>
        <v>0.82259413513434121</v>
      </c>
      <c r="I193" s="4">
        <f>'1'!I193</f>
        <v>0.49355648108060468</v>
      </c>
      <c r="J193" s="6">
        <f>'1'!J193</f>
        <v>1.1186307107091502</v>
      </c>
      <c r="K193" s="6">
        <f>'1'!K193</f>
        <v>0.45139736018708199</v>
      </c>
      <c r="L193" s="6">
        <f>'1'!L193</f>
        <v>0.65807530810747294</v>
      </c>
      <c r="M193" s="6">
        <f>'1'!M193</f>
        <v>0.82080771568625033</v>
      </c>
      <c r="N193" s="3" t="e">
        <f>'1'!N193</f>
        <v>#N/A</v>
      </c>
      <c r="O193" s="3" t="e">
        <f>'1'!O193</f>
        <v>#N/A</v>
      </c>
      <c r="P193" s="3" t="e">
        <f>'1'!P193</f>
        <v>#N/A</v>
      </c>
      <c r="Q193" s="3" t="e">
        <f>'1'!Q193</f>
        <v>#N/A</v>
      </c>
      <c r="R193" s="6">
        <f>'1'!R193</f>
        <v>0.82259413513434121</v>
      </c>
      <c r="S193" s="6">
        <f>'1'!S193</f>
        <v>0.49355648108060468</v>
      </c>
      <c r="T193" s="6">
        <f>'1'!T193</f>
        <v>1.0260096446078129</v>
      </c>
      <c r="U193" s="6">
        <f>'1'!U193</f>
        <v>0.6156057867646878</v>
      </c>
      <c r="V193" s="94">
        <v>326</v>
      </c>
      <c r="W193" s="6" t="str">
        <f>'1'!W193</f>
        <v>FAIL</v>
      </c>
      <c r="X193" s="4" t="b">
        <f>'1'!X193</f>
        <v>0</v>
      </c>
      <c r="Y193" s="4" t="b">
        <f>'1'!Y193</f>
        <v>0</v>
      </c>
      <c r="Z193" s="4" t="b">
        <f>'1'!Z193</f>
        <v>0</v>
      </c>
      <c r="AA193" s="12">
        <v>377</v>
      </c>
      <c r="AB193" s="4"/>
    </row>
    <row r="194" spans="1:28" s="1" customFormat="1" ht="15" customHeight="1" x14ac:dyDescent="0.25">
      <c r="A194" s="12">
        <v>378</v>
      </c>
      <c r="B194" s="4">
        <f>'1'!B194</f>
        <v>0.44971456990724801</v>
      </c>
      <c r="C194" s="4">
        <f>'1'!C194</f>
        <v>0.65162512645088699</v>
      </c>
      <c r="D194" s="3" t="e">
        <f>'1'!D194</f>
        <v>#N/A</v>
      </c>
      <c r="E194" s="57" t="e">
        <f>'1'!E194</f>
        <v>#N/A</v>
      </c>
      <c r="F194" s="57" t="e">
        <f>'1'!F194</f>
        <v>#N/A</v>
      </c>
      <c r="G194" s="57" t="e">
        <f>'1'!G194</f>
        <v>#N/A</v>
      </c>
      <c r="H194" s="4">
        <f>'1'!H194</f>
        <v>0.8145314080636088</v>
      </c>
      <c r="I194" s="4">
        <f>'1'!I194</f>
        <v>0.48871884483816525</v>
      </c>
      <c r="J194" s="6">
        <f>'1'!J194</f>
        <v>1.1144605027001249</v>
      </c>
      <c r="K194" s="6">
        <f>'1'!K194</f>
        <v>0.44971456990724801</v>
      </c>
      <c r="L194" s="6">
        <f>'1'!L194</f>
        <v>0.65162512645088699</v>
      </c>
      <c r="M194" s="6">
        <f>'1'!M194</f>
        <v>0.81276249835917957</v>
      </c>
      <c r="N194" s="3" t="e">
        <f>'1'!N194</f>
        <v>#N/A</v>
      </c>
      <c r="O194" s="3" t="e">
        <f>'1'!O194</f>
        <v>#N/A</v>
      </c>
      <c r="P194" s="3" t="e">
        <f>'1'!P194</f>
        <v>#N/A</v>
      </c>
      <c r="Q194" s="3" t="e">
        <f>'1'!Q194</f>
        <v>#N/A</v>
      </c>
      <c r="R194" s="6">
        <f>'1'!R194</f>
        <v>0.8145314080636088</v>
      </c>
      <c r="S194" s="6">
        <f>'1'!S194</f>
        <v>0.48871884483816525</v>
      </c>
      <c r="T194" s="6">
        <f>'1'!T194</f>
        <v>1.0159531229489744</v>
      </c>
      <c r="U194" s="6">
        <f>'1'!U194</f>
        <v>0.60957187376938471</v>
      </c>
      <c r="V194" s="94">
        <v>326</v>
      </c>
      <c r="W194" s="6" t="str">
        <f>'1'!W194</f>
        <v>FAIL</v>
      </c>
      <c r="X194" s="4" t="b">
        <f>'1'!X194</f>
        <v>0</v>
      </c>
      <c r="Y194" s="4" t="b">
        <f>'1'!Y194</f>
        <v>0</v>
      </c>
      <c r="Z194" s="4" t="b">
        <f>'1'!Z194</f>
        <v>0</v>
      </c>
      <c r="AA194" s="12">
        <v>378</v>
      </c>
      <c r="AB194" s="4"/>
    </row>
    <row r="195" spans="1:28" s="1" customFormat="1" ht="15" customHeight="1" x14ac:dyDescent="0.25">
      <c r="A195" s="12">
        <v>379</v>
      </c>
      <c r="B195" s="4">
        <f>'1'!B195</f>
        <v>0.44476448620783599</v>
      </c>
      <c r="C195" s="4">
        <f>'1'!C195</f>
        <v>0.64343854182740001</v>
      </c>
      <c r="D195" s="3" t="e">
        <f>'1'!D195</f>
        <v>#N/A</v>
      </c>
      <c r="E195" s="57" t="e">
        <f>'1'!E195</f>
        <v>#N/A</v>
      </c>
      <c r="F195" s="57" t="e">
        <f>'1'!F195</f>
        <v>#N/A</v>
      </c>
      <c r="G195" s="57" t="e">
        <f>'1'!G195</f>
        <v>#N/A</v>
      </c>
      <c r="H195" s="4">
        <f>'1'!H195</f>
        <v>0.80429817728425002</v>
      </c>
      <c r="I195" s="4">
        <f>'1'!I195</f>
        <v>0.48257890637055001</v>
      </c>
      <c r="J195" s="6">
        <f>'1'!J195</f>
        <v>1.1021934490238514</v>
      </c>
      <c r="K195" s="6">
        <f>'1'!K195</f>
        <v>0.44476448620783599</v>
      </c>
      <c r="L195" s="6">
        <f>'1'!L195</f>
        <v>0.64343854182740001</v>
      </c>
      <c r="M195" s="6">
        <f>'1'!M195</f>
        <v>0.80255149098465717</v>
      </c>
      <c r="N195" s="3" t="e">
        <f>'1'!N195</f>
        <v>#N/A</v>
      </c>
      <c r="O195" s="3" t="e">
        <f>'1'!O195</f>
        <v>#N/A</v>
      </c>
      <c r="P195" s="3" t="e">
        <f>'1'!P195</f>
        <v>#N/A</v>
      </c>
      <c r="Q195" s="3" t="e">
        <f>'1'!Q195</f>
        <v>#N/A</v>
      </c>
      <c r="R195" s="6">
        <f>'1'!R195</f>
        <v>0.80429817728425002</v>
      </c>
      <c r="S195" s="6">
        <f>'1'!S195</f>
        <v>0.48257890637055001</v>
      </c>
      <c r="T195" s="6">
        <f>'1'!T195</f>
        <v>1.0031893637308213</v>
      </c>
      <c r="U195" s="6">
        <f>'1'!U195</f>
        <v>0.60191361823849288</v>
      </c>
      <c r="V195" s="94">
        <v>326</v>
      </c>
      <c r="W195" s="6" t="str">
        <f>'1'!W195</f>
        <v>FAIL</v>
      </c>
      <c r="X195" s="4" t="b">
        <f>'1'!X195</f>
        <v>0</v>
      </c>
      <c r="Y195" s="4" t="b">
        <f>'1'!Y195</f>
        <v>0</v>
      </c>
      <c r="Z195" s="4" t="b">
        <f>'1'!Z195</f>
        <v>0</v>
      </c>
      <c r="AA195" s="12">
        <v>379</v>
      </c>
      <c r="AB195" s="4"/>
    </row>
    <row r="196" spans="1:28" s="1" customFormat="1" ht="15" customHeight="1" x14ac:dyDescent="0.25">
      <c r="A196" s="12">
        <v>380</v>
      </c>
      <c r="B196" s="4">
        <f>'1'!B196</f>
        <v>0.44157681292169099</v>
      </c>
      <c r="C196" s="4">
        <f>'1'!C196</f>
        <v>0.63664549391872705</v>
      </c>
      <c r="D196" s="3" t="e">
        <f>'1'!D196</f>
        <v>#N/A</v>
      </c>
      <c r="E196" s="57" t="e">
        <f>'1'!E196</f>
        <v>#N/A</v>
      </c>
      <c r="F196" s="57" t="e">
        <f>'1'!F196</f>
        <v>#N/A</v>
      </c>
      <c r="G196" s="57" t="e">
        <f>'1'!G196</f>
        <v>#N/A</v>
      </c>
      <c r="H196" s="4">
        <f>'1'!H196</f>
        <v>0.79580686739840878</v>
      </c>
      <c r="I196" s="4">
        <f>'1'!I196</f>
        <v>0.47748412043904531</v>
      </c>
      <c r="J196" s="6">
        <f>'1'!J196</f>
        <v>1.0942939140506935</v>
      </c>
      <c r="K196" s="6">
        <f>'1'!K196</f>
        <v>0.44157681292169099</v>
      </c>
      <c r="L196" s="6">
        <f>'1'!L196</f>
        <v>0.63664549391872705</v>
      </c>
      <c r="M196" s="6">
        <f>'1'!M196</f>
        <v>0.79407862159148657</v>
      </c>
      <c r="N196" s="3" t="e">
        <f>'1'!N196</f>
        <v>#N/A</v>
      </c>
      <c r="O196" s="3" t="e">
        <f>'1'!O196</f>
        <v>#N/A</v>
      </c>
      <c r="P196" s="3" t="e">
        <f>'1'!P196</f>
        <v>#N/A</v>
      </c>
      <c r="Q196" s="3" t="e">
        <f>'1'!Q196</f>
        <v>#N/A</v>
      </c>
      <c r="R196" s="6">
        <f>'1'!R196</f>
        <v>0.79580686739840878</v>
      </c>
      <c r="S196" s="6">
        <f>'1'!S196</f>
        <v>0.47748412043904531</v>
      </c>
      <c r="T196" s="6">
        <f>'1'!T196</f>
        <v>0.99259827698935821</v>
      </c>
      <c r="U196" s="6">
        <f>'1'!U196</f>
        <v>0.59555896619361492</v>
      </c>
      <c r="V196" s="94">
        <v>326</v>
      </c>
      <c r="W196" s="6" t="str">
        <f>'1'!W196</f>
        <v>FAIL</v>
      </c>
      <c r="X196" s="4" t="b">
        <f>'1'!X196</f>
        <v>0</v>
      </c>
      <c r="Y196" s="4" t="b">
        <f>'1'!Y196</f>
        <v>0</v>
      </c>
      <c r="Z196" s="4" t="b">
        <f>'1'!Z196</f>
        <v>0</v>
      </c>
      <c r="AA196" s="12">
        <v>380</v>
      </c>
      <c r="AB196" s="4"/>
    </row>
    <row r="197" spans="1:28" s="1" customFormat="1" ht="15" customHeight="1" x14ac:dyDescent="0.25">
      <c r="A197" s="22"/>
      <c r="B197" s="4"/>
      <c r="C197" s="4"/>
      <c r="D197" s="3"/>
      <c r="E197" s="57"/>
      <c r="F197" s="57"/>
      <c r="G197" s="57"/>
      <c r="H197" s="4"/>
      <c r="I197" s="4"/>
      <c r="J197" s="6"/>
      <c r="K197" s="6"/>
      <c r="L197" s="6"/>
      <c r="M197" s="6"/>
      <c r="N197" s="3"/>
      <c r="O197" s="3"/>
      <c r="P197" s="3"/>
      <c r="Q197" s="3"/>
      <c r="R197" s="6"/>
      <c r="S197" s="6"/>
      <c r="T197" s="6"/>
      <c r="U197" s="6"/>
      <c r="V197" s="9"/>
      <c r="W197" s="6"/>
      <c r="X197" s="4"/>
      <c r="Y197" s="4"/>
      <c r="Z197" s="4"/>
      <c r="AA197" s="22"/>
      <c r="AB197" s="4"/>
    </row>
    <row r="198" spans="1:28" s="1" customFormat="1" ht="15" customHeight="1" thickBot="1" x14ac:dyDescent="0.3">
      <c r="A198" s="23"/>
      <c r="B198" s="4"/>
      <c r="C198" s="4"/>
      <c r="D198" s="3"/>
      <c r="E198" s="57"/>
      <c r="F198" s="57"/>
      <c r="G198" s="57"/>
      <c r="H198" s="4"/>
      <c r="I198" s="4"/>
      <c r="J198" s="6"/>
      <c r="K198" s="6"/>
      <c r="L198" s="6"/>
      <c r="M198" s="6"/>
      <c r="N198" s="3"/>
      <c r="O198" s="3"/>
      <c r="P198" s="3"/>
      <c r="Q198" s="3"/>
      <c r="R198" s="6"/>
      <c r="S198" s="6"/>
      <c r="T198" s="6"/>
      <c r="U198" s="6"/>
      <c r="V198" s="9"/>
      <c r="W198" s="6"/>
      <c r="X198" s="4"/>
      <c r="Y198" s="4"/>
      <c r="Z198" s="4"/>
      <c r="AA198" s="23"/>
      <c r="AB198" s="4"/>
    </row>
    <row r="199" spans="1:28" s="1" customFormat="1" ht="15" customHeight="1" x14ac:dyDescent="0.25">
      <c r="A199" s="9"/>
      <c r="B199" s="4"/>
      <c r="C199" s="4"/>
      <c r="D199" s="3"/>
      <c r="E199" s="57"/>
      <c r="F199" s="57"/>
      <c r="G199" s="57"/>
      <c r="H199" s="4"/>
      <c r="I199" s="4"/>
      <c r="J199" s="6"/>
      <c r="K199" s="6"/>
      <c r="L199" s="6"/>
      <c r="M199" s="6"/>
      <c r="N199" s="3"/>
      <c r="O199" s="3"/>
      <c r="P199" s="3"/>
      <c r="Q199" s="3"/>
      <c r="R199" s="6"/>
      <c r="S199" s="6"/>
      <c r="T199" s="6"/>
      <c r="U199" s="6"/>
      <c r="V199" s="9"/>
      <c r="W199" s="6"/>
      <c r="X199" s="4"/>
      <c r="Y199" s="4"/>
      <c r="Z199" s="4"/>
      <c r="AA199" s="9"/>
      <c r="AB199" s="4"/>
    </row>
    <row r="200" spans="1:28" s="1" customFormat="1" ht="15" customHeight="1" x14ac:dyDescent="0.25">
      <c r="A200" s="9"/>
      <c r="B200" s="4"/>
      <c r="C200" s="4"/>
      <c r="D200" s="3"/>
      <c r="E200" s="57"/>
      <c r="F200" s="57"/>
      <c r="G200" s="57"/>
      <c r="H200" s="4"/>
      <c r="I200" s="4"/>
      <c r="J200" s="6"/>
      <c r="K200" s="6"/>
      <c r="L200" s="6"/>
      <c r="M200" s="6"/>
      <c r="N200" s="3"/>
      <c r="O200" s="3"/>
      <c r="P200" s="3"/>
      <c r="Q200" s="3"/>
      <c r="R200" s="6"/>
      <c r="S200" s="6"/>
      <c r="T200" s="6"/>
      <c r="U200" s="6"/>
      <c r="V200" s="9"/>
      <c r="W200" s="6"/>
      <c r="X200" s="4"/>
      <c r="Y200" s="4"/>
      <c r="Z200" s="4"/>
      <c r="AA200" s="9"/>
      <c r="AB200" s="4"/>
    </row>
    <row r="201" spans="1:28" s="1" customFormat="1" ht="15" customHeight="1" x14ac:dyDescent="0.25">
      <c r="A201" s="9"/>
      <c r="B201" s="4"/>
      <c r="C201" s="4"/>
      <c r="D201" s="3"/>
      <c r="E201" s="57"/>
      <c r="F201" s="57"/>
      <c r="G201" s="57"/>
      <c r="H201" s="4"/>
      <c r="I201" s="4"/>
      <c r="J201" s="6"/>
      <c r="K201" s="6"/>
      <c r="L201" s="6"/>
      <c r="M201" s="6"/>
      <c r="N201" s="3"/>
      <c r="O201" s="3"/>
      <c r="P201" s="3"/>
      <c r="Q201" s="3"/>
      <c r="R201" s="6"/>
      <c r="S201" s="6"/>
      <c r="T201" s="6"/>
      <c r="U201" s="6"/>
      <c r="V201" s="9"/>
      <c r="W201" s="6"/>
      <c r="X201" s="4"/>
      <c r="Y201" s="4"/>
      <c r="Z201" s="4"/>
      <c r="AA201" s="9"/>
      <c r="AB201" s="4"/>
    </row>
    <row r="202" spans="1:28" s="1" customFormat="1" ht="15" customHeight="1" x14ac:dyDescent="0.25">
      <c r="A202" s="9"/>
      <c r="B202" s="4"/>
      <c r="C202" s="4"/>
      <c r="D202" s="3"/>
      <c r="E202" s="57"/>
      <c r="F202" s="57"/>
      <c r="G202" s="57"/>
      <c r="H202" s="4"/>
      <c r="I202" s="4"/>
      <c r="J202" s="6"/>
      <c r="K202" s="6"/>
      <c r="L202" s="6"/>
      <c r="M202" s="6"/>
      <c r="N202" s="3"/>
      <c r="O202" s="3"/>
      <c r="P202" s="3"/>
      <c r="Q202" s="3"/>
      <c r="R202" s="6"/>
      <c r="S202" s="6"/>
      <c r="T202" s="6"/>
      <c r="U202" s="6"/>
      <c r="V202" s="9"/>
      <c r="W202" s="6"/>
      <c r="X202" s="4"/>
      <c r="Y202" s="4"/>
      <c r="Z202" s="4"/>
      <c r="AA202" s="9"/>
      <c r="AB202" s="4"/>
    </row>
    <row r="203" spans="1:28" s="1" customFormat="1" ht="15" customHeight="1" x14ac:dyDescent="0.25">
      <c r="A203" s="9"/>
      <c r="B203" s="4"/>
      <c r="C203" s="4"/>
      <c r="D203" s="3"/>
      <c r="E203" s="57"/>
      <c r="F203" s="57"/>
      <c r="G203" s="57"/>
      <c r="H203" s="4"/>
      <c r="I203" s="4"/>
      <c r="J203" s="6"/>
      <c r="K203" s="6"/>
      <c r="L203" s="6"/>
      <c r="M203" s="6"/>
      <c r="N203" s="3"/>
      <c r="O203" s="3"/>
      <c r="P203" s="3"/>
      <c r="Q203" s="3"/>
      <c r="R203" s="6"/>
      <c r="S203" s="6"/>
      <c r="T203" s="6"/>
      <c r="U203" s="6"/>
      <c r="V203" s="9"/>
      <c r="W203" s="6"/>
      <c r="X203" s="4"/>
      <c r="Y203" s="4"/>
      <c r="Z203" s="4"/>
      <c r="AA203" s="9"/>
      <c r="AB203" s="4"/>
    </row>
    <row r="204" spans="1:28" s="1" customFormat="1" ht="15" customHeight="1" x14ac:dyDescent="0.25">
      <c r="A204" s="9"/>
      <c r="B204" s="4"/>
      <c r="C204" s="4"/>
      <c r="D204" s="3"/>
      <c r="E204" s="57"/>
      <c r="F204" s="57"/>
      <c r="G204" s="57"/>
      <c r="H204" s="4"/>
      <c r="I204" s="4"/>
      <c r="J204" s="6"/>
      <c r="K204" s="6"/>
      <c r="L204" s="6"/>
      <c r="M204" s="6"/>
      <c r="N204" s="3"/>
      <c r="O204" s="3"/>
      <c r="P204" s="3"/>
      <c r="Q204" s="3"/>
      <c r="R204" s="6"/>
      <c r="S204" s="6"/>
      <c r="T204" s="6"/>
      <c r="U204" s="6"/>
      <c r="V204" s="9"/>
      <c r="W204" s="6"/>
      <c r="X204" s="4"/>
      <c r="Y204" s="4"/>
      <c r="Z204" s="4"/>
      <c r="AA204" s="9"/>
      <c r="AB204" s="4"/>
    </row>
    <row r="205" spans="1:28" s="1" customFormat="1" ht="15" customHeight="1" x14ac:dyDescent="0.25">
      <c r="A205" s="9"/>
      <c r="B205" s="4"/>
      <c r="C205" s="4"/>
      <c r="D205" s="3"/>
      <c r="E205" s="57"/>
      <c r="F205" s="57"/>
      <c r="G205" s="57"/>
      <c r="H205" s="4"/>
      <c r="I205" s="4"/>
      <c r="J205" s="6"/>
      <c r="K205" s="6"/>
      <c r="L205" s="6"/>
      <c r="M205" s="6"/>
      <c r="N205" s="3"/>
      <c r="O205" s="3"/>
      <c r="P205" s="3"/>
      <c r="Q205" s="3"/>
      <c r="R205" s="6"/>
      <c r="S205" s="6"/>
      <c r="T205" s="6"/>
      <c r="U205" s="6"/>
      <c r="V205" s="9"/>
      <c r="W205" s="6"/>
      <c r="X205" s="4"/>
      <c r="Y205" s="4"/>
      <c r="Z205" s="4"/>
      <c r="AA205" s="9"/>
      <c r="AB205" s="4"/>
    </row>
    <row r="206" spans="1:28" s="1" customFormat="1" ht="15" customHeight="1" x14ac:dyDescent="0.25">
      <c r="A206" s="9"/>
      <c r="B206" s="4"/>
      <c r="C206" s="4"/>
      <c r="D206" s="3"/>
      <c r="E206" s="57"/>
      <c r="F206" s="57"/>
      <c r="G206" s="57"/>
      <c r="H206" s="4"/>
      <c r="I206" s="4"/>
      <c r="J206" s="6"/>
      <c r="K206" s="6"/>
      <c r="L206" s="6"/>
      <c r="M206" s="6"/>
      <c r="N206" s="3"/>
      <c r="O206" s="3"/>
      <c r="P206" s="3"/>
      <c r="Q206" s="3"/>
      <c r="R206" s="6"/>
      <c r="S206" s="6"/>
      <c r="T206" s="6"/>
      <c r="U206" s="6"/>
      <c r="V206" s="9"/>
      <c r="W206" s="6"/>
      <c r="X206" s="4"/>
      <c r="Y206" s="4"/>
      <c r="Z206" s="4"/>
      <c r="AA206" s="9"/>
      <c r="AB206" s="4"/>
    </row>
    <row r="207" spans="1:28" s="1" customFormat="1" ht="15" customHeight="1" x14ac:dyDescent="0.25">
      <c r="A207" s="9"/>
      <c r="B207" s="4"/>
      <c r="C207" s="4"/>
      <c r="D207" s="3"/>
      <c r="E207" s="57"/>
      <c r="F207" s="57"/>
      <c r="G207" s="57"/>
      <c r="H207" s="4"/>
      <c r="I207" s="4"/>
      <c r="J207" s="6"/>
      <c r="K207" s="6"/>
      <c r="L207" s="6"/>
      <c r="M207" s="6"/>
      <c r="N207" s="3"/>
      <c r="O207" s="3"/>
      <c r="P207" s="3"/>
      <c r="Q207" s="3"/>
      <c r="R207" s="6"/>
      <c r="S207" s="6"/>
      <c r="T207" s="6"/>
      <c r="U207" s="6"/>
      <c r="V207" s="9"/>
      <c r="W207" s="6"/>
      <c r="X207" s="4"/>
      <c r="Y207" s="4"/>
      <c r="Z207" s="4"/>
      <c r="AA207" s="9"/>
      <c r="AB207" s="4"/>
    </row>
    <row r="208" spans="1:28" s="1" customFormat="1" ht="15" customHeight="1" x14ac:dyDescent="0.25">
      <c r="A208" s="9"/>
      <c r="B208" s="4"/>
      <c r="C208" s="4"/>
      <c r="D208" s="3"/>
      <c r="E208" s="57"/>
      <c r="F208" s="57"/>
      <c r="G208" s="57"/>
      <c r="H208" s="4"/>
      <c r="I208" s="4"/>
      <c r="J208" s="6"/>
      <c r="K208" s="6"/>
      <c r="L208" s="6"/>
      <c r="M208" s="6"/>
      <c r="N208" s="3"/>
      <c r="O208" s="3"/>
      <c r="P208" s="3"/>
      <c r="Q208" s="3"/>
      <c r="R208" s="6"/>
      <c r="S208" s="6"/>
      <c r="T208" s="6"/>
      <c r="U208" s="6"/>
      <c r="V208" s="9"/>
      <c r="W208" s="6"/>
      <c r="X208" s="4"/>
      <c r="Y208" s="4"/>
      <c r="Z208" s="4"/>
      <c r="AA208" s="9"/>
      <c r="AB208" s="4"/>
    </row>
    <row r="209" spans="1:28" s="1" customFormat="1" ht="15" customHeight="1" x14ac:dyDescent="0.25">
      <c r="A209" s="9"/>
      <c r="B209" s="4"/>
      <c r="C209" s="4"/>
      <c r="D209" s="3"/>
      <c r="E209" s="57"/>
      <c r="F209" s="57"/>
      <c r="G209" s="57"/>
      <c r="H209" s="4"/>
      <c r="I209" s="4"/>
      <c r="J209" s="6"/>
      <c r="K209" s="6"/>
      <c r="L209" s="6"/>
      <c r="M209" s="6"/>
      <c r="N209" s="3"/>
      <c r="O209" s="3"/>
      <c r="P209" s="3"/>
      <c r="Q209" s="3"/>
      <c r="R209" s="6"/>
      <c r="S209" s="6"/>
      <c r="T209" s="6"/>
      <c r="U209" s="6"/>
      <c r="V209" s="9"/>
      <c r="W209" s="6"/>
      <c r="X209" s="4"/>
      <c r="Y209" s="4"/>
      <c r="Z209" s="4"/>
      <c r="AA209" s="9"/>
      <c r="AB209" s="4"/>
    </row>
    <row r="210" spans="1:28" s="1" customFormat="1" ht="15" customHeight="1" x14ac:dyDescent="0.25">
      <c r="A210" s="9"/>
      <c r="B210" s="4"/>
      <c r="C210" s="4"/>
      <c r="D210" s="3"/>
      <c r="E210" s="57"/>
      <c r="F210" s="57"/>
      <c r="G210" s="57"/>
      <c r="H210" s="4"/>
      <c r="I210" s="4"/>
      <c r="J210" s="6"/>
      <c r="K210" s="6"/>
      <c r="L210" s="6"/>
      <c r="M210" s="6"/>
      <c r="N210" s="3"/>
      <c r="O210" s="3"/>
      <c r="P210" s="3"/>
      <c r="Q210" s="3"/>
      <c r="R210" s="6"/>
      <c r="S210" s="6"/>
      <c r="T210" s="6"/>
      <c r="U210" s="6"/>
      <c r="V210" s="9"/>
      <c r="W210" s="6"/>
      <c r="X210" s="4"/>
      <c r="Y210" s="4"/>
      <c r="Z210" s="4"/>
      <c r="AA210" s="9"/>
      <c r="AB210" s="4"/>
    </row>
    <row r="211" spans="1:28" s="1" customFormat="1" ht="15" customHeight="1" x14ac:dyDescent="0.25">
      <c r="A211" s="9"/>
      <c r="B211" s="4"/>
      <c r="C211" s="4"/>
      <c r="D211" s="3"/>
      <c r="E211" s="57"/>
      <c r="F211" s="57"/>
      <c r="G211" s="57"/>
      <c r="H211" s="4"/>
      <c r="I211" s="4"/>
      <c r="J211" s="6"/>
      <c r="K211" s="6"/>
      <c r="L211" s="6"/>
      <c r="M211" s="6"/>
      <c r="N211" s="3"/>
      <c r="O211" s="3"/>
      <c r="P211" s="3"/>
      <c r="Q211" s="3"/>
      <c r="R211" s="6"/>
      <c r="S211" s="6"/>
      <c r="T211" s="6"/>
      <c r="U211" s="6"/>
      <c r="V211" s="9"/>
      <c r="W211" s="6"/>
      <c r="X211" s="4"/>
      <c r="Y211" s="4"/>
      <c r="Z211" s="4"/>
      <c r="AA211" s="9"/>
      <c r="AB211" s="4"/>
    </row>
    <row r="212" spans="1:28" s="1" customFormat="1" ht="15" customHeight="1" x14ac:dyDescent="0.25">
      <c r="A212" s="9"/>
      <c r="B212" s="4"/>
      <c r="C212" s="4"/>
      <c r="D212" s="3"/>
      <c r="E212" s="57"/>
      <c r="F212" s="57"/>
      <c r="G212" s="57"/>
      <c r="H212" s="4"/>
      <c r="I212" s="4"/>
      <c r="J212" s="6"/>
      <c r="K212" s="6"/>
      <c r="L212" s="6"/>
      <c r="M212" s="6"/>
      <c r="N212" s="3"/>
      <c r="O212" s="3"/>
      <c r="P212" s="3"/>
      <c r="Q212" s="3"/>
      <c r="R212" s="6"/>
      <c r="S212" s="6"/>
      <c r="T212" s="6"/>
      <c r="U212" s="6"/>
      <c r="V212" s="9"/>
      <c r="W212" s="6"/>
      <c r="X212" s="4"/>
      <c r="Y212" s="4"/>
      <c r="Z212" s="4"/>
      <c r="AA212" s="9"/>
      <c r="AB212" s="4"/>
    </row>
    <row r="213" spans="1:28" s="1" customFormat="1" ht="15" customHeight="1" x14ac:dyDescent="0.25">
      <c r="A213" s="9"/>
      <c r="B213" s="4"/>
      <c r="C213" s="4"/>
      <c r="D213" s="3"/>
      <c r="E213" s="57"/>
      <c r="F213" s="57"/>
      <c r="G213" s="57"/>
      <c r="H213" s="4"/>
      <c r="I213" s="4"/>
      <c r="J213" s="6"/>
      <c r="K213" s="6"/>
      <c r="L213" s="6"/>
      <c r="M213" s="6"/>
      <c r="N213" s="3"/>
      <c r="O213" s="3"/>
      <c r="P213" s="3"/>
      <c r="Q213" s="3"/>
      <c r="R213" s="6"/>
      <c r="S213" s="6"/>
      <c r="T213" s="6"/>
      <c r="U213" s="6"/>
      <c r="V213" s="9"/>
      <c r="W213" s="6"/>
      <c r="X213" s="4"/>
      <c r="Y213" s="4"/>
      <c r="Z213" s="4"/>
      <c r="AA213" s="9"/>
      <c r="AB213" s="4"/>
    </row>
    <row r="214" spans="1:28" s="1" customFormat="1" ht="15" customHeight="1" x14ac:dyDescent="0.25">
      <c r="A214" s="9"/>
      <c r="B214" s="4"/>
      <c r="C214" s="4"/>
      <c r="D214" s="3"/>
      <c r="E214" s="57"/>
      <c r="F214" s="57"/>
      <c r="G214" s="57"/>
      <c r="H214" s="4"/>
      <c r="I214" s="4"/>
      <c r="J214" s="6"/>
      <c r="K214" s="6"/>
      <c r="L214" s="6"/>
      <c r="M214" s="6"/>
      <c r="N214" s="3"/>
      <c r="O214" s="3"/>
      <c r="P214" s="3"/>
      <c r="Q214" s="3"/>
      <c r="R214" s="6"/>
      <c r="S214" s="6"/>
      <c r="T214" s="6"/>
      <c r="U214" s="6"/>
      <c r="V214" s="9"/>
      <c r="W214" s="6"/>
      <c r="X214" s="4"/>
      <c r="Y214" s="4"/>
      <c r="Z214" s="4"/>
      <c r="AA214" s="9"/>
      <c r="AB214" s="4"/>
    </row>
    <row r="215" spans="1:28" s="1" customFormat="1" ht="15" customHeight="1" x14ac:dyDescent="0.25">
      <c r="A215" s="9"/>
      <c r="B215" s="4"/>
      <c r="C215" s="4"/>
      <c r="D215" s="3"/>
      <c r="E215" s="57"/>
      <c r="F215" s="57"/>
      <c r="G215" s="57"/>
      <c r="H215" s="4"/>
      <c r="I215" s="4"/>
      <c r="J215" s="6"/>
      <c r="K215" s="6"/>
      <c r="L215" s="6"/>
      <c r="M215" s="6"/>
      <c r="N215" s="3"/>
      <c r="O215" s="3"/>
      <c r="P215" s="3"/>
      <c r="Q215" s="3"/>
      <c r="R215" s="6"/>
      <c r="S215" s="6"/>
      <c r="T215" s="6"/>
      <c r="U215" s="6"/>
      <c r="V215" s="9"/>
      <c r="W215" s="6"/>
      <c r="X215" s="4"/>
      <c r="Y215" s="4"/>
      <c r="Z215" s="4"/>
      <c r="AA215" s="9"/>
      <c r="AB215" s="4"/>
    </row>
    <row r="216" spans="1:28" s="1" customFormat="1" ht="15" customHeight="1" x14ac:dyDescent="0.25">
      <c r="A216" s="9"/>
      <c r="B216" s="4"/>
      <c r="C216" s="4"/>
      <c r="D216" s="3"/>
      <c r="E216" s="57"/>
      <c r="F216" s="57"/>
      <c r="G216" s="57"/>
      <c r="H216" s="4"/>
      <c r="I216" s="4"/>
      <c r="J216" s="6"/>
      <c r="K216" s="6"/>
      <c r="L216" s="6"/>
      <c r="M216" s="6"/>
      <c r="N216" s="3"/>
      <c r="O216" s="3"/>
      <c r="P216" s="3"/>
      <c r="Q216" s="3"/>
      <c r="R216" s="6"/>
      <c r="S216" s="6"/>
      <c r="T216" s="6"/>
      <c r="U216" s="6"/>
      <c r="V216" s="9"/>
      <c r="W216" s="6"/>
      <c r="X216" s="4"/>
      <c r="Y216" s="4"/>
      <c r="Z216" s="4"/>
      <c r="AA216" s="9"/>
      <c r="AB216" s="4"/>
    </row>
    <row r="217" spans="1:28" s="1" customFormat="1" x14ac:dyDescent="0.25">
      <c r="A217" s="9"/>
      <c r="B217" s="4"/>
      <c r="C217" s="4"/>
      <c r="D217" s="3"/>
      <c r="E217" s="57"/>
      <c r="F217" s="57"/>
      <c r="G217" s="57"/>
      <c r="H217" s="4"/>
      <c r="I217" s="4"/>
      <c r="J217" s="6"/>
      <c r="K217" s="6"/>
      <c r="L217" s="6"/>
      <c r="M217" s="6"/>
      <c r="N217" s="3"/>
      <c r="O217" s="3"/>
      <c r="P217" s="3"/>
      <c r="Q217" s="3"/>
      <c r="R217" s="6"/>
      <c r="S217" s="6"/>
      <c r="T217" s="6"/>
      <c r="U217" s="6"/>
      <c r="V217" s="9"/>
      <c r="W217" s="6"/>
      <c r="X217" s="4"/>
      <c r="Y217" s="4"/>
      <c r="Z217" s="4"/>
      <c r="AA217" s="9"/>
      <c r="AB217" s="4"/>
    </row>
    <row r="218" spans="1:28" s="1" customFormat="1" x14ac:dyDescent="0.25">
      <c r="A218" s="9"/>
      <c r="B218" s="4"/>
      <c r="C218" s="4"/>
      <c r="D218" s="3"/>
      <c r="E218" s="57"/>
      <c r="F218" s="57"/>
      <c r="G218" s="57"/>
      <c r="H218" s="4"/>
      <c r="I218" s="4"/>
      <c r="J218" s="6"/>
      <c r="K218" s="6"/>
      <c r="L218" s="6"/>
      <c r="M218" s="6"/>
      <c r="N218" s="3"/>
      <c r="O218" s="3"/>
      <c r="P218" s="3"/>
      <c r="Q218" s="3"/>
      <c r="R218" s="6"/>
      <c r="S218" s="6"/>
      <c r="T218" s="6"/>
      <c r="U218" s="6"/>
      <c r="V218" s="9"/>
      <c r="W218" s="6"/>
      <c r="X218" s="4"/>
      <c r="Y218" s="4"/>
      <c r="Z218" s="4"/>
      <c r="AA218" s="9"/>
      <c r="AB218" s="4"/>
    </row>
    <row r="219" spans="1:28" s="1" customFormat="1" x14ac:dyDescent="0.25">
      <c r="A219" s="9"/>
      <c r="B219" s="4"/>
      <c r="C219" s="4"/>
      <c r="D219" s="3"/>
      <c r="E219" s="57"/>
      <c r="F219" s="57"/>
      <c r="G219" s="57"/>
      <c r="H219" s="4"/>
      <c r="I219" s="4"/>
      <c r="J219" s="6"/>
      <c r="K219" s="6"/>
      <c r="L219" s="6"/>
      <c r="M219" s="6"/>
      <c r="N219" s="3"/>
      <c r="O219" s="3"/>
      <c r="P219" s="3"/>
      <c r="Q219" s="3"/>
      <c r="R219" s="6"/>
      <c r="S219" s="6"/>
      <c r="T219" s="6"/>
      <c r="U219" s="6"/>
      <c r="V219" s="9"/>
      <c r="W219" s="6"/>
      <c r="X219" s="4"/>
      <c r="Y219" s="4"/>
      <c r="Z219" s="4"/>
      <c r="AA219" s="9"/>
      <c r="AB219" s="4"/>
    </row>
    <row r="220" spans="1:28" s="1" customFormat="1" x14ac:dyDescent="0.25">
      <c r="A220" s="9"/>
      <c r="B220" s="4"/>
      <c r="C220" s="4"/>
      <c r="D220" s="3"/>
      <c r="E220" s="57"/>
      <c r="F220" s="57"/>
      <c r="G220" s="57"/>
      <c r="H220" s="4"/>
      <c r="I220" s="4"/>
      <c r="J220" s="6"/>
      <c r="K220" s="6"/>
      <c r="L220" s="6"/>
      <c r="M220" s="6"/>
      <c r="N220" s="3"/>
      <c r="O220" s="3"/>
      <c r="P220" s="3"/>
      <c r="Q220" s="3"/>
      <c r="R220" s="6"/>
      <c r="S220" s="6"/>
      <c r="T220" s="6"/>
      <c r="U220" s="6"/>
      <c r="V220" s="9"/>
      <c r="W220" s="6"/>
      <c r="X220" s="4"/>
      <c r="Y220" s="4"/>
      <c r="Z220" s="4"/>
      <c r="AA220" s="9"/>
      <c r="AB220" s="4"/>
    </row>
    <row r="221" spans="1:28" s="1" customFormat="1" x14ac:dyDescent="0.25">
      <c r="A221" s="9"/>
      <c r="B221" s="4"/>
      <c r="C221" s="4"/>
      <c r="D221" s="3"/>
      <c r="E221" s="57"/>
      <c r="F221" s="57"/>
      <c r="G221" s="57"/>
      <c r="H221" s="4"/>
      <c r="I221" s="4"/>
      <c r="J221" s="6"/>
      <c r="K221" s="6"/>
      <c r="L221" s="6"/>
      <c r="M221" s="6"/>
      <c r="N221" s="3"/>
      <c r="O221" s="3"/>
      <c r="P221" s="3"/>
      <c r="Q221" s="3"/>
      <c r="R221" s="6"/>
      <c r="S221" s="6"/>
      <c r="T221" s="6"/>
      <c r="U221" s="6"/>
      <c r="V221" s="9"/>
      <c r="W221" s="6"/>
      <c r="X221" s="4"/>
      <c r="Y221" s="4"/>
      <c r="Z221" s="4"/>
      <c r="AA221" s="9"/>
      <c r="AB221" s="4"/>
    </row>
    <row r="222" spans="1:28" s="1" customFormat="1" x14ac:dyDescent="0.25">
      <c r="A222" s="9"/>
      <c r="B222" s="4"/>
      <c r="C222" s="4"/>
      <c r="D222" s="3"/>
      <c r="E222" s="57"/>
      <c r="F222" s="57"/>
      <c r="G222" s="57"/>
      <c r="H222" s="4"/>
      <c r="I222" s="4"/>
      <c r="J222" s="6"/>
      <c r="K222" s="6"/>
      <c r="L222" s="6"/>
      <c r="M222" s="6"/>
      <c r="N222" s="3"/>
      <c r="O222" s="3"/>
      <c r="P222" s="3"/>
      <c r="Q222" s="3"/>
      <c r="R222" s="6"/>
      <c r="S222" s="6"/>
      <c r="T222" s="6"/>
      <c r="U222" s="6"/>
      <c r="V222" s="9"/>
      <c r="W222" s="6"/>
      <c r="X222" s="4"/>
      <c r="Y222" s="4"/>
      <c r="Z222" s="4"/>
      <c r="AA222" s="9"/>
      <c r="AB222" s="4"/>
    </row>
    <row r="223" spans="1:28" s="1" customFormat="1" x14ac:dyDescent="0.25">
      <c r="A223" s="9"/>
      <c r="B223" s="4"/>
      <c r="C223" s="4"/>
      <c r="D223" s="3"/>
      <c r="E223" s="57"/>
      <c r="F223" s="57"/>
      <c r="G223" s="57"/>
      <c r="H223" s="4"/>
      <c r="I223" s="4"/>
      <c r="J223" s="6"/>
      <c r="K223" s="6"/>
      <c r="L223" s="6"/>
      <c r="M223" s="6"/>
      <c r="N223" s="3"/>
      <c r="O223" s="3"/>
      <c r="P223" s="3"/>
      <c r="Q223" s="3"/>
      <c r="R223" s="6"/>
      <c r="S223" s="6"/>
      <c r="T223" s="6"/>
      <c r="U223" s="6"/>
      <c r="V223" s="9"/>
      <c r="W223" s="6"/>
      <c r="X223" s="4"/>
      <c r="Y223" s="4"/>
      <c r="Z223" s="4"/>
      <c r="AA223" s="9"/>
      <c r="AB223" s="4"/>
    </row>
    <row r="224" spans="1:28" s="1" customFormat="1" x14ac:dyDescent="0.25">
      <c r="A224" s="9"/>
      <c r="B224" s="4"/>
      <c r="C224" s="4"/>
      <c r="D224" s="3"/>
      <c r="E224" s="57"/>
      <c r="F224" s="57"/>
      <c r="G224" s="57"/>
      <c r="H224" s="4"/>
      <c r="I224" s="4"/>
      <c r="J224" s="6"/>
      <c r="K224" s="6"/>
      <c r="L224" s="6"/>
      <c r="M224" s="6"/>
      <c r="N224" s="3"/>
      <c r="O224" s="3"/>
      <c r="P224" s="3"/>
      <c r="Q224" s="3"/>
      <c r="R224" s="6"/>
      <c r="S224" s="6"/>
      <c r="T224" s="6"/>
      <c r="U224" s="6"/>
      <c r="V224" s="9"/>
      <c r="W224" s="6"/>
      <c r="X224" s="4"/>
      <c r="Y224" s="4"/>
      <c r="Z224" s="4"/>
      <c r="AA224" s="9"/>
      <c r="AB224" s="4"/>
    </row>
    <row r="225" spans="1:28" s="1" customFormat="1" x14ac:dyDescent="0.25">
      <c r="A225" s="9"/>
      <c r="B225" s="4"/>
      <c r="C225" s="4"/>
      <c r="D225" s="3"/>
      <c r="E225" s="57"/>
      <c r="F225" s="57"/>
      <c r="G225" s="57"/>
      <c r="H225" s="4"/>
      <c r="I225" s="4"/>
      <c r="J225" s="6"/>
      <c r="K225" s="6"/>
      <c r="L225" s="6"/>
      <c r="M225" s="6"/>
      <c r="N225" s="3"/>
      <c r="O225" s="3"/>
      <c r="P225" s="3"/>
      <c r="Q225" s="3"/>
      <c r="R225" s="6"/>
      <c r="S225" s="6"/>
      <c r="T225" s="6"/>
      <c r="U225" s="6"/>
      <c r="V225" s="9"/>
      <c r="W225" s="6"/>
      <c r="X225" s="4"/>
      <c r="Y225" s="4"/>
      <c r="Z225" s="4"/>
      <c r="AA225" s="9"/>
      <c r="AB225" s="4"/>
    </row>
    <row r="226" spans="1:28" s="1" customFormat="1" x14ac:dyDescent="0.25">
      <c r="A226" s="9"/>
      <c r="B226" s="4"/>
      <c r="C226" s="4"/>
      <c r="D226" s="3"/>
      <c r="E226" s="57"/>
      <c r="F226" s="57"/>
      <c r="G226" s="57"/>
      <c r="H226" s="4"/>
      <c r="I226" s="4"/>
      <c r="J226" s="6"/>
      <c r="K226" s="6"/>
      <c r="L226" s="6"/>
      <c r="M226" s="6"/>
      <c r="N226" s="3"/>
      <c r="O226" s="3"/>
      <c r="P226" s="3"/>
      <c r="Q226" s="3"/>
      <c r="R226" s="6"/>
      <c r="S226" s="6"/>
      <c r="T226" s="6"/>
      <c r="U226" s="6"/>
      <c r="V226" s="9"/>
      <c r="W226" s="6"/>
      <c r="X226" s="4"/>
      <c r="Y226" s="4"/>
      <c r="Z226" s="4"/>
      <c r="AA226" s="9"/>
      <c r="AB226" s="4"/>
    </row>
    <row r="227" spans="1:28" s="1" customFormat="1" x14ac:dyDescent="0.25">
      <c r="A227" s="9"/>
      <c r="B227" s="4"/>
      <c r="C227" s="4"/>
      <c r="D227" s="3"/>
      <c r="E227" s="57"/>
      <c r="F227" s="57"/>
      <c r="G227" s="57"/>
      <c r="H227" s="4"/>
      <c r="I227" s="4"/>
      <c r="J227" s="6"/>
      <c r="K227" s="6"/>
      <c r="L227" s="6"/>
      <c r="M227" s="6"/>
      <c r="N227" s="3"/>
      <c r="O227" s="3"/>
      <c r="P227" s="3"/>
      <c r="Q227" s="3"/>
      <c r="R227" s="6"/>
      <c r="S227" s="6"/>
      <c r="T227" s="6"/>
      <c r="U227" s="6"/>
      <c r="V227" s="9"/>
      <c r="W227" s="6"/>
      <c r="X227" s="4"/>
      <c r="Y227" s="4"/>
      <c r="Z227" s="4"/>
      <c r="AA227" s="9"/>
      <c r="AB227" s="4"/>
    </row>
    <row r="228" spans="1:28" s="1" customFormat="1" x14ac:dyDescent="0.25">
      <c r="A228" s="9"/>
      <c r="B228" s="4"/>
      <c r="C228" s="4"/>
      <c r="D228" s="3"/>
      <c r="E228" s="57"/>
      <c r="F228" s="57"/>
      <c r="G228" s="57"/>
      <c r="H228" s="4"/>
      <c r="I228" s="4"/>
      <c r="J228" s="6"/>
      <c r="K228" s="6"/>
      <c r="L228" s="6"/>
      <c r="M228" s="6"/>
      <c r="N228" s="3"/>
      <c r="O228" s="3"/>
      <c r="P228" s="3"/>
      <c r="Q228" s="3"/>
      <c r="R228" s="6"/>
      <c r="S228" s="6"/>
      <c r="T228" s="6"/>
      <c r="U228" s="6"/>
      <c r="V228" s="9"/>
      <c r="W228" s="6"/>
      <c r="X228" s="4"/>
      <c r="Y228" s="4"/>
      <c r="Z228" s="4"/>
      <c r="AA228" s="9"/>
      <c r="AB228" s="4"/>
    </row>
    <row r="229" spans="1:28" s="1" customFormat="1" x14ac:dyDescent="0.25">
      <c r="A229" s="9"/>
      <c r="B229" s="4"/>
      <c r="C229" s="4"/>
      <c r="D229" s="3"/>
      <c r="E229" s="57"/>
      <c r="F229" s="57"/>
      <c r="G229" s="57"/>
      <c r="H229" s="4"/>
      <c r="I229" s="4"/>
      <c r="J229" s="6"/>
      <c r="K229" s="6"/>
      <c r="L229" s="6"/>
      <c r="M229" s="6"/>
      <c r="N229" s="3"/>
      <c r="O229" s="3"/>
      <c r="P229" s="3"/>
      <c r="Q229" s="3"/>
      <c r="R229" s="6"/>
      <c r="S229" s="6"/>
      <c r="T229" s="6"/>
      <c r="U229" s="6"/>
      <c r="V229" s="9"/>
      <c r="W229" s="6"/>
      <c r="X229" s="4"/>
      <c r="Y229" s="4"/>
      <c r="Z229" s="4"/>
      <c r="AA229" s="9"/>
      <c r="AB229" s="4"/>
    </row>
    <row r="230" spans="1:28" s="1" customFormat="1" x14ac:dyDescent="0.25">
      <c r="A230" s="9"/>
      <c r="B230" s="4"/>
      <c r="C230" s="4"/>
      <c r="D230" s="3"/>
      <c r="E230" s="57"/>
      <c r="F230" s="57"/>
      <c r="G230" s="57"/>
      <c r="H230" s="4"/>
      <c r="I230" s="4"/>
      <c r="J230" s="6"/>
      <c r="K230" s="6"/>
      <c r="L230" s="6"/>
      <c r="M230" s="6"/>
      <c r="N230" s="3"/>
      <c r="O230" s="3"/>
      <c r="P230" s="3"/>
      <c r="Q230" s="3"/>
      <c r="R230" s="6"/>
      <c r="S230" s="6"/>
      <c r="T230" s="6"/>
      <c r="U230" s="6"/>
      <c r="V230" s="9"/>
      <c r="W230" s="6"/>
      <c r="X230" s="4"/>
      <c r="Y230" s="4"/>
      <c r="Z230" s="4"/>
      <c r="AA230" s="9"/>
      <c r="AB230" s="4"/>
    </row>
    <row r="231" spans="1:28" s="1" customFormat="1" x14ac:dyDescent="0.25">
      <c r="A231" s="9"/>
      <c r="B231" s="4"/>
      <c r="C231" s="4"/>
      <c r="D231" s="3"/>
      <c r="E231" s="57"/>
      <c r="F231" s="57"/>
      <c r="G231" s="57"/>
      <c r="H231" s="4"/>
      <c r="I231" s="4"/>
      <c r="J231" s="6"/>
      <c r="K231" s="6"/>
      <c r="L231" s="6"/>
      <c r="M231" s="6"/>
      <c r="N231" s="3"/>
      <c r="O231" s="3"/>
      <c r="P231" s="3"/>
      <c r="Q231" s="3"/>
      <c r="R231" s="6"/>
      <c r="S231" s="6"/>
      <c r="T231" s="6"/>
      <c r="U231" s="6"/>
      <c r="V231" s="9"/>
      <c r="W231" s="6"/>
      <c r="X231" s="4"/>
      <c r="Y231" s="4"/>
      <c r="Z231" s="4"/>
      <c r="AA231" s="9"/>
      <c r="AB231" s="4"/>
    </row>
    <row r="232" spans="1:28" s="1" customFormat="1" x14ac:dyDescent="0.25">
      <c r="A232" s="9"/>
      <c r="B232" s="4"/>
      <c r="C232" s="4"/>
      <c r="D232" s="3"/>
      <c r="E232" s="57"/>
      <c r="F232" s="57"/>
      <c r="G232" s="57"/>
      <c r="H232" s="4"/>
      <c r="I232" s="4"/>
      <c r="J232" s="6"/>
      <c r="K232" s="6"/>
      <c r="L232" s="6"/>
      <c r="M232" s="6"/>
      <c r="N232" s="3"/>
      <c r="O232" s="3"/>
      <c r="P232" s="3"/>
      <c r="Q232" s="3"/>
      <c r="R232" s="6"/>
      <c r="S232" s="6"/>
      <c r="T232" s="6"/>
      <c r="U232" s="6"/>
      <c r="V232" s="9"/>
      <c r="W232" s="6"/>
      <c r="X232" s="4"/>
      <c r="Y232" s="4"/>
      <c r="Z232" s="4"/>
      <c r="AA232" s="9"/>
      <c r="AB232" s="4"/>
    </row>
    <row r="233" spans="1:28" s="1" customFormat="1" x14ac:dyDescent="0.25">
      <c r="A233" s="9"/>
      <c r="B233" s="4"/>
      <c r="C233" s="4"/>
      <c r="D233" s="3"/>
      <c r="E233" s="57"/>
      <c r="F233" s="57"/>
      <c r="G233" s="57"/>
      <c r="H233" s="4"/>
      <c r="I233" s="4"/>
      <c r="J233" s="6"/>
      <c r="K233" s="6"/>
      <c r="L233" s="6"/>
      <c r="M233" s="6"/>
      <c r="N233" s="3"/>
      <c r="O233" s="3"/>
      <c r="P233" s="3"/>
      <c r="Q233" s="3"/>
      <c r="R233" s="6"/>
      <c r="S233" s="6"/>
      <c r="T233" s="6"/>
      <c r="U233" s="6"/>
      <c r="V233" s="9"/>
      <c r="W233" s="6"/>
      <c r="X233" s="4"/>
      <c r="Y233" s="4"/>
      <c r="Z233" s="4"/>
      <c r="AA233" s="9"/>
      <c r="AB233" s="4"/>
    </row>
    <row r="234" spans="1:28" s="1" customFormat="1" x14ac:dyDescent="0.25">
      <c r="A234" s="9"/>
      <c r="B234" s="4"/>
      <c r="C234" s="4"/>
      <c r="D234" s="3"/>
      <c r="E234" s="57"/>
      <c r="F234" s="57"/>
      <c r="G234" s="57"/>
      <c r="H234" s="4"/>
      <c r="I234" s="4"/>
      <c r="J234" s="6"/>
      <c r="K234" s="6"/>
      <c r="L234" s="6"/>
      <c r="M234" s="6"/>
      <c r="N234" s="3"/>
      <c r="O234" s="3"/>
      <c r="P234" s="3"/>
      <c r="Q234" s="3"/>
      <c r="R234" s="6"/>
      <c r="S234" s="6"/>
      <c r="T234" s="6"/>
      <c r="U234" s="6"/>
      <c r="V234" s="9"/>
      <c r="W234" s="6"/>
      <c r="X234" s="4"/>
      <c r="Y234" s="4"/>
      <c r="Z234" s="4"/>
      <c r="AA234" s="9"/>
      <c r="AB234" s="4"/>
    </row>
    <row r="235" spans="1:28" s="1" customFormat="1" x14ac:dyDescent="0.25">
      <c r="A235" s="9"/>
      <c r="B235" s="4"/>
      <c r="C235" s="4"/>
      <c r="D235" s="3"/>
      <c r="E235" s="57"/>
      <c r="F235" s="57"/>
      <c r="G235" s="57"/>
      <c r="H235" s="4"/>
      <c r="I235" s="4"/>
      <c r="J235" s="6"/>
      <c r="K235" s="6"/>
      <c r="L235" s="6"/>
      <c r="M235" s="6"/>
      <c r="N235" s="3"/>
      <c r="O235" s="3"/>
      <c r="P235" s="3"/>
      <c r="Q235" s="3"/>
      <c r="R235" s="6"/>
      <c r="S235" s="6"/>
      <c r="T235" s="6"/>
      <c r="U235" s="6"/>
      <c r="V235" s="9"/>
      <c r="W235" s="6"/>
      <c r="X235" s="4"/>
      <c r="Y235" s="4"/>
      <c r="Z235" s="4"/>
      <c r="AA235" s="9"/>
      <c r="AB235" s="4"/>
    </row>
    <row r="236" spans="1:28" s="1" customFormat="1" x14ac:dyDescent="0.25">
      <c r="A236" s="9"/>
      <c r="B236" s="4"/>
      <c r="C236" s="4"/>
      <c r="D236" s="3"/>
      <c r="E236" s="57"/>
      <c r="F236" s="57"/>
      <c r="G236" s="57"/>
      <c r="H236" s="4"/>
      <c r="I236" s="4"/>
      <c r="J236" s="6"/>
      <c r="K236" s="6"/>
      <c r="L236" s="6"/>
      <c r="M236" s="6"/>
      <c r="N236" s="3"/>
      <c r="O236" s="3"/>
      <c r="P236" s="3"/>
      <c r="Q236" s="3"/>
      <c r="R236" s="6"/>
      <c r="S236" s="6"/>
      <c r="T236" s="6"/>
      <c r="U236" s="6"/>
      <c r="V236" s="9"/>
      <c r="W236" s="6"/>
      <c r="X236" s="4"/>
      <c r="Y236" s="4"/>
      <c r="Z236" s="4"/>
      <c r="AA236" s="9"/>
      <c r="AB236" s="4"/>
    </row>
    <row r="237" spans="1:28" s="1" customFormat="1" x14ac:dyDescent="0.25">
      <c r="A237" s="9"/>
      <c r="B237" s="4"/>
      <c r="C237" s="4"/>
      <c r="D237" s="3"/>
      <c r="E237" s="57"/>
      <c r="F237" s="57"/>
      <c r="G237" s="57"/>
      <c r="H237" s="4"/>
      <c r="I237" s="4"/>
      <c r="J237" s="6"/>
      <c r="K237" s="6"/>
      <c r="L237" s="6"/>
      <c r="M237" s="6"/>
      <c r="N237" s="3"/>
      <c r="O237" s="3"/>
      <c r="P237" s="3"/>
      <c r="Q237" s="3"/>
      <c r="R237" s="6"/>
      <c r="S237" s="6"/>
      <c r="T237" s="6"/>
      <c r="U237" s="6"/>
      <c r="V237" s="9"/>
      <c r="W237" s="6"/>
      <c r="X237" s="4"/>
      <c r="Y237" s="4"/>
      <c r="Z237" s="4"/>
      <c r="AA237" s="9"/>
      <c r="AB237" s="4"/>
    </row>
    <row r="238" spans="1:28" s="1" customFormat="1" x14ac:dyDescent="0.25">
      <c r="A238" s="9"/>
      <c r="B238" s="4"/>
      <c r="C238" s="4"/>
      <c r="D238" s="3"/>
      <c r="E238" s="57"/>
      <c r="F238" s="57"/>
      <c r="G238" s="57"/>
      <c r="H238" s="4"/>
      <c r="I238" s="4"/>
      <c r="J238" s="6"/>
      <c r="K238" s="6"/>
      <c r="L238" s="6"/>
      <c r="M238" s="6"/>
      <c r="N238" s="3"/>
      <c r="O238" s="3"/>
      <c r="P238" s="3"/>
      <c r="Q238" s="3"/>
      <c r="R238" s="6"/>
      <c r="S238" s="6"/>
      <c r="T238" s="6"/>
      <c r="U238" s="6"/>
      <c r="V238" s="9"/>
      <c r="W238" s="6"/>
      <c r="X238" s="4"/>
      <c r="Y238" s="4"/>
      <c r="Z238" s="4"/>
      <c r="AA238" s="9"/>
      <c r="AB238" s="4"/>
    </row>
    <row r="239" spans="1:28" s="1" customFormat="1" x14ac:dyDescent="0.25">
      <c r="A239" s="9"/>
      <c r="B239" s="4"/>
      <c r="C239" s="4"/>
      <c r="D239" s="3"/>
      <c r="E239" s="57"/>
      <c r="F239" s="57"/>
      <c r="G239" s="57"/>
      <c r="H239" s="4"/>
      <c r="I239" s="4"/>
      <c r="J239" s="6"/>
      <c r="K239" s="6"/>
      <c r="L239" s="6"/>
      <c r="M239" s="6"/>
      <c r="N239" s="3"/>
      <c r="O239" s="3"/>
      <c r="P239" s="3"/>
      <c r="Q239" s="3"/>
      <c r="R239" s="6"/>
      <c r="S239" s="6"/>
      <c r="T239" s="6"/>
      <c r="U239" s="6"/>
      <c r="V239" s="9"/>
      <c r="W239" s="6"/>
      <c r="X239" s="4"/>
      <c r="Y239" s="4"/>
      <c r="Z239" s="4"/>
      <c r="AA239" s="9"/>
      <c r="AB239" s="4"/>
    </row>
    <row r="240" spans="1:28" s="1" customFormat="1" x14ac:dyDescent="0.25">
      <c r="A240" s="9"/>
      <c r="B240" s="4"/>
      <c r="C240" s="4"/>
      <c r="D240" s="3"/>
      <c r="E240" s="57"/>
      <c r="F240" s="57"/>
      <c r="G240" s="57"/>
      <c r="H240" s="4"/>
      <c r="I240" s="4"/>
      <c r="J240" s="6"/>
      <c r="K240" s="6"/>
      <c r="L240" s="6"/>
      <c r="M240" s="6"/>
      <c r="N240" s="3"/>
      <c r="O240" s="3"/>
      <c r="P240" s="3"/>
      <c r="Q240" s="3"/>
      <c r="R240" s="6"/>
      <c r="S240" s="6"/>
      <c r="T240" s="6"/>
      <c r="U240" s="6"/>
      <c r="V240" s="9"/>
      <c r="W240" s="6"/>
      <c r="X240" s="4"/>
      <c r="Y240" s="4"/>
      <c r="Z240" s="4"/>
      <c r="AA240" s="9"/>
      <c r="AB240" s="4"/>
    </row>
    <row r="241" spans="1:28" s="1" customFormat="1" x14ac:dyDescent="0.25">
      <c r="A241" s="9"/>
      <c r="B241" s="4"/>
      <c r="C241" s="4"/>
      <c r="D241" s="3"/>
      <c r="E241" s="57"/>
      <c r="F241" s="57"/>
      <c r="G241" s="57"/>
      <c r="H241" s="4"/>
      <c r="I241" s="4"/>
      <c r="J241" s="6"/>
      <c r="K241" s="6"/>
      <c r="L241" s="6"/>
      <c r="M241" s="6"/>
      <c r="N241" s="3"/>
      <c r="O241" s="3"/>
      <c r="P241" s="3"/>
      <c r="Q241" s="3"/>
      <c r="R241" s="6"/>
      <c r="S241" s="6"/>
      <c r="T241" s="6"/>
      <c r="U241" s="6"/>
      <c r="V241" s="9"/>
      <c r="W241" s="6"/>
      <c r="X241" s="4"/>
      <c r="Y241" s="4"/>
      <c r="Z241" s="4"/>
      <c r="AA241" s="9"/>
      <c r="AB241" s="4"/>
    </row>
    <row r="242" spans="1:28" s="1" customFormat="1" x14ac:dyDescent="0.25">
      <c r="A242" s="9"/>
      <c r="B242" s="4"/>
      <c r="C242" s="4"/>
      <c r="D242" s="3"/>
      <c r="E242" s="57"/>
      <c r="F242" s="57"/>
      <c r="G242" s="57"/>
      <c r="H242" s="4"/>
      <c r="I242" s="4"/>
      <c r="J242" s="6"/>
      <c r="K242" s="6"/>
      <c r="L242" s="6"/>
      <c r="M242" s="6"/>
      <c r="N242" s="3"/>
      <c r="O242" s="3"/>
      <c r="P242" s="3"/>
      <c r="Q242" s="3"/>
      <c r="R242" s="6"/>
      <c r="S242" s="6"/>
      <c r="T242" s="6"/>
      <c r="U242" s="6"/>
      <c r="V242" s="9"/>
      <c r="W242" s="6"/>
      <c r="X242" s="4"/>
      <c r="Y242" s="4"/>
      <c r="Z242" s="4"/>
      <c r="AA242" s="9"/>
      <c r="AB242" s="4"/>
    </row>
    <row r="243" spans="1:28" s="1" customFormat="1" x14ac:dyDescent="0.25">
      <c r="A243" s="9"/>
      <c r="B243" s="4"/>
      <c r="C243" s="4"/>
      <c r="D243" s="3"/>
      <c r="E243" s="57"/>
      <c r="F243" s="57"/>
      <c r="G243" s="57"/>
      <c r="H243" s="4"/>
      <c r="I243" s="4"/>
      <c r="J243" s="6"/>
      <c r="K243" s="6"/>
      <c r="L243" s="6"/>
      <c r="M243" s="6"/>
      <c r="N243" s="3"/>
      <c r="O243" s="3"/>
      <c r="P243" s="3"/>
      <c r="Q243" s="3"/>
      <c r="R243" s="6"/>
      <c r="S243" s="6"/>
      <c r="T243" s="6"/>
      <c r="U243" s="6"/>
      <c r="V243" s="9"/>
      <c r="W243" s="6"/>
      <c r="X243" s="4"/>
      <c r="Y243" s="4"/>
      <c r="Z243" s="4"/>
      <c r="AA243" s="9"/>
      <c r="AB243" s="4"/>
    </row>
    <row r="244" spans="1:28" s="1" customFormat="1" x14ac:dyDescent="0.25">
      <c r="A244" s="9"/>
      <c r="B244" s="4"/>
      <c r="C244" s="4"/>
      <c r="D244" s="3"/>
      <c r="E244" s="57"/>
      <c r="F244" s="57"/>
      <c r="G244" s="57"/>
      <c r="H244" s="4"/>
      <c r="I244" s="4"/>
      <c r="J244" s="6"/>
      <c r="K244" s="6"/>
      <c r="L244" s="6"/>
      <c r="M244" s="6"/>
      <c r="N244" s="3"/>
      <c r="O244" s="3"/>
      <c r="P244" s="3"/>
      <c r="Q244" s="3"/>
      <c r="R244" s="6"/>
      <c r="S244" s="6"/>
      <c r="T244" s="6"/>
      <c r="U244" s="6"/>
      <c r="V244" s="9"/>
      <c r="W244" s="6"/>
      <c r="X244" s="4"/>
      <c r="Y244" s="4"/>
      <c r="Z244" s="4"/>
      <c r="AA244" s="9"/>
      <c r="AB244" s="4"/>
    </row>
    <row r="245" spans="1:28" s="1" customFormat="1" x14ac:dyDescent="0.25">
      <c r="A245" s="9"/>
      <c r="B245" s="4"/>
      <c r="C245" s="4"/>
      <c r="D245" s="3"/>
      <c r="E245" s="57"/>
      <c r="F245" s="57"/>
      <c r="G245" s="57"/>
      <c r="H245" s="4"/>
      <c r="I245" s="4"/>
      <c r="J245" s="6"/>
      <c r="K245" s="6"/>
      <c r="L245" s="6"/>
      <c r="M245" s="6"/>
      <c r="N245" s="3"/>
      <c r="O245" s="3"/>
      <c r="P245" s="3"/>
      <c r="Q245" s="3"/>
      <c r="R245" s="6"/>
      <c r="S245" s="6"/>
      <c r="T245" s="6"/>
      <c r="U245" s="6"/>
      <c r="V245" s="9"/>
      <c r="W245" s="6"/>
      <c r="X245" s="4"/>
      <c r="Y245" s="4"/>
      <c r="Z245" s="4"/>
      <c r="AA245" s="9"/>
      <c r="AB245" s="4"/>
    </row>
    <row r="246" spans="1:28" s="1" customFormat="1" x14ac:dyDescent="0.25">
      <c r="A246" s="9"/>
      <c r="B246" s="4"/>
      <c r="C246" s="4"/>
      <c r="D246" s="3"/>
      <c r="E246" s="57"/>
      <c r="F246" s="57"/>
      <c r="G246" s="57"/>
      <c r="H246" s="4"/>
      <c r="I246" s="4"/>
      <c r="J246" s="6"/>
      <c r="K246" s="6"/>
      <c r="L246" s="6"/>
      <c r="M246" s="6"/>
      <c r="N246" s="3"/>
      <c r="O246" s="3"/>
      <c r="P246" s="3"/>
      <c r="Q246" s="3"/>
      <c r="R246" s="6"/>
      <c r="S246" s="6"/>
      <c r="T246" s="6"/>
      <c r="U246" s="6"/>
      <c r="V246" s="9"/>
      <c r="W246" s="6"/>
      <c r="X246" s="4"/>
      <c r="Y246" s="4"/>
      <c r="Z246" s="4"/>
      <c r="AA246" s="9"/>
      <c r="AB246" s="4"/>
    </row>
    <row r="247" spans="1:28" s="1" customFormat="1" x14ac:dyDescent="0.25">
      <c r="A247" s="9"/>
      <c r="B247" s="4"/>
      <c r="C247" s="4"/>
      <c r="D247" s="3"/>
      <c r="E247" s="57"/>
      <c r="F247" s="57"/>
      <c r="G247" s="57"/>
      <c r="H247" s="4"/>
      <c r="I247" s="4"/>
      <c r="J247" s="6"/>
      <c r="K247" s="6"/>
      <c r="L247" s="6"/>
      <c r="M247" s="6"/>
      <c r="N247" s="3"/>
      <c r="O247" s="3"/>
      <c r="P247" s="3"/>
      <c r="Q247" s="3"/>
      <c r="R247" s="6"/>
      <c r="S247" s="6"/>
      <c r="T247" s="6"/>
      <c r="U247" s="6"/>
      <c r="V247" s="9"/>
      <c r="W247" s="6"/>
      <c r="X247" s="4"/>
      <c r="Y247" s="4"/>
      <c r="Z247" s="4"/>
      <c r="AA247" s="9"/>
      <c r="AB247" s="4"/>
    </row>
    <row r="248" spans="1:28" s="1" customFormat="1" x14ac:dyDescent="0.25">
      <c r="A248" s="9"/>
      <c r="B248" s="4"/>
      <c r="C248" s="4"/>
      <c r="D248" s="3"/>
      <c r="E248" s="57"/>
      <c r="F248" s="57"/>
      <c r="G248" s="57"/>
      <c r="H248" s="4"/>
      <c r="I248" s="4"/>
      <c r="J248" s="6"/>
      <c r="K248" s="6"/>
      <c r="L248" s="6"/>
      <c r="M248" s="6"/>
      <c r="N248" s="3"/>
      <c r="O248" s="3"/>
      <c r="P248" s="3"/>
      <c r="Q248" s="3"/>
      <c r="R248" s="6"/>
      <c r="S248" s="6"/>
      <c r="T248" s="6"/>
      <c r="U248" s="6"/>
      <c r="V248" s="9"/>
      <c r="W248" s="6"/>
      <c r="X248" s="4"/>
      <c r="Y248" s="4"/>
      <c r="Z248" s="4"/>
      <c r="AA248" s="9"/>
      <c r="AB248" s="4"/>
    </row>
    <row r="249" spans="1:28" s="1" customFormat="1" x14ac:dyDescent="0.25">
      <c r="A249" s="9"/>
      <c r="B249" s="4"/>
      <c r="C249" s="4"/>
      <c r="D249" s="3"/>
      <c r="E249" s="57"/>
      <c r="F249" s="57"/>
      <c r="G249" s="57"/>
      <c r="H249" s="4"/>
      <c r="I249" s="4"/>
      <c r="J249" s="6"/>
      <c r="K249" s="6"/>
      <c r="L249" s="6"/>
      <c r="M249" s="6"/>
      <c r="N249" s="3"/>
      <c r="O249" s="3"/>
      <c r="P249" s="3"/>
      <c r="Q249" s="3"/>
      <c r="R249" s="6"/>
      <c r="S249" s="6"/>
      <c r="T249" s="6"/>
      <c r="U249" s="6"/>
      <c r="V249" s="9"/>
      <c r="W249" s="6"/>
      <c r="X249" s="4"/>
      <c r="Y249" s="4"/>
      <c r="Z249" s="4"/>
      <c r="AA249" s="9"/>
      <c r="AB249" s="4"/>
    </row>
    <row r="250" spans="1:28" s="1" customFormat="1" x14ac:dyDescent="0.25">
      <c r="A250" s="9"/>
      <c r="B250" s="4"/>
      <c r="C250" s="4"/>
      <c r="D250" s="3"/>
      <c r="E250" s="57"/>
      <c r="F250" s="57"/>
      <c r="G250" s="57"/>
      <c r="H250" s="4"/>
      <c r="I250" s="4"/>
      <c r="J250" s="6"/>
      <c r="K250" s="6"/>
      <c r="L250" s="6"/>
      <c r="M250" s="6"/>
      <c r="N250" s="3"/>
      <c r="O250" s="3"/>
      <c r="P250" s="3"/>
      <c r="Q250" s="3"/>
      <c r="R250" s="6"/>
      <c r="S250" s="6"/>
      <c r="T250" s="6"/>
      <c r="U250" s="6"/>
      <c r="V250" s="9"/>
      <c r="W250" s="6"/>
      <c r="X250" s="4"/>
      <c r="Y250" s="4"/>
      <c r="Z250" s="4"/>
      <c r="AA250" s="9"/>
      <c r="AB250" s="4"/>
    </row>
    <row r="251" spans="1:28" s="1" customFormat="1" x14ac:dyDescent="0.25">
      <c r="A251" s="9"/>
      <c r="B251" s="4"/>
      <c r="C251" s="4"/>
      <c r="D251" s="3"/>
      <c r="E251" s="57"/>
      <c r="F251" s="57"/>
      <c r="G251" s="57"/>
      <c r="H251" s="4"/>
      <c r="I251" s="4"/>
      <c r="J251" s="6"/>
      <c r="K251" s="6"/>
      <c r="L251" s="6"/>
      <c r="M251" s="6"/>
      <c r="N251" s="3"/>
      <c r="O251" s="3"/>
      <c r="P251" s="3"/>
      <c r="Q251" s="3"/>
      <c r="R251" s="6"/>
      <c r="S251" s="6"/>
      <c r="T251" s="6"/>
      <c r="U251" s="6"/>
      <c r="V251" s="9"/>
      <c r="W251" s="6"/>
      <c r="X251" s="4"/>
      <c r="Y251" s="4"/>
      <c r="Z251" s="4"/>
      <c r="AA251" s="9"/>
      <c r="AB251" s="4"/>
    </row>
    <row r="252" spans="1:28" s="1" customFormat="1" x14ac:dyDescent="0.25">
      <c r="A252" s="9"/>
      <c r="B252" s="4"/>
      <c r="C252" s="4"/>
      <c r="D252" s="3"/>
      <c r="E252" s="57"/>
      <c r="F252" s="57"/>
      <c r="G252" s="57"/>
      <c r="H252" s="4"/>
      <c r="I252" s="4"/>
      <c r="J252" s="6"/>
      <c r="K252" s="6"/>
      <c r="L252" s="6"/>
      <c r="M252" s="6"/>
      <c r="N252" s="3"/>
      <c r="O252" s="3"/>
      <c r="P252" s="3"/>
      <c r="Q252" s="3"/>
      <c r="R252" s="6"/>
      <c r="S252" s="6"/>
      <c r="T252" s="6"/>
      <c r="U252" s="6"/>
      <c r="V252" s="9"/>
      <c r="W252" s="6"/>
      <c r="X252" s="4"/>
      <c r="Y252" s="4"/>
      <c r="Z252" s="4"/>
      <c r="AA252" s="9"/>
      <c r="AB252" s="4"/>
    </row>
    <row r="253" spans="1:28" s="1" customFormat="1" x14ac:dyDescent="0.25">
      <c r="A253" s="9"/>
      <c r="B253" s="4"/>
      <c r="C253" s="4"/>
      <c r="D253" s="3"/>
      <c r="E253" s="57"/>
      <c r="F253" s="57"/>
      <c r="G253" s="57"/>
      <c r="H253" s="4"/>
      <c r="I253" s="4"/>
      <c r="J253" s="6"/>
      <c r="K253" s="6"/>
      <c r="L253" s="6"/>
      <c r="M253" s="6"/>
      <c r="N253" s="3"/>
      <c r="O253" s="3"/>
      <c r="P253" s="3"/>
      <c r="Q253" s="3"/>
      <c r="R253" s="6"/>
      <c r="S253" s="6"/>
      <c r="T253" s="6"/>
      <c r="U253" s="6"/>
      <c r="V253" s="9"/>
      <c r="W253" s="6"/>
      <c r="X253" s="4"/>
      <c r="Y253" s="4"/>
      <c r="Z253" s="4"/>
      <c r="AA253" s="9"/>
      <c r="AB253" s="4"/>
    </row>
    <row r="254" spans="1:28" s="1" customFormat="1" x14ac:dyDescent="0.25">
      <c r="A254" s="9"/>
      <c r="B254" s="4"/>
      <c r="C254" s="4"/>
      <c r="D254" s="3"/>
      <c r="E254" s="57"/>
      <c r="F254" s="57"/>
      <c r="G254" s="57"/>
      <c r="H254" s="4"/>
      <c r="I254" s="4"/>
      <c r="J254" s="6"/>
      <c r="K254" s="6"/>
      <c r="L254" s="6"/>
      <c r="M254" s="6"/>
      <c r="N254" s="3"/>
      <c r="O254" s="3"/>
      <c r="P254" s="3"/>
      <c r="Q254" s="3"/>
      <c r="R254" s="6"/>
      <c r="S254" s="6"/>
      <c r="T254" s="6"/>
      <c r="U254" s="6"/>
      <c r="V254" s="9"/>
      <c r="W254" s="6"/>
      <c r="X254" s="4"/>
      <c r="Y254" s="4"/>
      <c r="Z254" s="4"/>
      <c r="AA254" s="9"/>
      <c r="AB254" s="4"/>
    </row>
    <row r="255" spans="1:28" s="1" customFormat="1" x14ac:dyDescent="0.25">
      <c r="A255" s="9"/>
      <c r="B255" s="4"/>
      <c r="C255" s="4"/>
      <c r="D255" s="3"/>
      <c r="E255" s="57"/>
      <c r="F255" s="57"/>
      <c r="G255" s="57"/>
      <c r="H255" s="4"/>
      <c r="I255" s="4"/>
      <c r="J255" s="6"/>
      <c r="K255" s="6"/>
      <c r="L255" s="6"/>
      <c r="M255" s="6"/>
      <c r="N255" s="3"/>
      <c r="O255" s="3"/>
      <c r="P255" s="3"/>
      <c r="Q255" s="3"/>
      <c r="R255" s="6"/>
      <c r="S255" s="6"/>
      <c r="T255" s="6"/>
      <c r="U255" s="6"/>
      <c r="V255" s="9"/>
      <c r="W255" s="6"/>
      <c r="X255" s="4"/>
      <c r="Y255" s="4"/>
      <c r="Z255" s="4"/>
      <c r="AA255" s="9"/>
      <c r="AB255" s="4"/>
    </row>
    <row r="256" spans="1:28" s="1" customFormat="1" x14ac:dyDescent="0.25">
      <c r="A256" s="9"/>
      <c r="B256" s="4"/>
      <c r="C256" s="4"/>
      <c r="D256" s="3"/>
      <c r="E256" s="57"/>
      <c r="F256" s="57"/>
      <c r="G256" s="57"/>
      <c r="H256" s="4"/>
      <c r="I256" s="4"/>
      <c r="J256" s="6"/>
      <c r="K256" s="6"/>
      <c r="L256" s="6"/>
      <c r="M256" s="6"/>
      <c r="N256" s="3"/>
      <c r="O256" s="3"/>
      <c r="P256" s="3"/>
      <c r="Q256" s="3"/>
      <c r="R256" s="6"/>
      <c r="S256" s="6"/>
      <c r="T256" s="6"/>
      <c r="U256" s="6"/>
      <c r="V256" s="9"/>
      <c r="W256" s="6"/>
      <c r="X256" s="4"/>
      <c r="Y256" s="4"/>
      <c r="Z256" s="4"/>
      <c r="AA256" s="9"/>
      <c r="AB256" s="4"/>
    </row>
    <row r="257" spans="1:28" s="1" customFormat="1" x14ac:dyDescent="0.25">
      <c r="A257" s="9"/>
      <c r="B257" s="4"/>
      <c r="C257" s="4"/>
      <c r="D257" s="3"/>
      <c r="E257" s="57"/>
      <c r="F257" s="57"/>
      <c r="G257" s="57"/>
      <c r="H257" s="4"/>
      <c r="I257" s="4"/>
      <c r="J257" s="6"/>
      <c r="K257" s="6"/>
      <c r="L257" s="6"/>
      <c r="M257" s="6"/>
      <c r="N257" s="3"/>
      <c r="O257" s="3"/>
      <c r="P257" s="3"/>
      <c r="Q257" s="3"/>
      <c r="R257" s="6"/>
      <c r="S257" s="6"/>
      <c r="T257" s="6"/>
      <c r="U257" s="6"/>
      <c r="V257" s="9"/>
      <c r="W257" s="6"/>
      <c r="X257" s="4"/>
      <c r="Y257" s="4"/>
      <c r="Z257" s="4"/>
      <c r="AA257" s="9"/>
      <c r="AB257" s="4"/>
    </row>
    <row r="258" spans="1:28" s="1" customFormat="1" x14ac:dyDescent="0.25">
      <c r="A258" s="9"/>
      <c r="B258" s="4"/>
      <c r="C258" s="4"/>
      <c r="D258" s="3"/>
      <c r="E258" s="57"/>
      <c r="F258" s="57"/>
      <c r="G258" s="57"/>
      <c r="H258" s="4"/>
      <c r="I258" s="4"/>
      <c r="J258" s="6"/>
      <c r="K258" s="6"/>
      <c r="L258" s="6"/>
      <c r="M258" s="6"/>
      <c r="N258" s="3"/>
      <c r="O258" s="3"/>
      <c r="P258" s="3"/>
      <c r="Q258" s="3"/>
      <c r="R258" s="6"/>
      <c r="S258" s="6"/>
      <c r="T258" s="6"/>
      <c r="U258" s="6"/>
      <c r="V258" s="9"/>
      <c r="W258" s="6"/>
      <c r="X258" s="4"/>
      <c r="Y258" s="4"/>
      <c r="Z258" s="4"/>
      <c r="AA258" s="9"/>
      <c r="AB258" s="4"/>
    </row>
    <row r="259" spans="1:28" s="1" customFormat="1" x14ac:dyDescent="0.25">
      <c r="A259" s="9"/>
      <c r="B259" s="4"/>
      <c r="C259" s="4"/>
      <c r="D259" s="3"/>
      <c r="E259" s="57"/>
      <c r="F259" s="57"/>
      <c r="G259" s="57"/>
      <c r="H259" s="4"/>
      <c r="I259" s="4"/>
      <c r="J259" s="6"/>
      <c r="K259" s="6"/>
      <c r="L259" s="6"/>
      <c r="M259" s="6"/>
      <c r="N259" s="3"/>
      <c r="O259" s="3"/>
      <c r="P259" s="3"/>
      <c r="Q259" s="3"/>
      <c r="R259" s="6"/>
      <c r="S259" s="6"/>
      <c r="T259" s="6"/>
      <c r="U259" s="6"/>
      <c r="V259" s="9"/>
      <c r="W259" s="6"/>
      <c r="X259" s="4"/>
      <c r="Y259" s="4"/>
      <c r="Z259" s="4"/>
      <c r="AA259" s="9"/>
      <c r="AB259" s="4"/>
    </row>
    <row r="260" spans="1:28" s="1" customFormat="1" x14ac:dyDescent="0.25">
      <c r="A260" s="9"/>
      <c r="B260" s="4"/>
      <c r="C260" s="4"/>
      <c r="D260" s="3"/>
      <c r="E260" s="57"/>
      <c r="F260" s="57"/>
      <c r="G260" s="57"/>
      <c r="H260" s="4"/>
      <c r="I260" s="4"/>
      <c r="J260" s="6"/>
      <c r="K260" s="6"/>
      <c r="L260" s="6"/>
      <c r="M260" s="6"/>
      <c r="N260" s="3"/>
      <c r="O260" s="3"/>
      <c r="P260" s="3"/>
      <c r="Q260" s="3"/>
      <c r="R260" s="6"/>
      <c r="S260" s="6"/>
      <c r="T260" s="6"/>
      <c r="U260" s="6"/>
      <c r="V260" s="9"/>
      <c r="W260" s="6"/>
      <c r="X260" s="4"/>
      <c r="Y260" s="4"/>
      <c r="Z260" s="4"/>
      <c r="AA260" s="9"/>
      <c r="AB260" s="4"/>
    </row>
    <row r="261" spans="1:28" s="1" customFormat="1" x14ac:dyDescent="0.25">
      <c r="A261" s="9"/>
      <c r="B261" s="4"/>
      <c r="C261" s="4"/>
      <c r="D261" s="3"/>
      <c r="E261" s="57"/>
      <c r="F261" s="57"/>
      <c r="G261" s="57"/>
      <c r="H261" s="4"/>
      <c r="I261" s="4"/>
      <c r="J261" s="6"/>
      <c r="K261" s="6"/>
      <c r="L261" s="6"/>
      <c r="M261" s="6"/>
      <c r="N261" s="3"/>
      <c r="O261" s="3"/>
      <c r="P261" s="3"/>
      <c r="Q261" s="3"/>
      <c r="R261" s="6"/>
      <c r="S261" s="6"/>
      <c r="T261" s="6"/>
      <c r="U261" s="6"/>
      <c r="V261" s="9"/>
      <c r="W261" s="6"/>
      <c r="X261" s="4"/>
      <c r="Y261" s="4"/>
      <c r="Z261" s="4"/>
      <c r="AA261" s="9"/>
      <c r="AB261" s="4"/>
    </row>
    <row r="262" spans="1:28" s="1" customFormat="1" x14ac:dyDescent="0.25">
      <c r="A262" s="9"/>
      <c r="B262" s="4"/>
      <c r="C262" s="4"/>
      <c r="D262" s="3"/>
      <c r="E262" s="57"/>
      <c r="F262" s="57"/>
      <c r="G262" s="57"/>
      <c r="H262" s="4"/>
      <c r="I262" s="4"/>
      <c r="J262" s="6"/>
      <c r="K262" s="6"/>
      <c r="L262" s="6"/>
      <c r="M262" s="6"/>
      <c r="N262" s="3"/>
      <c r="O262" s="3"/>
      <c r="P262" s="3"/>
      <c r="Q262" s="3"/>
      <c r="R262" s="6"/>
      <c r="S262" s="6"/>
      <c r="T262" s="6"/>
      <c r="U262" s="6"/>
      <c r="V262" s="9"/>
      <c r="W262" s="6"/>
      <c r="X262" s="4"/>
      <c r="Y262" s="4"/>
      <c r="Z262" s="4"/>
      <c r="AA262" s="9"/>
      <c r="AB262" s="4"/>
    </row>
    <row r="263" spans="1:28" s="1" customFormat="1" x14ac:dyDescent="0.25">
      <c r="A263" s="9"/>
      <c r="B263" s="4"/>
      <c r="C263" s="4"/>
      <c r="D263" s="3"/>
      <c r="E263" s="57"/>
      <c r="F263" s="57"/>
      <c r="G263" s="57"/>
      <c r="H263" s="4"/>
      <c r="I263" s="4"/>
      <c r="J263" s="6"/>
      <c r="K263" s="6"/>
      <c r="L263" s="6"/>
      <c r="M263" s="6"/>
      <c r="N263" s="3"/>
      <c r="O263" s="3"/>
      <c r="P263" s="3"/>
      <c r="Q263" s="3"/>
      <c r="R263" s="6"/>
      <c r="S263" s="6"/>
      <c r="T263" s="6"/>
      <c r="U263" s="6"/>
      <c r="V263" s="9"/>
      <c r="W263" s="6"/>
      <c r="X263" s="4"/>
      <c r="Y263" s="4"/>
      <c r="Z263" s="4"/>
      <c r="AA263" s="9"/>
      <c r="AB263" s="4"/>
    </row>
    <row r="264" spans="1:28" s="1" customFormat="1" x14ac:dyDescent="0.25">
      <c r="A264" s="9"/>
      <c r="B264" s="4"/>
      <c r="C264" s="4"/>
      <c r="D264" s="3"/>
      <c r="E264" s="57"/>
      <c r="F264" s="57"/>
      <c r="G264" s="57"/>
      <c r="H264" s="4"/>
      <c r="I264" s="4"/>
      <c r="J264" s="6"/>
      <c r="K264" s="6"/>
      <c r="L264" s="6"/>
      <c r="M264" s="6"/>
      <c r="N264" s="3"/>
      <c r="O264" s="3"/>
      <c r="P264" s="3"/>
      <c r="Q264" s="3"/>
      <c r="R264" s="6"/>
      <c r="S264" s="6"/>
      <c r="T264" s="6"/>
      <c r="U264" s="6"/>
      <c r="V264" s="9"/>
      <c r="W264" s="6"/>
      <c r="X264" s="4"/>
      <c r="Y264" s="4"/>
      <c r="Z264" s="4"/>
      <c r="AA264" s="9"/>
      <c r="AB264" s="4"/>
    </row>
    <row r="265" spans="1:28" s="1" customFormat="1" x14ac:dyDescent="0.25">
      <c r="A265" s="9"/>
      <c r="B265" s="4"/>
      <c r="C265" s="4"/>
      <c r="D265" s="3"/>
      <c r="E265" s="57"/>
      <c r="F265" s="57"/>
      <c r="G265" s="57"/>
      <c r="H265" s="4"/>
      <c r="I265" s="4"/>
      <c r="J265" s="6"/>
      <c r="K265" s="6"/>
      <c r="L265" s="6"/>
      <c r="M265" s="6"/>
      <c r="N265" s="3"/>
      <c r="O265" s="3"/>
      <c r="P265" s="3"/>
      <c r="Q265" s="3"/>
      <c r="R265" s="6"/>
      <c r="S265" s="6"/>
      <c r="T265" s="6"/>
      <c r="U265" s="6"/>
      <c r="V265" s="9"/>
      <c r="W265" s="6"/>
      <c r="X265" s="4"/>
      <c r="Y265" s="4"/>
      <c r="Z265" s="4"/>
      <c r="AA265" s="9"/>
      <c r="AB265" s="4"/>
    </row>
    <row r="266" spans="1:28" s="1" customFormat="1" x14ac:dyDescent="0.25">
      <c r="A266" s="9"/>
      <c r="B266" s="4"/>
      <c r="C266" s="4"/>
      <c r="D266" s="3"/>
      <c r="E266" s="57"/>
      <c r="F266" s="57"/>
      <c r="G266" s="57"/>
      <c r="H266" s="4"/>
      <c r="I266" s="4"/>
      <c r="J266" s="6"/>
      <c r="K266" s="6"/>
      <c r="L266" s="6"/>
      <c r="M266" s="6"/>
      <c r="N266" s="3"/>
      <c r="O266" s="3"/>
      <c r="P266" s="3"/>
      <c r="Q266" s="3"/>
      <c r="R266" s="6"/>
      <c r="S266" s="6"/>
      <c r="T266" s="6"/>
      <c r="U266" s="6"/>
      <c r="V266" s="9"/>
      <c r="W266" s="6"/>
      <c r="X266" s="4"/>
      <c r="Y266" s="4"/>
      <c r="Z266" s="4"/>
      <c r="AA266" s="9"/>
      <c r="AB266" s="4"/>
    </row>
    <row r="267" spans="1:28" s="1" customFormat="1" x14ac:dyDescent="0.25">
      <c r="A267" s="9"/>
      <c r="B267" s="4"/>
      <c r="C267" s="4"/>
      <c r="D267" s="3"/>
      <c r="E267" s="57"/>
      <c r="F267" s="57"/>
      <c r="G267" s="57"/>
      <c r="H267" s="4"/>
      <c r="I267" s="4"/>
      <c r="J267" s="6"/>
      <c r="K267" s="6"/>
      <c r="L267" s="6"/>
      <c r="M267" s="6"/>
      <c r="N267" s="3"/>
      <c r="O267" s="3"/>
      <c r="P267" s="3"/>
      <c r="Q267" s="3"/>
      <c r="R267" s="6"/>
      <c r="S267" s="6"/>
      <c r="T267" s="6"/>
      <c r="U267" s="6"/>
      <c r="V267" s="9"/>
      <c r="W267" s="6"/>
      <c r="X267" s="4"/>
      <c r="Y267" s="4"/>
      <c r="Z267" s="4"/>
      <c r="AA267" s="9"/>
      <c r="AB267" s="4"/>
    </row>
    <row r="268" spans="1:28" s="1" customFormat="1" x14ac:dyDescent="0.25">
      <c r="A268" s="9"/>
      <c r="B268" s="4"/>
      <c r="C268" s="4"/>
      <c r="D268" s="3"/>
      <c r="E268" s="57"/>
      <c r="F268" s="57"/>
      <c r="G268" s="57"/>
      <c r="H268" s="4"/>
      <c r="I268" s="4"/>
      <c r="J268" s="6"/>
      <c r="K268" s="6"/>
      <c r="L268" s="6"/>
      <c r="M268" s="6"/>
      <c r="N268" s="3"/>
      <c r="O268" s="3"/>
      <c r="P268" s="3"/>
      <c r="Q268" s="3"/>
      <c r="R268" s="6"/>
      <c r="S268" s="6"/>
      <c r="T268" s="6"/>
      <c r="U268" s="6"/>
      <c r="V268" s="9"/>
      <c r="W268" s="6"/>
      <c r="X268" s="4"/>
      <c r="Y268" s="4"/>
      <c r="Z268" s="4"/>
      <c r="AA268" s="9"/>
      <c r="AB268" s="4"/>
    </row>
    <row r="269" spans="1:28" s="1" customFormat="1" x14ac:dyDescent="0.25">
      <c r="A269" s="9"/>
      <c r="B269" s="4"/>
      <c r="C269" s="4"/>
      <c r="D269" s="3"/>
      <c r="E269" s="57"/>
      <c r="F269" s="57"/>
      <c r="G269" s="57"/>
      <c r="H269" s="4"/>
      <c r="I269" s="4"/>
      <c r="J269" s="6"/>
      <c r="K269" s="6"/>
      <c r="L269" s="6"/>
      <c r="M269" s="6"/>
      <c r="N269" s="3"/>
      <c r="O269" s="3"/>
      <c r="P269" s="3"/>
      <c r="Q269" s="3"/>
      <c r="R269" s="6"/>
      <c r="S269" s="6"/>
      <c r="T269" s="6"/>
      <c r="U269" s="6"/>
      <c r="V269" s="9"/>
      <c r="W269" s="6"/>
      <c r="X269" s="4"/>
      <c r="Y269" s="4"/>
      <c r="Z269" s="4"/>
      <c r="AA269" s="9"/>
      <c r="AB269" s="4"/>
    </row>
    <row r="270" spans="1:28" s="1" customFormat="1" x14ac:dyDescent="0.25">
      <c r="A270" s="9"/>
      <c r="B270" s="4"/>
      <c r="C270" s="4"/>
      <c r="D270" s="3"/>
      <c r="E270" s="57"/>
      <c r="F270" s="57"/>
      <c r="G270" s="57"/>
      <c r="H270" s="4"/>
      <c r="I270" s="4"/>
      <c r="J270" s="6"/>
      <c r="K270" s="6"/>
      <c r="L270" s="6"/>
      <c r="M270" s="6"/>
      <c r="N270" s="3"/>
      <c r="O270" s="3"/>
      <c r="P270" s="3"/>
      <c r="Q270" s="3"/>
      <c r="R270" s="6"/>
      <c r="S270" s="6"/>
      <c r="T270" s="6"/>
      <c r="U270" s="6"/>
      <c r="V270" s="9"/>
      <c r="W270" s="6"/>
      <c r="X270" s="4"/>
      <c r="Y270" s="4"/>
      <c r="Z270" s="4"/>
      <c r="AA270" s="9"/>
      <c r="AB270" s="4"/>
    </row>
    <row r="271" spans="1:28" s="1" customFormat="1" x14ac:dyDescent="0.25">
      <c r="A271" s="9"/>
      <c r="B271" s="4"/>
      <c r="C271" s="4"/>
      <c r="D271" s="3"/>
      <c r="E271" s="57"/>
      <c r="F271" s="57"/>
      <c r="G271" s="57"/>
      <c r="H271" s="4"/>
      <c r="I271" s="4"/>
      <c r="J271" s="6"/>
      <c r="K271" s="6"/>
      <c r="L271" s="6"/>
      <c r="M271" s="6"/>
      <c r="N271" s="3"/>
      <c r="O271" s="3"/>
      <c r="P271" s="3"/>
      <c r="Q271" s="3"/>
      <c r="R271" s="6"/>
      <c r="S271" s="6"/>
      <c r="T271" s="6"/>
      <c r="U271" s="6"/>
      <c r="V271" s="9"/>
      <c r="W271" s="6"/>
      <c r="X271" s="4"/>
      <c r="Y271" s="4"/>
      <c r="Z271" s="4"/>
      <c r="AA271" s="9"/>
      <c r="AB271" s="4"/>
    </row>
    <row r="272" spans="1:28" s="1" customFormat="1" x14ac:dyDescent="0.25">
      <c r="A272" s="9"/>
      <c r="B272" s="4"/>
      <c r="C272" s="4"/>
      <c r="D272" s="3"/>
      <c r="E272" s="57"/>
      <c r="F272" s="57"/>
      <c r="G272" s="57"/>
      <c r="H272" s="4"/>
      <c r="I272" s="4"/>
      <c r="J272" s="6"/>
      <c r="K272" s="6"/>
      <c r="L272" s="6"/>
      <c r="M272" s="6"/>
      <c r="N272" s="3"/>
      <c r="O272" s="3"/>
      <c r="P272" s="3"/>
      <c r="Q272" s="3"/>
      <c r="R272" s="6"/>
      <c r="S272" s="6"/>
      <c r="T272" s="6"/>
      <c r="U272" s="6"/>
      <c r="V272" s="9"/>
      <c r="W272" s="6"/>
      <c r="X272" s="4"/>
      <c r="Y272" s="4"/>
      <c r="Z272" s="4"/>
      <c r="AA272" s="9"/>
      <c r="AB272" s="4"/>
    </row>
    <row r="273" spans="1:28" s="1" customFormat="1" x14ac:dyDescent="0.25">
      <c r="A273" s="9"/>
      <c r="B273" s="4"/>
      <c r="C273" s="4"/>
      <c r="D273" s="3"/>
      <c r="E273" s="57"/>
      <c r="F273" s="57"/>
      <c r="G273" s="57"/>
      <c r="H273" s="4"/>
      <c r="I273" s="4"/>
      <c r="J273" s="6"/>
      <c r="K273" s="6"/>
      <c r="L273" s="6"/>
      <c r="M273" s="6"/>
      <c r="N273" s="3"/>
      <c r="O273" s="3"/>
      <c r="P273" s="3"/>
      <c r="Q273" s="3"/>
      <c r="R273" s="6"/>
      <c r="S273" s="6"/>
      <c r="T273" s="6"/>
      <c r="U273" s="6"/>
      <c r="V273" s="9"/>
      <c r="W273" s="6"/>
      <c r="X273" s="4"/>
      <c r="Y273" s="4"/>
      <c r="Z273" s="4"/>
      <c r="AA273" s="9"/>
      <c r="AB273" s="4"/>
    </row>
    <row r="274" spans="1:28" s="1" customFormat="1" x14ac:dyDescent="0.25">
      <c r="A274" s="9"/>
      <c r="B274" s="4"/>
      <c r="C274" s="4"/>
      <c r="D274" s="3"/>
      <c r="E274" s="57"/>
      <c r="F274" s="57"/>
      <c r="G274" s="57"/>
      <c r="H274" s="4"/>
      <c r="I274" s="4"/>
      <c r="J274" s="6"/>
      <c r="K274" s="6"/>
      <c r="L274" s="6"/>
      <c r="M274" s="6"/>
      <c r="N274" s="3"/>
      <c r="O274" s="3"/>
      <c r="P274" s="3"/>
      <c r="Q274" s="3"/>
      <c r="R274" s="6"/>
      <c r="S274" s="6"/>
      <c r="T274" s="6"/>
      <c r="U274" s="6"/>
      <c r="V274" s="9"/>
      <c r="W274" s="6"/>
      <c r="X274" s="4"/>
      <c r="Y274" s="4"/>
      <c r="Z274" s="4"/>
      <c r="AA274" s="9"/>
      <c r="AB274" s="4"/>
    </row>
    <row r="275" spans="1:28" s="1" customFormat="1" x14ac:dyDescent="0.25">
      <c r="A275" s="9"/>
      <c r="B275" s="4"/>
      <c r="C275" s="4"/>
      <c r="D275" s="3"/>
      <c r="E275" s="57"/>
      <c r="F275" s="57"/>
      <c r="G275" s="57"/>
      <c r="H275" s="4"/>
      <c r="I275" s="4"/>
      <c r="J275" s="6"/>
      <c r="K275" s="6"/>
      <c r="L275" s="6"/>
      <c r="M275" s="6"/>
      <c r="N275" s="3"/>
      <c r="O275" s="3"/>
      <c r="P275" s="3"/>
      <c r="Q275" s="3"/>
      <c r="R275" s="6"/>
      <c r="S275" s="6"/>
      <c r="T275" s="6"/>
      <c r="U275" s="6"/>
      <c r="V275" s="9"/>
      <c r="W275" s="6"/>
      <c r="X275" s="4"/>
      <c r="Y275" s="4"/>
      <c r="Z275" s="4"/>
      <c r="AA275" s="9"/>
      <c r="AB275" s="4"/>
    </row>
    <row r="276" spans="1:28" s="1" customFormat="1" x14ac:dyDescent="0.25">
      <c r="A276" s="9"/>
      <c r="B276" s="4"/>
      <c r="C276" s="4"/>
      <c r="D276" s="3"/>
      <c r="E276" s="57"/>
      <c r="F276" s="57"/>
      <c r="G276" s="57"/>
      <c r="H276" s="4"/>
      <c r="I276" s="4"/>
      <c r="J276" s="6"/>
      <c r="K276" s="6"/>
      <c r="L276" s="6"/>
      <c r="M276" s="6"/>
      <c r="N276" s="3"/>
      <c r="O276" s="3"/>
      <c r="P276" s="3"/>
      <c r="Q276" s="3"/>
      <c r="R276" s="6"/>
      <c r="S276" s="6"/>
      <c r="T276" s="6"/>
      <c r="U276" s="6"/>
      <c r="V276" s="9"/>
      <c r="W276" s="6"/>
      <c r="X276" s="4"/>
      <c r="Y276" s="4"/>
      <c r="Z276" s="4"/>
      <c r="AA276" s="9"/>
      <c r="AB276" s="4"/>
    </row>
    <row r="277" spans="1:28" s="1" customFormat="1" x14ac:dyDescent="0.25">
      <c r="A277" s="9"/>
      <c r="B277" s="4"/>
      <c r="C277" s="4"/>
      <c r="D277" s="3"/>
      <c r="E277" s="57"/>
      <c r="F277" s="57"/>
      <c r="G277" s="57"/>
      <c r="H277" s="4"/>
      <c r="I277" s="4"/>
      <c r="J277" s="6"/>
      <c r="K277" s="6"/>
      <c r="L277" s="6"/>
      <c r="M277" s="6"/>
      <c r="N277" s="3"/>
      <c r="O277" s="3"/>
      <c r="P277" s="3"/>
      <c r="Q277" s="3"/>
      <c r="R277" s="6"/>
      <c r="S277" s="6"/>
      <c r="T277" s="6"/>
      <c r="U277" s="6"/>
      <c r="V277" s="9"/>
      <c r="W277" s="6"/>
      <c r="X277" s="4"/>
      <c r="Y277" s="4"/>
      <c r="Z277" s="4"/>
      <c r="AA277" s="9"/>
      <c r="AB277" s="4"/>
    </row>
    <row r="278" spans="1:28" s="1" customFormat="1" x14ac:dyDescent="0.25">
      <c r="A278" s="9"/>
      <c r="B278" s="4"/>
      <c r="C278" s="4"/>
      <c r="D278" s="3"/>
      <c r="E278" s="57"/>
      <c r="F278" s="57"/>
      <c r="G278" s="57"/>
      <c r="H278" s="4"/>
      <c r="I278" s="4"/>
      <c r="J278" s="6"/>
      <c r="K278" s="6"/>
      <c r="L278" s="6"/>
      <c r="M278" s="6"/>
      <c r="N278" s="3"/>
      <c r="O278" s="3"/>
      <c r="P278" s="3"/>
      <c r="Q278" s="3"/>
      <c r="R278" s="6"/>
      <c r="S278" s="6"/>
      <c r="T278" s="6"/>
      <c r="U278" s="6"/>
      <c r="V278" s="9"/>
      <c r="W278" s="6"/>
      <c r="X278" s="4"/>
      <c r="Y278" s="4"/>
      <c r="Z278" s="4"/>
      <c r="AA278" s="9"/>
      <c r="AB278" s="4"/>
    </row>
    <row r="279" spans="1:28" s="1" customFormat="1" x14ac:dyDescent="0.25">
      <c r="A279" s="9"/>
      <c r="B279" s="4"/>
      <c r="C279" s="4"/>
      <c r="D279" s="3"/>
      <c r="E279" s="57"/>
      <c r="F279" s="57"/>
      <c r="G279" s="57"/>
      <c r="H279" s="4"/>
      <c r="I279" s="4"/>
      <c r="J279" s="6"/>
      <c r="K279" s="6"/>
      <c r="L279" s="6"/>
      <c r="M279" s="6"/>
      <c r="N279" s="3"/>
      <c r="O279" s="3"/>
      <c r="P279" s="3"/>
      <c r="Q279" s="3"/>
      <c r="R279" s="6"/>
      <c r="S279" s="6"/>
      <c r="T279" s="6"/>
      <c r="U279" s="6"/>
      <c r="V279" s="9"/>
      <c r="W279" s="6"/>
      <c r="X279" s="4"/>
      <c r="Y279" s="4"/>
      <c r="Z279" s="4"/>
      <c r="AA279" s="9"/>
      <c r="AB279" s="4"/>
    </row>
    <row r="280" spans="1:28" s="1" customFormat="1" x14ac:dyDescent="0.25">
      <c r="A280" s="9"/>
      <c r="B280" s="4"/>
      <c r="C280" s="4"/>
      <c r="D280" s="3"/>
      <c r="E280" s="57"/>
      <c r="F280" s="57"/>
      <c r="G280" s="57"/>
      <c r="H280" s="4"/>
      <c r="I280" s="4"/>
      <c r="J280" s="6"/>
      <c r="K280" s="6"/>
      <c r="L280" s="6"/>
      <c r="M280" s="6"/>
      <c r="N280" s="3"/>
      <c r="O280" s="3"/>
      <c r="P280" s="3"/>
      <c r="Q280" s="3"/>
      <c r="R280" s="6"/>
      <c r="S280" s="6"/>
      <c r="T280" s="6"/>
      <c r="U280" s="6"/>
      <c r="V280" s="9"/>
      <c r="W280" s="6"/>
      <c r="X280" s="4"/>
      <c r="Y280" s="4"/>
      <c r="Z280" s="4"/>
      <c r="AA280" s="9"/>
      <c r="AB280" s="4"/>
    </row>
    <row r="281" spans="1:28" s="1" customFormat="1" x14ac:dyDescent="0.25">
      <c r="A281" s="9"/>
      <c r="B281" s="4"/>
      <c r="C281" s="4"/>
      <c r="D281" s="3"/>
      <c r="E281" s="57"/>
      <c r="F281" s="57"/>
      <c r="G281" s="57"/>
      <c r="H281" s="4"/>
      <c r="I281" s="4"/>
      <c r="J281" s="6"/>
      <c r="K281" s="6"/>
      <c r="L281" s="6"/>
      <c r="M281" s="6"/>
      <c r="N281" s="3"/>
      <c r="O281" s="3"/>
      <c r="P281" s="3"/>
      <c r="Q281" s="3"/>
      <c r="R281" s="6"/>
      <c r="S281" s="6"/>
      <c r="T281" s="6"/>
      <c r="U281" s="6"/>
      <c r="V281" s="9"/>
      <c r="W281" s="6"/>
      <c r="X281" s="4"/>
      <c r="Y281" s="4"/>
      <c r="Z281" s="4"/>
      <c r="AA281" s="9"/>
      <c r="AB281" s="4"/>
    </row>
    <row r="282" spans="1:28" s="1" customFormat="1" x14ac:dyDescent="0.25">
      <c r="A282" s="9"/>
      <c r="B282" s="4"/>
      <c r="C282" s="4"/>
      <c r="D282" s="3"/>
      <c r="E282" s="57"/>
      <c r="F282" s="57"/>
      <c r="G282" s="57"/>
      <c r="H282" s="4"/>
      <c r="I282" s="4"/>
      <c r="J282" s="6"/>
      <c r="K282" s="6"/>
      <c r="L282" s="6"/>
      <c r="M282" s="6"/>
      <c r="N282" s="3"/>
      <c r="O282" s="3"/>
      <c r="P282" s="3"/>
      <c r="Q282" s="3"/>
      <c r="R282" s="6"/>
      <c r="S282" s="6"/>
      <c r="T282" s="6"/>
      <c r="U282" s="6"/>
      <c r="V282" s="9"/>
      <c r="W282" s="6"/>
      <c r="X282" s="4"/>
      <c r="Y282" s="4"/>
      <c r="Z282" s="4"/>
      <c r="AA282" s="9"/>
      <c r="AB282" s="4"/>
    </row>
    <row r="283" spans="1:28" s="1" customFormat="1" x14ac:dyDescent="0.25">
      <c r="A283" s="9"/>
      <c r="B283" s="4"/>
      <c r="C283" s="4"/>
      <c r="D283" s="3"/>
      <c r="E283" s="57"/>
      <c r="F283" s="57"/>
      <c r="G283" s="57"/>
      <c r="H283" s="4"/>
      <c r="I283" s="4"/>
      <c r="J283" s="6"/>
      <c r="K283" s="6"/>
      <c r="L283" s="6"/>
      <c r="M283" s="6"/>
      <c r="N283" s="3"/>
      <c r="O283" s="3"/>
      <c r="P283" s="3"/>
      <c r="Q283" s="3"/>
      <c r="R283" s="6"/>
      <c r="S283" s="6"/>
      <c r="T283" s="6"/>
      <c r="U283" s="6"/>
      <c r="V283" s="9"/>
      <c r="W283" s="6"/>
      <c r="X283" s="4"/>
      <c r="Y283" s="4"/>
      <c r="Z283" s="4"/>
      <c r="AA283" s="9"/>
      <c r="AB283" s="4"/>
    </row>
    <row r="284" spans="1:28" s="1" customFormat="1" x14ac:dyDescent="0.25">
      <c r="A284" s="9"/>
      <c r="B284" s="4"/>
      <c r="C284" s="4"/>
      <c r="D284" s="3"/>
      <c r="E284" s="57"/>
      <c r="F284" s="57"/>
      <c r="G284" s="57"/>
      <c r="H284" s="4"/>
      <c r="I284" s="4"/>
      <c r="J284" s="6"/>
      <c r="K284" s="6"/>
      <c r="L284" s="6"/>
      <c r="M284" s="6"/>
      <c r="N284" s="3"/>
      <c r="O284" s="3"/>
      <c r="P284" s="3"/>
      <c r="Q284" s="3"/>
      <c r="R284" s="6"/>
      <c r="S284" s="6"/>
      <c r="T284" s="6"/>
      <c r="U284" s="6"/>
      <c r="V284" s="9"/>
      <c r="W284" s="6"/>
      <c r="X284" s="4"/>
      <c r="Y284" s="4"/>
      <c r="Z284" s="4"/>
      <c r="AA284" s="9"/>
      <c r="AB284" s="4"/>
    </row>
    <row r="285" spans="1:28" s="1" customFormat="1" x14ac:dyDescent="0.25">
      <c r="A285" s="9"/>
      <c r="B285" s="4"/>
      <c r="C285" s="4"/>
      <c r="D285" s="3"/>
      <c r="E285" s="57"/>
      <c r="F285" s="57"/>
      <c r="G285" s="57"/>
      <c r="H285" s="4"/>
      <c r="I285" s="4"/>
      <c r="J285" s="6"/>
      <c r="K285" s="6"/>
      <c r="L285" s="6"/>
      <c r="M285" s="6"/>
      <c r="N285" s="3"/>
      <c r="O285" s="3"/>
      <c r="P285" s="3"/>
      <c r="Q285" s="3"/>
      <c r="R285" s="6"/>
      <c r="S285" s="6"/>
      <c r="T285" s="6"/>
      <c r="U285" s="6"/>
      <c r="V285" s="9"/>
      <c r="W285" s="6"/>
      <c r="X285" s="4"/>
      <c r="Y285" s="4"/>
      <c r="Z285" s="4"/>
      <c r="AA285" s="9"/>
      <c r="AB285" s="4"/>
    </row>
    <row r="286" spans="1:28" s="1" customFormat="1" x14ac:dyDescent="0.25">
      <c r="A286" s="9"/>
      <c r="B286" s="4"/>
      <c r="C286" s="4"/>
      <c r="D286" s="3"/>
      <c r="E286" s="57"/>
      <c r="F286" s="57"/>
      <c r="G286" s="57"/>
      <c r="H286" s="4"/>
      <c r="I286" s="4"/>
      <c r="J286" s="6"/>
      <c r="K286" s="6"/>
      <c r="L286" s="6"/>
      <c r="M286" s="6"/>
      <c r="N286" s="3"/>
      <c r="O286" s="3"/>
      <c r="P286" s="3"/>
      <c r="Q286" s="3"/>
      <c r="R286" s="6"/>
      <c r="S286" s="6"/>
      <c r="T286" s="6"/>
      <c r="U286" s="6"/>
      <c r="V286" s="9"/>
      <c r="W286" s="6"/>
      <c r="X286" s="4"/>
      <c r="Y286" s="4"/>
      <c r="Z286" s="4"/>
      <c r="AA286" s="9"/>
      <c r="AB286" s="4"/>
    </row>
    <row r="287" spans="1:28" s="1" customFormat="1" x14ac:dyDescent="0.25">
      <c r="A287" s="9"/>
      <c r="B287" s="4"/>
      <c r="C287" s="4"/>
      <c r="D287" s="3"/>
      <c r="E287" s="57"/>
      <c r="F287" s="57"/>
      <c r="G287" s="57"/>
      <c r="H287" s="4"/>
      <c r="I287" s="4"/>
      <c r="J287" s="6"/>
      <c r="K287" s="6"/>
      <c r="L287" s="6"/>
      <c r="M287" s="6"/>
      <c r="N287" s="3"/>
      <c r="O287" s="3"/>
      <c r="P287" s="3"/>
      <c r="Q287" s="3"/>
      <c r="R287" s="6"/>
      <c r="S287" s="6"/>
      <c r="T287" s="6"/>
      <c r="U287" s="6"/>
      <c r="V287" s="9"/>
      <c r="W287" s="6"/>
      <c r="X287" s="4"/>
      <c r="Y287" s="4"/>
      <c r="Z287" s="4"/>
      <c r="AA287" s="9"/>
      <c r="AB287" s="4"/>
    </row>
    <row r="288" spans="1:28" s="1" customFormat="1" x14ac:dyDescent="0.25">
      <c r="A288" s="9"/>
      <c r="B288" s="4"/>
      <c r="C288" s="4"/>
      <c r="D288" s="3"/>
      <c r="E288" s="57"/>
      <c r="F288" s="57"/>
      <c r="G288" s="57"/>
      <c r="H288" s="4"/>
      <c r="I288" s="4"/>
      <c r="J288" s="6"/>
      <c r="K288" s="6"/>
      <c r="L288" s="6"/>
      <c r="M288" s="6"/>
      <c r="N288" s="3"/>
      <c r="O288" s="3"/>
      <c r="P288" s="3"/>
      <c r="Q288" s="3"/>
      <c r="R288" s="6"/>
      <c r="S288" s="6"/>
      <c r="T288" s="6"/>
      <c r="U288" s="6"/>
      <c r="V288" s="9"/>
      <c r="W288" s="6"/>
      <c r="X288" s="4"/>
      <c r="Y288" s="4"/>
      <c r="Z288" s="4"/>
      <c r="AA288" s="9"/>
      <c r="AB288" s="4"/>
    </row>
    <row r="289" spans="1:28" s="1" customFormat="1" x14ac:dyDescent="0.25">
      <c r="A289" s="9"/>
      <c r="B289" s="4"/>
      <c r="C289" s="4"/>
      <c r="D289" s="3"/>
      <c r="E289" s="57"/>
      <c r="F289" s="57"/>
      <c r="G289" s="57"/>
      <c r="H289" s="4"/>
      <c r="I289" s="4"/>
      <c r="J289" s="6"/>
      <c r="K289" s="6"/>
      <c r="L289" s="6"/>
      <c r="M289" s="6"/>
      <c r="N289" s="3"/>
      <c r="O289" s="3"/>
      <c r="P289" s="3"/>
      <c r="Q289" s="3"/>
      <c r="R289" s="6"/>
      <c r="S289" s="6"/>
      <c r="T289" s="6"/>
      <c r="U289" s="6"/>
      <c r="V289" s="9"/>
      <c r="W289" s="6"/>
      <c r="X289" s="4"/>
      <c r="Y289" s="4"/>
      <c r="Z289" s="4"/>
      <c r="AA289" s="9"/>
      <c r="AB289" s="4"/>
    </row>
    <row r="290" spans="1:28" s="1" customFormat="1" x14ac:dyDescent="0.25">
      <c r="A290" s="9"/>
      <c r="B290" s="4"/>
      <c r="C290" s="4"/>
      <c r="D290" s="3"/>
      <c r="E290" s="57"/>
      <c r="F290" s="57"/>
      <c r="G290" s="57"/>
      <c r="H290" s="4"/>
      <c r="I290" s="4"/>
      <c r="J290" s="6"/>
      <c r="K290" s="6"/>
      <c r="L290" s="6"/>
      <c r="M290" s="6"/>
      <c r="N290" s="3"/>
      <c r="O290" s="3"/>
      <c r="P290" s="3"/>
      <c r="Q290" s="3"/>
      <c r="R290" s="6"/>
      <c r="S290" s="6"/>
      <c r="T290" s="6"/>
      <c r="U290" s="6"/>
      <c r="V290" s="9"/>
      <c r="W290" s="6"/>
      <c r="X290" s="4"/>
      <c r="Y290" s="4"/>
      <c r="Z290" s="4"/>
      <c r="AA290" s="9"/>
      <c r="AB290" s="4"/>
    </row>
    <row r="291" spans="1:28" s="1" customFormat="1" x14ac:dyDescent="0.25">
      <c r="A291" s="9"/>
      <c r="B291" s="4"/>
      <c r="C291" s="4"/>
      <c r="D291" s="3"/>
      <c r="E291" s="57"/>
      <c r="F291" s="57"/>
      <c r="G291" s="57"/>
      <c r="H291" s="4"/>
      <c r="I291" s="4"/>
      <c r="J291" s="6"/>
      <c r="K291" s="6"/>
      <c r="L291" s="6"/>
      <c r="M291" s="6"/>
      <c r="N291" s="3"/>
      <c r="O291" s="3"/>
      <c r="P291" s="3"/>
      <c r="Q291" s="3"/>
      <c r="R291" s="6"/>
      <c r="S291" s="6"/>
      <c r="T291" s="6"/>
      <c r="U291" s="6"/>
      <c r="V291" s="9"/>
      <c r="W291" s="6"/>
      <c r="X291" s="4"/>
      <c r="Y291" s="4"/>
      <c r="Z291" s="4"/>
      <c r="AA291" s="9"/>
      <c r="AB291" s="4"/>
    </row>
    <row r="292" spans="1:28" s="1" customFormat="1" x14ac:dyDescent="0.25">
      <c r="A292" s="9"/>
      <c r="B292" s="4"/>
      <c r="C292" s="4"/>
      <c r="D292" s="3"/>
      <c r="E292" s="57"/>
      <c r="F292" s="57"/>
      <c r="G292" s="57"/>
      <c r="H292" s="4"/>
      <c r="I292" s="4"/>
      <c r="J292" s="6"/>
      <c r="K292" s="6"/>
      <c r="L292" s="6"/>
      <c r="M292" s="6"/>
      <c r="N292" s="3"/>
      <c r="O292" s="3"/>
      <c r="P292" s="3"/>
      <c r="Q292" s="3"/>
      <c r="R292" s="6"/>
      <c r="S292" s="6"/>
      <c r="T292" s="6"/>
      <c r="U292" s="6"/>
      <c r="V292" s="9"/>
      <c r="W292" s="6"/>
      <c r="X292" s="4"/>
      <c r="Y292" s="4"/>
      <c r="Z292" s="4"/>
      <c r="AA292" s="9"/>
      <c r="AB292" s="4"/>
    </row>
    <row r="293" spans="1:28" s="1" customFormat="1" x14ac:dyDescent="0.25">
      <c r="A293" s="9"/>
      <c r="B293" s="4"/>
      <c r="C293" s="4"/>
      <c r="D293" s="3"/>
      <c r="E293" s="57"/>
      <c r="F293" s="57"/>
      <c r="G293" s="57"/>
      <c r="H293" s="4"/>
      <c r="I293" s="4"/>
      <c r="J293" s="6"/>
      <c r="K293" s="6"/>
      <c r="L293" s="6"/>
      <c r="M293" s="6"/>
      <c r="N293" s="3"/>
      <c r="O293" s="3"/>
      <c r="P293" s="3"/>
      <c r="Q293" s="3"/>
      <c r="R293" s="6"/>
      <c r="S293" s="6"/>
      <c r="T293" s="6"/>
      <c r="U293" s="6"/>
      <c r="V293" s="9"/>
      <c r="W293" s="6"/>
      <c r="X293" s="4"/>
      <c r="Y293" s="4"/>
      <c r="Z293" s="4"/>
      <c r="AA293" s="9"/>
      <c r="AB293" s="4"/>
    </row>
    <row r="294" spans="1:28" s="1" customFormat="1" x14ac:dyDescent="0.25">
      <c r="A294" s="9"/>
      <c r="B294" s="4"/>
      <c r="C294" s="4"/>
      <c r="D294" s="3"/>
      <c r="E294" s="57"/>
      <c r="F294" s="57"/>
      <c r="G294" s="57"/>
      <c r="H294" s="4"/>
      <c r="I294" s="4"/>
      <c r="J294" s="6"/>
      <c r="K294" s="6"/>
      <c r="L294" s="6"/>
      <c r="M294" s="6"/>
      <c r="N294" s="3"/>
      <c r="O294" s="3"/>
      <c r="P294" s="3"/>
      <c r="Q294" s="3"/>
      <c r="R294" s="6"/>
      <c r="S294" s="6"/>
      <c r="T294" s="6"/>
      <c r="U294" s="6"/>
      <c r="V294" s="9"/>
      <c r="W294" s="6"/>
      <c r="X294" s="4"/>
      <c r="Y294" s="4"/>
      <c r="Z294" s="4"/>
      <c r="AA294" s="9"/>
      <c r="AB294" s="4"/>
    </row>
    <row r="295" spans="1:28" s="1" customFormat="1" x14ac:dyDescent="0.25">
      <c r="A295" s="9"/>
      <c r="B295" s="4"/>
      <c r="C295" s="4"/>
      <c r="D295" s="3"/>
      <c r="E295" s="57"/>
      <c r="F295" s="57"/>
      <c r="G295" s="57"/>
      <c r="H295" s="4"/>
      <c r="I295" s="4"/>
      <c r="J295" s="6"/>
      <c r="K295" s="6"/>
      <c r="L295" s="6"/>
      <c r="M295" s="6"/>
      <c r="N295" s="3"/>
      <c r="O295" s="3"/>
      <c r="P295" s="3"/>
      <c r="Q295" s="3"/>
      <c r="R295" s="6"/>
      <c r="S295" s="6"/>
      <c r="T295" s="6"/>
      <c r="U295" s="6"/>
      <c r="V295" s="9"/>
      <c r="W295" s="6"/>
      <c r="X295" s="4"/>
      <c r="Y295" s="4"/>
      <c r="Z295" s="4"/>
      <c r="AA295" s="9"/>
      <c r="AB295" s="4"/>
    </row>
    <row r="296" spans="1:28" s="1" customFormat="1" x14ac:dyDescent="0.25">
      <c r="A296" s="9"/>
      <c r="B296" s="4"/>
      <c r="C296" s="4"/>
      <c r="D296" s="3"/>
      <c r="E296" s="57"/>
      <c r="F296" s="57"/>
      <c r="G296" s="57"/>
      <c r="H296" s="4"/>
      <c r="I296" s="4"/>
      <c r="J296" s="6"/>
      <c r="K296" s="6"/>
      <c r="L296" s="6"/>
      <c r="M296" s="6"/>
      <c r="N296" s="3"/>
      <c r="O296" s="3"/>
      <c r="P296" s="3"/>
      <c r="Q296" s="3"/>
      <c r="R296" s="6"/>
      <c r="S296" s="6"/>
      <c r="T296" s="6"/>
      <c r="U296" s="6"/>
      <c r="V296" s="9"/>
      <c r="W296" s="6"/>
      <c r="X296" s="4"/>
      <c r="Y296" s="4"/>
      <c r="Z296" s="4"/>
      <c r="AA296" s="9"/>
      <c r="AB296" s="4"/>
    </row>
    <row r="297" spans="1:28" s="1" customFormat="1" x14ac:dyDescent="0.25">
      <c r="A297" s="9"/>
      <c r="B297" s="4"/>
      <c r="C297" s="4"/>
      <c r="D297" s="3"/>
      <c r="E297" s="57"/>
      <c r="F297" s="57"/>
      <c r="G297" s="57"/>
      <c r="H297" s="4"/>
      <c r="I297" s="4"/>
      <c r="J297" s="6"/>
      <c r="K297" s="6"/>
      <c r="L297" s="6"/>
      <c r="M297" s="6"/>
      <c r="N297" s="3"/>
      <c r="O297" s="3"/>
      <c r="P297" s="3"/>
      <c r="Q297" s="3"/>
      <c r="R297" s="6"/>
      <c r="S297" s="6"/>
      <c r="T297" s="6"/>
      <c r="U297" s="6"/>
      <c r="V297" s="9"/>
      <c r="W297" s="6"/>
      <c r="X297" s="4"/>
      <c r="Y297" s="4"/>
      <c r="Z297" s="4"/>
      <c r="AA297" s="9"/>
      <c r="AB297" s="4"/>
    </row>
    <row r="298" spans="1:28" s="1" customFormat="1" x14ac:dyDescent="0.25">
      <c r="A298" s="9"/>
      <c r="B298" s="4"/>
      <c r="C298" s="4"/>
      <c r="D298" s="3"/>
      <c r="E298" s="57"/>
      <c r="F298" s="57"/>
      <c r="G298" s="57"/>
      <c r="H298" s="4"/>
      <c r="I298" s="4"/>
      <c r="J298" s="6"/>
      <c r="K298" s="6"/>
      <c r="L298" s="6"/>
      <c r="M298" s="6"/>
      <c r="N298" s="3"/>
      <c r="O298" s="3"/>
      <c r="P298" s="3"/>
      <c r="Q298" s="3"/>
      <c r="R298" s="6"/>
      <c r="S298" s="6"/>
      <c r="T298" s="6"/>
      <c r="U298" s="6"/>
      <c r="V298" s="9"/>
      <c r="W298" s="6"/>
      <c r="X298" s="4"/>
      <c r="Y298" s="4"/>
      <c r="Z298" s="4"/>
      <c r="AA298" s="9"/>
      <c r="AB298" s="4"/>
    </row>
    <row r="299" spans="1:28" s="1" customFormat="1" x14ac:dyDescent="0.25">
      <c r="A299" s="9"/>
      <c r="B299" s="4"/>
      <c r="C299" s="4"/>
      <c r="D299" s="3"/>
      <c r="E299" s="57"/>
      <c r="F299" s="57"/>
      <c r="G299" s="57"/>
      <c r="H299" s="4"/>
      <c r="I299" s="4"/>
      <c r="J299" s="6"/>
      <c r="K299" s="6"/>
      <c r="L299" s="6"/>
      <c r="M299" s="6"/>
      <c r="N299" s="3"/>
      <c r="O299" s="3"/>
      <c r="P299" s="3"/>
      <c r="Q299" s="3"/>
      <c r="R299" s="6"/>
      <c r="S299" s="6"/>
      <c r="T299" s="6"/>
      <c r="U299" s="6"/>
      <c r="V299" s="9"/>
      <c r="W299" s="6"/>
      <c r="X299" s="4"/>
      <c r="Y299" s="4"/>
      <c r="Z299" s="4"/>
      <c r="AA299" s="9"/>
      <c r="AB299" s="4"/>
    </row>
    <row r="300" spans="1:28" s="1" customFormat="1" x14ac:dyDescent="0.25">
      <c r="A300" s="9"/>
      <c r="B300" s="4"/>
      <c r="C300" s="4"/>
      <c r="D300" s="3"/>
      <c r="E300" s="57"/>
      <c r="F300" s="57"/>
      <c r="G300" s="57"/>
      <c r="H300" s="4"/>
      <c r="I300" s="4"/>
      <c r="J300" s="6"/>
      <c r="K300" s="6"/>
      <c r="L300" s="6"/>
      <c r="M300" s="6"/>
      <c r="N300" s="3"/>
      <c r="O300" s="3"/>
      <c r="P300" s="3"/>
      <c r="Q300" s="3"/>
      <c r="R300" s="6"/>
      <c r="S300" s="6"/>
      <c r="T300" s="6"/>
      <c r="U300" s="6"/>
      <c r="V300" s="9"/>
      <c r="W300" s="6"/>
      <c r="X300" s="4"/>
      <c r="Y300" s="4"/>
      <c r="Z300" s="4"/>
      <c r="AA300" s="9"/>
      <c r="AB300" s="4"/>
    </row>
    <row r="301" spans="1:28" s="1" customFormat="1" x14ac:dyDescent="0.25">
      <c r="A301" s="9"/>
      <c r="B301" s="4"/>
      <c r="C301" s="4"/>
      <c r="D301" s="3"/>
      <c r="E301" s="57"/>
      <c r="F301" s="57"/>
      <c r="G301" s="57"/>
      <c r="H301" s="4"/>
      <c r="I301" s="4"/>
      <c r="J301" s="6"/>
      <c r="K301" s="6"/>
      <c r="L301" s="6"/>
      <c r="M301" s="6"/>
      <c r="N301" s="3"/>
      <c r="O301" s="3"/>
      <c r="P301" s="3"/>
      <c r="Q301" s="3"/>
      <c r="R301" s="6"/>
      <c r="S301" s="6"/>
      <c r="T301" s="6"/>
      <c r="U301" s="6"/>
      <c r="V301" s="9"/>
      <c r="W301" s="6"/>
      <c r="X301" s="4"/>
      <c r="Y301" s="4"/>
      <c r="Z301" s="4"/>
      <c r="AA301" s="9"/>
      <c r="AB301" s="4"/>
    </row>
    <row r="302" spans="1:28" s="1" customFormat="1" x14ac:dyDescent="0.25">
      <c r="A302" s="9"/>
      <c r="B302" s="4"/>
      <c r="C302" s="4"/>
      <c r="D302" s="3"/>
      <c r="E302" s="57"/>
      <c r="F302" s="57"/>
      <c r="G302" s="57"/>
      <c r="H302" s="4"/>
      <c r="I302" s="4"/>
      <c r="J302" s="6"/>
      <c r="K302" s="6"/>
      <c r="L302" s="6"/>
      <c r="M302" s="6"/>
      <c r="N302" s="3"/>
      <c r="O302" s="3"/>
      <c r="P302" s="3"/>
      <c r="Q302" s="3"/>
      <c r="R302" s="6"/>
      <c r="S302" s="6"/>
      <c r="T302" s="6"/>
      <c r="U302" s="6"/>
      <c r="V302" s="9"/>
      <c r="W302" s="6"/>
      <c r="X302" s="4"/>
      <c r="Y302" s="4"/>
      <c r="Z302" s="4"/>
      <c r="AA302" s="9"/>
      <c r="AB302" s="4"/>
    </row>
    <row r="303" spans="1:28" s="1" customFormat="1" x14ac:dyDescent="0.25">
      <c r="A303" s="9"/>
      <c r="B303" s="4"/>
      <c r="C303" s="4"/>
      <c r="D303" s="3"/>
      <c r="E303" s="57"/>
      <c r="F303" s="57"/>
      <c r="G303" s="57"/>
      <c r="H303" s="4"/>
      <c r="I303" s="4"/>
      <c r="J303" s="6"/>
      <c r="K303" s="6"/>
      <c r="L303" s="6"/>
      <c r="M303" s="6"/>
      <c r="N303" s="3"/>
      <c r="O303" s="3"/>
      <c r="P303" s="3"/>
      <c r="Q303" s="3"/>
      <c r="R303" s="6"/>
      <c r="S303" s="6"/>
      <c r="T303" s="6"/>
      <c r="U303" s="6"/>
      <c r="V303" s="9"/>
      <c r="W303" s="6"/>
      <c r="X303" s="4"/>
      <c r="Y303" s="4"/>
      <c r="Z303" s="4"/>
      <c r="AA303" s="9"/>
      <c r="AB303" s="4"/>
    </row>
    <row r="304" spans="1:28" s="1" customFormat="1" x14ac:dyDescent="0.25">
      <c r="A304" s="9"/>
      <c r="B304" s="4"/>
      <c r="C304" s="4"/>
      <c r="D304" s="3"/>
      <c r="E304" s="57"/>
      <c r="F304" s="57"/>
      <c r="G304" s="57"/>
      <c r="H304" s="4"/>
      <c r="I304" s="4"/>
      <c r="J304" s="6"/>
      <c r="K304" s="6"/>
      <c r="L304" s="6"/>
      <c r="M304" s="6"/>
      <c r="N304" s="3"/>
      <c r="O304" s="3"/>
      <c r="P304" s="3"/>
      <c r="Q304" s="3"/>
      <c r="R304" s="6"/>
      <c r="S304" s="6"/>
      <c r="T304" s="6"/>
      <c r="U304" s="6"/>
      <c r="V304" s="9"/>
      <c r="W304" s="6"/>
      <c r="X304" s="4"/>
      <c r="Y304" s="4"/>
      <c r="Z304" s="4"/>
      <c r="AA304" s="9"/>
      <c r="AB304" s="4"/>
    </row>
    <row r="305" spans="1:28" s="1" customFormat="1" x14ac:dyDescent="0.25">
      <c r="A305" s="9"/>
      <c r="B305" s="4"/>
      <c r="C305" s="4"/>
      <c r="D305" s="3"/>
      <c r="E305" s="57"/>
      <c r="F305" s="57"/>
      <c r="G305" s="57"/>
      <c r="H305" s="4"/>
      <c r="I305" s="4"/>
      <c r="J305" s="6"/>
      <c r="K305" s="6"/>
      <c r="L305" s="6"/>
      <c r="M305" s="6"/>
      <c r="N305" s="3"/>
      <c r="O305" s="3"/>
      <c r="P305" s="3"/>
      <c r="Q305" s="3"/>
      <c r="R305" s="6"/>
      <c r="S305" s="6"/>
      <c r="T305" s="6"/>
      <c r="U305" s="6"/>
      <c r="V305" s="9"/>
      <c r="W305" s="6"/>
      <c r="X305" s="4"/>
      <c r="Y305" s="4"/>
      <c r="Z305" s="4"/>
      <c r="AA305" s="9"/>
      <c r="AB305" s="4"/>
    </row>
    <row r="306" spans="1:28" s="1" customFormat="1" x14ac:dyDescent="0.25">
      <c r="A306" s="9"/>
      <c r="B306" s="4"/>
      <c r="C306" s="4"/>
      <c r="D306" s="3"/>
      <c r="E306" s="57"/>
      <c r="F306" s="57"/>
      <c r="G306" s="57"/>
      <c r="H306" s="4"/>
      <c r="I306" s="4"/>
      <c r="J306" s="6"/>
      <c r="K306" s="6"/>
      <c r="L306" s="6"/>
      <c r="M306" s="6"/>
      <c r="N306" s="3"/>
      <c r="O306" s="3"/>
      <c r="P306" s="3"/>
      <c r="Q306" s="3"/>
      <c r="R306" s="6"/>
      <c r="S306" s="6"/>
      <c r="T306" s="6"/>
      <c r="U306" s="6"/>
      <c r="V306" s="9"/>
      <c r="W306" s="6"/>
      <c r="X306" s="4"/>
      <c r="Y306" s="4"/>
      <c r="Z306" s="4"/>
      <c r="AA306" s="9"/>
      <c r="AB306" s="4"/>
    </row>
    <row r="307" spans="1:28" s="1" customFormat="1" x14ac:dyDescent="0.25">
      <c r="A307" s="9"/>
      <c r="B307" s="4"/>
      <c r="C307" s="4"/>
      <c r="D307" s="3"/>
      <c r="E307" s="57"/>
      <c r="F307" s="57"/>
      <c r="G307" s="57"/>
      <c r="H307" s="4"/>
      <c r="I307" s="4"/>
      <c r="J307" s="6"/>
      <c r="K307" s="6"/>
      <c r="L307" s="6"/>
      <c r="M307" s="6"/>
      <c r="N307" s="3"/>
      <c r="O307" s="3"/>
      <c r="P307" s="3"/>
      <c r="Q307" s="3"/>
      <c r="R307" s="6"/>
      <c r="S307" s="6"/>
      <c r="T307" s="6"/>
      <c r="U307" s="6"/>
      <c r="V307" s="9"/>
      <c r="W307" s="6"/>
      <c r="X307" s="4"/>
      <c r="Y307" s="4"/>
      <c r="Z307" s="4"/>
      <c r="AA307" s="9"/>
      <c r="AB307" s="4"/>
    </row>
    <row r="308" spans="1:28" s="1" customFormat="1" x14ac:dyDescent="0.25">
      <c r="A308" s="9"/>
      <c r="B308" s="4"/>
      <c r="C308" s="4"/>
      <c r="D308" s="3"/>
      <c r="E308" s="57"/>
      <c r="F308" s="57"/>
      <c r="G308" s="57"/>
      <c r="H308" s="4"/>
      <c r="I308" s="4"/>
      <c r="J308" s="6"/>
      <c r="K308" s="6"/>
      <c r="L308" s="6"/>
      <c r="M308" s="6"/>
      <c r="N308" s="3"/>
      <c r="O308" s="3"/>
      <c r="P308" s="3"/>
      <c r="Q308" s="3"/>
      <c r="R308" s="6"/>
      <c r="S308" s="6"/>
      <c r="T308" s="6"/>
      <c r="U308" s="6"/>
      <c r="V308" s="9"/>
      <c r="W308" s="6"/>
      <c r="X308" s="4"/>
      <c r="Y308" s="4"/>
      <c r="Z308" s="4"/>
      <c r="AA308" s="9"/>
      <c r="AB308" s="4"/>
    </row>
    <row r="309" spans="1:28" s="1" customFormat="1" x14ac:dyDescent="0.25">
      <c r="A309" s="9"/>
      <c r="B309" s="4"/>
      <c r="C309" s="4"/>
      <c r="D309" s="3"/>
      <c r="E309" s="57"/>
      <c r="F309" s="57"/>
      <c r="G309" s="57"/>
      <c r="H309" s="4"/>
      <c r="I309" s="4"/>
      <c r="J309" s="6"/>
      <c r="K309" s="6"/>
      <c r="L309" s="6"/>
      <c r="M309" s="6"/>
      <c r="N309" s="3"/>
      <c r="O309" s="3"/>
      <c r="P309" s="3"/>
      <c r="Q309" s="3"/>
      <c r="R309" s="6"/>
      <c r="S309" s="6"/>
      <c r="T309" s="6"/>
      <c r="U309" s="6"/>
      <c r="V309" s="9"/>
      <c r="W309" s="6"/>
      <c r="X309" s="4"/>
      <c r="Y309" s="4"/>
      <c r="Z309" s="4"/>
      <c r="AA309" s="9"/>
      <c r="AB309" s="4"/>
    </row>
    <row r="310" spans="1:28" s="1" customFormat="1" x14ac:dyDescent="0.25">
      <c r="A310" s="9"/>
      <c r="B310" s="4"/>
      <c r="C310" s="4"/>
      <c r="D310" s="3"/>
      <c r="E310" s="57"/>
      <c r="F310" s="57"/>
      <c r="G310" s="57"/>
      <c r="H310" s="4"/>
      <c r="I310" s="4"/>
      <c r="J310" s="6"/>
      <c r="K310" s="6"/>
      <c r="L310" s="6"/>
      <c r="M310" s="6"/>
      <c r="N310" s="3"/>
      <c r="O310" s="3"/>
      <c r="P310" s="3"/>
      <c r="Q310" s="3"/>
      <c r="R310" s="6"/>
      <c r="S310" s="6"/>
      <c r="T310" s="6"/>
      <c r="U310" s="6"/>
      <c r="V310" s="9"/>
      <c r="W310" s="6"/>
      <c r="X310" s="4"/>
      <c r="Y310" s="4"/>
      <c r="Z310" s="4"/>
      <c r="AA310" s="9"/>
      <c r="AB310" s="4"/>
    </row>
    <row r="311" spans="1:28" s="1" customFormat="1" x14ac:dyDescent="0.25">
      <c r="A311" s="9"/>
      <c r="B311" s="4"/>
      <c r="C311" s="4"/>
      <c r="D311" s="3"/>
      <c r="E311" s="57"/>
      <c r="F311" s="57"/>
      <c r="G311" s="57"/>
      <c r="H311" s="4"/>
      <c r="I311" s="4"/>
      <c r="J311" s="6"/>
      <c r="K311" s="6"/>
      <c r="L311" s="6"/>
      <c r="M311" s="6"/>
      <c r="N311" s="3"/>
      <c r="O311" s="3"/>
      <c r="P311" s="3"/>
      <c r="Q311" s="3"/>
      <c r="R311" s="6"/>
      <c r="S311" s="6"/>
      <c r="T311" s="6"/>
      <c r="U311" s="6"/>
      <c r="V311" s="9"/>
      <c r="W311" s="6"/>
      <c r="X311" s="4"/>
      <c r="Y311" s="4"/>
      <c r="Z311" s="4"/>
      <c r="AA311" s="9"/>
      <c r="AB311" s="4"/>
    </row>
    <row r="312" spans="1:28" s="1" customFormat="1" x14ac:dyDescent="0.25">
      <c r="A312" s="9"/>
      <c r="B312" s="4"/>
      <c r="C312" s="4"/>
      <c r="D312" s="3"/>
      <c r="E312" s="57"/>
      <c r="F312" s="57"/>
      <c r="G312" s="57"/>
      <c r="H312" s="4"/>
      <c r="I312" s="4"/>
      <c r="J312" s="6"/>
      <c r="K312" s="6"/>
      <c r="L312" s="6"/>
      <c r="M312" s="6"/>
      <c r="N312" s="3"/>
      <c r="O312" s="3"/>
      <c r="P312" s="3"/>
      <c r="Q312" s="3"/>
      <c r="R312" s="6"/>
      <c r="S312" s="6"/>
      <c r="T312" s="6"/>
      <c r="U312" s="6"/>
      <c r="V312" s="9"/>
      <c r="W312" s="6"/>
      <c r="X312" s="4"/>
      <c r="Y312" s="4"/>
      <c r="Z312" s="4"/>
      <c r="AA312" s="9"/>
      <c r="AB312" s="4"/>
    </row>
    <row r="313" spans="1:28" s="1" customFormat="1" x14ac:dyDescent="0.25">
      <c r="A313" s="9"/>
      <c r="B313" s="4"/>
      <c r="C313" s="4"/>
      <c r="D313" s="3"/>
      <c r="E313" s="57"/>
      <c r="F313" s="57"/>
      <c r="G313" s="57"/>
      <c r="H313" s="4"/>
      <c r="I313" s="4"/>
      <c r="J313" s="6"/>
      <c r="K313" s="6"/>
      <c r="L313" s="6"/>
      <c r="M313" s="6"/>
      <c r="N313" s="3"/>
      <c r="O313" s="3"/>
      <c r="P313" s="3"/>
      <c r="Q313" s="3"/>
      <c r="R313" s="6"/>
      <c r="S313" s="6"/>
      <c r="T313" s="6"/>
      <c r="U313" s="6"/>
      <c r="V313" s="9"/>
      <c r="W313" s="6"/>
      <c r="X313" s="4"/>
      <c r="Y313" s="4"/>
      <c r="Z313" s="4"/>
      <c r="AA313" s="9"/>
      <c r="AB313" s="4"/>
    </row>
    <row r="314" spans="1:28" s="1" customFormat="1" x14ac:dyDescent="0.25">
      <c r="A314" s="9"/>
      <c r="B314" s="4"/>
      <c r="C314" s="4"/>
      <c r="D314" s="3"/>
      <c r="E314" s="57"/>
      <c r="F314" s="57"/>
      <c r="G314" s="57"/>
      <c r="H314" s="4"/>
      <c r="I314" s="4"/>
      <c r="J314" s="6"/>
      <c r="K314" s="6"/>
      <c r="L314" s="6"/>
      <c r="M314" s="6"/>
      <c r="N314" s="3"/>
      <c r="O314" s="3"/>
      <c r="P314" s="3"/>
      <c r="Q314" s="3"/>
      <c r="R314" s="6"/>
      <c r="S314" s="6"/>
      <c r="T314" s="6"/>
      <c r="U314" s="6"/>
      <c r="V314" s="9"/>
      <c r="W314" s="6"/>
      <c r="X314" s="4"/>
      <c r="Y314" s="4"/>
      <c r="Z314" s="4"/>
      <c r="AA314" s="9"/>
      <c r="AB314" s="4"/>
    </row>
    <row r="315" spans="1:28" s="1" customFormat="1" x14ac:dyDescent="0.25">
      <c r="A315" s="9"/>
      <c r="B315" s="4"/>
      <c r="C315" s="4"/>
      <c r="D315" s="3"/>
      <c r="E315" s="57"/>
      <c r="F315" s="57"/>
      <c r="G315" s="57"/>
      <c r="H315" s="4"/>
      <c r="I315" s="4"/>
      <c r="J315" s="6"/>
      <c r="K315" s="6"/>
      <c r="L315" s="6"/>
      <c r="M315" s="6"/>
      <c r="N315" s="3"/>
      <c r="O315" s="3"/>
      <c r="P315" s="3"/>
      <c r="Q315" s="3"/>
      <c r="R315" s="6"/>
      <c r="S315" s="6"/>
      <c r="T315" s="6"/>
      <c r="U315" s="6"/>
      <c r="V315" s="9"/>
      <c r="W315" s="6"/>
      <c r="X315" s="4"/>
      <c r="Y315" s="4"/>
      <c r="Z315" s="4"/>
      <c r="AA315" s="9"/>
      <c r="AB315" s="4"/>
    </row>
    <row r="316" spans="1:28" s="1" customFormat="1" x14ac:dyDescent="0.25">
      <c r="A316" s="9"/>
      <c r="B316" s="4"/>
      <c r="C316" s="4"/>
      <c r="D316" s="3"/>
      <c r="E316" s="57"/>
      <c r="F316" s="57"/>
      <c r="G316" s="57"/>
      <c r="H316" s="4"/>
      <c r="I316" s="4"/>
      <c r="J316" s="6"/>
      <c r="K316" s="6"/>
      <c r="L316" s="6"/>
      <c r="M316" s="6"/>
      <c r="N316" s="3"/>
      <c r="O316" s="3"/>
      <c r="P316" s="3"/>
      <c r="Q316" s="3"/>
      <c r="R316" s="6"/>
      <c r="S316" s="6"/>
      <c r="T316" s="6"/>
      <c r="U316" s="6"/>
      <c r="V316" s="9"/>
      <c r="W316" s="6"/>
      <c r="X316" s="4"/>
      <c r="Y316" s="4"/>
      <c r="Z316" s="4"/>
      <c r="AA316" s="9"/>
      <c r="AB316" s="4"/>
    </row>
    <row r="317" spans="1:28" s="1" customFormat="1" hidden="1" x14ac:dyDescent="0.25">
      <c r="A317" s="9"/>
      <c r="B317" s="5"/>
      <c r="C317" s="5"/>
      <c r="D317" s="3"/>
      <c r="E317" s="57"/>
      <c r="F317" s="57"/>
      <c r="G317" s="57"/>
      <c r="H317" s="6"/>
      <c r="I317" s="6"/>
      <c r="J317" s="6"/>
      <c r="K317" s="6"/>
      <c r="L317" s="6"/>
      <c r="M317" s="6"/>
      <c r="N317" s="3"/>
      <c r="O317" s="3"/>
      <c r="P317" s="3"/>
      <c r="Q317" s="3"/>
      <c r="R317" s="6"/>
      <c r="S317" s="6"/>
      <c r="T317" s="6"/>
      <c r="U317" s="6"/>
      <c r="V317" s="9"/>
      <c r="W317" s="6"/>
      <c r="X317" s="4"/>
      <c r="Y317" s="4"/>
      <c r="Z317" s="4"/>
      <c r="AA317" s="9"/>
      <c r="AB317" s="4"/>
    </row>
    <row r="318" spans="1:28" s="1" customFormat="1" hidden="1" x14ac:dyDescent="0.25">
      <c r="A318" s="9"/>
      <c r="B318" s="5"/>
      <c r="C318" s="5"/>
      <c r="D318" s="3"/>
      <c r="E318" s="57"/>
      <c r="F318" s="57"/>
      <c r="G318" s="57"/>
      <c r="H318" s="6"/>
      <c r="I318" s="6"/>
      <c r="J318" s="6"/>
      <c r="K318" s="6"/>
      <c r="L318" s="6"/>
      <c r="M318" s="6"/>
      <c r="N318" s="3"/>
      <c r="O318" s="3"/>
      <c r="P318" s="3"/>
      <c r="Q318" s="3"/>
      <c r="R318" s="6"/>
      <c r="S318" s="6"/>
      <c r="T318" s="6"/>
      <c r="U318" s="6"/>
      <c r="V318" s="9"/>
      <c r="W318" s="6"/>
      <c r="X318" s="4"/>
      <c r="Y318" s="4"/>
      <c r="Z318" s="4"/>
      <c r="AA318" s="9"/>
      <c r="AB318" s="4"/>
    </row>
    <row r="319" spans="1:28" s="1" customFormat="1" hidden="1" x14ac:dyDescent="0.25">
      <c r="A319" s="9"/>
      <c r="B319" s="5"/>
      <c r="C319" s="5"/>
      <c r="D319" s="3"/>
      <c r="E319" s="57"/>
      <c r="F319" s="57"/>
      <c r="G319" s="57"/>
      <c r="H319" s="6"/>
      <c r="I319" s="6"/>
      <c r="J319" s="6"/>
      <c r="K319" s="6"/>
      <c r="L319" s="6"/>
      <c r="M319" s="6"/>
      <c r="N319" s="3"/>
      <c r="O319" s="3"/>
      <c r="P319" s="3"/>
      <c r="Q319" s="3"/>
      <c r="R319" s="6"/>
      <c r="S319" s="6"/>
      <c r="T319" s="6"/>
      <c r="U319" s="6"/>
      <c r="V319" s="9"/>
      <c r="W319" s="6"/>
      <c r="X319" s="4"/>
      <c r="Y319" s="4"/>
      <c r="Z319" s="4"/>
      <c r="AA319" s="9"/>
      <c r="AB319" s="4"/>
    </row>
    <row r="320" spans="1:28" s="1" customFormat="1" hidden="1" x14ac:dyDescent="0.25">
      <c r="A320" s="9"/>
      <c r="B320" s="5"/>
      <c r="C320" s="5"/>
      <c r="D320" s="3"/>
      <c r="E320" s="57"/>
      <c r="F320" s="57"/>
      <c r="G320" s="57"/>
      <c r="H320" s="6"/>
      <c r="I320" s="6"/>
      <c r="J320" s="6"/>
      <c r="K320" s="6"/>
      <c r="L320" s="6"/>
      <c r="M320" s="6"/>
      <c r="N320" s="3"/>
      <c r="O320" s="3"/>
      <c r="P320" s="3"/>
      <c r="Q320" s="3"/>
      <c r="R320" s="6"/>
      <c r="S320" s="6"/>
      <c r="T320" s="6"/>
      <c r="U320" s="6"/>
      <c r="V320" s="9"/>
      <c r="W320" s="6"/>
      <c r="X320" s="4"/>
      <c r="Y320" s="4"/>
      <c r="Z320" s="4"/>
      <c r="AA320" s="9"/>
      <c r="AB320" s="4"/>
    </row>
    <row r="321" spans="1:28" s="1" customFormat="1" hidden="1" x14ac:dyDescent="0.25">
      <c r="A321" s="9"/>
      <c r="B321" s="5"/>
      <c r="C321" s="5"/>
      <c r="D321" s="3"/>
      <c r="E321" s="57"/>
      <c r="F321" s="57"/>
      <c r="G321" s="57"/>
      <c r="H321" s="6"/>
      <c r="I321" s="6"/>
      <c r="J321" s="6"/>
      <c r="K321" s="6"/>
      <c r="L321" s="6"/>
      <c r="M321" s="6"/>
      <c r="N321" s="3"/>
      <c r="O321" s="3"/>
      <c r="P321" s="3"/>
      <c r="Q321" s="3"/>
      <c r="R321" s="6"/>
      <c r="S321" s="6"/>
      <c r="T321" s="6"/>
      <c r="U321" s="6"/>
      <c r="V321" s="9"/>
      <c r="W321" s="6"/>
      <c r="X321" s="4"/>
      <c r="Y321" s="4"/>
      <c r="Z321" s="4"/>
      <c r="AA321" s="9"/>
      <c r="AB321" s="4"/>
    </row>
    <row r="322" spans="1:28" s="1" customFormat="1" hidden="1" x14ac:dyDescent="0.25">
      <c r="A322" s="9"/>
      <c r="B322" s="5"/>
      <c r="C322" s="5"/>
      <c r="D322" s="3"/>
      <c r="E322" s="57"/>
      <c r="F322" s="57"/>
      <c r="G322" s="57"/>
      <c r="H322" s="6"/>
      <c r="I322" s="6"/>
      <c r="J322" s="6"/>
      <c r="K322" s="6"/>
      <c r="L322" s="6"/>
      <c r="M322" s="6"/>
      <c r="N322" s="3"/>
      <c r="O322" s="3"/>
      <c r="P322" s="3"/>
      <c r="Q322" s="3"/>
      <c r="R322" s="6"/>
      <c r="S322" s="6"/>
      <c r="T322" s="6"/>
      <c r="U322" s="6"/>
      <c r="V322" s="9"/>
      <c r="W322" s="6"/>
      <c r="X322" s="4"/>
      <c r="Y322" s="4"/>
      <c r="Z322" s="4"/>
      <c r="AA322" s="9"/>
      <c r="AB322" s="4"/>
    </row>
    <row r="323" spans="1:28" s="1" customFormat="1" hidden="1" x14ac:dyDescent="0.25">
      <c r="A323" s="9"/>
      <c r="B323" s="5"/>
      <c r="C323" s="5"/>
      <c r="D323" s="3"/>
      <c r="E323" s="57"/>
      <c r="F323" s="57"/>
      <c r="G323" s="57"/>
      <c r="H323" s="6"/>
      <c r="I323" s="6"/>
      <c r="J323" s="6"/>
      <c r="K323" s="6"/>
      <c r="L323" s="6"/>
      <c r="M323" s="6"/>
      <c r="N323" s="3"/>
      <c r="O323" s="3"/>
      <c r="P323" s="3"/>
      <c r="Q323" s="3"/>
      <c r="R323" s="6"/>
      <c r="S323" s="6"/>
      <c r="T323" s="6"/>
      <c r="U323" s="6"/>
      <c r="V323" s="9"/>
      <c r="W323" s="6"/>
      <c r="X323" s="4"/>
      <c r="Y323" s="4"/>
      <c r="Z323" s="4"/>
      <c r="AA323" s="9"/>
      <c r="AB323" s="4"/>
    </row>
    <row r="324" spans="1:28" s="1" customFormat="1" hidden="1" x14ac:dyDescent="0.25">
      <c r="A324" s="9"/>
      <c r="B324" s="5"/>
      <c r="C324" s="5"/>
      <c r="D324" s="3"/>
      <c r="E324" s="57"/>
      <c r="F324" s="57"/>
      <c r="G324" s="57"/>
      <c r="H324" s="6"/>
      <c r="I324" s="6"/>
      <c r="J324" s="6"/>
      <c r="K324" s="6"/>
      <c r="L324" s="6"/>
      <c r="M324" s="6"/>
      <c r="N324" s="3"/>
      <c r="O324" s="3"/>
      <c r="P324" s="3"/>
      <c r="Q324" s="3"/>
      <c r="R324" s="6"/>
      <c r="S324" s="6"/>
      <c r="T324" s="6"/>
      <c r="U324" s="6"/>
      <c r="V324" s="9"/>
      <c r="W324" s="6"/>
      <c r="X324" s="4"/>
      <c r="Y324" s="4"/>
      <c r="Z324" s="4"/>
      <c r="AA324" s="9"/>
      <c r="AB324" s="4"/>
    </row>
    <row r="325" spans="1:28" s="1" customFormat="1" hidden="1" x14ac:dyDescent="0.25">
      <c r="A325" s="9"/>
      <c r="B325" s="5"/>
      <c r="C325" s="5"/>
      <c r="D325" s="3"/>
      <c r="E325" s="57"/>
      <c r="F325" s="57"/>
      <c r="G325" s="57"/>
      <c r="H325" s="6"/>
      <c r="I325" s="6"/>
      <c r="J325" s="6"/>
      <c r="K325" s="6"/>
      <c r="L325" s="6"/>
      <c r="M325" s="6"/>
      <c r="N325" s="3"/>
      <c r="O325" s="3"/>
      <c r="P325" s="3"/>
      <c r="Q325" s="3"/>
      <c r="R325" s="6"/>
      <c r="S325" s="6"/>
      <c r="T325" s="6"/>
      <c r="U325" s="6"/>
      <c r="V325" s="9"/>
      <c r="W325" s="6"/>
      <c r="X325" s="4"/>
      <c r="Y325" s="4"/>
      <c r="Z325" s="4"/>
      <c r="AA325" s="9"/>
      <c r="AB325" s="4"/>
    </row>
    <row r="326" spans="1:28" s="1" customFormat="1" hidden="1" x14ac:dyDescent="0.25">
      <c r="A326" s="9"/>
      <c r="B326" s="5"/>
      <c r="C326" s="5"/>
      <c r="D326" s="3"/>
      <c r="E326" s="57"/>
      <c r="F326" s="57"/>
      <c r="G326" s="57"/>
      <c r="H326" s="6"/>
      <c r="I326" s="6"/>
      <c r="J326" s="6"/>
      <c r="K326" s="6"/>
      <c r="L326" s="6"/>
      <c r="M326" s="6"/>
      <c r="N326" s="3"/>
      <c r="O326" s="3"/>
      <c r="P326" s="3"/>
      <c r="Q326" s="3"/>
      <c r="R326" s="6"/>
      <c r="S326" s="6"/>
      <c r="T326" s="6"/>
      <c r="U326" s="6"/>
      <c r="V326" s="9"/>
      <c r="W326" s="6"/>
      <c r="X326" s="4"/>
      <c r="Y326" s="4"/>
      <c r="Z326" s="4"/>
      <c r="AA326" s="9"/>
      <c r="AB326" s="4"/>
    </row>
    <row r="327" spans="1:28" s="1" customFormat="1" hidden="1" x14ac:dyDescent="0.25">
      <c r="A327" s="9"/>
      <c r="B327" s="5"/>
      <c r="C327" s="5"/>
      <c r="D327" s="3"/>
      <c r="E327" s="57"/>
      <c r="F327" s="57"/>
      <c r="G327" s="57"/>
      <c r="H327" s="6"/>
      <c r="I327" s="6"/>
      <c r="J327" s="6"/>
      <c r="K327" s="6"/>
      <c r="L327" s="6"/>
      <c r="M327" s="6"/>
      <c r="N327" s="3"/>
      <c r="O327" s="3"/>
      <c r="P327" s="3"/>
      <c r="Q327" s="3"/>
      <c r="R327" s="6"/>
      <c r="S327" s="6"/>
      <c r="T327" s="6"/>
      <c r="U327" s="6"/>
      <c r="V327" s="9"/>
      <c r="W327" s="6"/>
      <c r="X327" s="4"/>
      <c r="Y327" s="4"/>
      <c r="Z327" s="4"/>
      <c r="AA327" s="9"/>
      <c r="AB327" s="4"/>
    </row>
    <row r="328" spans="1:28" s="1" customFormat="1" hidden="1" x14ac:dyDescent="0.25">
      <c r="A328" s="9"/>
      <c r="B328" s="5"/>
      <c r="C328" s="5"/>
      <c r="D328" s="3"/>
      <c r="E328" s="57"/>
      <c r="F328" s="57"/>
      <c r="G328" s="57"/>
      <c r="H328" s="6"/>
      <c r="I328" s="6"/>
      <c r="J328" s="6"/>
      <c r="K328" s="6"/>
      <c r="L328" s="6"/>
      <c r="M328" s="6"/>
      <c r="N328" s="3"/>
      <c r="O328" s="3"/>
      <c r="P328" s="3"/>
      <c r="Q328" s="3"/>
      <c r="R328" s="6"/>
      <c r="S328" s="6"/>
      <c r="T328" s="6"/>
      <c r="U328" s="6"/>
      <c r="V328" s="9"/>
      <c r="W328" s="6"/>
      <c r="X328" s="4"/>
      <c r="Y328" s="4"/>
      <c r="Z328" s="4"/>
      <c r="AA328" s="9"/>
      <c r="AB328" s="4"/>
    </row>
    <row r="329" spans="1:28" s="1" customFormat="1" hidden="1" x14ac:dyDescent="0.25">
      <c r="A329" s="9"/>
      <c r="B329" s="5"/>
      <c r="C329" s="5"/>
      <c r="D329" s="3"/>
      <c r="E329" s="57"/>
      <c r="F329" s="57"/>
      <c r="G329" s="57"/>
      <c r="H329" s="6"/>
      <c r="I329" s="6"/>
      <c r="J329" s="6"/>
      <c r="K329" s="6"/>
      <c r="L329" s="6"/>
      <c r="M329" s="6"/>
      <c r="N329" s="3"/>
      <c r="O329" s="3"/>
      <c r="P329" s="3"/>
      <c r="Q329" s="3"/>
      <c r="R329" s="6"/>
      <c r="S329" s="6"/>
      <c r="T329" s="6"/>
      <c r="U329" s="6"/>
      <c r="V329" s="9"/>
      <c r="W329" s="6"/>
      <c r="X329" s="4"/>
      <c r="Y329" s="4"/>
      <c r="Z329" s="4"/>
      <c r="AA329" s="9"/>
      <c r="AB329" s="4"/>
    </row>
    <row r="330" spans="1:28" s="1" customFormat="1" hidden="1" x14ac:dyDescent="0.25">
      <c r="A330" s="9"/>
      <c r="B330" s="5"/>
      <c r="C330" s="5"/>
      <c r="D330" s="3"/>
      <c r="E330" s="57"/>
      <c r="F330" s="57"/>
      <c r="G330" s="57"/>
      <c r="H330" s="6"/>
      <c r="I330" s="6"/>
      <c r="J330" s="6"/>
      <c r="K330" s="6"/>
      <c r="L330" s="6"/>
      <c r="M330" s="6"/>
      <c r="N330" s="3"/>
      <c r="O330" s="3"/>
      <c r="P330" s="3"/>
      <c r="Q330" s="3"/>
      <c r="R330" s="6"/>
      <c r="S330" s="6"/>
      <c r="T330" s="6"/>
      <c r="U330" s="6"/>
      <c r="V330" s="9"/>
      <c r="W330" s="6"/>
      <c r="X330" s="4"/>
      <c r="Y330" s="4"/>
      <c r="Z330" s="4"/>
      <c r="AA330" s="9"/>
      <c r="AB330" s="4"/>
    </row>
    <row r="331" spans="1:28" s="1" customFormat="1" hidden="1" x14ac:dyDescent="0.25">
      <c r="A331" s="9"/>
      <c r="B331" s="5"/>
      <c r="C331" s="5"/>
      <c r="D331" s="3"/>
      <c r="E331" s="57"/>
      <c r="F331" s="57"/>
      <c r="G331" s="57"/>
      <c r="H331" s="6"/>
      <c r="I331" s="6"/>
      <c r="J331" s="6"/>
      <c r="K331" s="6"/>
      <c r="L331" s="6"/>
      <c r="M331" s="6"/>
      <c r="N331" s="3"/>
      <c r="O331" s="3"/>
      <c r="P331" s="3"/>
      <c r="Q331" s="3"/>
      <c r="R331" s="6"/>
      <c r="S331" s="6"/>
      <c r="T331" s="6"/>
      <c r="U331" s="6"/>
      <c r="V331" s="9"/>
      <c r="W331" s="6"/>
      <c r="X331" s="4"/>
      <c r="Y331" s="4"/>
      <c r="Z331" s="4"/>
      <c r="AA331" s="9"/>
      <c r="AB331" s="4"/>
    </row>
    <row r="332" spans="1:28" s="1" customFormat="1" hidden="1" x14ac:dyDescent="0.25">
      <c r="A332" s="9"/>
      <c r="B332" s="5"/>
      <c r="C332" s="5"/>
      <c r="D332" s="3"/>
      <c r="E332" s="57"/>
      <c r="F332" s="57"/>
      <c r="G332" s="57"/>
      <c r="H332" s="6"/>
      <c r="I332" s="6"/>
      <c r="J332" s="6"/>
      <c r="K332" s="6"/>
      <c r="L332" s="6"/>
      <c r="M332" s="6"/>
      <c r="N332" s="3"/>
      <c r="O332" s="3"/>
      <c r="P332" s="3"/>
      <c r="Q332" s="3"/>
      <c r="R332" s="6"/>
      <c r="S332" s="6"/>
      <c r="T332" s="6"/>
      <c r="U332" s="6"/>
      <c r="V332" s="9"/>
      <c r="W332" s="6"/>
      <c r="X332" s="4"/>
      <c r="Y332" s="4"/>
      <c r="Z332" s="4"/>
      <c r="AA332" s="9"/>
      <c r="AB332" s="4"/>
    </row>
    <row r="333" spans="1:28" s="1" customFormat="1" hidden="1" x14ac:dyDescent="0.25">
      <c r="A333" s="9"/>
      <c r="B333" s="5"/>
      <c r="C333" s="5"/>
      <c r="D333" s="3"/>
      <c r="E333" s="57"/>
      <c r="F333" s="57"/>
      <c r="G333" s="57"/>
      <c r="H333" s="6"/>
      <c r="I333" s="6"/>
      <c r="J333" s="6"/>
      <c r="K333" s="6"/>
      <c r="L333" s="6"/>
      <c r="M333" s="6"/>
      <c r="N333" s="3"/>
      <c r="O333" s="3"/>
      <c r="P333" s="3"/>
      <c r="Q333" s="3"/>
      <c r="R333" s="6"/>
      <c r="S333" s="6"/>
      <c r="T333" s="6"/>
      <c r="U333" s="6"/>
      <c r="V333" s="9"/>
      <c r="W333" s="6"/>
      <c r="X333" s="4"/>
      <c r="Y333" s="4"/>
      <c r="Z333" s="4"/>
      <c r="AA333" s="9"/>
      <c r="AB333" s="4"/>
    </row>
    <row r="334" spans="1:28" s="1" customFormat="1" hidden="1" x14ac:dyDescent="0.25">
      <c r="A334" s="9"/>
      <c r="B334" s="5"/>
      <c r="C334" s="5"/>
      <c r="D334" s="3"/>
      <c r="E334" s="57"/>
      <c r="F334" s="57"/>
      <c r="G334" s="57"/>
      <c r="H334" s="6"/>
      <c r="I334" s="6"/>
      <c r="J334" s="6"/>
      <c r="K334" s="6"/>
      <c r="L334" s="6"/>
      <c r="M334" s="6"/>
      <c r="N334" s="3"/>
      <c r="O334" s="3"/>
      <c r="P334" s="3"/>
      <c r="Q334" s="3"/>
      <c r="R334" s="6"/>
      <c r="S334" s="6"/>
      <c r="T334" s="6"/>
      <c r="U334" s="6"/>
      <c r="V334" s="9"/>
      <c r="W334" s="6"/>
      <c r="X334" s="4"/>
      <c r="Y334" s="4"/>
      <c r="Z334" s="4"/>
      <c r="AA334" s="9"/>
      <c r="AB334" s="4"/>
    </row>
    <row r="335" spans="1:28" s="1" customFormat="1" hidden="1" x14ac:dyDescent="0.25">
      <c r="A335" s="9"/>
      <c r="B335" s="5"/>
      <c r="C335" s="5"/>
      <c r="D335" s="3"/>
      <c r="E335" s="57"/>
      <c r="F335" s="57"/>
      <c r="G335" s="57"/>
      <c r="H335" s="6"/>
      <c r="I335" s="6"/>
      <c r="J335" s="6"/>
      <c r="K335" s="6"/>
      <c r="L335" s="6"/>
      <c r="M335" s="6"/>
      <c r="N335" s="3"/>
      <c r="O335" s="3"/>
      <c r="P335" s="3"/>
      <c r="Q335" s="3"/>
      <c r="R335" s="6"/>
      <c r="S335" s="6"/>
      <c r="T335" s="6"/>
      <c r="U335" s="6"/>
      <c r="V335" s="9"/>
      <c r="W335" s="6"/>
      <c r="X335" s="4"/>
      <c r="Y335" s="4"/>
      <c r="Z335" s="4"/>
      <c r="AA335" s="9"/>
      <c r="AB335" s="4"/>
    </row>
    <row r="336" spans="1:28" s="1" customFormat="1" hidden="1" x14ac:dyDescent="0.25">
      <c r="A336" s="9"/>
      <c r="B336" s="5"/>
      <c r="C336" s="5"/>
      <c r="D336" s="3"/>
      <c r="E336" s="57"/>
      <c r="F336" s="57"/>
      <c r="G336" s="57"/>
      <c r="H336" s="6"/>
      <c r="I336" s="6"/>
      <c r="J336" s="6"/>
      <c r="K336" s="6"/>
      <c r="L336" s="6"/>
      <c r="M336" s="6"/>
      <c r="N336" s="3"/>
      <c r="O336" s="3"/>
      <c r="P336" s="3"/>
      <c r="Q336" s="3"/>
      <c r="R336" s="6"/>
      <c r="S336" s="6"/>
      <c r="T336" s="6"/>
      <c r="U336" s="6"/>
      <c r="V336" s="9"/>
      <c r="W336" s="6"/>
      <c r="X336" s="4"/>
      <c r="Y336" s="4"/>
      <c r="Z336" s="4"/>
      <c r="AA336" s="9"/>
      <c r="AB336" s="4"/>
    </row>
    <row r="337" spans="1:28" s="1" customFormat="1" hidden="1" x14ac:dyDescent="0.25">
      <c r="A337" s="9"/>
      <c r="B337" s="5"/>
      <c r="C337" s="5"/>
      <c r="D337" s="3"/>
      <c r="E337" s="57"/>
      <c r="F337" s="57"/>
      <c r="G337" s="57"/>
      <c r="H337" s="6"/>
      <c r="I337" s="6"/>
      <c r="J337" s="6"/>
      <c r="K337" s="6"/>
      <c r="L337" s="6"/>
      <c r="M337" s="6"/>
      <c r="N337" s="3"/>
      <c r="O337" s="3"/>
      <c r="P337" s="3"/>
      <c r="Q337" s="3"/>
      <c r="R337" s="6"/>
      <c r="S337" s="6"/>
      <c r="T337" s="6"/>
      <c r="U337" s="6"/>
      <c r="V337" s="9"/>
      <c r="W337" s="6"/>
      <c r="X337" s="4"/>
      <c r="Y337" s="4"/>
      <c r="Z337" s="4"/>
      <c r="AA337" s="9"/>
      <c r="AB337" s="4"/>
    </row>
    <row r="338" spans="1:28" s="1" customFormat="1" hidden="1" x14ac:dyDescent="0.25">
      <c r="A338" s="9"/>
      <c r="B338" s="5"/>
      <c r="C338" s="5"/>
      <c r="D338" s="3"/>
      <c r="E338" s="57"/>
      <c r="F338" s="57"/>
      <c r="G338" s="57"/>
      <c r="H338" s="6"/>
      <c r="I338" s="6"/>
      <c r="J338" s="6"/>
      <c r="K338" s="6"/>
      <c r="L338" s="6"/>
      <c r="M338" s="6"/>
      <c r="N338" s="3"/>
      <c r="O338" s="3"/>
      <c r="P338" s="3"/>
      <c r="Q338" s="3"/>
      <c r="R338" s="6"/>
      <c r="S338" s="6"/>
      <c r="T338" s="6"/>
      <c r="U338" s="6"/>
      <c r="V338" s="9"/>
      <c r="W338" s="6"/>
      <c r="X338" s="4"/>
      <c r="Y338" s="4"/>
      <c r="Z338" s="4"/>
      <c r="AA338" s="9"/>
      <c r="AB338" s="4"/>
    </row>
    <row r="339" spans="1:28" s="1" customFormat="1" hidden="1" x14ac:dyDescent="0.25">
      <c r="A339" s="9"/>
      <c r="B339" s="5"/>
      <c r="C339" s="5"/>
      <c r="D339" s="3"/>
      <c r="E339" s="57"/>
      <c r="F339" s="57"/>
      <c r="G339" s="57"/>
      <c r="H339" s="6"/>
      <c r="I339" s="6"/>
      <c r="J339" s="6"/>
      <c r="K339" s="6"/>
      <c r="L339" s="6"/>
      <c r="M339" s="6"/>
      <c r="N339" s="3"/>
      <c r="O339" s="3"/>
      <c r="P339" s="3"/>
      <c r="Q339" s="3"/>
      <c r="R339" s="6"/>
      <c r="S339" s="6"/>
      <c r="T339" s="6"/>
      <c r="U339" s="6"/>
      <c r="V339" s="9"/>
      <c r="W339" s="6"/>
      <c r="X339" s="4"/>
      <c r="Y339" s="4"/>
      <c r="Z339" s="4"/>
      <c r="AA339" s="9"/>
      <c r="AB339" s="4"/>
    </row>
    <row r="340" spans="1:28" s="1" customFormat="1" hidden="1" x14ac:dyDescent="0.25">
      <c r="A340" s="9"/>
      <c r="B340" s="5"/>
      <c r="C340" s="5"/>
      <c r="D340" s="3"/>
      <c r="E340" s="57"/>
      <c r="F340" s="57"/>
      <c r="G340" s="57"/>
      <c r="H340" s="6"/>
      <c r="I340" s="6"/>
      <c r="J340" s="6"/>
      <c r="K340" s="6"/>
      <c r="L340" s="6"/>
      <c r="M340" s="6"/>
      <c r="N340" s="3"/>
      <c r="O340" s="3"/>
      <c r="P340" s="3"/>
      <c r="Q340" s="3"/>
      <c r="R340" s="6"/>
      <c r="S340" s="6"/>
      <c r="T340" s="6"/>
      <c r="U340" s="6"/>
      <c r="V340" s="9"/>
      <c r="W340" s="6"/>
      <c r="X340" s="4"/>
      <c r="Y340" s="4"/>
      <c r="Z340" s="4"/>
      <c r="AA340" s="9"/>
      <c r="AB340" s="4"/>
    </row>
    <row r="341" spans="1:28" s="1" customFormat="1" hidden="1" x14ac:dyDescent="0.25">
      <c r="A341" s="9"/>
      <c r="B341" s="5"/>
      <c r="C341" s="5"/>
      <c r="D341" s="3"/>
      <c r="E341" s="57"/>
      <c r="F341" s="57"/>
      <c r="G341" s="57"/>
      <c r="H341" s="6"/>
      <c r="I341" s="6"/>
      <c r="J341" s="6"/>
      <c r="K341" s="6"/>
      <c r="L341" s="6"/>
      <c r="M341" s="6"/>
      <c r="N341" s="3"/>
      <c r="O341" s="3"/>
      <c r="P341" s="3"/>
      <c r="Q341" s="3"/>
      <c r="R341" s="6"/>
      <c r="S341" s="6"/>
      <c r="T341" s="6"/>
      <c r="U341" s="6"/>
      <c r="V341" s="9"/>
      <c r="W341" s="6"/>
      <c r="X341" s="4"/>
      <c r="Y341" s="4"/>
      <c r="Z341" s="4"/>
      <c r="AA341" s="9"/>
      <c r="AB341" s="4"/>
    </row>
    <row r="342" spans="1:28" s="1" customFormat="1" hidden="1" x14ac:dyDescent="0.25">
      <c r="A342" s="9"/>
      <c r="B342" s="5"/>
      <c r="C342" s="5"/>
      <c r="D342" s="3"/>
      <c r="E342" s="57"/>
      <c r="F342" s="57"/>
      <c r="G342" s="57"/>
      <c r="H342" s="6"/>
      <c r="I342" s="6"/>
      <c r="J342" s="6"/>
      <c r="K342" s="6"/>
      <c r="L342" s="6"/>
      <c r="M342" s="6"/>
      <c r="N342" s="3"/>
      <c r="O342" s="3"/>
      <c r="P342" s="3"/>
      <c r="Q342" s="3"/>
      <c r="R342" s="6"/>
      <c r="S342" s="6"/>
      <c r="T342" s="6"/>
      <c r="U342" s="6"/>
      <c r="V342" s="9"/>
      <c r="W342" s="6"/>
      <c r="X342" s="4"/>
      <c r="Y342" s="4"/>
      <c r="Z342" s="4"/>
      <c r="AA342" s="9"/>
      <c r="AB342" s="4"/>
    </row>
    <row r="343" spans="1:28" s="1" customFormat="1" hidden="1" x14ac:dyDescent="0.25">
      <c r="A343" s="9"/>
      <c r="B343" s="5"/>
      <c r="C343" s="5"/>
      <c r="D343" s="3"/>
      <c r="E343" s="57"/>
      <c r="F343" s="57"/>
      <c r="G343" s="57"/>
      <c r="H343" s="6"/>
      <c r="I343" s="6"/>
      <c r="J343" s="6"/>
      <c r="K343" s="6"/>
      <c r="L343" s="6"/>
      <c r="M343" s="6"/>
      <c r="N343" s="3"/>
      <c r="O343" s="3"/>
      <c r="P343" s="3"/>
      <c r="Q343" s="3"/>
      <c r="R343" s="6"/>
      <c r="S343" s="6"/>
      <c r="T343" s="6"/>
      <c r="U343" s="6"/>
      <c r="V343" s="9"/>
      <c r="W343" s="6"/>
      <c r="X343" s="4"/>
      <c r="Y343" s="4"/>
      <c r="Z343" s="4"/>
      <c r="AA343" s="9"/>
      <c r="AB343" s="4"/>
    </row>
    <row r="344" spans="1:28" s="1" customFormat="1" hidden="1" x14ac:dyDescent="0.25">
      <c r="A344" s="9"/>
      <c r="B344" s="5"/>
      <c r="C344" s="5"/>
      <c r="D344" s="3"/>
      <c r="E344" s="57"/>
      <c r="F344" s="57"/>
      <c r="G344" s="57"/>
      <c r="H344" s="6"/>
      <c r="I344" s="6"/>
      <c r="J344" s="6"/>
      <c r="K344" s="6"/>
      <c r="L344" s="6"/>
      <c r="M344" s="6"/>
      <c r="N344" s="3"/>
      <c r="O344" s="3"/>
      <c r="P344" s="3"/>
      <c r="Q344" s="3"/>
      <c r="R344" s="6"/>
      <c r="S344" s="6"/>
      <c r="T344" s="6"/>
      <c r="U344" s="6"/>
      <c r="V344" s="9"/>
      <c r="W344" s="6"/>
      <c r="X344" s="4"/>
      <c r="Y344" s="4"/>
      <c r="Z344" s="4"/>
      <c r="AA344" s="9"/>
      <c r="AB344" s="4"/>
    </row>
    <row r="345" spans="1:28" s="1" customFormat="1" hidden="1" x14ac:dyDescent="0.25">
      <c r="A345" s="9"/>
      <c r="B345" s="5"/>
      <c r="C345" s="5"/>
      <c r="D345" s="3"/>
      <c r="E345" s="57"/>
      <c r="F345" s="57"/>
      <c r="G345" s="57"/>
      <c r="H345" s="6"/>
      <c r="I345" s="6"/>
      <c r="J345" s="6"/>
      <c r="K345" s="6"/>
      <c r="L345" s="6"/>
      <c r="M345" s="6"/>
      <c r="N345" s="3"/>
      <c r="O345" s="3"/>
      <c r="P345" s="3"/>
      <c r="Q345" s="3"/>
      <c r="R345" s="6"/>
      <c r="S345" s="6"/>
      <c r="T345" s="6"/>
      <c r="U345" s="6"/>
      <c r="V345" s="9"/>
      <c r="W345" s="6"/>
      <c r="X345" s="4"/>
      <c r="Y345" s="4"/>
      <c r="Z345" s="4"/>
      <c r="AA345" s="9"/>
      <c r="AB345" s="4"/>
    </row>
    <row r="346" spans="1:28" s="1" customFormat="1" hidden="1" x14ac:dyDescent="0.25">
      <c r="A346" s="9"/>
      <c r="B346" s="5"/>
      <c r="C346" s="5"/>
      <c r="D346" s="3"/>
      <c r="E346" s="57"/>
      <c r="F346" s="57"/>
      <c r="G346" s="57"/>
      <c r="H346" s="6"/>
      <c r="I346" s="6"/>
      <c r="J346" s="6"/>
      <c r="K346" s="6"/>
      <c r="L346" s="6"/>
      <c r="M346" s="6"/>
      <c r="N346" s="3"/>
      <c r="O346" s="3"/>
      <c r="P346" s="3"/>
      <c r="Q346" s="3"/>
      <c r="R346" s="6"/>
      <c r="S346" s="6"/>
      <c r="T346" s="6"/>
      <c r="U346" s="6"/>
      <c r="V346" s="9"/>
      <c r="W346" s="6"/>
      <c r="X346" s="4"/>
      <c r="Y346" s="4"/>
      <c r="Z346" s="4"/>
      <c r="AA346" s="9"/>
      <c r="AB346" s="4"/>
    </row>
    <row r="347" spans="1:28" s="1" customFormat="1" hidden="1" x14ac:dyDescent="0.25">
      <c r="A347" s="9"/>
      <c r="B347" s="5"/>
      <c r="C347" s="5"/>
      <c r="D347" s="3"/>
      <c r="E347" s="57"/>
      <c r="F347" s="57"/>
      <c r="G347" s="57"/>
      <c r="H347" s="6"/>
      <c r="I347" s="6"/>
      <c r="J347" s="6"/>
      <c r="K347" s="6"/>
      <c r="L347" s="6"/>
      <c r="M347" s="6"/>
      <c r="N347" s="3"/>
      <c r="O347" s="3"/>
      <c r="P347" s="3"/>
      <c r="Q347" s="3"/>
      <c r="R347" s="6"/>
      <c r="S347" s="6"/>
      <c r="T347" s="6"/>
      <c r="U347" s="6"/>
      <c r="V347" s="9"/>
      <c r="W347" s="6"/>
      <c r="X347" s="4"/>
      <c r="Y347" s="4"/>
      <c r="Z347" s="4"/>
      <c r="AA347" s="9"/>
      <c r="AB347" s="4"/>
    </row>
    <row r="348" spans="1:28" s="1" customFormat="1" hidden="1" x14ac:dyDescent="0.25">
      <c r="A348" s="9"/>
      <c r="B348" s="5"/>
      <c r="C348" s="5"/>
      <c r="D348" s="3"/>
      <c r="E348" s="57"/>
      <c r="F348" s="57"/>
      <c r="G348" s="57"/>
      <c r="H348" s="6"/>
      <c r="I348" s="6"/>
      <c r="J348" s="6"/>
      <c r="K348" s="6"/>
      <c r="L348" s="6"/>
      <c r="M348" s="6"/>
      <c r="N348" s="3"/>
      <c r="O348" s="3"/>
      <c r="P348" s="3"/>
      <c r="Q348" s="3"/>
      <c r="R348" s="6"/>
      <c r="S348" s="6"/>
      <c r="T348" s="6"/>
      <c r="U348" s="6"/>
      <c r="V348" s="9"/>
      <c r="W348" s="6"/>
      <c r="X348" s="4"/>
      <c r="Y348" s="4"/>
      <c r="Z348" s="4"/>
      <c r="AA348" s="9"/>
      <c r="AB348" s="4"/>
    </row>
    <row r="349" spans="1:28" s="1" customFormat="1" hidden="1" x14ac:dyDescent="0.25">
      <c r="A349" s="9"/>
      <c r="B349" s="5"/>
      <c r="C349" s="5"/>
      <c r="D349" s="3"/>
      <c r="E349" s="57"/>
      <c r="F349" s="57"/>
      <c r="G349" s="57"/>
      <c r="H349" s="6"/>
      <c r="I349" s="6"/>
      <c r="J349" s="6"/>
      <c r="K349" s="6"/>
      <c r="L349" s="6"/>
      <c r="M349" s="6"/>
      <c r="N349" s="3"/>
      <c r="O349" s="3"/>
      <c r="P349" s="3"/>
      <c r="Q349" s="3"/>
      <c r="R349" s="6"/>
      <c r="S349" s="6"/>
      <c r="T349" s="6"/>
      <c r="U349" s="6"/>
      <c r="V349" s="9"/>
      <c r="W349" s="6"/>
      <c r="X349" s="4"/>
      <c r="Y349" s="4"/>
      <c r="Z349" s="4"/>
      <c r="AA349" s="9"/>
      <c r="AB349" s="4"/>
    </row>
    <row r="350" spans="1:28" s="1" customFormat="1" hidden="1" x14ac:dyDescent="0.25">
      <c r="A350" s="9"/>
      <c r="B350" s="5"/>
      <c r="C350" s="5"/>
      <c r="D350" s="3"/>
      <c r="E350" s="57"/>
      <c r="F350" s="57"/>
      <c r="G350" s="57"/>
      <c r="H350" s="6"/>
      <c r="I350" s="6"/>
      <c r="J350" s="6"/>
      <c r="K350" s="6"/>
      <c r="L350" s="6"/>
      <c r="M350" s="6"/>
      <c r="N350" s="3"/>
      <c r="O350" s="3"/>
      <c r="P350" s="3"/>
      <c r="Q350" s="3"/>
      <c r="R350" s="6"/>
      <c r="S350" s="6"/>
      <c r="T350" s="6"/>
      <c r="U350" s="6"/>
      <c r="V350" s="9"/>
      <c r="W350" s="6"/>
      <c r="X350" s="4"/>
      <c r="Y350" s="4"/>
      <c r="Z350" s="4"/>
      <c r="AA350" s="9"/>
      <c r="AB350" s="4"/>
    </row>
    <row r="351" spans="1:28" s="1" customFormat="1" hidden="1" x14ac:dyDescent="0.25">
      <c r="A351" s="9"/>
      <c r="B351" s="5"/>
      <c r="C351" s="5"/>
      <c r="D351" s="3"/>
      <c r="E351" s="57"/>
      <c r="F351" s="57"/>
      <c r="G351" s="57"/>
      <c r="H351" s="6"/>
      <c r="I351" s="6"/>
      <c r="J351" s="6"/>
      <c r="K351" s="6"/>
      <c r="L351" s="6"/>
      <c r="M351" s="6"/>
      <c r="N351" s="3"/>
      <c r="O351" s="3"/>
      <c r="P351" s="3"/>
      <c r="Q351" s="3"/>
      <c r="R351" s="6"/>
      <c r="S351" s="6"/>
      <c r="T351" s="6"/>
      <c r="U351" s="6"/>
      <c r="V351" s="9"/>
      <c r="W351" s="6"/>
      <c r="X351" s="4"/>
      <c r="Y351" s="4"/>
      <c r="Z351" s="4"/>
      <c r="AA351" s="9"/>
      <c r="AB351" s="4"/>
    </row>
    <row r="352" spans="1:28" s="1" customFormat="1" hidden="1" x14ac:dyDescent="0.25">
      <c r="A352" s="9"/>
      <c r="B352" s="5"/>
      <c r="C352" s="5"/>
      <c r="D352" s="3"/>
      <c r="E352" s="57"/>
      <c r="F352" s="57"/>
      <c r="G352" s="57"/>
      <c r="H352" s="6"/>
      <c r="I352" s="6"/>
      <c r="J352" s="6"/>
      <c r="K352" s="6"/>
      <c r="L352" s="6"/>
      <c r="M352" s="6"/>
      <c r="N352" s="3"/>
      <c r="O352" s="3"/>
      <c r="P352" s="3"/>
      <c r="Q352" s="3"/>
      <c r="R352" s="6"/>
      <c r="S352" s="6"/>
      <c r="T352" s="6"/>
      <c r="U352" s="6"/>
      <c r="V352" s="9"/>
      <c r="W352" s="6"/>
      <c r="X352" s="4"/>
      <c r="Y352" s="4"/>
      <c r="Z352" s="4"/>
      <c r="AA352" s="9"/>
      <c r="AB352" s="4"/>
    </row>
    <row r="353" spans="1:28" s="1" customFormat="1" hidden="1" x14ac:dyDescent="0.25">
      <c r="A353" s="9"/>
      <c r="B353" s="5"/>
      <c r="C353" s="5"/>
      <c r="D353" s="3"/>
      <c r="E353" s="57"/>
      <c r="F353" s="57"/>
      <c r="G353" s="57"/>
      <c r="H353" s="6"/>
      <c r="I353" s="6"/>
      <c r="J353" s="6"/>
      <c r="K353" s="6"/>
      <c r="L353" s="6"/>
      <c r="M353" s="6"/>
      <c r="N353" s="3"/>
      <c r="O353" s="3"/>
      <c r="P353" s="3"/>
      <c r="Q353" s="3"/>
      <c r="R353" s="6"/>
      <c r="S353" s="6"/>
      <c r="T353" s="6"/>
      <c r="U353" s="6"/>
      <c r="V353" s="9"/>
      <c r="W353" s="6"/>
      <c r="X353" s="4"/>
      <c r="Y353" s="4"/>
      <c r="Z353" s="4"/>
      <c r="AA353" s="9"/>
      <c r="AB353" s="4"/>
    </row>
    <row r="354" spans="1:28" s="1" customFormat="1" hidden="1" x14ac:dyDescent="0.25">
      <c r="A354" s="9"/>
      <c r="B354" s="5"/>
      <c r="C354" s="5"/>
      <c r="D354" s="3"/>
      <c r="E354" s="57"/>
      <c r="F354" s="57"/>
      <c r="G354" s="57"/>
      <c r="H354" s="6"/>
      <c r="I354" s="6"/>
      <c r="J354" s="6"/>
      <c r="K354" s="6"/>
      <c r="L354" s="6"/>
      <c r="M354" s="6"/>
      <c r="N354" s="3"/>
      <c r="O354" s="3"/>
      <c r="P354" s="3"/>
      <c r="Q354" s="3"/>
      <c r="R354" s="6"/>
      <c r="S354" s="6"/>
      <c r="T354" s="6"/>
      <c r="U354" s="6"/>
      <c r="V354" s="9"/>
      <c r="W354" s="6"/>
      <c r="X354" s="4"/>
      <c r="Y354" s="4"/>
      <c r="Z354" s="4"/>
      <c r="AA354" s="9"/>
      <c r="AB354" s="4"/>
    </row>
    <row r="355" spans="1:28" s="1" customFormat="1" hidden="1" x14ac:dyDescent="0.25">
      <c r="A355" s="9"/>
      <c r="B355" s="5"/>
      <c r="C355" s="5"/>
      <c r="D355" s="3"/>
      <c r="E355" s="57"/>
      <c r="F355" s="57"/>
      <c r="G355" s="57"/>
      <c r="H355" s="6"/>
      <c r="I355" s="6"/>
      <c r="J355" s="6"/>
      <c r="K355" s="6"/>
      <c r="L355" s="6"/>
      <c r="M355" s="6"/>
      <c r="N355" s="3"/>
      <c r="O355" s="3"/>
      <c r="P355" s="3"/>
      <c r="Q355" s="3"/>
      <c r="R355" s="6"/>
      <c r="S355" s="6"/>
      <c r="T355" s="6"/>
      <c r="U355" s="6"/>
      <c r="V355" s="9"/>
      <c r="W355" s="6"/>
      <c r="X355" s="4"/>
      <c r="Y355" s="4"/>
      <c r="Z355" s="4"/>
      <c r="AA355" s="9"/>
      <c r="AB355" s="4"/>
    </row>
    <row r="356" spans="1:28" s="1" customFormat="1" hidden="1" x14ac:dyDescent="0.25">
      <c r="A356" s="9"/>
      <c r="B356" s="5"/>
      <c r="C356" s="5"/>
      <c r="D356" s="3"/>
      <c r="E356" s="57"/>
      <c r="F356" s="57"/>
      <c r="G356" s="57"/>
      <c r="H356" s="6"/>
      <c r="I356" s="6"/>
      <c r="J356" s="6"/>
      <c r="K356" s="6"/>
      <c r="L356" s="6"/>
      <c r="M356" s="6"/>
      <c r="N356" s="3"/>
      <c r="O356" s="3"/>
      <c r="P356" s="3"/>
      <c r="Q356" s="3"/>
      <c r="R356" s="6"/>
      <c r="S356" s="6"/>
      <c r="T356" s="6"/>
      <c r="U356" s="6"/>
      <c r="V356" s="9"/>
      <c r="W356" s="6"/>
      <c r="X356" s="4"/>
      <c r="Y356" s="4"/>
      <c r="Z356" s="4"/>
      <c r="AA356" s="9"/>
      <c r="AB356" s="4"/>
    </row>
    <row r="357" spans="1:28" s="1" customFormat="1" hidden="1" x14ac:dyDescent="0.25">
      <c r="A357" s="9"/>
      <c r="B357" s="5"/>
      <c r="C357" s="5"/>
      <c r="D357" s="3"/>
      <c r="E357" s="57"/>
      <c r="F357" s="57"/>
      <c r="G357" s="57"/>
      <c r="H357" s="6"/>
      <c r="I357" s="6"/>
      <c r="J357" s="6"/>
      <c r="K357" s="6"/>
      <c r="L357" s="6"/>
      <c r="M357" s="6"/>
      <c r="N357" s="3"/>
      <c r="O357" s="3"/>
      <c r="P357" s="3"/>
      <c r="Q357" s="3"/>
      <c r="R357" s="6"/>
      <c r="S357" s="6"/>
      <c r="T357" s="6"/>
      <c r="U357" s="6"/>
      <c r="V357" s="9"/>
      <c r="W357" s="6"/>
      <c r="X357" s="4"/>
      <c r="Y357" s="4"/>
      <c r="Z357" s="4"/>
      <c r="AA357" s="9"/>
      <c r="AB357" s="4"/>
    </row>
    <row r="358" spans="1:28" s="1" customFormat="1" hidden="1" x14ac:dyDescent="0.25">
      <c r="A358" s="9"/>
      <c r="B358" s="5"/>
      <c r="C358" s="5"/>
      <c r="D358" s="3"/>
      <c r="E358" s="57"/>
      <c r="F358" s="57"/>
      <c r="G358" s="57"/>
      <c r="H358" s="6"/>
      <c r="I358" s="6"/>
      <c r="J358" s="6"/>
      <c r="K358" s="6"/>
      <c r="L358" s="6"/>
      <c r="M358" s="6"/>
      <c r="N358" s="3"/>
      <c r="O358" s="3"/>
      <c r="P358" s="3"/>
      <c r="Q358" s="3"/>
      <c r="R358" s="6"/>
      <c r="S358" s="6"/>
      <c r="T358" s="6"/>
      <c r="U358" s="6"/>
      <c r="V358" s="9"/>
      <c r="W358" s="6"/>
      <c r="X358" s="4"/>
      <c r="Y358" s="4"/>
      <c r="Z358" s="4"/>
      <c r="AA358" s="9"/>
      <c r="AB358" s="4"/>
    </row>
    <row r="359" spans="1:28" s="1" customFormat="1" hidden="1" x14ac:dyDescent="0.25">
      <c r="A359" s="9"/>
      <c r="B359" s="5"/>
      <c r="C359" s="5"/>
      <c r="D359" s="3"/>
      <c r="E359" s="57"/>
      <c r="F359" s="57"/>
      <c r="G359" s="57"/>
      <c r="H359" s="6"/>
      <c r="I359" s="6"/>
      <c r="J359" s="6"/>
      <c r="K359" s="6"/>
      <c r="L359" s="6"/>
      <c r="M359" s="6"/>
      <c r="N359" s="3"/>
      <c r="O359" s="3"/>
      <c r="P359" s="3"/>
      <c r="Q359" s="3"/>
      <c r="R359" s="6"/>
      <c r="S359" s="6"/>
      <c r="T359" s="6"/>
      <c r="U359" s="6"/>
      <c r="V359" s="9"/>
      <c r="W359" s="6"/>
      <c r="X359" s="4"/>
      <c r="Y359" s="4"/>
      <c r="Z359" s="4"/>
      <c r="AA359" s="9"/>
      <c r="AB359" s="4"/>
    </row>
    <row r="360" spans="1:28" s="1" customFormat="1" hidden="1" x14ac:dyDescent="0.25">
      <c r="A360" s="9"/>
      <c r="B360" s="5"/>
      <c r="C360" s="5"/>
      <c r="D360" s="3"/>
      <c r="E360" s="57"/>
      <c r="F360" s="57"/>
      <c r="G360" s="57"/>
      <c r="H360" s="6"/>
      <c r="I360" s="6"/>
      <c r="J360" s="6"/>
      <c r="K360" s="6"/>
      <c r="L360" s="6"/>
      <c r="M360" s="6"/>
      <c r="N360" s="3"/>
      <c r="O360" s="3"/>
      <c r="P360" s="3"/>
      <c r="Q360" s="3"/>
      <c r="R360" s="6"/>
      <c r="S360" s="6"/>
      <c r="T360" s="6"/>
      <c r="U360" s="6"/>
      <c r="V360" s="9"/>
      <c r="W360" s="6"/>
      <c r="X360" s="4"/>
      <c r="Y360" s="4"/>
      <c r="Z360" s="4"/>
      <c r="AA360" s="9"/>
      <c r="AB360" s="4"/>
    </row>
    <row r="361" spans="1:28" s="1" customFormat="1" hidden="1" x14ac:dyDescent="0.25">
      <c r="A361" s="9"/>
      <c r="B361" s="5"/>
      <c r="C361" s="5"/>
      <c r="D361" s="3"/>
      <c r="E361" s="57"/>
      <c r="F361" s="57"/>
      <c r="G361" s="57"/>
      <c r="H361" s="6"/>
      <c r="I361" s="6"/>
      <c r="J361" s="6"/>
      <c r="K361" s="6"/>
      <c r="L361" s="6"/>
      <c r="M361" s="6"/>
      <c r="N361" s="3"/>
      <c r="O361" s="3"/>
      <c r="P361" s="3"/>
      <c r="Q361" s="3"/>
      <c r="R361" s="6"/>
      <c r="S361" s="6"/>
      <c r="T361" s="6"/>
      <c r="U361" s="6"/>
      <c r="V361" s="9"/>
      <c r="W361" s="6"/>
      <c r="X361" s="4"/>
      <c r="Y361" s="4"/>
      <c r="Z361" s="4"/>
      <c r="AA361" s="9"/>
      <c r="AB361" s="4"/>
    </row>
    <row r="362" spans="1:28" s="1" customFormat="1" hidden="1" x14ac:dyDescent="0.25">
      <c r="A362" s="9"/>
      <c r="B362" s="5"/>
      <c r="C362" s="5"/>
      <c r="D362" s="3"/>
      <c r="E362" s="57"/>
      <c r="F362" s="57"/>
      <c r="G362" s="57"/>
      <c r="H362" s="6"/>
      <c r="I362" s="6"/>
      <c r="J362" s="6"/>
      <c r="K362" s="6"/>
      <c r="L362" s="6"/>
      <c r="M362" s="6"/>
      <c r="N362" s="3"/>
      <c r="O362" s="3"/>
      <c r="P362" s="3"/>
      <c r="Q362" s="3"/>
      <c r="R362" s="6"/>
      <c r="S362" s="6"/>
      <c r="T362" s="6"/>
      <c r="U362" s="6"/>
      <c r="V362" s="9"/>
      <c r="W362" s="6"/>
      <c r="X362" s="4"/>
      <c r="Y362" s="4"/>
      <c r="Z362" s="4"/>
      <c r="AA362" s="9"/>
      <c r="AB362" s="4"/>
    </row>
    <row r="363" spans="1:28" s="1" customFormat="1" hidden="1" x14ac:dyDescent="0.25">
      <c r="A363" s="9"/>
      <c r="B363" s="5"/>
      <c r="C363" s="5"/>
      <c r="D363" s="3"/>
      <c r="E363" s="57"/>
      <c r="F363" s="57"/>
      <c r="G363" s="57"/>
      <c r="H363" s="6"/>
      <c r="I363" s="6"/>
      <c r="J363" s="6"/>
      <c r="K363" s="6"/>
      <c r="L363" s="6"/>
      <c r="M363" s="6"/>
      <c r="N363" s="3"/>
      <c r="O363" s="3"/>
      <c r="P363" s="3"/>
      <c r="Q363" s="3"/>
      <c r="R363" s="6"/>
      <c r="S363" s="6"/>
      <c r="T363" s="6"/>
      <c r="U363" s="6"/>
      <c r="V363" s="9"/>
      <c r="W363" s="6"/>
      <c r="X363" s="4"/>
      <c r="Y363" s="4"/>
      <c r="Z363" s="4"/>
      <c r="AA363" s="9"/>
      <c r="AB363" s="4"/>
    </row>
    <row r="364" spans="1:28" s="1" customFormat="1" hidden="1" x14ac:dyDescent="0.25">
      <c r="A364" s="9"/>
      <c r="B364" s="5"/>
      <c r="C364" s="5"/>
      <c r="D364" s="3"/>
      <c r="E364" s="57"/>
      <c r="F364" s="57"/>
      <c r="G364" s="57"/>
      <c r="H364" s="6"/>
      <c r="I364" s="6"/>
      <c r="J364" s="6"/>
      <c r="K364" s="6"/>
      <c r="L364" s="6"/>
      <c r="M364" s="6"/>
      <c r="N364" s="3"/>
      <c r="O364" s="3"/>
      <c r="P364" s="3"/>
      <c r="Q364" s="3"/>
      <c r="R364" s="6"/>
      <c r="S364" s="6"/>
      <c r="T364" s="6"/>
      <c r="U364" s="6"/>
      <c r="V364" s="9"/>
      <c r="W364" s="6"/>
      <c r="X364" s="4"/>
      <c r="Y364" s="4"/>
      <c r="Z364" s="4"/>
      <c r="AA364" s="9"/>
      <c r="AB364" s="4"/>
    </row>
    <row r="365" spans="1:28" s="1" customFormat="1" hidden="1" x14ac:dyDescent="0.25">
      <c r="A365" s="9"/>
      <c r="B365" s="5"/>
      <c r="C365" s="5"/>
      <c r="D365" s="3"/>
      <c r="E365" s="57"/>
      <c r="F365" s="57"/>
      <c r="G365" s="57"/>
      <c r="H365" s="6"/>
      <c r="I365" s="6"/>
      <c r="J365" s="6"/>
      <c r="K365" s="6"/>
      <c r="L365" s="6"/>
      <c r="M365" s="6"/>
      <c r="N365" s="3"/>
      <c r="O365" s="3"/>
      <c r="P365" s="3"/>
      <c r="Q365" s="3"/>
      <c r="R365" s="6"/>
      <c r="S365" s="6"/>
      <c r="T365" s="6"/>
      <c r="U365" s="6"/>
      <c r="V365" s="9"/>
      <c r="W365" s="6"/>
      <c r="X365" s="4"/>
      <c r="Y365" s="4"/>
      <c r="Z365" s="4"/>
      <c r="AA365" s="9"/>
      <c r="AB365" s="4"/>
    </row>
    <row r="366" spans="1:28" s="1" customFormat="1" hidden="1" x14ac:dyDescent="0.25">
      <c r="A366" s="9"/>
      <c r="B366" s="5"/>
      <c r="C366" s="5"/>
      <c r="D366" s="3"/>
      <c r="E366" s="57"/>
      <c r="F366" s="57"/>
      <c r="G366" s="57"/>
      <c r="H366" s="6"/>
      <c r="I366" s="6"/>
      <c r="J366" s="6"/>
      <c r="K366" s="6"/>
      <c r="L366" s="6"/>
      <c r="M366" s="6"/>
      <c r="N366" s="3"/>
      <c r="O366" s="3"/>
      <c r="P366" s="3"/>
      <c r="Q366" s="3"/>
      <c r="R366" s="6"/>
      <c r="S366" s="6"/>
      <c r="T366" s="6"/>
      <c r="U366" s="6"/>
      <c r="V366" s="9"/>
      <c r="W366" s="6"/>
      <c r="X366" s="4"/>
      <c r="Y366" s="4"/>
      <c r="Z366" s="4"/>
      <c r="AA366" s="9"/>
      <c r="AB366" s="4"/>
    </row>
    <row r="367" spans="1:28" s="1" customFormat="1" hidden="1" x14ac:dyDescent="0.25">
      <c r="A367" s="9"/>
      <c r="B367" s="5"/>
      <c r="C367" s="5"/>
      <c r="D367" s="3"/>
      <c r="E367" s="57"/>
      <c r="F367" s="57"/>
      <c r="G367" s="57"/>
      <c r="H367" s="6"/>
      <c r="I367" s="6"/>
      <c r="J367" s="6"/>
      <c r="K367" s="6"/>
      <c r="L367" s="6"/>
      <c r="M367" s="6"/>
      <c r="N367" s="3"/>
      <c r="O367" s="3"/>
      <c r="P367" s="3"/>
      <c r="Q367" s="3"/>
      <c r="R367" s="6"/>
      <c r="S367" s="6"/>
      <c r="T367" s="6"/>
      <c r="U367" s="6"/>
      <c r="V367" s="9"/>
      <c r="W367" s="6"/>
      <c r="X367" s="4"/>
      <c r="Y367" s="4"/>
      <c r="Z367" s="4"/>
      <c r="AA367" s="9"/>
      <c r="AB367" s="4"/>
    </row>
    <row r="368" spans="1:28" s="1" customFormat="1" hidden="1" x14ac:dyDescent="0.25">
      <c r="A368" s="9"/>
      <c r="B368" s="5"/>
      <c r="C368" s="5"/>
      <c r="D368" s="3"/>
      <c r="E368" s="57"/>
      <c r="F368" s="57"/>
      <c r="G368" s="57"/>
      <c r="H368" s="6"/>
      <c r="I368" s="6"/>
      <c r="J368" s="6"/>
      <c r="K368" s="6"/>
      <c r="L368" s="6"/>
      <c r="M368" s="6"/>
      <c r="N368" s="3"/>
      <c r="O368" s="3"/>
      <c r="P368" s="3"/>
      <c r="Q368" s="3"/>
      <c r="R368" s="6"/>
      <c r="S368" s="6"/>
      <c r="T368" s="6"/>
      <c r="U368" s="6"/>
      <c r="V368" s="9"/>
      <c r="W368" s="6"/>
      <c r="X368" s="4"/>
      <c r="Y368" s="4"/>
      <c r="Z368" s="4"/>
      <c r="AA368" s="9"/>
      <c r="AB368" s="4"/>
    </row>
    <row r="369" spans="1:28" s="1" customFormat="1" hidden="1" x14ac:dyDescent="0.25">
      <c r="A369" s="9"/>
      <c r="B369" s="5"/>
      <c r="C369" s="5"/>
      <c r="D369" s="3"/>
      <c r="E369" s="57"/>
      <c r="F369" s="57"/>
      <c r="G369" s="57"/>
      <c r="H369" s="6"/>
      <c r="I369" s="6"/>
      <c r="J369" s="6"/>
      <c r="K369" s="6"/>
      <c r="L369" s="6"/>
      <c r="M369" s="6"/>
      <c r="N369" s="3"/>
      <c r="O369" s="3"/>
      <c r="P369" s="3"/>
      <c r="Q369" s="3"/>
      <c r="R369" s="6"/>
      <c r="S369" s="6"/>
      <c r="T369" s="6"/>
      <c r="U369" s="6"/>
      <c r="V369" s="9"/>
      <c r="W369" s="6"/>
      <c r="X369" s="4"/>
      <c r="Y369" s="4"/>
      <c r="Z369" s="4"/>
      <c r="AA369" s="9"/>
      <c r="AB369" s="4"/>
    </row>
    <row r="370" spans="1:28" s="1" customFormat="1" hidden="1" x14ac:dyDescent="0.25">
      <c r="A370" s="9"/>
      <c r="B370" s="5"/>
      <c r="C370" s="5"/>
      <c r="D370" s="3"/>
      <c r="E370" s="57"/>
      <c r="F370" s="57"/>
      <c r="G370" s="57"/>
      <c r="H370" s="6"/>
      <c r="I370" s="6"/>
      <c r="J370" s="6"/>
      <c r="K370" s="6"/>
      <c r="L370" s="6"/>
      <c r="M370" s="6"/>
      <c r="N370" s="3"/>
      <c r="O370" s="3"/>
      <c r="P370" s="3"/>
      <c r="Q370" s="3"/>
      <c r="R370" s="6"/>
      <c r="S370" s="6"/>
      <c r="T370" s="6"/>
      <c r="U370" s="6"/>
      <c r="V370" s="9"/>
      <c r="W370" s="6"/>
      <c r="X370" s="4"/>
      <c r="Y370" s="4"/>
      <c r="Z370" s="4"/>
      <c r="AA370" s="9"/>
      <c r="AB370" s="4"/>
    </row>
    <row r="371" spans="1:28" s="1" customFormat="1" hidden="1" x14ac:dyDescent="0.25">
      <c r="A371" s="9"/>
      <c r="B371" s="5"/>
      <c r="C371" s="5"/>
      <c r="D371" s="3"/>
      <c r="E371" s="57"/>
      <c r="F371" s="57"/>
      <c r="G371" s="57"/>
      <c r="H371" s="6"/>
      <c r="I371" s="6"/>
      <c r="J371" s="6"/>
      <c r="K371" s="6"/>
      <c r="L371" s="6"/>
      <c r="M371" s="6"/>
      <c r="N371" s="3"/>
      <c r="O371" s="3"/>
      <c r="P371" s="3"/>
      <c r="Q371" s="3"/>
      <c r="R371" s="6"/>
      <c r="S371" s="6"/>
      <c r="T371" s="6"/>
      <c r="U371" s="6"/>
      <c r="V371" s="9"/>
      <c r="W371" s="6"/>
      <c r="X371" s="4"/>
      <c r="Y371" s="4"/>
      <c r="Z371" s="4"/>
      <c r="AA371" s="9"/>
      <c r="AB371" s="4"/>
    </row>
    <row r="372" spans="1:28" s="1" customFormat="1" hidden="1" x14ac:dyDescent="0.25">
      <c r="A372" s="9"/>
      <c r="B372" s="5"/>
      <c r="C372" s="5"/>
      <c r="D372" s="3"/>
      <c r="E372" s="57"/>
      <c r="F372" s="57"/>
      <c r="G372" s="57"/>
      <c r="H372" s="6"/>
      <c r="I372" s="6"/>
      <c r="J372" s="6"/>
      <c r="K372" s="6"/>
      <c r="L372" s="6"/>
      <c r="M372" s="6"/>
      <c r="N372" s="3"/>
      <c r="O372" s="3"/>
      <c r="P372" s="3"/>
      <c r="Q372" s="3"/>
      <c r="R372" s="6"/>
      <c r="S372" s="6"/>
      <c r="T372" s="6"/>
      <c r="U372" s="6"/>
      <c r="V372" s="9"/>
      <c r="W372" s="6"/>
      <c r="X372" s="4"/>
      <c r="Y372" s="4"/>
      <c r="Z372" s="4"/>
      <c r="AA372" s="9"/>
      <c r="AB372" s="4"/>
    </row>
    <row r="373" spans="1:28" s="1" customFormat="1" hidden="1" x14ac:dyDescent="0.25">
      <c r="A373" s="9"/>
      <c r="B373" s="5"/>
      <c r="C373" s="5"/>
      <c r="D373" s="3"/>
      <c r="E373" s="57"/>
      <c r="F373" s="57"/>
      <c r="G373" s="57"/>
      <c r="H373" s="6"/>
      <c r="I373" s="6"/>
      <c r="J373" s="6"/>
      <c r="K373" s="6"/>
      <c r="L373" s="6"/>
      <c r="M373" s="6"/>
      <c r="N373" s="3"/>
      <c r="O373" s="3"/>
      <c r="P373" s="3"/>
      <c r="Q373" s="3"/>
      <c r="R373" s="6"/>
      <c r="S373" s="6"/>
      <c r="T373" s="6"/>
      <c r="U373" s="6"/>
      <c r="V373" s="9"/>
      <c r="W373" s="6"/>
      <c r="X373" s="4"/>
      <c r="Y373" s="4"/>
      <c r="Z373" s="4"/>
      <c r="AA373" s="9"/>
      <c r="AB373" s="4"/>
    </row>
    <row r="374" spans="1:28" s="1" customFormat="1" hidden="1" x14ac:dyDescent="0.25">
      <c r="A374" s="9"/>
      <c r="B374" s="5"/>
      <c r="C374" s="5"/>
      <c r="D374" s="3"/>
      <c r="E374" s="57"/>
      <c r="F374" s="57"/>
      <c r="G374" s="57"/>
      <c r="H374" s="6"/>
      <c r="I374" s="6"/>
      <c r="J374" s="6"/>
      <c r="K374" s="6"/>
      <c r="L374" s="6"/>
      <c r="M374" s="6"/>
      <c r="N374" s="3"/>
      <c r="O374" s="3"/>
      <c r="P374" s="3"/>
      <c r="Q374" s="3"/>
      <c r="R374" s="6"/>
      <c r="S374" s="6"/>
      <c r="T374" s="6"/>
      <c r="U374" s="6"/>
      <c r="V374" s="9"/>
      <c r="W374" s="6"/>
      <c r="X374" s="4"/>
      <c r="Y374" s="4"/>
      <c r="Z374" s="4"/>
      <c r="AA374" s="9"/>
      <c r="AB374" s="4"/>
    </row>
    <row r="375" spans="1:28" s="1" customFormat="1" hidden="1" x14ac:dyDescent="0.25">
      <c r="A375" s="9"/>
      <c r="B375" s="5"/>
      <c r="C375" s="5"/>
      <c r="D375" s="3"/>
      <c r="E375" s="57"/>
      <c r="F375" s="57"/>
      <c r="G375" s="57"/>
      <c r="H375" s="6"/>
      <c r="I375" s="6"/>
      <c r="J375" s="6"/>
      <c r="K375" s="6"/>
      <c r="L375" s="6"/>
      <c r="M375" s="6"/>
      <c r="N375" s="3"/>
      <c r="O375" s="3"/>
      <c r="P375" s="3"/>
      <c r="Q375" s="3"/>
      <c r="R375" s="6"/>
      <c r="S375" s="6"/>
      <c r="T375" s="6"/>
      <c r="U375" s="6"/>
      <c r="V375" s="9"/>
      <c r="W375" s="6"/>
      <c r="X375" s="4"/>
      <c r="Y375" s="4"/>
      <c r="Z375" s="4"/>
      <c r="AA375" s="9"/>
      <c r="AB375" s="4"/>
    </row>
    <row r="376" spans="1:28" s="1" customFormat="1" hidden="1" x14ac:dyDescent="0.25">
      <c r="A376" s="9"/>
      <c r="B376" s="5"/>
      <c r="C376" s="5"/>
      <c r="D376" s="3"/>
      <c r="E376" s="57"/>
      <c r="F376" s="57"/>
      <c r="G376" s="57"/>
      <c r="H376" s="6"/>
      <c r="I376" s="6"/>
      <c r="J376" s="6"/>
      <c r="K376" s="6"/>
      <c r="L376" s="6"/>
      <c r="M376" s="6"/>
      <c r="N376" s="3"/>
      <c r="O376" s="3"/>
      <c r="P376" s="3"/>
      <c r="Q376" s="3"/>
      <c r="R376" s="6"/>
      <c r="S376" s="6"/>
      <c r="T376" s="6"/>
      <c r="U376" s="6"/>
      <c r="V376" s="9"/>
      <c r="W376" s="6"/>
      <c r="X376" s="4"/>
      <c r="Y376" s="4"/>
      <c r="Z376" s="4"/>
      <c r="AA376" s="9"/>
      <c r="AB376" s="4"/>
    </row>
    <row r="377" spans="1:28" s="1" customFormat="1" hidden="1" x14ac:dyDescent="0.25">
      <c r="A377" s="9"/>
      <c r="B377" s="5"/>
      <c r="C377" s="5"/>
      <c r="D377" s="3"/>
      <c r="E377" s="57"/>
      <c r="F377" s="57"/>
      <c r="G377" s="57"/>
      <c r="H377" s="6"/>
      <c r="I377" s="6"/>
      <c r="J377" s="6"/>
      <c r="K377" s="6"/>
      <c r="L377" s="6"/>
      <c r="M377" s="6"/>
      <c r="N377" s="3"/>
      <c r="O377" s="3"/>
      <c r="P377" s="3"/>
      <c r="Q377" s="3"/>
      <c r="R377" s="6"/>
      <c r="S377" s="6"/>
      <c r="T377" s="6"/>
      <c r="U377" s="6"/>
      <c r="V377" s="9"/>
      <c r="W377" s="6"/>
      <c r="X377" s="4"/>
      <c r="Y377" s="4"/>
      <c r="Z377" s="4"/>
      <c r="AA377" s="9"/>
      <c r="AB377" s="4"/>
    </row>
    <row r="378" spans="1:28" s="1" customFormat="1" hidden="1" x14ac:dyDescent="0.25">
      <c r="A378" s="9"/>
      <c r="B378" s="5"/>
      <c r="C378" s="5"/>
      <c r="D378" s="3"/>
      <c r="E378" s="57"/>
      <c r="F378" s="57"/>
      <c r="G378" s="57"/>
      <c r="H378" s="6"/>
      <c r="I378" s="6"/>
      <c r="J378" s="6"/>
      <c r="K378" s="6"/>
      <c r="L378" s="6"/>
      <c r="M378" s="6"/>
      <c r="N378" s="3"/>
      <c r="O378" s="3"/>
      <c r="P378" s="3"/>
      <c r="Q378" s="3"/>
      <c r="R378" s="6"/>
      <c r="S378" s="6"/>
      <c r="T378" s="6"/>
      <c r="U378" s="6"/>
      <c r="V378" s="9"/>
      <c r="W378" s="6"/>
      <c r="X378" s="4"/>
      <c r="Y378" s="4"/>
      <c r="Z378" s="4"/>
      <c r="AA378" s="9"/>
      <c r="AB378" s="4"/>
    </row>
    <row r="379" spans="1:28" s="1" customFormat="1" hidden="1" x14ac:dyDescent="0.25">
      <c r="A379" s="9"/>
      <c r="B379" s="5"/>
      <c r="C379" s="5"/>
      <c r="D379" s="3"/>
      <c r="E379" s="57"/>
      <c r="F379" s="57"/>
      <c r="G379" s="57"/>
      <c r="H379" s="6"/>
      <c r="I379" s="6"/>
      <c r="J379" s="6"/>
      <c r="K379" s="6"/>
      <c r="L379" s="6"/>
      <c r="M379" s="6"/>
      <c r="N379" s="3"/>
      <c r="O379" s="3"/>
      <c r="P379" s="3"/>
      <c r="Q379" s="3"/>
      <c r="R379" s="6"/>
      <c r="S379" s="6"/>
      <c r="T379" s="6"/>
      <c r="U379" s="6"/>
      <c r="V379" s="9"/>
      <c r="W379" s="6"/>
      <c r="X379" s="4"/>
      <c r="Y379" s="4"/>
      <c r="Z379" s="4"/>
      <c r="AA379" s="9"/>
      <c r="AB379" s="4"/>
    </row>
    <row r="380" spans="1:28" s="1" customFormat="1" hidden="1" x14ac:dyDescent="0.25">
      <c r="A380" s="9"/>
      <c r="B380" s="5"/>
      <c r="C380" s="5"/>
      <c r="D380" s="3"/>
      <c r="E380" s="57"/>
      <c r="F380" s="57"/>
      <c r="G380" s="57"/>
      <c r="H380" s="6"/>
      <c r="I380" s="6"/>
      <c r="J380" s="6"/>
      <c r="K380" s="6"/>
      <c r="L380" s="6"/>
      <c r="M380" s="6"/>
      <c r="N380" s="3"/>
      <c r="O380" s="3"/>
      <c r="P380" s="3"/>
      <c r="Q380" s="3"/>
      <c r="R380" s="6"/>
      <c r="S380" s="6"/>
      <c r="T380" s="6"/>
      <c r="U380" s="6"/>
      <c r="V380" s="9"/>
      <c r="W380" s="6"/>
      <c r="X380" s="4"/>
      <c r="Y380" s="4"/>
      <c r="Z380" s="4"/>
      <c r="AA380" s="9"/>
      <c r="AB380" s="4"/>
    </row>
    <row r="381" spans="1:28" s="1" customFormat="1" hidden="1" x14ac:dyDescent="0.25">
      <c r="A381" s="9"/>
      <c r="B381" s="5"/>
      <c r="C381" s="5"/>
      <c r="D381" s="3"/>
      <c r="E381" s="57"/>
      <c r="F381" s="57"/>
      <c r="G381" s="57"/>
      <c r="H381" s="6"/>
      <c r="I381" s="6"/>
      <c r="J381" s="6"/>
      <c r="K381" s="6"/>
      <c r="L381" s="6"/>
      <c r="M381" s="6"/>
      <c r="N381" s="3"/>
      <c r="O381" s="3"/>
      <c r="P381" s="3"/>
      <c r="Q381" s="3"/>
      <c r="R381" s="6"/>
      <c r="S381" s="6"/>
      <c r="T381" s="6"/>
      <c r="U381" s="6"/>
      <c r="V381" s="9"/>
      <c r="W381" s="6"/>
      <c r="X381" s="4"/>
      <c r="Y381" s="4"/>
      <c r="Z381" s="4"/>
      <c r="AA381" s="9"/>
      <c r="AB381" s="4"/>
    </row>
    <row r="382" spans="1:28" s="1" customFormat="1" hidden="1" x14ac:dyDescent="0.25">
      <c r="A382" s="9"/>
      <c r="B382" s="5"/>
      <c r="C382" s="5"/>
      <c r="D382" s="3"/>
      <c r="E382" s="57"/>
      <c r="F382" s="57"/>
      <c r="G382" s="57"/>
      <c r="H382" s="6"/>
      <c r="I382" s="6"/>
      <c r="J382" s="6"/>
      <c r="K382" s="6"/>
      <c r="L382" s="6"/>
      <c r="M382" s="6"/>
      <c r="N382" s="3"/>
      <c r="O382" s="3"/>
      <c r="P382" s="3"/>
      <c r="Q382" s="3"/>
      <c r="R382" s="6"/>
      <c r="S382" s="6"/>
      <c r="T382" s="6"/>
      <c r="U382" s="6"/>
      <c r="V382" s="9"/>
      <c r="W382" s="6"/>
      <c r="X382" s="4"/>
      <c r="Y382" s="4"/>
      <c r="Z382" s="4"/>
      <c r="AA382" s="9"/>
      <c r="AB382" s="4"/>
    </row>
    <row r="383" spans="1:28" s="1" customFormat="1" hidden="1" x14ac:dyDescent="0.25">
      <c r="A383" s="9"/>
      <c r="B383" s="5"/>
      <c r="C383" s="5"/>
      <c r="D383" s="3"/>
      <c r="E383" s="57"/>
      <c r="F383" s="57"/>
      <c r="G383" s="57"/>
      <c r="H383" s="6"/>
      <c r="I383" s="6"/>
      <c r="J383" s="6"/>
      <c r="K383" s="6"/>
      <c r="L383" s="6"/>
      <c r="M383" s="6"/>
      <c r="N383" s="3"/>
      <c r="O383" s="3"/>
      <c r="P383" s="3"/>
      <c r="Q383" s="3"/>
      <c r="R383" s="6"/>
      <c r="S383" s="6"/>
      <c r="T383" s="6"/>
      <c r="U383" s="6"/>
      <c r="V383" s="9"/>
      <c r="W383" s="6"/>
      <c r="X383" s="4"/>
      <c r="Y383" s="4"/>
      <c r="Z383" s="4"/>
      <c r="AA383" s="9"/>
      <c r="AB383" s="4"/>
    </row>
    <row r="384" spans="1:28" s="1" customFormat="1" hidden="1" x14ac:dyDescent="0.25">
      <c r="A384" s="9"/>
      <c r="B384" s="5"/>
      <c r="C384" s="5"/>
      <c r="D384" s="3"/>
      <c r="E384" s="57"/>
      <c r="F384" s="57"/>
      <c r="G384" s="57"/>
      <c r="H384" s="6"/>
      <c r="I384" s="6"/>
      <c r="J384" s="6"/>
      <c r="K384" s="6"/>
      <c r="L384" s="6"/>
      <c r="M384" s="6"/>
      <c r="N384" s="3"/>
      <c r="O384" s="3"/>
      <c r="P384" s="3"/>
      <c r="Q384" s="3"/>
      <c r="R384" s="6"/>
      <c r="S384" s="6"/>
      <c r="T384" s="6"/>
      <c r="U384" s="6"/>
      <c r="V384" s="9"/>
      <c r="W384" s="6"/>
      <c r="X384" s="4"/>
      <c r="Y384" s="4"/>
      <c r="Z384" s="4"/>
      <c r="AA384" s="9"/>
      <c r="AB384" s="4"/>
    </row>
    <row r="385" spans="1:28" s="1" customFormat="1" hidden="1" x14ac:dyDescent="0.25">
      <c r="A385" s="9"/>
      <c r="B385" s="5"/>
      <c r="C385" s="5"/>
      <c r="D385" s="3"/>
      <c r="E385" s="57"/>
      <c r="F385" s="57"/>
      <c r="G385" s="57"/>
      <c r="H385" s="6"/>
      <c r="I385" s="6"/>
      <c r="J385" s="6"/>
      <c r="K385" s="6"/>
      <c r="L385" s="6"/>
      <c r="M385" s="6"/>
      <c r="N385" s="3"/>
      <c r="O385" s="3"/>
      <c r="P385" s="3"/>
      <c r="Q385" s="3"/>
      <c r="R385" s="6"/>
      <c r="S385" s="6"/>
      <c r="T385" s="6"/>
      <c r="U385" s="6"/>
      <c r="V385" s="9"/>
      <c r="W385" s="6"/>
      <c r="X385" s="4"/>
      <c r="Y385" s="4"/>
      <c r="Z385" s="4"/>
      <c r="AA385" s="9"/>
      <c r="AB385" s="4"/>
    </row>
    <row r="386" spans="1:28" s="1" customFormat="1" hidden="1" x14ac:dyDescent="0.25">
      <c r="A386" s="9"/>
      <c r="B386" s="5"/>
      <c r="C386" s="5"/>
      <c r="D386" s="3"/>
      <c r="E386" s="57"/>
      <c r="F386" s="57"/>
      <c r="G386" s="57"/>
      <c r="H386" s="6"/>
      <c r="I386" s="6"/>
      <c r="J386" s="6"/>
      <c r="K386" s="6"/>
      <c r="L386" s="6"/>
      <c r="M386" s="6"/>
      <c r="N386" s="3"/>
      <c r="O386" s="3"/>
      <c r="P386" s="3"/>
      <c r="Q386" s="3"/>
      <c r="R386" s="6"/>
      <c r="S386" s="6"/>
      <c r="T386" s="6"/>
      <c r="U386" s="6"/>
      <c r="V386" s="9"/>
      <c r="W386" s="6"/>
      <c r="X386" s="4"/>
      <c r="Y386" s="4"/>
      <c r="Z386" s="4"/>
      <c r="AA386" s="9"/>
      <c r="AB386" s="4"/>
    </row>
    <row r="387" spans="1:28" s="1" customFormat="1" hidden="1" x14ac:dyDescent="0.25">
      <c r="A387" s="9"/>
      <c r="B387" s="5"/>
      <c r="C387" s="5"/>
      <c r="D387" s="3"/>
      <c r="E387" s="57"/>
      <c r="F387" s="57"/>
      <c r="G387" s="57"/>
      <c r="H387" s="6"/>
      <c r="I387" s="6"/>
      <c r="J387" s="6"/>
      <c r="K387" s="6"/>
      <c r="L387" s="6"/>
      <c r="M387" s="6"/>
      <c r="N387" s="3"/>
      <c r="O387" s="3"/>
      <c r="P387" s="3"/>
      <c r="Q387" s="3"/>
      <c r="R387" s="6"/>
      <c r="S387" s="6"/>
      <c r="T387" s="6"/>
      <c r="U387" s="6"/>
      <c r="V387" s="9"/>
      <c r="W387" s="6"/>
      <c r="X387" s="4"/>
      <c r="Y387" s="4"/>
      <c r="Z387" s="4"/>
      <c r="AA387" s="9"/>
      <c r="AB387" s="4"/>
    </row>
    <row r="388" spans="1:28" s="1" customFormat="1" hidden="1" x14ac:dyDescent="0.25">
      <c r="A388" s="9"/>
      <c r="B388" s="5"/>
      <c r="C388" s="5"/>
      <c r="D388" s="3"/>
      <c r="E388" s="57"/>
      <c r="F388" s="57"/>
      <c r="G388" s="57"/>
      <c r="H388" s="6"/>
      <c r="I388" s="6"/>
      <c r="J388" s="6"/>
      <c r="K388" s="6"/>
      <c r="L388" s="6"/>
      <c r="M388" s="6"/>
      <c r="N388" s="3"/>
      <c r="O388" s="3"/>
      <c r="P388" s="3"/>
      <c r="Q388" s="3"/>
      <c r="R388" s="6"/>
      <c r="S388" s="6"/>
      <c r="T388" s="6"/>
      <c r="U388" s="6"/>
      <c r="V388" s="9"/>
      <c r="W388" s="6"/>
      <c r="X388" s="4"/>
      <c r="Y388" s="4"/>
      <c r="Z388" s="4"/>
      <c r="AA388" s="9"/>
      <c r="AB388" s="4"/>
    </row>
    <row r="389" spans="1:28" s="1" customFormat="1" hidden="1" x14ac:dyDescent="0.25">
      <c r="A389" s="9"/>
      <c r="B389" s="5"/>
      <c r="C389" s="5"/>
      <c r="D389" s="3"/>
      <c r="E389" s="57"/>
      <c r="F389" s="57"/>
      <c r="G389" s="57"/>
      <c r="H389" s="6"/>
      <c r="I389" s="6"/>
      <c r="J389" s="6"/>
      <c r="K389" s="6"/>
      <c r="L389" s="6"/>
      <c r="M389" s="6"/>
      <c r="N389" s="3"/>
      <c r="O389" s="3"/>
      <c r="P389" s="3"/>
      <c r="Q389" s="3"/>
      <c r="R389" s="6"/>
      <c r="S389" s="6"/>
      <c r="T389" s="6"/>
      <c r="U389" s="6"/>
      <c r="V389" s="9"/>
      <c r="W389" s="6"/>
      <c r="X389" s="4"/>
      <c r="Y389" s="4"/>
      <c r="Z389" s="4"/>
      <c r="AA389" s="9"/>
      <c r="AB389" s="4"/>
    </row>
    <row r="390" spans="1:28" s="1" customFormat="1" hidden="1" x14ac:dyDescent="0.25">
      <c r="A390" s="9"/>
      <c r="B390" s="5"/>
      <c r="C390" s="5"/>
      <c r="D390" s="3"/>
      <c r="E390" s="57"/>
      <c r="F390" s="57"/>
      <c r="G390" s="57"/>
      <c r="H390" s="6"/>
      <c r="I390" s="6"/>
      <c r="J390" s="6"/>
      <c r="K390" s="6"/>
      <c r="L390" s="6"/>
      <c r="M390" s="6"/>
      <c r="N390" s="3"/>
      <c r="O390" s="3"/>
      <c r="P390" s="3"/>
      <c r="Q390" s="3"/>
      <c r="R390" s="6"/>
      <c r="S390" s="6"/>
      <c r="T390" s="6"/>
      <c r="U390" s="6"/>
      <c r="V390" s="9"/>
      <c r="W390" s="6"/>
      <c r="X390" s="4"/>
      <c r="Y390" s="4"/>
      <c r="Z390" s="4"/>
      <c r="AA390" s="9"/>
      <c r="AB390" s="4"/>
    </row>
    <row r="391" spans="1:28" s="1" customFormat="1" hidden="1" x14ac:dyDescent="0.25">
      <c r="A391" s="9"/>
      <c r="B391" s="5"/>
      <c r="C391" s="5"/>
      <c r="D391" s="3"/>
      <c r="E391" s="57"/>
      <c r="F391" s="57"/>
      <c r="G391" s="57"/>
      <c r="H391" s="6"/>
      <c r="I391" s="6"/>
      <c r="J391" s="6"/>
      <c r="K391" s="6"/>
      <c r="L391" s="6"/>
      <c r="M391" s="6"/>
      <c r="N391" s="3"/>
      <c r="O391" s="3"/>
      <c r="P391" s="3"/>
      <c r="Q391" s="3"/>
      <c r="R391" s="6"/>
      <c r="S391" s="6"/>
      <c r="T391" s="6"/>
      <c r="U391" s="6"/>
      <c r="V391" s="9"/>
      <c r="W391" s="6"/>
      <c r="X391" s="4"/>
      <c r="Y391" s="4"/>
      <c r="Z391" s="4"/>
      <c r="AA391" s="9"/>
      <c r="AB391" s="4"/>
    </row>
    <row r="392" spans="1:28" s="1" customFormat="1" hidden="1" x14ac:dyDescent="0.25">
      <c r="A392" s="9"/>
      <c r="B392" s="5"/>
      <c r="C392" s="5"/>
      <c r="D392" s="3"/>
      <c r="E392" s="57"/>
      <c r="F392" s="57"/>
      <c r="G392" s="57"/>
      <c r="H392" s="6"/>
      <c r="I392" s="6"/>
      <c r="J392" s="6"/>
      <c r="K392" s="6"/>
      <c r="L392" s="6"/>
      <c r="M392" s="6"/>
      <c r="N392" s="3"/>
      <c r="O392" s="3"/>
      <c r="P392" s="3"/>
      <c r="Q392" s="3"/>
      <c r="R392" s="6"/>
      <c r="S392" s="6"/>
      <c r="T392" s="6"/>
      <c r="U392" s="6"/>
      <c r="V392" s="9"/>
      <c r="W392" s="6"/>
      <c r="X392" s="4"/>
      <c r="Y392" s="4"/>
      <c r="Z392" s="4"/>
      <c r="AA392" s="9"/>
      <c r="AB392" s="4"/>
    </row>
    <row r="393" spans="1:28" s="1" customFormat="1" hidden="1" x14ac:dyDescent="0.25">
      <c r="A393" s="9"/>
      <c r="B393" s="5"/>
      <c r="C393" s="5"/>
      <c r="D393" s="3"/>
      <c r="E393" s="57"/>
      <c r="F393" s="57"/>
      <c r="G393" s="57"/>
      <c r="H393" s="6"/>
      <c r="I393" s="6"/>
      <c r="J393" s="6"/>
      <c r="K393" s="6"/>
      <c r="L393" s="6"/>
      <c r="M393" s="6"/>
      <c r="N393" s="3"/>
      <c r="O393" s="3"/>
      <c r="P393" s="3"/>
      <c r="Q393" s="3"/>
      <c r="R393" s="6"/>
      <c r="S393" s="6"/>
      <c r="T393" s="6"/>
      <c r="U393" s="6"/>
      <c r="V393" s="9"/>
      <c r="W393" s="6"/>
      <c r="X393" s="4"/>
      <c r="Y393" s="4"/>
      <c r="Z393" s="4"/>
      <c r="AA393" s="9"/>
      <c r="AB393" s="4"/>
    </row>
    <row r="394" spans="1:28" s="1" customFormat="1" hidden="1" x14ac:dyDescent="0.25">
      <c r="A394" s="9"/>
      <c r="B394" s="5"/>
      <c r="C394" s="5"/>
      <c r="D394" s="3"/>
      <c r="E394" s="57"/>
      <c r="F394" s="57"/>
      <c r="G394" s="57"/>
      <c r="H394" s="6"/>
      <c r="I394" s="6"/>
      <c r="J394" s="6"/>
      <c r="K394" s="6"/>
      <c r="L394" s="6"/>
      <c r="M394" s="6"/>
      <c r="N394" s="3"/>
      <c r="O394" s="3"/>
      <c r="P394" s="3"/>
      <c r="Q394" s="3"/>
      <c r="R394" s="6"/>
      <c r="S394" s="6"/>
      <c r="T394" s="6"/>
      <c r="U394" s="6"/>
      <c r="V394" s="9"/>
      <c r="W394" s="6"/>
      <c r="X394" s="4"/>
      <c r="Y394" s="4"/>
      <c r="Z394" s="4"/>
      <c r="AA394" s="9"/>
      <c r="AB394" s="4"/>
    </row>
    <row r="395" spans="1:28" s="1" customFormat="1" hidden="1" x14ac:dyDescent="0.25">
      <c r="A395" s="9"/>
      <c r="B395" s="5"/>
      <c r="C395" s="5"/>
      <c r="D395" s="3"/>
      <c r="E395" s="57"/>
      <c r="F395" s="57"/>
      <c r="G395" s="57"/>
      <c r="H395" s="6"/>
      <c r="I395" s="6"/>
      <c r="J395" s="6"/>
      <c r="K395" s="6"/>
      <c r="L395" s="6"/>
      <c r="M395" s="6"/>
      <c r="N395" s="3"/>
      <c r="O395" s="3"/>
      <c r="P395" s="3"/>
      <c r="Q395" s="3"/>
      <c r="R395" s="6"/>
      <c r="S395" s="6"/>
      <c r="T395" s="6"/>
      <c r="U395" s="6"/>
      <c r="V395" s="9"/>
      <c r="W395" s="6"/>
      <c r="X395" s="4"/>
      <c r="Y395" s="4"/>
      <c r="Z395" s="4"/>
      <c r="AA395" s="9"/>
      <c r="AB395" s="4"/>
    </row>
    <row r="396" spans="1:28" s="1" customFormat="1" hidden="1" x14ac:dyDescent="0.25">
      <c r="A396" s="9"/>
      <c r="B396" s="5"/>
      <c r="C396" s="5"/>
      <c r="D396" s="3"/>
      <c r="E396" s="57"/>
      <c r="F396" s="57"/>
      <c r="G396" s="57"/>
      <c r="H396" s="6"/>
      <c r="I396" s="6"/>
      <c r="J396" s="6"/>
      <c r="K396" s="6"/>
      <c r="L396" s="6"/>
      <c r="M396" s="6"/>
      <c r="N396" s="3"/>
      <c r="O396" s="3"/>
      <c r="P396" s="3"/>
      <c r="Q396" s="3"/>
      <c r="R396" s="6"/>
      <c r="S396" s="6"/>
      <c r="T396" s="6"/>
      <c r="U396" s="6"/>
      <c r="V396" s="9"/>
      <c r="W396" s="6"/>
      <c r="X396" s="4"/>
      <c r="Y396" s="4"/>
      <c r="Z396" s="4"/>
      <c r="AA396" s="9"/>
      <c r="AB396" s="4"/>
    </row>
    <row r="397" spans="1:28" s="1" customFormat="1" hidden="1" x14ac:dyDescent="0.25">
      <c r="A397" s="9"/>
      <c r="B397" s="5"/>
      <c r="C397" s="5"/>
      <c r="D397" s="3"/>
      <c r="E397" s="57"/>
      <c r="F397" s="57"/>
      <c r="G397" s="57"/>
      <c r="H397" s="6"/>
      <c r="I397" s="6"/>
      <c r="J397" s="6"/>
      <c r="K397" s="6"/>
      <c r="L397" s="6"/>
      <c r="M397" s="6"/>
      <c r="N397" s="3"/>
      <c r="O397" s="3"/>
      <c r="P397" s="3"/>
      <c r="Q397" s="3"/>
      <c r="R397" s="6"/>
      <c r="S397" s="6"/>
      <c r="T397" s="6"/>
      <c r="U397" s="6"/>
      <c r="V397" s="9"/>
      <c r="W397" s="6"/>
      <c r="X397" s="4"/>
      <c r="Y397" s="4"/>
      <c r="Z397" s="4"/>
      <c r="AA397" s="9"/>
      <c r="AB397" s="4"/>
    </row>
    <row r="398" spans="1:28" s="1" customFormat="1" hidden="1" x14ac:dyDescent="0.25">
      <c r="A398" s="9"/>
      <c r="B398" s="5"/>
      <c r="C398" s="5"/>
      <c r="D398" s="3"/>
      <c r="E398" s="57"/>
      <c r="F398" s="57"/>
      <c r="G398" s="57"/>
      <c r="H398" s="6"/>
      <c r="I398" s="6"/>
      <c r="J398" s="6"/>
      <c r="K398" s="6"/>
      <c r="L398" s="6"/>
      <c r="M398" s="6"/>
      <c r="N398" s="3"/>
      <c r="O398" s="3"/>
      <c r="P398" s="3"/>
      <c r="Q398" s="3"/>
      <c r="R398" s="6"/>
      <c r="S398" s="6"/>
      <c r="T398" s="6"/>
      <c r="U398" s="6"/>
      <c r="V398" s="9"/>
      <c r="W398" s="6"/>
      <c r="X398" s="4"/>
      <c r="Y398" s="4"/>
      <c r="Z398" s="4"/>
      <c r="AA398" s="9"/>
      <c r="AB398" s="4"/>
    </row>
    <row r="399" spans="1:28" s="1" customFormat="1" hidden="1" x14ac:dyDescent="0.25">
      <c r="A399" s="9"/>
      <c r="B399" s="5"/>
      <c r="C399" s="5"/>
      <c r="D399" s="3"/>
      <c r="E399" s="57"/>
      <c r="F399" s="57"/>
      <c r="G399" s="57"/>
      <c r="H399" s="6"/>
      <c r="I399" s="6"/>
      <c r="J399" s="6"/>
      <c r="K399" s="6"/>
      <c r="L399" s="6"/>
      <c r="M399" s="6"/>
      <c r="N399" s="3"/>
      <c r="O399" s="3"/>
      <c r="P399" s="3"/>
      <c r="Q399" s="3"/>
      <c r="R399" s="6"/>
      <c r="S399" s="6"/>
      <c r="T399" s="6"/>
      <c r="U399" s="6"/>
      <c r="V399" s="9"/>
      <c r="W399" s="6"/>
      <c r="X399" s="4"/>
      <c r="Y399" s="4"/>
      <c r="Z399" s="4"/>
      <c r="AA399" s="9"/>
      <c r="AB399" s="4"/>
    </row>
    <row r="400" spans="1:28" s="1" customFormat="1" hidden="1" x14ac:dyDescent="0.25">
      <c r="A400" s="9"/>
      <c r="B400" s="5"/>
      <c r="C400" s="5"/>
      <c r="D400" s="3"/>
      <c r="E400" s="57"/>
      <c r="F400" s="57"/>
      <c r="G400" s="57"/>
      <c r="H400" s="6"/>
      <c r="I400" s="6"/>
      <c r="J400" s="6"/>
      <c r="K400" s="6"/>
      <c r="L400" s="6"/>
      <c r="M400" s="6"/>
      <c r="N400" s="3"/>
      <c r="O400" s="3"/>
      <c r="P400" s="3"/>
      <c r="Q400" s="3"/>
      <c r="R400" s="6"/>
      <c r="S400" s="6"/>
      <c r="T400" s="6"/>
      <c r="U400" s="6"/>
      <c r="V400" s="9"/>
      <c r="W400" s="6"/>
      <c r="X400" s="4"/>
      <c r="Y400" s="4"/>
      <c r="Z400" s="4"/>
      <c r="AA400" s="9"/>
      <c r="AB400" s="4"/>
    </row>
    <row r="401" spans="1:28" s="1" customFormat="1" hidden="1" x14ac:dyDescent="0.25">
      <c r="A401" s="9"/>
      <c r="B401" s="5"/>
      <c r="C401" s="5"/>
      <c r="D401" s="3"/>
      <c r="E401" s="57"/>
      <c r="F401" s="57"/>
      <c r="G401" s="57"/>
      <c r="H401" s="6"/>
      <c r="I401" s="6"/>
      <c r="J401" s="6"/>
      <c r="K401" s="6"/>
      <c r="L401" s="6"/>
      <c r="M401" s="6"/>
      <c r="N401" s="3"/>
      <c r="O401" s="3"/>
      <c r="P401" s="3"/>
      <c r="Q401" s="3"/>
      <c r="R401" s="6"/>
      <c r="S401" s="6"/>
      <c r="T401" s="6"/>
      <c r="U401" s="6"/>
      <c r="V401" s="9"/>
      <c r="W401" s="6"/>
      <c r="X401" s="4"/>
      <c r="Y401" s="4"/>
      <c r="Z401" s="4"/>
      <c r="AA401" s="9"/>
      <c r="AB401" s="4"/>
    </row>
    <row r="402" spans="1:28" s="1" customFormat="1" hidden="1" x14ac:dyDescent="0.25">
      <c r="A402" s="9"/>
      <c r="B402" s="5"/>
      <c r="C402" s="5"/>
      <c r="D402" s="3"/>
      <c r="E402" s="57"/>
      <c r="F402" s="57"/>
      <c r="G402" s="57"/>
      <c r="H402" s="6"/>
      <c r="I402" s="6"/>
      <c r="J402" s="6"/>
      <c r="K402" s="6"/>
      <c r="L402" s="6"/>
      <c r="M402" s="6"/>
      <c r="N402" s="3"/>
      <c r="O402" s="3"/>
      <c r="P402" s="3"/>
      <c r="Q402" s="3"/>
      <c r="R402" s="6"/>
      <c r="S402" s="6"/>
      <c r="T402" s="6"/>
      <c r="U402" s="6"/>
      <c r="V402" s="9"/>
      <c r="W402" s="6"/>
      <c r="X402" s="4"/>
      <c r="Y402" s="4"/>
      <c r="Z402" s="4"/>
      <c r="AA402" s="9"/>
      <c r="AB402" s="4"/>
    </row>
    <row r="403" spans="1:28" s="1" customFormat="1" hidden="1" x14ac:dyDescent="0.25">
      <c r="A403" s="9"/>
      <c r="B403" s="5"/>
      <c r="C403" s="5"/>
      <c r="D403" s="3"/>
      <c r="E403" s="57"/>
      <c r="F403" s="57"/>
      <c r="G403" s="57"/>
      <c r="H403" s="6"/>
      <c r="I403" s="6"/>
      <c r="J403" s="6"/>
      <c r="K403" s="6"/>
      <c r="L403" s="6"/>
      <c r="M403" s="6"/>
      <c r="N403" s="3"/>
      <c r="O403" s="3"/>
      <c r="P403" s="3"/>
      <c r="Q403" s="3"/>
      <c r="R403" s="6"/>
      <c r="S403" s="6"/>
      <c r="T403" s="6"/>
      <c r="U403" s="6"/>
      <c r="V403" s="9"/>
      <c r="W403" s="6"/>
      <c r="X403" s="4"/>
      <c r="Y403" s="4"/>
      <c r="Z403" s="4"/>
      <c r="AA403" s="9"/>
      <c r="AB403" s="4"/>
    </row>
    <row r="404" spans="1:28" s="1" customFormat="1" hidden="1" x14ac:dyDescent="0.25">
      <c r="A404" s="9"/>
      <c r="B404" s="5"/>
      <c r="C404" s="5"/>
      <c r="D404" s="3"/>
      <c r="E404" s="57"/>
      <c r="F404" s="57"/>
      <c r="G404" s="57"/>
      <c r="H404" s="6"/>
      <c r="I404" s="6"/>
      <c r="J404" s="6"/>
      <c r="K404" s="6"/>
      <c r="L404" s="6"/>
      <c r="M404" s="6"/>
      <c r="N404" s="3"/>
      <c r="O404" s="3"/>
      <c r="P404" s="3"/>
      <c r="Q404" s="3"/>
      <c r="R404" s="6"/>
      <c r="S404" s="6"/>
      <c r="T404" s="6"/>
      <c r="U404" s="6"/>
      <c r="V404" s="9"/>
      <c r="W404" s="6"/>
      <c r="X404" s="4"/>
      <c r="Y404" s="4"/>
      <c r="Z404" s="4"/>
      <c r="AA404" s="9"/>
      <c r="AB404" s="4"/>
    </row>
    <row r="405" spans="1:28" s="1" customFormat="1" hidden="1" x14ac:dyDescent="0.25">
      <c r="A405" s="9"/>
      <c r="B405" s="5"/>
      <c r="C405" s="5"/>
      <c r="D405" s="3"/>
      <c r="E405" s="57"/>
      <c r="F405" s="57"/>
      <c r="G405" s="57"/>
      <c r="H405" s="6"/>
      <c r="I405" s="6"/>
      <c r="J405" s="6"/>
      <c r="K405" s="6"/>
      <c r="L405" s="6"/>
      <c r="M405" s="6"/>
      <c r="N405" s="3"/>
      <c r="O405" s="3"/>
      <c r="P405" s="3"/>
      <c r="Q405" s="3"/>
      <c r="R405" s="6"/>
      <c r="S405" s="6"/>
      <c r="T405" s="6"/>
      <c r="U405" s="6"/>
      <c r="V405" s="9"/>
      <c r="W405" s="6"/>
      <c r="X405" s="4"/>
      <c r="Y405" s="4"/>
      <c r="Z405" s="4"/>
      <c r="AA405" s="9"/>
      <c r="AB405" s="4"/>
    </row>
    <row r="406" spans="1:28" s="1" customFormat="1" hidden="1" x14ac:dyDescent="0.25">
      <c r="A406" s="9"/>
      <c r="B406" s="5"/>
      <c r="C406" s="5"/>
      <c r="D406" s="3"/>
      <c r="E406" s="57"/>
      <c r="F406" s="57"/>
      <c r="G406" s="57"/>
      <c r="H406" s="6"/>
      <c r="I406" s="6"/>
      <c r="J406" s="6"/>
      <c r="K406" s="6"/>
      <c r="L406" s="6"/>
      <c r="M406" s="6"/>
      <c r="N406" s="3"/>
      <c r="O406" s="3"/>
      <c r="P406" s="3"/>
      <c r="Q406" s="3"/>
      <c r="R406" s="6"/>
      <c r="S406" s="6"/>
      <c r="T406" s="6"/>
      <c r="U406" s="6"/>
      <c r="V406" s="9"/>
      <c r="W406" s="6"/>
      <c r="X406" s="4"/>
      <c r="Y406" s="4"/>
      <c r="Z406" s="4"/>
      <c r="AA406" s="9"/>
      <c r="AB406" s="4"/>
    </row>
    <row r="407" spans="1:28" s="1" customFormat="1" hidden="1" x14ac:dyDescent="0.25">
      <c r="A407" s="9"/>
      <c r="B407" s="5"/>
      <c r="C407" s="5"/>
      <c r="D407" s="3"/>
      <c r="E407" s="57"/>
      <c r="F407" s="57"/>
      <c r="G407" s="57"/>
      <c r="H407" s="6"/>
      <c r="I407" s="6"/>
      <c r="J407" s="6"/>
      <c r="K407" s="6"/>
      <c r="L407" s="6"/>
      <c r="M407" s="6"/>
      <c r="N407" s="3"/>
      <c r="O407" s="3"/>
      <c r="P407" s="3"/>
      <c r="Q407" s="3"/>
      <c r="R407" s="6"/>
      <c r="S407" s="6"/>
      <c r="T407" s="6"/>
      <c r="U407" s="6"/>
      <c r="V407" s="9"/>
      <c r="W407" s="6"/>
      <c r="X407" s="4"/>
      <c r="Y407" s="4"/>
      <c r="Z407" s="4"/>
      <c r="AA407" s="9"/>
      <c r="AB407" s="4"/>
    </row>
    <row r="408" spans="1:28" s="1" customFormat="1" hidden="1" x14ac:dyDescent="0.25">
      <c r="A408" s="9"/>
      <c r="B408" s="5"/>
      <c r="C408" s="5"/>
      <c r="D408" s="3"/>
      <c r="E408" s="57"/>
      <c r="F408" s="57"/>
      <c r="G408" s="57"/>
      <c r="H408" s="6"/>
      <c r="I408" s="6"/>
      <c r="J408" s="6"/>
      <c r="K408" s="6"/>
      <c r="L408" s="6"/>
      <c r="M408" s="6"/>
      <c r="N408" s="3"/>
      <c r="O408" s="3"/>
      <c r="P408" s="3"/>
      <c r="Q408" s="3"/>
      <c r="R408" s="6"/>
      <c r="S408" s="6"/>
      <c r="T408" s="6"/>
      <c r="U408" s="6"/>
      <c r="V408" s="9"/>
      <c r="W408" s="6"/>
      <c r="X408" s="4"/>
      <c r="Y408" s="4"/>
      <c r="Z408" s="4"/>
      <c r="AA408" s="9"/>
      <c r="AB408" s="4"/>
    </row>
    <row r="409" spans="1:28" s="1" customFormat="1" hidden="1" x14ac:dyDescent="0.25">
      <c r="A409" s="9"/>
      <c r="B409" s="5"/>
      <c r="C409" s="5"/>
      <c r="D409" s="3"/>
      <c r="E409" s="57"/>
      <c r="F409" s="57"/>
      <c r="G409" s="57"/>
      <c r="H409" s="6"/>
      <c r="I409" s="6"/>
      <c r="J409" s="6"/>
      <c r="K409" s="6"/>
      <c r="L409" s="6"/>
      <c r="M409" s="6"/>
      <c r="N409" s="3"/>
      <c r="O409" s="3"/>
      <c r="P409" s="3"/>
      <c r="Q409" s="3"/>
      <c r="R409" s="6"/>
      <c r="S409" s="6"/>
      <c r="T409" s="6"/>
      <c r="U409" s="6"/>
      <c r="V409" s="9"/>
      <c r="W409" s="6"/>
      <c r="X409" s="4"/>
      <c r="Y409" s="4"/>
      <c r="Z409" s="4"/>
      <c r="AA409" s="9"/>
      <c r="AB409" s="4"/>
    </row>
    <row r="410" spans="1:28" s="1" customFormat="1" hidden="1" x14ac:dyDescent="0.25">
      <c r="A410" s="9"/>
      <c r="B410" s="5"/>
      <c r="C410" s="5"/>
      <c r="D410" s="3"/>
      <c r="E410" s="57"/>
      <c r="F410" s="57"/>
      <c r="G410" s="57"/>
      <c r="H410" s="6"/>
      <c r="I410" s="6"/>
      <c r="J410" s="6"/>
      <c r="K410" s="6"/>
      <c r="L410" s="6"/>
      <c r="M410" s="6"/>
      <c r="N410" s="3"/>
      <c r="O410" s="3"/>
      <c r="P410" s="3"/>
      <c r="Q410" s="3"/>
      <c r="R410" s="6"/>
      <c r="S410" s="6"/>
      <c r="T410" s="6"/>
      <c r="U410" s="6"/>
      <c r="V410" s="9"/>
      <c r="W410" s="6"/>
      <c r="X410" s="4"/>
      <c r="Y410" s="4"/>
      <c r="Z410" s="4"/>
      <c r="AA410" s="9"/>
      <c r="AB410" s="4"/>
    </row>
    <row r="411" spans="1:28" s="1" customFormat="1" hidden="1" x14ac:dyDescent="0.25">
      <c r="A411" s="9"/>
      <c r="B411" s="5"/>
      <c r="C411" s="5"/>
      <c r="D411" s="3"/>
      <c r="E411" s="57"/>
      <c r="F411" s="57"/>
      <c r="G411" s="57"/>
      <c r="H411" s="6"/>
      <c r="I411" s="6"/>
      <c r="J411" s="6"/>
      <c r="K411" s="6"/>
      <c r="L411" s="6"/>
      <c r="M411" s="6"/>
      <c r="N411" s="3"/>
      <c r="O411" s="3"/>
      <c r="P411" s="3"/>
      <c r="Q411" s="3"/>
      <c r="R411" s="6"/>
      <c r="S411" s="6"/>
      <c r="T411" s="6"/>
      <c r="U411" s="6"/>
      <c r="V411" s="9"/>
      <c r="W411" s="6"/>
      <c r="X411" s="4"/>
      <c r="Y411" s="4"/>
      <c r="Z411" s="4"/>
      <c r="AA411" s="9"/>
      <c r="AB411" s="4"/>
    </row>
    <row r="412" spans="1:28" s="1" customFormat="1" hidden="1" x14ac:dyDescent="0.25">
      <c r="A412" s="9"/>
      <c r="B412" s="5"/>
      <c r="C412" s="5"/>
      <c r="D412" s="3"/>
      <c r="E412" s="57"/>
      <c r="F412" s="57"/>
      <c r="G412" s="57"/>
      <c r="H412" s="6"/>
      <c r="I412" s="6"/>
      <c r="J412" s="6"/>
      <c r="K412" s="6"/>
      <c r="L412" s="6"/>
      <c r="M412" s="6"/>
      <c r="N412" s="3"/>
      <c r="O412" s="3"/>
      <c r="P412" s="3"/>
      <c r="Q412" s="3"/>
      <c r="R412" s="6"/>
      <c r="S412" s="6"/>
      <c r="T412" s="6"/>
      <c r="U412" s="6"/>
      <c r="V412" s="9"/>
      <c r="W412" s="6"/>
      <c r="X412" s="4"/>
      <c r="Y412" s="4"/>
      <c r="Z412" s="4"/>
      <c r="AA412" s="9"/>
      <c r="AB412" s="4"/>
    </row>
    <row r="413" spans="1:28" s="1" customFormat="1" hidden="1" x14ac:dyDescent="0.25">
      <c r="A413" s="9"/>
      <c r="B413" s="5"/>
      <c r="C413" s="5"/>
      <c r="D413" s="3"/>
      <c r="E413" s="57"/>
      <c r="F413" s="57"/>
      <c r="G413" s="57"/>
      <c r="H413" s="6"/>
      <c r="I413" s="6"/>
      <c r="J413" s="6"/>
      <c r="K413" s="6"/>
      <c r="L413" s="6"/>
      <c r="M413" s="6"/>
      <c r="N413" s="3"/>
      <c r="O413" s="3"/>
      <c r="P413" s="3"/>
      <c r="Q413" s="3"/>
      <c r="R413" s="6"/>
      <c r="S413" s="6"/>
      <c r="T413" s="6"/>
      <c r="U413" s="6"/>
      <c r="V413" s="9"/>
      <c r="W413" s="6"/>
      <c r="X413" s="4"/>
      <c r="Y413" s="4"/>
      <c r="Z413" s="4"/>
      <c r="AA413" s="9"/>
      <c r="AB413" s="4"/>
    </row>
    <row r="414" spans="1:28" s="1" customFormat="1" hidden="1" x14ac:dyDescent="0.25">
      <c r="A414" s="9"/>
      <c r="B414" s="5"/>
      <c r="C414" s="5"/>
      <c r="D414" s="3"/>
      <c r="E414" s="57"/>
      <c r="F414" s="57"/>
      <c r="G414" s="57"/>
      <c r="H414" s="6"/>
      <c r="I414" s="6"/>
      <c r="J414" s="6"/>
      <c r="K414" s="6"/>
      <c r="L414" s="6"/>
      <c r="M414" s="6"/>
      <c r="N414" s="3"/>
      <c r="O414" s="3"/>
      <c r="P414" s="3"/>
      <c r="Q414" s="3"/>
      <c r="R414" s="6"/>
      <c r="S414" s="6"/>
      <c r="T414" s="6"/>
      <c r="U414" s="6"/>
      <c r="V414" s="9"/>
      <c r="W414" s="6"/>
      <c r="X414" s="4"/>
      <c r="Y414" s="4"/>
      <c r="Z414" s="4"/>
      <c r="AA414" s="9"/>
      <c r="AB414" s="4"/>
    </row>
    <row r="415" spans="1:28" s="1" customFormat="1" hidden="1" x14ac:dyDescent="0.25">
      <c r="A415" s="9"/>
      <c r="B415" s="5"/>
      <c r="C415" s="5"/>
      <c r="D415" s="3"/>
      <c r="E415" s="57"/>
      <c r="F415" s="57"/>
      <c r="G415" s="57"/>
      <c r="H415" s="6"/>
      <c r="I415" s="6"/>
      <c r="J415" s="6"/>
      <c r="K415" s="6"/>
      <c r="L415" s="6"/>
      <c r="M415" s="6"/>
      <c r="N415" s="3"/>
      <c r="O415" s="3"/>
      <c r="P415" s="3"/>
      <c r="Q415" s="3"/>
      <c r="R415" s="6"/>
      <c r="S415" s="6"/>
      <c r="T415" s="6"/>
      <c r="U415" s="6"/>
      <c r="V415" s="9"/>
      <c r="W415" s="6"/>
      <c r="X415" s="4"/>
      <c r="Y415" s="4"/>
      <c r="Z415" s="4"/>
      <c r="AA415" s="9"/>
      <c r="AB415" s="4"/>
    </row>
    <row r="416" spans="1:28" s="1" customFormat="1" hidden="1" x14ac:dyDescent="0.25">
      <c r="A416" s="9"/>
      <c r="B416" s="5"/>
      <c r="C416" s="5"/>
      <c r="D416" s="3"/>
      <c r="E416" s="57"/>
      <c r="F416" s="57"/>
      <c r="G416" s="57"/>
      <c r="H416" s="6"/>
      <c r="I416" s="6"/>
      <c r="J416" s="6"/>
      <c r="K416" s="6"/>
      <c r="L416" s="6"/>
      <c r="M416" s="6"/>
      <c r="N416" s="3"/>
      <c r="O416" s="3"/>
      <c r="P416" s="3"/>
      <c r="Q416" s="3"/>
      <c r="R416" s="6"/>
      <c r="S416" s="6"/>
      <c r="T416" s="6"/>
      <c r="U416" s="6"/>
      <c r="V416" s="9"/>
      <c r="W416" s="6"/>
      <c r="X416" s="4"/>
      <c r="Y416" s="4"/>
      <c r="Z416" s="4"/>
      <c r="AA416" s="9"/>
      <c r="AB416" s="4"/>
    </row>
    <row r="417" spans="1:28" s="1" customFormat="1" hidden="1" x14ac:dyDescent="0.25">
      <c r="A417" s="9"/>
      <c r="B417" s="5"/>
      <c r="C417" s="5"/>
      <c r="D417" s="3"/>
      <c r="E417" s="57"/>
      <c r="F417" s="57"/>
      <c r="G417" s="57"/>
      <c r="H417" s="6"/>
      <c r="I417" s="6"/>
      <c r="J417" s="6"/>
      <c r="K417" s="6"/>
      <c r="L417" s="6"/>
      <c r="M417" s="6"/>
      <c r="N417" s="3"/>
      <c r="O417" s="3"/>
      <c r="P417" s="3"/>
      <c r="Q417" s="3"/>
      <c r="R417" s="6"/>
      <c r="S417" s="6"/>
      <c r="T417" s="6"/>
      <c r="U417" s="6"/>
      <c r="V417" s="9"/>
      <c r="W417" s="6"/>
      <c r="X417" s="4"/>
      <c r="Y417" s="4"/>
      <c r="Z417" s="4"/>
      <c r="AA417" s="9"/>
      <c r="AB417" s="4"/>
    </row>
    <row r="418" spans="1:28" s="1" customFormat="1" hidden="1" x14ac:dyDescent="0.25">
      <c r="A418" s="9"/>
      <c r="B418" s="5"/>
      <c r="C418" s="5"/>
      <c r="D418" s="3"/>
      <c r="E418" s="57"/>
      <c r="F418" s="57"/>
      <c r="G418" s="57"/>
      <c r="H418" s="6"/>
      <c r="I418" s="6"/>
      <c r="J418" s="6"/>
      <c r="K418" s="6"/>
      <c r="L418" s="6"/>
      <c r="M418" s="6"/>
      <c r="N418" s="3"/>
      <c r="O418" s="3"/>
      <c r="P418" s="3"/>
      <c r="Q418" s="3"/>
      <c r="R418" s="6"/>
      <c r="S418" s="6"/>
      <c r="T418" s="6"/>
      <c r="U418" s="6"/>
      <c r="V418" s="9"/>
      <c r="W418" s="6"/>
      <c r="X418" s="4"/>
      <c r="Y418" s="4"/>
      <c r="Z418" s="4"/>
      <c r="AA418" s="9"/>
      <c r="AB418" s="4"/>
    </row>
    <row r="419" spans="1:28" s="1" customFormat="1" hidden="1" x14ac:dyDescent="0.25">
      <c r="A419" s="9"/>
      <c r="B419" s="5"/>
      <c r="C419" s="5"/>
      <c r="D419" s="3"/>
      <c r="E419" s="57"/>
      <c r="F419" s="57"/>
      <c r="G419" s="57"/>
      <c r="H419" s="6"/>
      <c r="I419" s="6"/>
      <c r="J419" s="6"/>
      <c r="K419" s="6"/>
      <c r="L419" s="6"/>
      <c r="M419" s="6"/>
      <c r="N419" s="3"/>
      <c r="O419" s="3"/>
      <c r="P419" s="3"/>
      <c r="Q419" s="3"/>
      <c r="R419" s="6"/>
      <c r="S419" s="6"/>
      <c r="T419" s="6"/>
      <c r="U419" s="6"/>
      <c r="V419" s="9"/>
      <c r="W419" s="6"/>
      <c r="X419" s="4"/>
      <c r="Y419" s="4"/>
      <c r="Z419" s="4"/>
      <c r="AA419" s="9"/>
      <c r="AB419" s="4"/>
    </row>
    <row r="420" spans="1:28" s="1" customFormat="1" hidden="1" x14ac:dyDescent="0.25">
      <c r="A420" s="9"/>
      <c r="B420" s="5"/>
      <c r="C420" s="5"/>
      <c r="D420" s="3"/>
      <c r="E420" s="57"/>
      <c r="F420" s="57"/>
      <c r="G420" s="57"/>
      <c r="H420" s="6"/>
      <c r="I420" s="6"/>
      <c r="J420" s="6"/>
      <c r="K420" s="6"/>
      <c r="L420" s="6"/>
      <c r="M420" s="6"/>
      <c r="N420" s="3"/>
      <c r="O420" s="3"/>
      <c r="P420" s="3"/>
      <c r="Q420" s="3"/>
      <c r="R420" s="6"/>
      <c r="S420" s="6"/>
      <c r="T420" s="6"/>
      <c r="U420" s="6"/>
      <c r="V420" s="9"/>
      <c r="W420" s="6"/>
      <c r="X420" s="4"/>
      <c r="Y420" s="4"/>
      <c r="Z420" s="4"/>
      <c r="AA420" s="9"/>
      <c r="AB420" s="4"/>
    </row>
    <row r="421" spans="1:28" s="1" customFormat="1" hidden="1" x14ac:dyDescent="0.25">
      <c r="A421" s="9"/>
      <c r="B421" s="5"/>
      <c r="C421" s="5"/>
      <c r="D421" s="3"/>
      <c r="E421" s="57"/>
      <c r="F421" s="57"/>
      <c r="G421" s="57"/>
      <c r="H421" s="6"/>
      <c r="I421" s="6"/>
      <c r="J421" s="6"/>
      <c r="K421" s="6"/>
      <c r="L421" s="6"/>
      <c r="M421" s="6"/>
      <c r="N421" s="3"/>
      <c r="O421" s="3"/>
      <c r="P421" s="3"/>
      <c r="Q421" s="3"/>
      <c r="R421" s="6"/>
      <c r="S421" s="6"/>
      <c r="T421" s="6"/>
      <c r="U421" s="6"/>
      <c r="V421" s="9"/>
      <c r="W421" s="6"/>
      <c r="X421" s="4"/>
      <c r="Y421" s="4"/>
      <c r="Z421" s="4"/>
      <c r="AA421" s="9"/>
      <c r="AB421" s="4"/>
    </row>
    <row r="422" spans="1:28" s="1" customFormat="1" hidden="1" x14ac:dyDescent="0.25">
      <c r="A422" s="9"/>
      <c r="B422" s="5"/>
      <c r="C422" s="5"/>
      <c r="D422" s="3"/>
      <c r="E422" s="57"/>
      <c r="F422" s="57"/>
      <c r="G422" s="57"/>
      <c r="H422" s="6"/>
      <c r="I422" s="6"/>
      <c r="J422" s="6"/>
      <c r="K422" s="6"/>
      <c r="L422" s="6"/>
      <c r="M422" s="6"/>
      <c r="N422" s="3"/>
      <c r="O422" s="3"/>
      <c r="P422" s="3"/>
      <c r="Q422" s="3"/>
      <c r="R422" s="6"/>
      <c r="S422" s="6"/>
      <c r="T422" s="6"/>
      <c r="U422" s="6"/>
      <c r="V422" s="9"/>
      <c r="W422" s="6"/>
      <c r="X422" s="4"/>
      <c r="Y422" s="4"/>
      <c r="Z422" s="4"/>
      <c r="AA422" s="9"/>
      <c r="AB422" s="4"/>
    </row>
    <row r="423" spans="1:28" s="1" customFormat="1" hidden="1" x14ac:dyDescent="0.25">
      <c r="A423" s="9"/>
      <c r="B423" s="5"/>
      <c r="C423" s="5"/>
      <c r="D423" s="3"/>
      <c r="E423" s="57"/>
      <c r="F423" s="57"/>
      <c r="G423" s="57"/>
      <c r="H423" s="6"/>
      <c r="I423" s="6"/>
      <c r="J423" s="6"/>
      <c r="K423" s="6"/>
      <c r="L423" s="6"/>
      <c r="M423" s="6"/>
      <c r="N423" s="3"/>
      <c r="O423" s="3"/>
      <c r="P423" s="3"/>
      <c r="Q423" s="3"/>
      <c r="R423" s="6"/>
      <c r="S423" s="6"/>
      <c r="T423" s="6"/>
      <c r="U423" s="6"/>
      <c r="V423" s="9"/>
      <c r="W423" s="6"/>
      <c r="X423" s="4"/>
      <c r="Y423" s="4"/>
      <c r="Z423" s="4"/>
      <c r="AA423" s="9"/>
      <c r="AB423" s="4"/>
    </row>
    <row r="424" spans="1:28" s="1" customFormat="1" hidden="1" x14ac:dyDescent="0.25">
      <c r="A424" s="9"/>
      <c r="B424" s="5"/>
      <c r="C424" s="5"/>
      <c r="D424" s="3"/>
      <c r="E424" s="57"/>
      <c r="F424" s="57"/>
      <c r="G424" s="57"/>
      <c r="H424" s="6"/>
      <c r="I424" s="6"/>
      <c r="J424" s="6"/>
      <c r="K424" s="6"/>
      <c r="L424" s="6"/>
      <c r="M424" s="6"/>
      <c r="N424" s="3"/>
      <c r="O424" s="3"/>
      <c r="P424" s="3"/>
      <c r="Q424" s="3"/>
      <c r="R424" s="6"/>
      <c r="S424" s="6"/>
      <c r="T424" s="6"/>
      <c r="U424" s="6"/>
      <c r="V424" s="9"/>
      <c r="W424" s="6"/>
      <c r="X424" s="4"/>
      <c r="Y424" s="4"/>
      <c r="Z424" s="4"/>
      <c r="AA424" s="9"/>
      <c r="AB424" s="4"/>
    </row>
    <row r="425" spans="1:28" s="1" customFormat="1" hidden="1" x14ac:dyDescent="0.25">
      <c r="A425" s="9"/>
      <c r="B425" s="5"/>
      <c r="C425" s="5"/>
      <c r="D425" s="3"/>
      <c r="E425" s="57"/>
      <c r="F425" s="57"/>
      <c r="G425" s="57"/>
      <c r="H425" s="6"/>
      <c r="I425" s="6"/>
      <c r="J425" s="6"/>
      <c r="K425" s="6"/>
      <c r="L425" s="6"/>
      <c r="M425" s="6"/>
      <c r="N425" s="3"/>
      <c r="O425" s="3"/>
      <c r="P425" s="3"/>
      <c r="Q425" s="3"/>
      <c r="R425" s="6"/>
      <c r="S425" s="6"/>
      <c r="T425" s="6"/>
      <c r="U425" s="6"/>
      <c r="V425" s="9"/>
      <c r="W425" s="6"/>
      <c r="X425" s="4"/>
      <c r="Y425" s="4"/>
      <c r="Z425" s="4"/>
      <c r="AA425" s="9"/>
      <c r="AB425" s="4"/>
    </row>
    <row r="426" spans="1:28" s="1" customFormat="1" hidden="1" x14ac:dyDescent="0.25">
      <c r="A426" s="9"/>
      <c r="B426" s="5"/>
      <c r="C426" s="5"/>
      <c r="D426" s="3"/>
      <c r="E426" s="57"/>
      <c r="F426" s="57"/>
      <c r="G426" s="57"/>
      <c r="H426" s="6"/>
      <c r="I426" s="6"/>
      <c r="J426" s="6"/>
      <c r="K426" s="6"/>
      <c r="L426" s="6"/>
      <c r="M426" s="6"/>
      <c r="N426" s="3"/>
      <c r="O426" s="3"/>
      <c r="P426" s="3"/>
      <c r="Q426" s="3"/>
      <c r="R426" s="6"/>
      <c r="S426" s="6"/>
      <c r="T426" s="6"/>
      <c r="U426" s="6"/>
      <c r="V426" s="9"/>
      <c r="W426" s="6"/>
      <c r="X426" s="4"/>
      <c r="Y426" s="4"/>
      <c r="Z426" s="4"/>
      <c r="AA426" s="9"/>
      <c r="AB426" s="4"/>
    </row>
    <row r="427" spans="1:28" s="1" customFormat="1" hidden="1" x14ac:dyDescent="0.25">
      <c r="A427" s="9"/>
      <c r="B427" s="5"/>
      <c r="C427" s="5"/>
      <c r="D427" s="3"/>
      <c r="E427" s="57"/>
      <c r="F427" s="57"/>
      <c r="G427" s="57"/>
      <c r="H427" s="6"/>
      <c r="I427" s="6"/>
      <c r="J427" s="6"/>
      <c r="K427" s="6"/>
      <c r="L427" s="6"/>
      <c r="M427" s="6"/>
      <c r="N427" s="3"/>
      <c r="O427" s="3"/>
      <c r="P427" s="3"/>
      <c r="Q427" s="3"/>
      <c r="R427" s="6"/>
      <c r="S427" s="6"/>
      <c r="T427" s="6"/>
      <c r="U427" s="6"/>
      <c r="V427" s="9"/>
      <c r="W427" s="6"/>
      <c r="X427" s="4"/>
      <c r="Y427" s="4"/>
      <c r="Z427" s="4"/>
      <c r="AA427" s="9"/>
      <c r="AB427" s="4"/>
    </row>
    <row r="428" spans="1:28" s="1" customFormat="1" hidden="1" x14ac:dyDescent="0.25">
      <c r="A428" s="9"/>
      <c r="B428" s="5"/>
      <c r="C428" s="5"/>
      <c r="D428" s="3"/>
      <c r="E428" s="57"/>
      <c r="F428" s="57"/>
      <c r="G428" s="57"/>
      <c r="H428" s="6"/>
      <c r="I428" s="6"/>
      <c r="J428" s="6"/>
      <c r="K428" s="6"/>
      <c r="L428" s="6"/>
      <c r="M428" s="6"/>
      <c r="N428" s="3"/>
      <c r="O428" s="3"/>
      <c r="P428" s="3"/>
      <c r="Q428" s="3"/>
      <c r="R428" s="6"/>
      <c r="S428" s="6"/>
      <c r="T428" s="6"/>
      <c r="U428" s="6"/>
      <c r="V428" s="9"/>
      <c r="W428" s="6"/>
      <c r="X428" s="4"/>
      <c r="Y428" s="4"/>
      <c r="Z428" s="4"/>
      <c r="AA428" s="9"/>
      <c r="AB428" s="4"/>
    </row>
    <row r="429" spans="1:28" s="1" customFormat="1" hidden="1" x14ac:dyDescent="0.25">
      <c r="A429" s="9"/>
      <c r="B429" s="5"/>
      <c r="C429" s="5"/>
      <c r="D429" s="3"/>
      <c r="E429" s="57"/>
      <c r="F429" s="57"/>
      <c r="G429" s="57"/>
      <c r="H429" s="6"/>
      <c r="I429" s="6"/>
      <c r="J429" s="6"/>
      <c r="K429" s="6"/>
      <c r="L429" s="6"/>
      <c r="M429" s="6"/>
      <c r="N429" s="3"/>
      <c r="O429" s="3"/>
      <c r="P429" s="3"/>
      <c r="Q429" s="3"/>
      <c r="R429" s="6"/>
      <c r="S429" s="6"/>
      <c r="T429" s="6"/>
      <c r="U429" s="6"/>
      <c r="V429" s="9"/>
      <c r="W429" s="6"/>
      <c r="X429" s="4"/>
      <c r="Y429" s="4"/>
      <c r="Z429" s="4"/>
      <c r="AA429" s="9"/>
      <c r="AB429" s="4"/>
    </row>
    <row r="430" spans="1:28" s="1" customFormat="1" hidden="1" x14ac:dyDescent="0.25">
      <c r="A430" s="9"/>
      <c r="B430" s="5"/>
      <c r="C430" s="5"/>
      <c r="D430" s="3"/>
      <c r="E430" s="57"/>
      <c r="F430" s="57"/>
      <c r="G430" s="57"/>
      <c r="H430" s="6"/>
      <c r="I430" s="6"/>
      <c r="J430" s="6"/>
      <c r="K430" s="6"/>
      <c r="L430" s="6"/>
      <c r="M430" s="6"/>
      <c r="N430" s="3"/>
      <c r="O430" s="3"/>
      <c r="P430" s="3"/>
      <c r="Q430" s="3"/>
      <c r="R430" s="6"/>
      <c r="S430" s="6"/>
      <c r="T430" s="6"/>
      <c r="U430" s="6"/>
      <c r="V430" s="9"/>
      <c r="W430" s="6"/>
      <c r="X430" s="4"/>
      <c r="Y430" s="4"/>
      <c r="Z430" s="4"/>
      <c r="AA430" s="9"/>
      <c r="AB430" s="4"/>
    </row>
    <row r="431" spans="1:28" s="1" customFormat="1" hidden="1" x14ac:dyDescent="0.25">
      <c r="A431" s="9"/>
      <c r="B431" s="5"/>
      <c r="C431" s="5"/>
      <c r="D431" s="3"/>
      <c r="E431" s="57"/>
      <c r="F431" s="57"/>
      <c r="G431" s="57"/>
      <c r="H431" s="6"/>
      <c r="I431" s="6"/>
      <c r="J431" s="6"/>
      <c r="K431" s="6"/>
      <c r="L431" s="6"/>
      <c r="M431" s="6"/>
      <c r="N431" s="3"/>
      <c r="O431" s="3"/>
      <c r="P431" s="3"/>
      <c r="Q431" s="3"/>
      <c r="R431" s="6"/>
      <c r="S431" s="6"/>
      <c r="T431" s="6"/>
      <c r="U431" s="6"/>
      <c r="V431" s="9"/>
      <c r="W431" s="6"/>
      <c r="X431" s="4"/>
      <c r="Y431" s="4"/>
      <c r="Z431" s="4"/>
      <c r="AA431" s="9"/>
      <c r="AB431" s="4"/>
    </row>
    <row r="432" spans="1:28" s="1" customFormat="1" hidden="1" x14ac:dyDescent="0.25">
      <c r="A432" s="9"/>
      <c r="B432" s="5"/>
      <c r="C432" s="5"/>
      <c r="D432" s="3"/>
      <c r="E432" s="57"/>
      <c r="F432" s="57"/>
      <c r="G432" s="57"/>
      <c r="H432" s="6"/>
      <c r="I432" s="6"/>
      <c r="J432" s="6"/>
      <c r="K432" s="6"/>
      <c r="L432" s="6"/>
      <c r="M432" s="6"/>
      <c r="N432" s="3"/>
      <c r="O432" s="3"/>
      <c r="P432" s="3"/>
      <c r="Q432" s="3"/>
      <c r="R432" s="6"/>
      <c r="S432" s="6"/>
      <c r="T432" s="6"/>
      <c r="U432" s="6"/>
      <c r="V432" s="9"/>
      <c r="W432" s="6"/>
      <c r="X432" s="4"/>
      <c r="Y432" s="4"/>
      <c r="Z432" s="4"/>
      <c r="AA432" s="9"/>
      <c r="AB432" s="4"/>
    </row>
    <row r="433" spans="1:28" s="1" customFormat="1" hidden="1" x14ac:dyDescent="0.25">
      <c r="A433" s="9"/>
      <c r="B433" s="5"/>
      <c r="C433" s="5"/>
      <c r="D433" s="3"/>
      <c r="E433" s="57"/>
      <c r="F433" s="57"/>
      <c r="G433" s="57"/>
      <c r="H433" s="6"/>
      <c r="I433" s="6"/>
      <c r="J433" s="6"/>
      <c r="K433" s="6"/>
      <c r="L433" s="6"/>
      <c r="M433" s="6"/>
      <c r="N433" s="3"/>
      <c r="O433" s="3"/>
      <c r="P433" s="3"/>
      <c r="Q433" s="3"/>
      <c r="R433" s="6"/>
      <c r="S433" s="6"/>
      <c r="T433" s="6"/>
      <c r="U433" s="6"/>
      <c r="V433" s="9"/>
      <c r="W433" s="6"/>
      <c r="X433" s="4"/>
      <c r="Y433" s="4"/>
      <c r="Z433" s="4"/>
      <c r="AA433" s="9"/>
      <c r="AB433" s="4"/>
    </row>
    <row r="434" spans="1:28" s="1" customFormat="1" hidden="1" x14ac:dyDescent="0.25">
      <c r="A434" s="9"/>
      <c r="B434" s="5"/>
      <c r="C434" s="5"/>
      <c r="D434" s="3"/>
      <c r="E434" s="57"/>
      <c r="F434" s="57"/>
      <c r="G434" s="57"/>
      <c r="H434" s="6"/>
      <c r="I434" s="6"/>
      <c r="J434" s="6"/>
      <c r="K434" s="6"/>
      <c r="L434" s="6"/>
      <c r="M434" s="6"/>
      <c r="N434" s="3"/>
      <c r="O434" s="3"/>
      <c r="P434" s="3"/>
      <c r="Q434" s="3"/>
      <c r="R434" s="6"/>
      <c r="S434" s="6"/>
      <c r="T434" s="6"/>
      <c r="U434" s="6"/>
      <c r="V434" s="9"/>
      <c r="W434" s="6"/>
      <c r="X434" s="4"/>
      <c r="Y434" s="4"/>
      <c r="Z434" s="4"/>
      <c r="AA434" s="9"/>
      <c r="AB434" s="4"/>
    </row>
    <row r="435" spans="1:28" s="1" customFormat="1" hidden="1" x14ac:dyDescent="0.25">
      <c r="A435" s="9"/>
      <c r="B435" s="5"/>
      <c r="C435" s="5"/>
      <c r="D435" s="3"/>
      <c r="E435" s="57"/>
      <c r="F435" s="57"/>
      <c r="G435" s="57"/>
      <c r="H435" s="6"/>
      <c r="I435" s="6"/>
      <c r="J435" s="6"/>
      <c r="K435" s="6"/>
      <c r="L435" s="6"/>
      <c r="M435" s="6"/>
      <c r="N435" s="3"/>
      <c r="O435" s="3"/>
      <c r="P435" s="3"/>
      <c r="Q435" s="3"/>
      <c r="R435" s="6"/>
      <c r="S435" s="6"/>
      <c r="T435" s="6"/>
      <c r="U435" s="6"/>
      <c r="V435" s="9"/>
      <c r="W435" s="6"/>
      <c r="X435" s="4"/>
      <c r="Y435" s="4"/>
      <c r="Z435" s="4"/>
      <c r="AA435" s="9"/>
      <c r="AB435" s="4"/>
    </row>
    <row r="436" spans="1:28" s="1" customFormat="1" hidden="1" x14ac:dyDescent="0.25">
      <c r="A436" s="9"/>
      <c r="B436" s="5"/>
      <c r="C436" s="5"/>
      <c r="D436" s="3"/>
      <c r="E436" s="57"/>
      <c r="F436" s="57"/>
      <c r="G436" s="57"/>
      <c r="H436" s="6"/>
      <c r="I436" s="6"/>
      <c r="J436" s="6"/>
      <c r="K436" s="6"/>
      <c r="L436" s="6"/>
      <c r="M436" s="6"/>
      <c r="N436" s="3"/>
      <c r="O436" s="3"/>
      <c r="P436" s="3"/>
      <c r="Q436" s="3"/>
      <c r="R436" s="6"/>
      <c r="S436" s="6"/>
      <c r="T436" s="6"/>
      <c r="U436" s="6"/>
      <c r="V436" s="9"/>
      <c r="W436" s="6"/>
      <c r="X436" s="4"/>
      <c r="Y436" s="4"/>
      <c r="Z436" s="4"/>
      <c r="AA436" s="9"/>
      <c r="AB436" s="4"/>
    </row>
    <row r="437" spans="1:28" s="1" customFormat="1" hidden="1" x14ac:dyDescent="0.25">
      <c r="A437" s="9"/>
      <c r="B437" s="5"/>
      <c r="C437" s="5"/>
      <c r="D437" s="3"/>
      <c r="E437" s="57"/>
      <c r="F437" s="57"/>
      <c r="G437" s="57"/>
      <c r="H437" s="6"/>
      <c r="I437" s="6"/>
      <c r="J437" s="6"/>
      <c r="K437" s="6"/>
      <c r="L437" s="6"/>
      <c r="M437" s="6"/>
      <c r="N437" s="3"/>
      <c r="O437" s="3"/>
      <c r="P437" s="3"/>
      <c r="Q437" s="3"/>
      <c r="R437" s="6"/>
      <c r="S437" s="6"/>
      <c r="T437" s="6"/>
      <c r="U437" s="6"/>
      <c r="V437" s="9"/>
      <c r="W437" s="6"/>
      <c r="X437" s="4"/>
      <c r="Y437" s="4"/>
      <c r="Z437" s="4"/>
      <c r="AA437" s="9"/>
      <c r="AB437" s="4"/>
    </row>
    <row r="438" spans="1:28" s="1" customFormat="1" hidden="1" x14ac:dyDescent="0.25">
      <c r="A438" s="9"/>
      <c r="B438" s="5"/>
      <c r="C438" s="5"/>
      <c r="D438" s="3"/>
      <c r="E438" s="57"/>
      <c r="F438" s="57"/>
      <c r="G438" s="57"/>
      <c r="H438" s="6"/>
      <c r="I438" s="6"/>
      <c r="J438" s="6"/>
      <c r="K438" s="6"/>
      <c r="L438" s="6"/>
      <c r="M438" s="6"/>
      <c r="N438" s="3"/>
      <c r="O438" s="3"/>
      <c r="P438" s="3"/>
      <c r="Q438" s="3"/>
      <c r="R438" s="6"/>
      <c r="S438" s="6"/>
      <c r="T438" s="6"/>
      <c r="U438" s="6"/>
      <c r="V438" s="9"/>
      <c r="W438" s="6"/>
      <c r="X438" s="4"/>
      <c r="Y438" s="4"/>
      <c r="Z438" s="4"/>
      <c r="AA438" s="9"/>
      <c r="AB438" s="4"/>
    </row>
    <row r="439" spans="1:28" s="1" customFormat="1" hidden="1" x14ac:dyDescent="0.25">
      <c r="A439" s="9"/>
      <c r="B439" s="5"/>
      <c r="C439" s="5"/>
      <c r="D439" s="3"/>
      <c r="E439" s="57"/>
      <c r="F439" s="57"/>
      <c r="G439" s="57"/>
      <c r="H439" s="6"/>
      <c r="I439" s="6"/>
      <c r="J439" s="6"/>
      <c r="K439" s="6"/>
      <c r="L439" s="6"/>
      <c r="M439" s="6"/>
      <c r="N439" s="3"/>
      <c r="O439" s="3"/>
      <c r="P439" s="3"/>
      <c r="Q439" s="3"/>
      <c r="R439" s="6"/>
      <c r="S439" s="6"/>
      <c r="T439" s="6"/>
      <c r="U439" s="6"/>
      <c r="V439" s="9"/>
      <c r="W439" s="6"/>
      <c r="X439" s="4"/>
      <c r="Y439" s="4"/>
      <c r="Z439" s="4"/>
      <c r="AA439" s="9"/>
      <c r="AB439" s="4"/>
    </row>
    <row r="440" spans="1:28" s="1" customFormat="1" hidden="1" x14ac:dyDescent="0.25">
      <c r="A440" s="9"/>
      <c r="B440" s="5"/>
      <c r="C440" s="5"/>
      <c r="D440" s="3"/>
      <c r="E440" s="57"/>
      <c r="F440" s="57"/>
      <c r="G440" s="57"/>
      <c r="H440" s="6"/>
      <c r="I440" s="6"/>
      <c r="J440" s="6"/>
      <c r="K440" s="6"/>
      <c r="L440" s="6"/>
      <c r="M440" s="6"/>
      <c r="N440" s="3"/>
      <c r="O440" s="3"/>
      <c r="P440" s="3"/>
      <c r="Q440" s="3"/>
      <c r="R440" s="6"/>
      <c r="S440" s="6"/>
      <c r="T440" s="6"/>
      <c r="U440" s="6"/>
      <c r="V440" s="9"/>
      <c r="W440" s="6"/>
      <c r="X440" s="4"/>
      <c r="Y440" s="4"/>
      <c r="Z440" s="4"/>
      <c r="AA440" s="9"/>
      <c r="AB440" s="4"/>
    </row>
    <row r="441" spans="1:28" s="1" customFormat="1" hidden="1" x14ac:dyDescent="0.25">
      <c r="A441" s="9"/>
      <c r="B441" s="5"/>
      <c r="C441" s="5"/>
      <c r="D441" s="3"/>
      <c r="E441" s="57"/>
      <c r="F441" s="57"/>
      <c r="G441" s="57"/>
      <c r="H441" s="6"/>
      <c r="I441" s="6"/>
      <c r="J441" s="6"/>
      <c r="K441" s="6"/>
      <c r="L441" s="6"/>
      <c r="M441" s="6"/>
      <c r="N441" s="3"/>
      <c r="O441" s="3"/>
      <c r="P441" s="3"/>
      <c r="Q441" s="3"/>
      <c r="R441" s="6"/>
      <c r="S441" s="6"/>
      <c r="T441" s="6"/>
      <c r="U441" s="6"/>
      <c r="V441" s="9"/>
      <c r="W441" s="6"/>
      <c r="X441" s="4"/>
      <c r="Y441" s="4"/>
      <c r="Z441" s="4"/>
      <c r="AA441" s="9"/>
      <c r="AB441" s="4"/>
    </row>
    <row r="442" spans="1:28" s="1" customFormat="1" hidden="1" x14ac:dyDescent="0.25">
      <c r="A442" s="9"/>
      <c r="B442" s="5"/>
      <c r="C442" s="5"/>
      <c r="D442" s="3"/>
      <c r="E442" s="57"/>
      <c r="F442" s="57"/>
      <c r="G442" s="57"/>
      <c r="H442" s="6"/>
      <c r="I442" s="6"/>
      <c r="J442" s="6"/>
      <c r="K442" s="6"/>
      <c r="L442" s="6"/>
      <c r="M442" s="6"/>
      <c r="N442" s="3"/>
      <c r="O442" s="3"/>
      <c r="P442" s="3"/>
      <c r="Q442" s="3"/>
      <c r="R442" s="6"/>
      <c r="S442" s="6"/>
      <c r="T442" s="6"/>
      <c r="U442" s="6"/>
      <c r="V442" s="9"/>
      <c r="W442" s="6"/>
      <c r="X442" s="4"/>
      <c r="Y442" s="4"/>
      <c r="Z442" s="4"/>
      <c r="AA442" s="9"/>
      <c r="AB442" s="4"/>
    </row>
    <row r="443" spans="1:28" s="1" customFormat="1" hidden="1" x14ac:dyDescent="0.25">
      <c r="A443" s="9"/>
      <c r="B443" s="5"/>
      <c r="C443" s="5"/>
      <c r="D443" s="3"/>
      <c r="E443" s="57"/>
      <c r="F443" s="57"/>
      <c r="G443" s="57"/>
      <c r="H443" s="6"/>
      <c r="I443" s="6"/>
      <c r="J443" s="6"/>
      <c r="K443" s="6"/>
      <c r="L443" s="6"/>
      <c r="M443" s="6"/>
      <c r="N443" s="3"/>
      <c r="O443" s="3"/>
      <c r="P443" s="3"/>
      <c r="Q443" s="3"/>
      <c r="R443" s="6"/>
      <c r="S443" s="6"/>
      <c r="T443" s="6"/>
      <c r="U443" s="6"/>
      <c r="V443" s="9"/>
      <c r="W443" s="6"/>
      <c r="X443" s="4"/>
      <c r="Y443" s="4"/>
      <c r="Z443" s="4"/>
      <c r="AA443" s="9"/>
      <c r="AB443" s="4"/>
    </row>
    <row r="444" spans="1:28" s="1" customFormat="1" hidden="1" x14ac:dyDescent="0.25">
      <c r="A444" s="9"/>
      <c r="B444" s="5"/>
      <c r="C444" s="5"/>
      <c r="D444" s="3"/>
      <c r="E444" s="57"/>
      <c r="F444" s="57"/>
      <c r="G444" s="57"/>
      <c r="H444" s="6"/>
      <c r="I444" s="6"/>
      <c r="J444" s="6"/>
      <c r="K444" s="6"/>
      <c r="L444" s="6"/>
      <c r="M444" s="6"/>
      <c r="N444" s="3"/>
      <c r="O444" s="3"/>
      <c r="P444" s="3"/>
      <c r="Q444" s="3"/>
      <c r="R444" s="6"/>
      <c r="S444" s="6"/>
      <c r="T444" s="6"/>
      <c r="U444" s="6"/>
      <c r="V444" s="9"/>
      <c r="W444" s="6"/>
      <c r="X444" s="4"/>
      <c r="Y444" s="4"/>
      <c r="Z444" s="4"/>
      <c r="AA444" s="9"/>
      <c r="AB444" s="4"/>
    </row>
    <row r="445" spans="1:28" s="1" customFormat="1" hidden="1" x14ac:dyDescent="0.25">
      <c r="A445" s="9"/>
      <c r="B445" s="5"/>
      <c r="C445" s="5"/>
      <c r="D445" s="3"/>
      <c r="E445" s="57"/>
      <c r="F445" s="57"/>
      <c r="G445" s="57"/>
      <c r="H445" s="6"/>
      <c r="I445" s="6"/>
      <c r="J445" s="6"/>
      <c r="K445" s="6"/>
      <c r="L445" s="6"/>
      <c r="M445" s="6"/>
      <c r="N445" s="3"/>
      <c r="O445" s="3"/>
      <c r="P445" s="3"/>
      <c r="Q445" s="3"/>
      <c r="R445" s="6"/>
      <c r="S445" s="6"/>
      <c r="T445" s="6"/>
      <c r="U445" s="6"/>
      <c r="V445" s="9"/>
      <c r="W445" s="6"/>
      <c r="X445" s="4"/>
      <c r="Y445" s="4"/>
      <c r="Z445" s="4"/>
      <c r="AA445" s="9"/>
      <c r="AB445" s="4"/>
    </row>
    <row r="446" spans="1:28" s="1" customFormat="1" hidden="1" x14ac:dyDescent="0.25">
      <c r="A446" s="9"/>
      <c r="B446" s="5"/>
      <c r="C446" s="5"/>
      <c r="D446" s="3"/>
      <c r="E446" s="57"/>
      <c r="F446" s="57"/>
      <c r="G446" s="57"/>
      <c r="H446" s="6"/>
      <c r="I446" s="6"/>
      <c r="J446" s="6"/>
      <c r="K446" s="6"/>
      <c r="L446" s="6"/>
      <c r="M446" s="6"/>
      <c r="N446" s="3"/>
      <c r="O446" s="3"/>
      <c r="P446" s="3"/>
      <c r="Q446" s="3"/>
      <c r="R446" s="6"/>
      <c r="S446" s="6"/>
      <c r="T446" s="6"/>
      <c r="U446" s="6"/>
      <c r="V446" s="9"/>
      <c r="W446" s="6"/>
      <c r="X446" s="4"/>
      <c r="Y446" s="4"/>
      <c r="Z446" s="4"/>
      <c r="AA446" s="9"/>
      <c r="AB446" s="4"/>
    </row>
    <row r="447" spans="1:28" s="1" customFormat="1" hidden="1" x14ac:dyDescent="0.25">
      <c r="A447" s="9"/>
      <c r="B447" s="5"/>
      <c r="C447" s="5"/>
      <c r="D447" s="3"/>
      <c r="E447" s="57"/>
      <c r="F447" s="57"/>
      <c r="G447" s="57"/>
      <c r="H447" s="6"/>
      <c r="I447" s="6"/>
      <c r="J447" s="6"/>
      <c r="K447" s="6"/>
      <c r="L447" s="6"/>
      <c r="M447" s="6"/>
      <c r="N447" s="3"/>
      <c r="O447" s="3"/>
      <c r="P447" s="3"/>
      <c r="Q447" s="3"/>
      <c r="R447" s="6"/>
      <c r="S447" s="6"/>
      <c r="T447" s="6"/>
      <c r="U447" s="6"/>
      <c r="V447" s="9"/>
      <c r="W447" s="6"/>
      <c r="X447" s="4"/>
      <c r="Y447" s="4"/>
      <c r="Z447" s="4"/>
      <c r="AA447" s="9"/>
      <c r="AB447" s="4"/>
    </row>
    <row r="448" spans="1:28" s="1" customFormat="1" hidden="1" x14ac:dyDescent="0.25">
      <c r="A448" s="9"/>
      <c r="B448" s="5"/>
      <c r="C448" s="5"/>
      <c r="D448" s="3"/>
      <c r="E448" s="57"/>
      <c r="F448" s="57"/>
      <c r="G448" s="57"/>
      <c r="H448" s="6"/>
      <c r="I448" s="6"/>
      <c r="J448" s="6"/>
      <c r="K448" s="6"/>
      <c r="L448" s="6"/>
      <c r="M448" s="6"/>
      <c r="N448" s="3"/>
      <c r="O448" s="3"/>
      <c r="P448" s="3"/>
      <c r="Q448" s="3"/>
      <c r="R448" s="6"/>
      <c r="S448" s="6"/>
      <c r="T448" s="6"/>
      <c r="U448" s="6"/>
      <c r="V448" s="9"/>
      <c r="W448" s="6"/>
      <c r="X448" s="4"/>
      <c r="Y448" s="4"/>
      <c r="Z448" s="4"/>
      <c r="AA448" s="9"/>
      <c r="AB448" s="4"/>
    </row>
    <row r="449" spans="1:28" s="1" customFormat="1" hidden="1" x14ac:dyDescent="0.25">
      <c r="A449" s="9"/>
      <c r="B449" s="5"/>
      <c r="C449" s="5"/>
      <c r="D449" s="3"/>
      <c r="E449" s="57"/>
      <c r="F449" s="57"/>
      <c r="G449" s="57"/>
      <c r="H449" s="6"/>
      <c r="I449" s="6"/>
      <c r="J449" s="6"/>
      <c r="K449" s="6"/>
      <c r="L449" s="6"/>
      <c r="M449" s="6"/>
      <c r="N449" s="3"/>
      <c r="O449" s="3"/>
      <c r="P449" s="3"/>
      <c r="Q449" s="3"/>
      <c r="R449" s="6"/>
      <c r="S449" s="6"/>
      <c r="T449" s="6"/>
      <c r="U449" s="6"/>
      <c r="V449" s="9"/>
      <c r="W449" s="6"/>
      <c r="X449" s="4"/>
      <c r="Y449" s="4"/>
      <c r="Z449" s="4"/>
      <c r="AA449" s="9"/>
      <c r="AB449" s="4"/>
    </row>
    <row r="450" spans="1:28" s="1" customFormat="1" hidden="1" x14ac:dyDescent="0.25">
      <c r="A450" s="9"/>
      <c r="B450" s="5"/>
      <c r="C450" s="5"/>
      <c r="D450" s="3"/>
      <c r="E450" s="57"/>
      <c r="F450" s="57"/>
      <c r="G450" s="57"/>
      <c r="H450" s="6"/>
      <c r="I450" s="6"/>
      <c r="J450" s="6"/>
      <c r="K450" s="6"/>
      <c r="L450" s="6"/>
      <c r="M450" s="6"/>
      <c r="N450" s="3"/>
      <c r="O450" s="3"/>
      <c r="P450" s="3"/>
      <c r="Q450" s="3"/>
      <c r="R450" s="6"/>
      <c r="S450" s="6"/>
      <c r="T450" s="6"/>
      <c r="U450" s="6"/>
      <c r="V450" s="9"/>
      <c r="W450" s="6"/>
      <c r="X450" s="4"/>
      <c r="Y450" s="4"/>
      <c r="Z450" s="4"/>
      <c r="AA450" s="9"/>
      <c r="AB450" s="4"/>
    </row>
    <row r="451" spans="1:28" s="1" customFormat="1" hidden="1" x14ac:dyDescent="0.25">
      <c r="A451" s="9"/>
      <c r="B451" s="5"/>
      <c r="C451" s="5"/>
      <c r="D451" s="3"/>
      <c r="E451" s="57"/>
      <c r="F451" s="57"/>
      <c r="G451" s="57"/>
      <c r="H451" s="6"/>
      <c r="I451" s="6"/>
      <c r="J451" s="6"/>
      <c r="K451" s="6"/>
      <c r="L451" s="6"/>
      <c r="M451" s="6"/>
      <c r="N451" s="3"/>
      <c r="O451" s="3"/>
      <c r="P451" s="3"/>
      <c r="Q451" s="3"/>
      <c r="R451" s="6"/>
      <c r="S451" s="6"/>
      <c r="T451" s="6"/>
      <c r="U451" s="6"/>
      <c r="V451" s="9"/>
      <c r="W451" s="6"/>
      <c r="X451" s="4"/>
      <c r="Y451" s="4"/>
      <c r="Z451" s="4"/>
      <c r="AA451" s="9"/>
      <c r="AB451" s="4"/>
    </row>
    <row r="452" spans="1:28" s="1" customFormat="1" hidden="1" x14ac:dyDescent="0.25">
      <c r="A452" s="9"/>
      <c r="B452" s="5"/>
      <c r="C452" s="5"/>
      <c r="D452" s="3"/>
      <c r="E452" s="57"/>
      <c r="F452" s="57"/>
      <c r="G452" s="57"/>
      <c r="H452" s="6"/>
      <c r="I452" s="6"/>
      <c r="J452" s="6"/>
      <c r="K452" s="6"/>
      <c r="L452" s="6"/>
      <c r="M452" s="6"/>
      <c r="N452" s="3"/>
      <c r="O452" s="3"/>
      <c r="P452" s="3"/>
      <c r="Q452" s="3"/>
      <c r="R452" s="6"/>
      <c r="S452" s="6"/>
      <c r="T452" s="6"/>
      <c r="U452" s="6"/>
      <c r="V452" s="9"/>
      <c r="W452" s="6"/>
      <c r="X452" s="4"/>
      <c r="Y452" s="4"/>
      <c r="Z452" s="4"/>
      <c r="AA452" s="9"/>
      <c r="AB452" s="4"/>
    </row>
    <row r="453" spans="1:28" s="1" customFormat="1" hidden="1" x14ac:dyDescent="0.25">
      <c r="A453" s="9"/>
      <c r="B453" s="5"/>
      <c r="C453" s="5"/>
      <c r="D453" s="3"/>
      <c r="E453" s="57"/>
      <c r="F453" s="57"/>
      <c r="G453" s="57"/>
      <c r="H453" s="6"/>
      <c r="I453" s="6"/>
      <c r="J453" s="6"/>
      <c r="K453" s="6"/>
      <c r="L453" s="6"/>
      <c r="M453" s="6"/>
      <c r="N453" s="3"/>
      <c r="O453" s="3"/>
      <c r="P453" s="3"/>
      <c r="Q453" s="3"/>
      <c r="R453" s="6"/>
      <c r="S453" s="6"/>
      <c r="T453" s="6"/>
      <c r="U453" s="6"/>
      <c r="V453" s="9"/>
      <c r="W453" s="6"/>
      <c r="X453" s="4"/>
      <c r="Y453" s="4"/>
      <c r="Z453" s="4"/>
      <c r="AA453" s="9"/>
      <c r="AB453" s="4"/>
    </row>
    <row r="454" spans="1:28" s="1" customFormat="1" hidden="1" x14ac:dyDescent="0.25">
      <c r="A454" s="9"/>
      <c r="B454" s="5"/>
      <c r="C454" s="5"/>
      <c r="D454" s="3"/>
      <c r="E454" s="57"/>
      <c r="F454" s="57"/>
      <c r="G454" s="57"/>
      <c r="H454" s="6"/>
      <c r="I454" s="6"/>
      <c r="J454" s="6"/>
      <c r="K454" s="6"/>
      <c r="L454" s="6"/>
      <c r="M454" s="6"/>
      <c r="N454" s="3"/>
      <c r="O454" s="3"/>
      <c r="P454" s="3"/>
      <c r="Q454" s="3"/>
      <c r="R454" s="6"/>
      <c r="S454" s="6"/>
      <c r="T454" s="6"/>
      <c r="U454" s="6"/>
      <c r="V454" s="9"/>
      <c r="W454" s="6"/>
      <c r="X454" s="4"/>
      <c r="Y454" s="4"/>
      <c r="Z454" s="4"/>
      <c r="AA454" s="9"/>
      <c r="AB454" s="4"/>
    </row>
    <row r="455" spans="1:28" s="1" customFormat="1" hidden="1" x14ac:dyDescent="0.25">
      <c r="A455" s="9"/>
      <c r="B455" s="5"/>
      <c r="C455" s="5"/>
      <c r="D455" s="3"/>
      <c r="E455" s="57"/>
      <c r="F455" s="57"/>
      <c r="G455" s="57"/>
      <c r="H455" s="6"/>
      <c r="I455" s="6"/>
      <c r="J455" s="6"/>
      <c r="K455" s="6"/>
      <c r="L455" s="6"/>
      <c r="M455" s="6"/>
      <c r="N455" s="3"/>
      <c r="O455" s="3"/>
      <c r="P455" s="3"/>
      <c r="Q455" s="3"/>
      <c r="R455" s="6"/>
      <c r="S455" s="6"/>
      <c r="T455" s="6"/>
      <c r="U455" s="6"/>
      <c r="V455" s="9"/>
      <c r="W455" s="6"/>
      <c r="X455" s="4"/>
      <c r="Y455" s="4"/>
      <c r="Z455" s="4"/>
      <c r="AA455" s="9"/>
      <c r="AB455" s="4"/>
    </row>
    <row r="456" spans="1:28" s="1" customFormat="1" hidden="1" x14ac:dyDescent="0.25">
      <c r="A456" s="9"/>
      <c r="B456" s="5"/>
      <c r="C456" s="5"/>
      <c r="D456" s="3"/>
      <c r="E456" s="57"/>
      <c r="F456" s="57"/>
      <c r="G456" s="57"/>
      <c r="H456" s="6"/>
      <c r="I456" s="6"/>
      <c r="J456" s="6"/>
      <c r="K456" s="6"/>
      <c r="L456" s="6"/>
      <c r="M456" s="6"/>
      <c r="N456" s="3"/>
      <c r="O456" s="3"/>
      <c r="P456" s="3"/>
      <c r="Q456" s="3"/>
      <c r="R456" s="6"/>
      <c r="S456" s="6"/>
      <c r="T456" s="6"/>
      <c r="U456" s="6"/>
      <c r="V456" s="9"/>
      <c r="W456" s="6"/>
      <c r="X456" s="4"/>
      <c r="Y456" s="4"/>
      <c r="Z456" s="4"/>
      <c r="AA456" s="9"/>
      <c r="AB456" s="4"/>
    </row>
    <row r="457" spans="1:28" s="1" customFormat="1" hidden="1" x14ac:dyDescent="0.25">
      <c r="A457" s="9"/>
      <c r="B457" s="5"/>
      <c r="C457" s="5"/>
      <c r="D457" s="3"/>
      <c r="E457" s="57"/>
      <c r="F457" s="57"/>
      <c r="G457" s="57"/>
      <c r="H457" s="6"/>
      <c r="I457" s="6"/>
      <c r="J457" s="6"/>
      <c r="K457" s="6"/>
      <c r="L457" s="6"/>
      <c r="M457" s="6"/>
      <c r="N457" s="3"/>
      <c r="O457" s="3"/>
      <c r="P457" s="3"/>
      <c r="Q457" s="3"/>
      <c r="R457" s="6"/>
      <c r="S457" s="6"/>
      <c r="T457" s="6"/>
      <c r="U457" s="6"/>
      <c r="V457" s="9"/>
      <c r="W457" s="6"/>
      <c r="X457" s="4"/>
      <c r="Y457" s="4"/>
      <c r="Z457" s="4"/>
      <c r="AA457" s="9"/>
      <c r="AB457" s="4"/>
    </row>
    <row r="458" spans="1:28" s="1" customFormat="1" hidden="1" x14ac:dyDescent="0.25">
      <c r="A458" s="9"/>
      <c r="B458" s="5"/>
      <c r="C458" s="5"/>
      <c r="D458" s="3"/>
      <c r="E458" s="57"/>
      <c r="F458" s="57"/>
      <c r="G458" s="57"/>
      <c r="H458" s="6"/>
      <c r="I458" s="6"/>
      <c r="J458" s="6"/>
      <c r="K458" s="6"/>
      <c r="L458" s="6"/>
      <c r="M458" s="6"/>
      <c r="N458" s="3"/>
      <c r="O458" s="3"/>
      <c r="P458" s="3"/>
      <c r="Q458" s="3"/>
      <c r="R458" s="6"/>
      <c r="S458" s="6"/>
      <c r="T458" s="6"/>
      <c r="U458" s="6"/>
      <c r="V458" s="9"/>
      <c r="W458" s="6"/>
      <c r="X458" s="4"/>
      <c r="Y458" s="4"/>
      <c r="Z458" s="4"/>
      <c r="AA458" s="9"/>
      <c r="AB458" s="4"/>
    </row>
    <row r="459" spans="1:28" s="1" customFormat="1" hidden="1" x14ac:dyDescent="0.25">
      <c r="A459" s="9"/>
      <c r="B459" s="5"/>
      <c r="C459" s="5"/>
      <c r="D459" s="3"/>
      <c r="E459" s="57"/>
      <c r="F459" s="57"/>
      <c r="G459" s="57"/>
      <c r="H459" s="6"/>
      <c r="I459" s="6"/>
      <c r="J459" s="6"/>
      <c r="K459" s="6"/>
      <c r="L459" s="6"/>
      <c r="M459" s="6"/>
      <c r="N459" s="3"/>
      <c r="O459" s="3"/>
      <c r="P459" s="3"/>
      <c r="Q459" s="3"/>
      <c r="R459" s="6"/>
      <c r="S459" s="6"/>
      <c r="T459" s="6"/>
      <c r="U459" s="6"/>
      <c r="V459" s="9"/>
      <c r="W459" s="6"/>
      <c r="X459" s="4"/>
      <c r="Y459" s="4"/>
      <c r="Z459" s="4"/>
      <c r="AA459" s="9"/>
      <c r="AB459" s="4"/>
    </row>
    <row r="460" spans="1:28" s="1" customFormat="1" hidden="1" x14ac:dyDescent="0.25">
      <c r="A460" s="9"/>
      <c r="B460" s="5"/>
      <c r="C460" s="5"/>
      <c r="D460" s="3"/>
      <c r="E460" s="57"/>
      <c r="F460" s="57"/>
      <c r="G460" s="57"/>
      <c r="H460" s="6"/>
      <c r="I460" s="6"/>
      <c r="J460" s="6"/>
      <c r="K460" s="6"/>
      <c r="L460" s="6"/>
      <c r="M460" s="6"/>
      <c r="N460" s="3"/>
      <c r="O460" s="3"/>
      <c r="P460" s="3"/>
      <c r="Q460" s="3"/>
      <c r="R460" s="6"/>
      <c r="S460" s="6"/>
      <c r="T460" s="6"/>
      <c r="U460" s="6"/>
      <c r="V460" s="9"/>
      <c r="W460" s="6"/>
      <c r="X460" s="4"/>
      <c r="Y460" s="4"/>
      <c r="Z460" s="4"/>
      <c r="AA460" s="9"/>
      <c r="AB460" s="4"/>
    </row>
    <row r="461" spans="1:28" s="1" customFormat="1" hidden="1" x14ac:dyDescent="0.25">
      <c r="A461" s="9"/>
      <c r="B461" s="5"/>
      <c r="C461" s="5"/>
      <c r="D461" s="3"/>
      <c r="E461" s="57"/>
      <c r="F461" s="57"/>
      <c r="G461" s="57"/>
      <c r="H461" s="6"/>
      <c r="I461" s="6"/>
      <c r="J461" s="6"/>
      <c r="K461" s="6"/>
      <c r="L461" s="6"/>
      <c r="M461" s="6"/>
      <c r="N461" s="3"/>
      <c r="O461" s="3"/>
      <c r="P461" s="3"/>
      <c r="Q461" s="3"/>
      <c r="R461" s="6"/>
      <c r="S461" s="6"/>
      <c r="T461" s="6"/>
      <c r="U461" s="6"/>
      <c r="V461" s="9"/>
      <c r="W461" s="6"/>
      <c r="X461" s="4"/>
      <c r="Y461" s="4"/>
      <c r="Z461" s="4"/>
      <c r="AA461" s="9"/>
      <c r="AB461" s="4"/>
    </row>
    <row r="462" spans="1:28" s="1" customFormat="1" hidden="1" x14ac:dyDescent="0.25">
      <c r="A462" s="9"/>
      <c r="B462" s="5"/>
      <c r="C462" s="5"/>
      <c r="D462" s="3"/>
      <c r="E462" s="57"/>
      <c r="F462" s="57"/>
      <c r="G462" s="57"/>
      <c r="H462" s="6"/>
      <c r="I462" s="6"/>
      <c r="J462" s="6"/>
      <c r="K462" s="6"/>
      <c r="L462" s="6"/>
      <c r="M462" s="6"/>
      <c r="N462" s="3"/>
      <c r="O462" s="3"/>
      <c r="P462" s="3"/>
      <c r="Q462" s="3"/>
      <c r="R462" s="6"/>
      <c r="S462" s="6"/>
      <c r="T462" s="6"/>
      <c r="U462" s="6"/>
      <c r="V462" s="9"/>
      <c r="W462" s="6"/>
      <c r="X462" s="4"/>
      <c r="Y462" s="4"/>
      <c r="Z462" s="4"/>
      <c r="AA462" s="9"/>
      <c r="AB462" s="4"/>
    </row>
    <row r="463" spans="1:28" s="1" customFormat="1" hidden="1" x14ac:dyDescent="0.25">
      <c r="A463" s="9"/>
      <c r="B463" s="5"/>
      <c r="C463" s="5"/>
      <c r="D463" s="3"/>
      <c r="E463" s="57"/>
      <c r="F463" s="57"/>
      <c r="G463" s="57"/>
      <c r="H463" s="6"/>
      <c r="I463" s="6"/>
      <c r="J463" s="6"/>
      <c r="K463" s="6"/>
      <c r="L463" s="6"/>
      <c r="M463" s="6"/>
      <c r="N463" s="3"/>
      <c r="O463" s="3"/>
      <c r="P463" s="3"/>
      <c r="Q463" s="3"/>
      <c r="R463" s="6"/>
      <c r="S463" s="6"/>
      <c r="T463" s="6"/>
      <c r="U463" s="6"/>
      <c r="V463" s="9"/>
      <c r="W463" s="6"/>
      <c r="X463" s="4"/>
      <c r="Y463" s="4"/>
      <c r="Z463" s="4"/>
      <c r="AA463" s="9"/>
      <c r="AB463" s="4"/>
    </row>
    <row r="464" spans="1:28" s="1" customFormat="1" hidden="1" x14ac:dyDescent="0.25">
      <c r="A464" s="9"/>
      <c r="B464" s="5"/>
      <c r="C464" s="5"/>
      <c r="D464" s="3"/>
      <c r="E464" s="57"/>
      <c r="F464" s="57"/>
      <c r="G464" s="57"/>
      <c r="H464" s="6"/>
      <c r="I464" s="6"/>
      <c r="J464" s="6"/>
      <c r="K464" s="6"/>
      <c r="L464" s="6"/>
      <c r="M464" s="6"/>
      <c r="N464" s="3"/>
      <c r="O464" s="3"/>
      <c r="P464" s="3"/>
      <c r="Q464" s="3"/>
      <c r="R464" s="6"/>
      <c r="S464" s="6"/>
      <c r="T464" s="6"/>
      <c r="U464" s="6"/>
      <c r="V464" s="9"/>
      <c r="W464" s="6"/>
      <c r="X464" s="4"/>
      <c r="Y464" s="4"/>
      <c r="Z464" s="4"/>
      <c r="AA464" s="9"/>
      <c r="AB464" s="4"/>
    </row>
    <row r="465" spans="1:28" s="1" customFormat="1" hidden="1" x14ac:dyDescent="0.25">
      <c r="A465" s="9"/>
      <c r="B465" s="5"/>
      <c r="C465" s="5"/>
      <c r="D465" s="3"/>
      <c r="E465" s="57"/>
      <c r="F465" s="57"/>
      <c r="G465" s="57"/>
      <c r="H465" s="6"/>
      <c r="I465" s="6"/>
      <c r="J465" s="6"/>
      <c r="K465" s="6"/>
      <c r="L465" s="6"/>
      <c r="M465" s="6"/>
      <c r="N465" s="3"/>
      <c r="O465" s="3"/>
      <c r="P465" s="3"/>
      <c r="Q465" s="3"/>
      <c r="R465" s="6"/>
      <c r="S465" s="6"/>
      <c r="T465" s="6"/>
      <c r="U465" s="6"/>
      <c r="V465" s="9"/>
      <c r="W465" s="6"/>
      <c r="X465" s="4"/>
      <c r="Y465" s="4"/>
      <c r="Z465" s="4"/>
      <c r="AA465" s="9"/>
      <c r="AB465" s="4"/>
    </row>
    <row r="466" spans="1:28" s="1" customFormat="1" hidden="1" x14ac:dyDescent="0.25">
      <c r="A466" s="9"/>
      <c r="B466" s="5"/>
      <c r="C466" s="5"/>
      <c r="D466" s="3"/>
      <c r="E466" s="57"/>
      <c r="F466" s="57"/>
      <c r="G466" s="57"/>
      <c r="H466" s="6"/>
      <c r="I466" s="6"/>
      <c r="J466" s="6"/>
      <c r="K466" s="6"/>
      <c r="L466" s="6"/>
      <c r="M466" s="6"/>
      <c r="N466" s="3"/>
      <c r="O466" s="3"/>
      <c r="P466" s="3"/>
      <c r="Q466" s="3"/>
      <c r="R466" s="6"/>
      <c r="S466" s="6"/>
      <c r="T466" s="6"/>
      <c r="U466" s="6"/>
      <c r="V466" s="9"/>
      <c r="W466" s="6"/>
      <c r="X466" s="4"/>
      <c r="Y466" s="4"/>
      <c r="Z466" s="4"/>
      <c r="AA466" s="9"/>
      <c r="AB466" s="4"/>
    </row>
    <row r="467" spans="1:28" s="1" customFormat="1" hidden="1" x14ac:dyDescent="0.25">
      <c r="A467" s="9"/>
      <c r="B467" s="5"/>
      <c r="C467" s="5"/>
      <c r="D467" s="3"/>
      <c r="E467" s="57"/>
      <c r="F467" s="57"/>
      <c r="G467" s="57"/>
      <c r="H467" s="6"/>
      <c r="I467" s="6"/>
      <c r="J467" s="6"/>
      <c r="K467" s="6"/>
      <c r="L467" s="6"/>
      <c r="M467" s="6"/>
      <c r="N467" s="3"/>
      <c r="O467" s="3"/>
      <c r="P467" s="3"/>
      <c r="Q467" s="3"/>
      <c r="R467" s="6"/>
      <c r="S467" s="6"/>
      <c r="T467" s="6"/>
      <c r="U467" s="6"/>
      <c r="V467" s="9"/>
      <c r="W467" s="6"/>
      <c r="X467" s="4"/>
      <c r="Y467" s="4"/>
      <c r="Z467" s="4"/>
      <c r="AA467" s="9"/>
      <c r="AB467" s="4"/>
    </row>
    <row r="468" spans="1:28" s="1" customFormat="1" hidden="1" x14ac:dyDescent="0.25">
      <c r="A468" s="9"/>
      <c r="B468" s="5"/>
      <c r="C468" s="5"/>
      <c r="D468" s="3"/>
      <c r="E468" s="57"/>
      <c r="F468" s="57"/>
      <c r="G468" s="57"/>
      <c r="H468" s="6"/>
      <c r="I468" s="6"/>
      <c r="J468" s="6"/>
      <c r="K468" s="6"/>
      <c r="L468" s="6"/>
      <c r="M468" s="6"/>
      <c r="N468" s="3"/>
      <c r="O468" s="3"/>
      <c r="P468" s="3"/>
      <c r="Q468" s="3"/>
      <c r="R468" s="6"/>
      <c r="S468" s="6"/>
      <c r="T468" s="6"/>
      <c r="U468" s="6"/>
      <c r="V468" s="9"/>
      <c r="W468" s="6"/>
      <c r="X468" s="4"/>
      <c r="Y468" s="4"/>
      <c r="Z468" s="4"/>
      <c r="AA468" s="9"/>
      <c r="AB468" s="4"/>
    </row>
    <row r="469" spans="1:28" s="1" customFormat="1" hidden="1" x14ac:dyDescent="0.25">
      <c r="A469" s="9"/>
      <c r="B469" s="5"/>
      <c r="C469" s="5"/>
      <c r="D469" s="3"/>
      <c r="E469" s="57"/>
      <c r="F469" s="57"/>
      <c r="G469" s="57"/>
      <c r="H469" s="6"/>
      <c r="I469" s="6"/>
      <c r="J469" s="6"/>
      <c r="K469" s="6"/>
      <c r="L469" s="6"/>
      <c r="M469" s="6"/>
      <c r="N469" s="3"/>
      <c r="O469" s="3"/>
      <c r="P469" s="3"/>
      <c r="Q469" s="3"/>
      <c r="R469" s="6"/>
      <c r="S469" s="6"/>
      <c r="T469" s="6"/>
      <c r="U469" s="6"/>
      <c r="V469" s="9"/>
      <c r="W469" s="6"/>
      <c r="X469" s="4"/>
      <c r="Y469" s="4"/>
      <c r="Z469" s="4"/>
      <c r="AA469" s="9"/>
      <c r="AB469" s="4"/>
    </row>
    <row r="470" spans="1:28" s="1" customFormat="1" hidden="1" x14ac:dyDescent="0.25">
      <c r="A470" s="9"/>
      <c r="B470" s="5"/>
      <c r="C470" s="5"/>
      <c r="D470" s="3"/>
      <c r="E470" s="57"/>
      <c r="F470" s="57"/>
      <c r="G470" s="57"/>
      <c r="H470" s="6"/>
      <c r="I470" s="6"/>
      <c r="J470" s="6"/>
      <c r="K470" s="6"/>
      <c r="L470" s="6"/>
      <c r="M470" s="6"/>
      <c r="N470" s="3"/>
      <c r="O470" s="3"/>
      <c r="P470" s="3"/>
      <c r="Q470" s="3"/>
      <c r="R470" s="6"/>
      <c r="S470" s="6"/>
      <c r="T470" s="6"/>
      <c r="U470" s="6"/>
      <c r="V470" s="9"/>
      <c r="W470" s="6"/>
      <c r="X470" s="4"/>
      <c r="Y470" s="4"/>
      <c r="Z470" s="4"/>
      <c r="AA470" s="9"/>
      <c r="AB470" s="4"/>
    </row>
    <row r="471" spans="1:28" s="1" customFormat="1" hidden="1" x14ac:dyDescent="0.25">
      <c r="A471" s="9"/>
      <c r="B471" s="5"/>
      <c r="C471" s="5"/>
      <c r="D471" s="3"/>
      <c r="E471" s="57"/>
      <c r="F471" s="57"/>
      <c r="G471" s="57"/>
      <c r="H471" s="6"/>
      <c r="I471" s="6"/>
      <c r="J471" s="6"/>
      <c r="K471" s="6"/>
      <c r="L471" s="6"/>
      <c r="M471" s="6"/>
      <c r="N471" s="3"/>
      <c r="O471" s="3"/>
      <c r="P471" s="3"/>
      <c r="Q471" s="3"/>
      <c r="R471" s="6"/>
      <c r="S471" s="6"/>
      <c r="T471" s="6"/>
      <c r="U471" s="6"/>
      <c r="V471" s="9"/>
      <c r="W471" s="6"/>
      <c r="X471" s="4"/>
      <c r="Y471" s="4"/>
      <c r="Z471" s="4"/>
      <c r="AA471" s="9"/>
      <c r="AB471" s="4"/>
    </row>
    <row r="472" spans="1:28" s="1" customFormat="1" hidden="1" x14ac:dyDescent="0.25">
      <c r="A472" s="9"/>
      <c r="B472" s="5"/>
      <c r="C472" s="5"/>
      <c r="D472" s="3"/>
      <c r="E472" s="57"/>
      <c r="F472" s="57"/>
      <c r="G472" s="57"/>
      <c r="H472" s="6"/>
      <c r="I472" s="6"/>
      <c r="J472" s="6"/>
      <c r="K472" s="6"/>
      <c r="L472" s="6"/>
      <c r="M472" s="6"/>
      <c r="N472" s="3"/>
      <c r="O472" s="3"/>
      <c r="P472" s="3"/>
      <c r="Q472" s="3"/>
      <c r="R472" s="6"/>
      <c r="S472" s="6"/>
      <c r="T472" s="6"/>
      <c r="U472" s="6"/>
      <c r="V472" s="9"/>
      <c r="W472" s="6"/>
      <c r="X472" s="4"/>
      <c r="Y472" s="4"/>
      <c r="Z472" s="4"/>
      <c r="AA472" s="9"/>
      <c r="AB472" s="4"/>
    </row>
    <row r="473" spans="1:28" s="1" customFormat="1" hidden="1" x14ac:dyDescent="0.25">
      <c r="A473" s="9"/>
      <c r="B473" s="5"/>
      <c r="C473" s="5"/>
      <c r="D473" s="3"/>
      <c r="E473" s="57"/>
      <c r="F473" s="57"/>
      <c r="G473" s="57"/>
      <c r="H473" s="6"/>
      <c r="I473" s="6"/>
      <c r="J473" s="6"/>
      <c r="K473" s="6"/>
      <c r="L473" s="6"/>
      <c r="M473" s="6"/>
      <c r="N473" s="3"/>
      <c r="O473" s="3"/>
      <c r="P473" s="3"/>
      <c r="Q473" s="3"/>
      <c r="R473" s="6"/>
      <c r="S473" s="6"/>
      <c r="T473" s="6"/>
      <c r="U473" s="6"/>
      <c r="V473" s="9"/>
      <c r="W473" s="6"/>
      <c r="X473" s="4"/>
      <c r="Y473" s="4"/>
      <c r="Z473" s="4"/>
      <c r="AA473" s="9"/>
      <c r="AB473" s="4"/>
    </row>
    <row r="474" spans="1:28" s="1" customFormat="1" hidden="1" x14ac:dyDescent="0.25">
      <c r="A474" s="9"/>
      <c r="B474" s="5"/>
      <c r="C474" s="5"/>
      <c r="D474" s="3"/>
      <c r="E474" s="57"/>
      <c r="F474" s="57"/>
      <c r="G474" s="57"/>
      <c r="H474" s="6"/>
      <c r="I474" s="6"/>
      <c r="J474" s="6"/>
      <c r="K474" s="6"/>
      <c r="L474" s="6"/>
      <c r="M474" s="6"/>
      <c r="N474" s="3"/>
      <c r="O474" s="3"/>
      <c r="P474" s="3"/>
      <c r="Q474" s="3"/>
      <c r="R474" s="6"/>
      <c r="S474" s="6"/>
      <c r="T474" s="6"/>
      <c r="U474" s="6"/>
      <c r="V474" s="9"/>
      <c r="W474" s="6"/>
      <c r="X474" s="4"/>
      <c r="Y474" s="4"/>
      <c r="Z474" s="4"/>
      <c r="AA474" s="9"/>
      <c r="AB474" s="4"/>
    </row>
    <row r="475" spans="1:28" s="1" customFormat="1" hidden="1" x14ac:dyDescent="0.25">
      <c r="A475" s="9"/>
      <c r="B475" s="5"/>
      <c r="C475" s="5"/>
      <c r="D475" s="3"/>
      <c r="E475" s="57"/>
      <c r="F475" s="57"/>
      <c r="G475" s="57"/>
      <c r="H475" s="6"/>
      <c r="I475" s="6"/>
      <c r="J475" s="6"/>
      <c r="K475" s="6"/>
      <c r="L475" s="6"/>
      <c r="M475" s="6"/>
      <c r="N475" s="3"/>
      <c r="O475" s="3"/>
      <c r="P475" s="3"/>
      <c r="Q475" s="3"/>
      <c r="R475" s="6"/>
      <c r="S475" s="6"/>
      <c r="T475" s="6"/>
      <c r="U475" s="6"/>
      <c r="V475" s="9"/>
      <c r="W475" s="6"/>
      <c r="X475" s="4"/>
      <c r="Y475" s="4"/>
      <c r="Z475" s="4"/>
      <c r="AA475" s="9"/>
      <c r="AB475" s="4"/>
    </row>
    <row r="476" spans="1:28" s="1" customFormat="1" hidden="1" x14ac:dyDescent="0.25">
      <c r="A476" s="9"/>
      <c r="B476" s="5"/>
      <c r="C476" s="5"/>
      <c r="D476" s="3"/>
      <c r="E476" s="57"/>
      <c r="F476" s="57"/>
      <c r="G476" s="57"/>
      <c r="H476" s="6"/>
      <c r="I476" s="6"/>
      <c r="J476" s="6"/>
      <c r="K476" s="6"/>
      <c r="L476" s="6"/>
      <c r="M476" s="6"/>
      <c r="N476" s="3"/>
      <c r="O476" s="3"/>
      <c r="P476" s="3"/>
      <c r="Q476" s="3"/>
      <c r="R476" s="6"/>
      <c r="S476" s="6"/>
      <c r="T476" s="6"/>
      <c r="U476" s="6"/>
      <c r="V476" s="9"/>
      <c r="W476" s="6"/>
      <c r="X476" s="4"/>
      <c r="Y476" s="4"/>
      <c r="Z476" s="4"/>
      <c r="AA476" s="9"/>
      <c r="AB476" s="4"/>
    </row>
    <row r="477" spans="1:28" s="1" customFormat="1" hidden="1" x14ac:dyDescent="0.25">
      <c r="A477" s="9"/>
      <c r="B477" s="5"/>
      <c r="C477" s="5"/>
      <c r="D477" s="3"/>
      <c r="E477" s="57"/>
      <c r="F477" s="57"/>
      <c r="G477" s="57"/>
      <c r="H477" s="6"/>
      <c r="I477" s="6"/>
      <c r="J477" s="6"/>
      <c r="K477" s="6"/>
      <c r="L477" s="6"/>
      <c r="M477" s="6"/>
      <c r="N477" s="3"/>
      <c r="O477" s="3"/>
      <c r="P477" s="3"/>
      <c r="Q477" s="3"/>
      <c r="R477" s="6"/>
      <c r="S477" s="6"/>
      <c r="T477" s="6"/>
      <c r="U477" s="6"/>
      <c r="V477" s="9"/>
      <c r="W477" s="6"/>
      <c r="X477" s="4"/>
      <c r="Y477" s="4"/>
      <c r="Z477" s="4"/>
      <c r="AA477" s="9"/>
      <c r="AB477" s="4"/>
    </row>
    <row r="478" spans="1:28" s="1" customFormat="1" hidden="1" x14ac:dyDescent="0.25">
      <c r="A478" s="9"/>
      <c r="B478" s="5"/>
      <c r="C478" s="5"/>
      <c r="D478" s="3"/>
      <c r="E478" s="57"/>
      <c r="F478" s="57"/>
      <c r="G478" s="57"/>
      <c r="H478" s="6"/>
      <c r="I478" s="6"/>
      <c r="J478" s="6"/>
      <c r="K478" s="6"/>
      <c r="L478" s="6"/>
      <c r="M478" s="6"/>
      <c r="N478" s="3"/>
      <c r="O478" s="3"/>
      <c r="P478" s="3"/>
      <c r="Q478" s="3"/>
      <c r="R478" s="6"/>
      <c r="S478" s="6"/>
      <c r="T478" s="6"/>
      <c r="U478" s="6"/>
      <c r="V478" s="9"/>
      <c r="W478" s="6"/>
      <c r="X478" s="4"/>
      <c r="Y478" s="4"/>
      <c r="Z478" s="4"/>
      <c r="AA478" s="9"/>
      <c r="AB478" s="4"/>
    </row>
    <row r="479" spans="1:28" s="1" customFormat="1" hidden="1" x14ac:dyDescent="0.25">
      <c r="A479" s="9"/>
      <c r="B479" s="5"/>
      <c r="C479" s="5"/>
      <c r="D479" s="3"/>
      <c r="E479" s="57"/>
      <c r="F479" s="57"/>
      <c r="G479" s="57"/>
      <c r="H479" s="6"/>
      <c r="I479" s="6"/>
      <c r="J479" s="6"/>
      <c r="K479" s="6"/>
      <c r="L479" s="6"/>
      <c r="M479" s="6"/>
      <c r="N479" s="3"/>
      <c r="O479" s="3"/>
      <c r="P479" s="3"/>
      <c r="Q479" s="3"/>
      <c r="R479" s="6"/>
      <c r="S479" s="6"/>
      <c r="T479" s="6"/>
      <c r="U479" s="6"/>
      <c r="V479" s="9"/>
      <c r="W479" s="6"/>
      <c r="X479" s="4"/>
      <c r="Y479" s="4"/>
      <c r="Z479" s="4"/>
      <c r="AA479" s="9"/>
      <c r="AB479" s="4"/>
    </row>
    <row r="480" spans="1:28" s="1" customFormat="1" hidden="1" x14ac:dyDescent="0.25">
      <c r="A480" s="9"/>
      <c r="B480" s="5"/>
      <c r="C480" s="5"/>
      <c r="D480" s="3"/>
      <c r="E480" s="57"/>
      <c r="F480" s="57"/>
      <c r="G480" s="57"/>
      <c r="H480" s="6"/>
      <c r="I480" s="6"/>
      <c r="J480" s="6"/>
      <c r="K480" s="6"/>
      <c r="L480" s="6"/>
      <c r="M480" s="6"/>
      <c r="N480" s="3"/>
      <c r="O480" s="3"/>
      <c r="P480" s="3"/>
      <c r="Q480" s="3"/>
      <c r="R480" s="6"/>
      <c r="S480" s="6"/>
      <c r="T480" s="6"/>
      <c r="U480" s="6"/>
      <c r="V480" s="9"/>
      <c r="W480" s="6"/>
      <c r="X480" s="4"/>
      <c r="Y480" s="4"/>
      <c r="Z480" s="4"/>
      <c r="AA480" s="9"/>
      <c r="AB480" s="4"/>
    </row>
    <row r="481" spans="1:28" s="1" customFormat="1" hidden="1" x14ac:dyDescent="0.25">
      <c r="A481" s="9"/>
      <c r="B481" s="5"/>
      <c r="C481" s="5"/>
      <c r="D481" s="3"/>
      <c r="E481" s="57"/>
      <c r="F481" s="57"/>
      <c r="G481" s="57"/>
      <c r="H481" s="6"/>
      <c r="I481" s="6"/>
      <c r="J481" s="6"/>
      <c r="K481" s="6"/>
      <c r="L481" s="6"/>
      <c r="M481" s="6"/>
      <c r="N481" s="3"/>
      <c r="O481" s="3"/>
      <c r="P481" s="3"/>
      <c r="Q481" s="3"/>
      <c r="R481" s="6"/>
      <c r="S481" s="6"/>
      <c r="T481" s="6"/>
      <c r="U481" s="6"/>
      <c r="V481" s="9"/>
      <c r="W481" s="6"/>
      <c r="X481" s="4"/>
      <c r="Y481" s="4"/>
      <c r="Z481" s="4"/>
      <c r="AA481" s="9"/>
      <c r="AB481" s="4"/>
    </row>
    <row r="482" spans="1:28" s="1" customFormat="1" hidden="1" x14ac:dyDescent="0.25">
      <c r="A482" s="9"/>
      <c r="B482" s="5"/>
      <c r="C482" s="5"/>
      <c r="D482" s="3"/>
      <c r="E482" s="57"/>
      <c r="F482" s="57"/>
      <c r="G482" s="57"/>
      <c r="H482" s="6"/>
      <c r="I482" s="6"/>
      <c r="J482" s="6"/>
      <c r="K482" s="6"/>
      <c r="L482" s="6"/>
      <c r="M482" s="6"/>
      <c r="N482" s="3"/>
      <c r="O482" s="3"/>
      <c r="P482" s="3"/>
      <c r="Q482" s="3"/>
      <c r="R482" s="6"/>
      <c r="S482" s="6"/>
      <c r="T482" s="6"/>
      <c r="U482" s="6"/>
      <c r="V482" s="9"/>
      <c r="W482" s="6"/>
      <c r="X482" s="4"/>
      <c r="Y482" s="4"/>
      <c r="Z482" s="4"/>
      <c r="AA482" s="9"/>
      <c r="AB482" s="4"/>
    </row>
    <row r="483" spans="1:28" s="1" customFormat="1" hidden="1" x14ac:dyDescent="0.25">
      <c r="A483" s="9"/>
      <c r="B483" s="5"/>
      <c r="C483" s="5"/>
      <c r="D483" s="3"/>
      <c r="E483" s="57"/>
      <c r="F483" s="57"/>
      <c r="G483" s="57"/>
      <c r="H483" s="6"/>
      <c r="I483" s="6"/>
      <c r="J483" s="6"/>
      <c r="K483" s="6"/>
      <c r="L483" s="6"/>
      <c r="M483" s="6"/>
      <c r="N483" s="3"/>
      <c r="O483" s="3"/>
      <c r="P483" s="3"/>
      <c r="Q483" s="3"/>
      <c r="R483" s="6"/>
      <c r="S483" s="6"/>
      <c r="T483" s="6"/>
      <c r="U483" s="6"/>
      <c r="V483" s="9"/>
      <c r="W483" s="6"/>
      <c r="X483" s="4"/>
      <c r="Y483" s="4"/>
      <c r="Z483" s="4"/>
      <c r="AA483" s="9"/>
      <c r="AB483" s="4"/>
    </row>
    <row r="484" spans="1:28" s="1" customFormat="1" hidden="1" x14ac:dyDescent="0.25">
      <c r="A484" s="9"/>
      <c r="B484" s="5"/>
      <c r="C484" s="5"/>
      <c r="D484" s="3"/>
      <c r="E484" s="57"/>
      <c r="F484" s="57"/>
      <c r="G484" s="57"/>
      <c r="H484" s="6"/>
      <c r="I484" s="6"/>
      <c r="J484" s="6"/>
      <c r="K484" s="6"/>
      <c r="L484" s="6"/>
      <c r="M484" s="6"/>
      <c r="N484" s="3"/>
      <c r="O484" s="3"/>
      <c r="P484" s="3"/>
      <c r="Q484" s="3"/>
      <c r="R484" s="6"/>
      <c r="S484" s="6"/>
      <c r="T484" s="6"/>
      <c r="U484" s="6"/>
      <c r="V484" s="9"/>
      <c r="W484" s="6"/>
      <c r="X484" s="4"/>
      <c r="Y484" s="4"/>
      <c r="Z484" s="4"/>
      <c r="AA484" s="9"/>
      <c r="AB484" s="4"/>
    </row>
    <row r="485" spans="1:28" s="1" customFormat="1" hidden="1" x14ac:dyDescent="0.25">
      <c r="A485" s="9"/>
      <c r="B485" s="5"/>
      <c r="C485" s="5"/>
      <c r="D485" s="3"/>
      <c r="E485" s="57"/>
      <c r="F485" s="57"/>
      <c r="G485" s="57"/>
      <c r="H485" s="6"/>
      <c r="I485" s="6"/>
      <c r="J485" s="6"/>
      <c r="K485" s="6"/>
      <c r="L485" s="6"/>
      <c r="M485" s="6"/>
      <c r="N485" s="3"/>
      <c r="O485" s="3"/>
      <c r="P485" s="3"/>
      <c r="Q485" s="3"/>
      <c r="R485" s="6"/>
      <c r="S485" s="6"/>
      <c r="T485" s="6"/>
      <c r="U485" s="6"/>
      <c r="V485" s="9"/>
      <c r="W485" s="6"/>
      <c r="X485" s="4"/>
      <c r="Y485" s="4"/>
      <c r="Z485" s="4"/>
      <c r="AA485" s="9"/>
      <c r="AB485" s="4"/>
    </row>
    <row r="486" spans="1:28" s="1" customFormat="1" hidden="1" x14ac:dyDescent="0.25">
      <c r="A486" s="9"/>
      <c r="B486" s="5"/>
      <c r="C486" s="5"/>
      <c r="D486" s="3"/>
      <c r="E486" s="57"/>
      <c r="F486" s="57"/>
      <c r="G486" s="57"/>
      <c r="H486" s="6"/>
      <c r="I486" s="6"/>
      <c r="J486" s="6"/>
      <c r="K486" s="6"/>
      <c r="L486" s="6"/>
      <c r="M486" s="6"/>
      <c r="N486" s="3"/>
      <c r="O486" s="3"/>
      <c r="P486" s="3"/>
      <c r="Q486" s="3"/>
      <c r="R486" s="6"/>
      <c r="S486" s="6"/>
      <c r="T486" s="6"/>
      <c r="U486" s="6"/>
      <c r="V486" s="9"/>
      <c r="W486" s="6"/>
      <c r="X486" s="4"/>
      <c r="Y486" s="4"/>
      <c r="Z486" s="4"/>
      <c r="AA486" s="9"/>
      <c r="AB486" s="4"/>
    </row>
    <row r="487" spans="1:28" s="1" customFormat="1" hidden="1" x14ac:dyDescent="0.25">
      <c r="A487" s="9"/>
      <c r="B487" s="5"/>
      <c r="C487" s="5"/>
      <c r="D487" s="3"/>
      <c r="E487" s="57"/>
      <c r="F487" s="57"/>
      <c r="G487" s="57"/>
      <c r="H487" s="6"/>
      <c r="I487" s="6"/>
      <c r="J487" s="6"/>
      <c r="K487" s="6"/>
      <c r="L487" s="6"/>
      <c r="M487" s="6"/>
      <c r="N487" s="3"/>
      <c r="O487" s="3"/>
      <c r="P487" s="3"/>
      <c r="Q487" s="3"/>
      <c r="R487" s="6"/>
      <c r="S487" s="6"/>
      <c r="T487" s="6"/>
      <c r="U487" s="6"/>
      <c r="V487" s="9"/>
      <c r="W487" s="6"/>
      <c r="X487" s="4"/>
      <c r="Y487" s="4"/>
      <c r="Z487" s="4"/>
      <c r="AA487" s="9"/>
      <c r="AB487" s="4"/>
    </row>
    <row r="488" spans="1:28" s="1" customFormat="1" hidden="1" x14ac:dyDescent="0.25">
      <c r="A488" s="9"/>
      <c r="B488" s="5"/>
      <c r="C488" s="5"/>
      <c r="D488" s="3"/>
      <c r="E488" s="57"/>
      <c r="F488" s="57"/>
      <c r="G488" s="57"/>
      <c r="H488" s="6"/>
      <c r="I488" s="6"/>
      <c r="J488" s="6"/>
      <c r="K488" s="6"/>
      <c r="L488" s="6"/>
      <c r="M488" s="6"/>
      <c r="N488" s="3"/>
      <c r="O488" s="3"/>
      <c r="P488" s="3"/>
      <c r="Q488" s="3"/>
      <c r="R488" s="6"/>
      <c r="S488" s="6"/>
      <c r="T488" s="6"/>
      <c r="U488" s="6"/>
      <c r="V488" s="9"/>
      <c r="W488" s="6"/>
      <c r="X488" s="4"/>
      <c r="Y488" s="4"/>
      <c r="Z488" s="4"/>
      <c r="AA488" s="9"/>
      <c r="AB488" s="4"/>
    </row>
    <row r="489" spans="1:28" s="1" customFormat="1" hidden="1" x14ac:dyDescent="0.25">
      <c r="A489" s="9"/>
      <c r="B489" s="5"/>
      <c r="C489" s="5"/>
      <c r="D489" s="3"/>
      <c r="E489" s="57"/>
      <c r="F489" s="57"/>
      <c r="G489" s="57"/>
      <c r="H489" s="6"/>
      <c r="I489" s="6"/>
      <c r="J489" s="6"/>
      <c r="K489" s="6"/>
      <c r="L489" s="6"/>
      <c r="M489" s="6"/>
      <c r="N489" s="3"/>
      <c r="O489" s="3"/>
      <c r="P489" s="3"/>
      <c r="Q489" s="3"/>
      <c r="R489" s="6"/>
      <c r="S489" s="6"/>
      <c r="T489" s="6"/>
      <c r="U489" s="6"/>
      <c r="V489" s="9"/>
      <c r="W489" s="6"/>
      <c r="X489" s="4"/>
      <c r="Y489" s="4"/>
      <c r="Z489" s="4"/>
      <c r="AA489" s="9"/>
      <c r="AB489" s="4"/>
    </row>
    <row r="490" spans="1:28" s="1" customFormat="1" hidden="1" x14ac:dyDescent="0.25">
      <c r="A490" s="9"/>
      <c r="B490" s="5"/>
      <c r="C490" s="5"/>
      <c r="D490" s="3"/>
      <c r="E490" s="57"/>
      <c r="F490" s="57"/>
      <c r="G490" s="57"/>
      <c r="H490" s="6"/>
      <c r="I490" s="6"/>
      <c r="J490" s="6"/>
      <c r="K490" s="6"/>
      <c r="L490" s="6"/>
      <c r="M490" s="6"/>
      <c r="N490" s="3"/>
      <c r="O490" s="3"/>
      <c r="P490" s="3"/>
      <c r="Q490" s="3"/>
      <c r="R490" s="6"/>
      <c r="S490" s="6"/>
      <c r="T490" s="6"/>
      <c r="U490" s="6"/>
      <c r="V490" s="9"/>
      <c r="W490" s="6"/>
      <c r="X490" s="4"/>
      <c r="Y490" s="4"/>
      <c r="Z490" s="4"/>
      <c r="AA490" s="9"/>
      <c r="AB490" s="4"/>
    </row>
    <row r="491" spans="1:28" s="1" customFormat="1" hidden="1" x14ac:dyDescent="0.25">
      <c r="A491" s="9"/>
      <c r="B491" s="5"/>
      <c r="C491" s="5"/>
      <c r="D491" s="3"/>
      <c r="E491" s="57"/>
      <c r="F491" s="57"/>
      <c r="G491" s="57"/>
      <c r="H491" s="6"/>
      <c r="I491" s="6"/>
      <c r="J491" s="6"/>
      <c r="K491" s="6"/>
      <c r="L491" s="6"/>
      <c r="M491" s="6"/>
      <c r="N491" s="3"/>
      <c r="O491" s="3"/>
      <c r="P491" s="3"/>
      <c r="Q491" s="3"/>
      <c r="R491" s="6"/>
      <c r="S491" s="6"/>
      <c r="T491" s="6"/>
      <c r="U491" s="6"/>
      <c r="V491" s="9"/>
      <c r="W491" s="6"/>
      <c r="X491" s="4"/>
      <c r="Y491" s="4"/>
      <c r="Z491" s="4"/>
      <c r="AA491" s="9"/>
      <c r="AB491" s="4"/>
    </row>
    <row r="492" spans="1:28" s="1" customFormat="1" hidden="1" x14ac:dyDescent="0.25">
      <c r="A492" s="9"/>
      <c r="B492" s="5"/>
      <c r="C492" s="5"/>
      <c r="D492" s="3"/>
      <c r="E492" s="57"/>
      <c r="F492" s="57"/>
      <c r="G492" s="57"/>
      <c r="H492" s="6"/>
      <c r="I492" s="6"/>
      <c r="J492" s="6"/>
      <c r="K492" s="6"/>
      <c r="L492" s="6"/>
      <c r="M492" s="6"/>
      <c r="N492" s="3"/>
      <c r="O492" s="3"/>
      <c r="P492" s="3"/>
      <c r="Q492" s="3"/>
      <c r="R492" s="6"/>
      <c r="S492" s="6"/>
      <c r="T492" s="6"/>
      <c r="U492" s="6"/>
      <c r="V492" s="9"/>
      <c r="W492" s="6"/>
      <c r="X492" s="4"/>
      <c r="Y492" s="4"/>
      <c r="Z492" s="4"/>
      <c r="AA492" s="9"/>
      <c r="AB492" s="4"/>
    </row>
    <row r="493" spans="1:28" s="1" customFormat="1" hidden="1" x14ac:dyDescent="0.25">
      <c r="A493" s="9"/>
      <c r="B493" s="5"/>
      <c r="C493" s="5"/>
      <c r="D493" s="3"/>
      <c r="E493" s="57"/>
      <c r="F493" s="57"/>
      <c r="G493" s="57"/>
      <c r="H493" s="6"/>
      <c r="I493" s="6"/>
      <c r="J493" s="6"/>
      <c r="K493" s="6"/>
      <c r="L493" s="6"/>
      <c r="M493" s="6"/>
      <c r="N493" s="3"/>
      <c r="O493" s="3"/>
      <c r="P493" s="3"/>
      <c r="Q493" s="3"/>
      <c r="R493" s="6"/>
      <c r="S493" s="6"/>
      <c r="T493" s="6"/>
      <c r="U493" s="6"/>
      <c r="V493" s="9"/>
      <c r="W493" s="6"/>
      <c r="X493" s="4"/>
      <c r="Y493" s="4"/>
      <c r="Z493" s="4"/>
      <c r="AA493" s="9"/>
      <c r="AB493" s="4"/>
    </row>
    <row r="494" spans="1:28" s="1" customFormat="1" hidden="1" x14ac:dyDescent="0.25">
      <c r="A494" s="9"/>
      <c r="B494" s="5"/>
      <c r="C494" s="5"/>
      <c r="D494" s="3"/>
      <c r="E494" s="57"/>
      <c r="F494" s="57"/>
      <c r="G494" s="57"/>
      <c r="H494" s="6"/>
      <c r="I494" s="6"/>
      <c r="J494" s="6"/>
      <c r="K494" s="6"/>
      <c r="L494" s="6"/>
      <c r="M494" s="6"/>
      <c r="N494" s="3"/>
      <c r="O494" s="3"/>
      <c r="P494" s="3"/>
      <c r="Q494" s="3"/>
      <c r="R494" s="6"/>
      <c r="S494" s="6"/>
      <c r="T494" s="6"/>
      <c r="U494" s="6"/>
      <c r="V494" s="9"/>
      <c r="W494" s="6"/>
      <c r="X494" s="4"/>
      <c r="Y494" s="4"/>
      <c r="Z494" s="4"/>
      <c r="AA494" s="9"/>
      <c r="AB494" s="4"/>
    </row>
    <row r="495" spans="1:28" s="1" customFormat="1" hidden="1" x14ac:dyDescent="0.25">
      <c r="A495" s="9"/>
      <c r="B495" s="5"/>
      <c r="C495" s="5"/>
      <c r="D495" s="3"/>
      <c r="E495" s="57"/>
      <c r="F495" s="57"/>
      <c r="G495" s="57"/>
      <c r="H495" s="6"/>
      <c r="I495" s="6"/>
      <c r="J495" s="6"/>
      <c r="K495" s="6"/>
      <c r="L495" s="6"/>
      <c r="M495" s="6"/>
      <c r="N495" s="3"/>
      <c r="O495" s="3"/>
      <c r="P495" s="3"/>
      <c r="Q495" s="3"/>
      <c r="R495" s="6"/>
      <c r="S495" s="6"/>
      <c r="T495" s="6"/>
      <c r="U495" s="6"/>
      <c r="V495" s="9"/>
      <c r="W495" s="6"/>
      <c r="X495" s="4"/>
      <c r="Y495" s="4"/>
      <c r="Z495" s="4"/>
      <c r="AA495" s="9"/>
      <c r="AB495" s="4"/>
    </row>
    <row r="496" spans="1:28" s="1" customFormat="1" hidden="1" x14ac:dyDescent="0.25">
      <c r="A496" s="9"/>
      <c r="B496" s="5"/>
      <c r="C496" s="5"/>
      <c r="D496" s="3"/>
      <c r="E496" s="57"/>
      <c r="F496" s="57"/>
      <c r="G496" s="57"/>
      <c r="H496" s="6"/>
      <c r="I496" s="6"/>
      <c r="J496" s="6"/>
      <c r="K496" s="6"/>
      <c r="L496" s="6"/>
      <c r="M496" s="6"/>
      <c r="N496" s="3"/>
      <c r="O496" s="3"/>
      <c r="P496" s="3"/>
      <c r="Q496" s="3"/>
      <c r="R496" s="6"/>
      <c r="S496" s="6"/>
      <c r="T496" s="6"/>
      <c r="U496" s="6"/>
      <c r="V496" s="9"/>
      <c r="W496" s="6"/>
      <c r="X496" s="4"/>
      <c r="Y496" s="4"/>
      <c r="Z496" s="4"/>
      <c r="AA496" s="9"/>
      <c r="AB496" s="4"/>
    </row>
    <row r="497" spans="1:28" s="1" customFormat="1" hidden="1" x14ac:dyDescent="0.25">
      <c r="A497" s="9"/>
      <c r="B497" s="5"/>
      <c r="C497" s="5"/>
      <c r="D497" s="3"/>
      <c r="E497" s="57"/>
      <c r="F497" s="57"/>
      <c r="G497" s="57"/>
      <c r="H497" s="6"/>
      <c r="I497" s="6"/>
      <c r="J497" s="6"/>
      <c r="K497" s="6"/>
      <c r="L497" s="6"/>
      <c r="M497" s="6"/>
      <c r="N497" s="3"/>
      <c r="O497" s="3"/>
      <c r="P497" s="3"/>
      <c r="Q497" s="3"/>
      <c r="R497" s="6"/>
      <c r="S497" s="6"/>
      <c r="T497" s="6"/>
      <c r="U497" s="6"/>
      <c r="V497" s="9"/>
      <c r="W497" s="6"/>
      <c r="X497" s="4"/>
      <c r="Y497" s="4"/>
      <c r="Z497" s="4"/>
      <c r="AA497" s="9"/>
      <c r="AB497" s="4"/>
    </row>
    <row r="498" spans="1:28" s="1" customFormat="1" hidden="1" x14ac:dyDescent="0.25">
      <c r="A498" s="9"/>
      <c r="B498" s="5"/>
      <c r="C498" s="5"/>
      <c r="D498" s="3"/>
      <c r="E498" s="57"/>
      <c r="F498" s="57"/>
      <c r="G498" s="57"/>
      <c r="H498" s="6"/>
      <c r="I498" s="6"/>
      <c r="J498" s="6"/>
      <c r="K498" s="6"/>
      <c r="L498" s="6"/>
      <c r="M498" s="6"/>
      <c r="N498" s="3"/>
      <c r="O498" s="3"/>
      <c r="P498" s="3"/>
      <c r="Q498" s="3"/>
      <c r="R498" s="6"/>
      <c r="S498" s="6"/>
      <c r="T498" s="6"/>
      <c r="U498" s="6"/>
      <c r="V498" s="9"/>
      <c r="W498" s="6"/>
      <c r="X498" s="4"/>
      <c r="Y498" s="4"/>
      <c r="Z498" s="4"/>
      <c r="AA498" s="9"/>
      <c r="AB498" s="4"/>
    </row>
    <row r="499" spans="1:28" s="1" customFormat="1" hidden="1" x14ac:dyDescent="0.25">
      <c r="A499" s="9"/>
      <c r="B499" s="5"/>
      <c r="C499" s="5"/>
      <c r="D499" s="3"/>
      <c r="E499" s="57"/>
      <c r="F499" s="57"/>
      <c r="G499" s="57"/>
      <c r="H499" s="6"/>
      <c r="I499" s="6"/>
      <c r="J499" s="6"/>
      <c r="K499" s="6"/>
      <c r="L499" s="6"/>
      <c r="M499" s="6"/>
      <c r="N499" s="3"/>
      <c r="O499" s="3"/>
      <c r="P499" s="3"/>
      <c r="Q499" s="3"/>
      <c r="R499" s="6"/>
      <c r="S499" s="6"/>
      <c r="T499" s="6"/>
      <c r="U499" s="6"/>
      <c r="V499" s="9"/>
      <c r="W499" s="6"/>
      <c r="X499" s="4"/>
      <c r="Y499" s="4"/>
      <c r="Z499" s="4"/>
      <c r="AA499" s="9"/>
      <c r="AB499" s="4"/>
    </row>
    <row r="500" spans="1:28" s="1" customFormat="1" hidden="1" x14ac:dyDescent="0.25">
      <c r="A500" s="9"/>
      <c r="B500" s="5"/>
      <c r="C500" s="5"/>
      <c r="D500" s="3"/>
      <c r="E500" s="57"/>
      <c r="F500" s="57"/>
      <c r="G500" s="57"/>
      <c r="H500" s="6"/>
      <c r="I500" s="6"/>
      <c r="J500" s="6"/>
      <c r="K500" s="6"/>
      <c r="L500" s="6"/>
      <c r="M500" s="6"/>
      <c r="N500" s="3"/>
      <c r="O500" s="3"/>
      <c r="P500" s="3"/>
      <c r="Q500" s="3"/>
      <c r="R500" s="6"/>
      <c r="S500" s="6"/>
      <c r="T500" s="6"/>
      <c r="U500" s="6"/>
      <c r="V500" s="9"/>
      <c r="W500" s="6"/>
      <c r="X500" s="4"/>
      <c r="Y500" s="4"/>
      <c r="Z500" s="4"/>
      <c r="AA500" s="9"/>
      <c r="AB500" s="4"/>
    </row>
    <row r="501" spans="1:28" s="1" customFormat="1" hidden="1" x14ac:dyDescent="0.25">
      <c r="A501" s="9"/>
      <c r="B501" s="5"/>
      <c r="C501" s="5"/>
      <c r="D501" s="3"/>
      <c r="E501" s="57"/>
      <c r="F501" s="57"/>
      <c r="G501" s="57"/>
      <c r="H501" s="6"/>
      <c r="I501" s="6"/>
      <c r="J501" s="6"/>
      <c r="K501" s="6"/>
      <c r="L501" s="6"/>
      <c r="M501" s="6"/>
      <c r="N501" s="3"/>
      <c r="O501" s="3"/>
      <c r="P501" s="3"/>
      <c r="Q501" s="3"/>
      <c r="R501" s="6"/>
      <c r="S501" s="6"/>
      <c r="T501" s="6"/>
      <c r="U501" s="6"/>
      <c r="V501" s="9"/>
      <c r="W501" s="6"/>
      <c r="X501" s="4"/>
      <c r="Y501" s="4"/>
      <c r="Z501" s="4"/>
      <c r="AA501" s="9"/>
      <c r="AB501" s="4"/>
    </row>
    <row r="502" spans="1:28" s="1" customFormat="1" hidden="1" x14ac:dyDescent="0.25">
      <c r="A502" s="9"/>
      <c r="B502" s="5"/>
      <c r="C502" s="5"/>
      <c r="D502" s="3"/>
      <c r="E502" s="57"/>
      <c r="F502" s="57"/>
      <c r="G502" s="57"/>
      <c r="H502" s="6"/>
      <c r="I502" s="6"/>
      <c r="J502" s="6"/>
      <c r="K502" s="6"/>
      <c r="L502" s="6"/>
      <c r="M502" s="6"/>
      <c r="N502" s="3"/>
      <c r="O502" s="3"/>
      <c r="P502" s="3"/>
      <c r="Q502" s="3"/>
      <c r="R502" s="6"/>
      <c r="S502" s="6"/>
      <c r="T502" s="6"/>
      <c r="U502" s="6"/>
      <c r="V502" s="9"/>
      <c r="W502" s="6"/>
      <c r="X502" s="4"/>
      <c r="Y502" s="4"/>
      <c r="Z502" s="4"/>
      <c r="AA502" s="9"/>
      <c r="AB502" s="4"/>
    </row>
    <row r="503" spans="1:28" s="1" customFormat="1" hidden="1" x14ac:dyDescent="0.25">
      <c r="A503" s="9"/>
      <c r="B503" s="5"/>
      <c r="C503" s="5"/>
      <c r="D503" s="3"/>
      <c r="E503" s="57"/>
      <c r="F503" s="57"/>
      <c r="G503" s="57"/>
      <c r="H503" s="6"/>
      <c r="I503" s="6"/>
      <c r="J503" s="6"/>
      <c r="K503" s="6"/>
      <c r="L503" s="6"/>
      <c r="M503" s="6"/>
      <c r="N503" s="3"/>
      <c r="O503" s="3"/>
      <c r="P503" s="3"/>
      <c r="Q503" s="3"/>
      <c r="R503" s="6"/>
      <c r="S503" s="6"/>
      <c r="T503" s="6"/>
      <c r="U503" s="6"/>
      <c r="V503" s="9"/>
      <c r="W503" s="6"/>
      <c r="X503" s="4"/>
      <c r="Y503" s="4"/>
      <c r="Z503" s="4"/>
      <c r="AA503" s="9"/>
      <c r="AB503" s="4"/>
    </row>
    <row r="504" spans="1:28" s="1" customFormat="1" hidden="1" x14ac:dyDescent="0.25">
      <c r="A504" s="9"/>
      <c r="B504" s="5"/>
      <c r="C504" s="5"/>
      <c r="D504" s="3"/>
      <c r="E504" s="57"/>
      <c r="F504" s="57"/>
      <c r="G504" s="57"/>
      <c r="H504" s="6"/>
      <c r="I504" s="6"/>
      <c r="J504" s="6"/>
      <c r="K504" s="6"/>
      <c r="L504" s="6"/>
      <c r="M504" s="6"/>
      <c r="N504" s="3"/>
      <c r="O504" s="3"/>
      <c r="P504" s="3"/>
      <c r="Q504" s="3"/>
      <c r="R504" s="6"/>
      <c r="S504" s="6"/>
      <c r="T504" s="6"/>
      <c r="U504" s="6"/>
      <c r="V504" s="9"/>
      <c r="W504" s="6"/>
      <c r="X504" s="4"/>
      <c r="Y504" s="4"/>
      <c r="Z504" s="4"/>
      <c r="AA504" s="9"/>
      <c r="AB504" s="4"/>
    </row>
    <row r="505" spans="1:28" s="1" customFormat="1" hidden="1" x14ac:dyDescent="0.25">
      <c r="A505" s="9"/>
      <c r="B505" s="5"/>
      <c r="C505" s="5"/>
      <c r="D505" s="3"/>
      <c r="E505" s="57"/>
      <c r="F505" s="57"/>
      <c r="G505" s="57"/>
      <c r="H505" s="6"/>
      <c r="I505" s="6"/>
      <c r="J505" s="6"/>
      <c r="K505" s="6"/>
      <c r="L505" s="6"/>
      <c r="M505" s="6"/>
      <c r="N505" s="3"/>
      <c r="O505" s="3"/>
      <c r="P505" s="3"/>
      <c r="Q505" s="3"/>
      <c r="R505" s="6"/>
      <c r="S505" s="6"/>
      <c r="T505" s="6"/>
      <c r="U505" s="6"/>
      <c r="V505" s="9"/>
      <c r="W505" s="6"/>
      <c r="X505" s="4"/>
      <c r="Y505" s="4"/>
      <c r="Z505" s="4"/>
      <c r="AA505" s="9"/>
      <c r="AB505" s="4"/>
    </row>
    <row r="506" spans="1:28" s="1" customFormat="1" hidden="1" x14ac:dyDescent="0.25">
      <c r="A506" s="9"/>
      <c r="B506" s="5"/>
      <c r="C506" s="5"/>
      <c r="D506" s="3"/>
      <c r="E506" s="57"/>
      <c r="F506" s="57"/>
      <c r="G506" s="57"/>
      <c r="H506" s="6"/>
      <c r="I506" s="6"/>
      <c r="J506" s="6"/>
      <c r="K506" s="6"/>
      <c r="L506" s="6"/>
      <c r="M506" s="6"/>
      <c r="N506" s="3"/>
      <c r="O506" s="3"/>
      <c r="P506" s="3"/>
      <c r="Q506" s="3"/>
      <c r="R506" s="6"/>
      <c r="S506" s="6"/>
      <c r="T506" s="6"/>
      <c r="U506" s="6"/>
      <c r="V506" s="9"/>
      <c r="W506" s="6"/>
      <c r="X506" s="4"/>
      <c r="Y506" s="4"/>
      <c r="Z506" s="4"/>
      <c r="AA506" s="9"/>
      <c r="AB506" s="4"/>
    </row>
    <row r="507" spans="1:28" s="1" customFormat="1" hidden="1" x14ac:dyDescent="0.25">
      <c r="A507" s="9"/>
      <c r="B507" s="5"/>
      <c r="C507" s="5"/>
      <c r="D507" s="3"/>
      <c r="E507" s="57"/>
      <c r="F507" s="57"/>
      <c r="G507" s="57"/>
      <c r="H507" s="6"/>
      <c r="I507" s="6"/>
      <c r="J507" s="6"/>
      <c r="K507" s="6"/>
      <c r="L507" s="6"/>
      <c r="M507" s="6"/>
      <c r="N507" s="3"/>
      <c r="O507" s="3"/>
      <c r="P507" s="3"/>
      <c r="Q507" s="3"/>
      <c r="R507" s="6"/>
      <c r="S507" s="6"/>
      <c r="T507" s="6"/>
      <c r="U507" s="6"/>
      <c r="V507" s="9"/>
      <c r="W507" s="6"/>
      <c r="X507" s="4"/>
      <c r="Y507" s="4"/>
      <c r="Z507" s="4"/>
      <c r="AA507" s="9"/>
      <c r="AB507" s="4"/>
    </row>
    <row r="508" spans="1:28" s="1" customFormat="1" hidden="1" x14ac:dyDescent="0.25">
      <c r="A508" s="9"/>
      <c r="B508" s="5"/>
      <c r="C508" s="5"/>
      <c r="D508" s="3"/>
      <c r="E508" s="57"/>
      <c r="F508" s="57"/>
      <c r="G508" s="57"/>
      <c r="H508" s="6"/>
      <c r="I508" s="6"/>
      <c r="J508" s="6"/>
      <c r="K508" s="6"/>
      <c r="L508" s="6"/>
      <c r="M508" s="6"/>
      <c r="N508" s="3"/>
      <c r="O508" s="3"/>
      <c r="P508" s="3"/>
      <c r="Q508" s="3"/>
      <c r="R508" s="6"/>
      <c r="S508" s="6"/>
      <c r="T508" s="6"/>
      <c r="U508" s="6"/>
      <c r="V508" s="9"/>
      <c r="W508" s="6"/>
      <c r="X508" s="4"/>
      <c r="Y508" s="4"/>
      <c r="Z508" s="4"/>
      <c r="AA508" s="9"/>
      <c r="AB508" s="4"/>
    </row>
    <row r="509" spans="1:28" s="1" customFormat="1" hidden="1" x14ac:dyDescent="0.25">
      <c r="A509" s="9"/>
      <c r="B509" s="5"/>
      <c r="C509" s="5"/>
      <c r="D509" s="3"/>
      <c r="E509" s="57"/>
      <c r="F509" s="57"/>
      <c r="G509" s="57"/>
      <c r="H509" s="6"/>
      <c r="I509" s="6"/>
      <c r="J509" s="6"/>
      <c r="K509" s="6"/>
      <c r="L509" s="6"/>
      <c r="M509" s="6"/>
      <c r="N509" s="3"/>
      <c r="O509" s="3"/>
      <c r="P509" s="3"/>
      <c r="Q509" s="3"/>
      <c r="R509" s="6"/>
      <c r="S509" s="6"/>
      <c r="T509" s="6"/>
      <c r="U509" s="6"/>
      <c r="V509" s="9"/>
      <c r="W509" s="6"/>
      <c r="X509" s="4"/>
      <c r="Y509" s="4"/>
      <c r="Z509" s="4"/>
      <c r="AA509" s="9"/>
      <c r="AB509" s="4"/>
    </row>
    <row r="510" spans="1:28" s="1" customFormat="1" hidden="1" x14ac:dyDescent="0.25">
      <c r="A510" s="9"/>
      <c r="B510" s="5"/>
      <c r="C510" s="5"/>
      <c r="D510" s="3"/>
      <c r="E510" s="57"/>
      <c r="F510" s="57"/>
      <c r="G510" s="57"/>
      <c r="H510" s="6"/>
      <c r="I510" s="6"/>
      <c r="J510" s="6"/>
      <c r="K510" s="6"/>
      <c r="L510" s="6"/>
      <c r="M510" s="6"/>
      <c r="N510" s="3"/>
      <c r="O510" s="3"/>
      <c r="P510" s="3"/>
      <c r="Q510" s="3"/>
      <c r="R510" s="6"/>
      <c r="S510" s="6"/>
      <c r="T510" s="6"/>
      <c r="U510" s="6"/>
      <c r="V510" s="9"/>
      <c r="W510" s="6"/>
      <c r="X510" s="4"/>
      <c r="Y510" s="4"/>
      <c r="Z510" s="4"/>
      <c r="AA510" s="9"/>
      <c r="AB510" s="4"/>
    </row>
    <row r="511" spans="1:28" s="1" customFormat="1" hidden="1" x14ac:dyDescent="0.25">
      <c r="A511" s="9"/>
      <c r="B511" s="5"/>
      <c r="C511" s="5"/>
      <c r="D511" s="3"/>
      <c r="E511" s="57"/>
      <c r="F511" s="57"/>
      <c r="G511" s="57"/>
      <c r="H511" s="6"/>
      <c r="I511" s="6"/>
      <c r="J511" s="6"/>
      <c r="K511" s="6"/>
      <c r="L511" s="6"/>
      <c r="M511" s="6"/>
      <c r="N511" s="3"/>
      <c r="O511" s="3"/>
      <c r="P511" s="3"/>
      <c r="Q511" s="3"/>
      <c r="R511" s="6"/>
      <c r="S511" s="6"/>
      <c r="T511" s="6"/>
      <c r="U511" s="6"/>
      <c r="V511" s="9"/>
      <c r="W511" s="6"/>
      <c r="X511" s="4"/>
      <c r="Y511" s="4"/>
      <c r="Z511" s="4"/>
      <c r="AA511" s="9"/>
      <c r="AB511" s="4"/>
    </row>
    <row r="512" spans="1:28" s="1" customFormat="1" hidden="1" x14ac:dyDescent="0.25">
      <c r="A512" s="9"/>
      <c r="B512" s="5"/>
      <c r="C512" s="5"/>
      <c r="D512" s="3"/>
      <c r="E512" s="57"/>
      <c r="F512" s="57"/>
      <c r="G512" s="57"/>
      <c r="H512" s="6"/>
      <c r="I512" s="6"/>
      <c r="J512" s="6"/>
      <c r="K512" s="6"/>
      <c r="L512" s="6"/>
      <c r="M512" s="6"/>
      <c r="N512" s="3"/>
      <c r="O512" s="3"/>
      <c r="P512" s="3"/>
      <c r="Q512" s="3"/>
      <c r="R512" s="6"/>
      <c r="S512" s="6"/>
      <c r="T512" s="6"/>
      <c r="U512" s="6"/>
      <c r="V512" s="9"/>
      <c r="W512" s="6"/>
      <c r="X512" s="4"/>
      <c r="Y512" s="4"/>
      <c r="Z512" s="4"/>
      <c r="AA512" s="9"/>
      <c r="AB512" s="4"/>
    </row>
    <row r="513" spans="1:28" s="1" customFormat="1" hidden="1" x14ac:dyDescent="0.25">
      <c r="A513" s="9"/>
      <c r="B513" s="5"/>
      <c r="C513" s="5"/>
      <c r="D513" s="3"/>
      <c r="E513" s="57"/>
      <c r="F513" s="57"/>
      <c r="G513" s="57"/>
      <c r="H513" s="6"/>
      <c r="I513" s="6"/>
      <c r="J513" s="6"/>
      <c r="K513" s="6"/>
      <c r="L513" s="6"/>
      <c r="M513" s="6"/>
      <c r="N513" s="3"/>
      <c r="O513" s="3"/>
      <c r="P513" s="3"/>
      <c r="Q513" s="3"/>
      <c r="R513" s="6"/>
      <c r="S513" s="6"/>
      <c r="T513" s="6"/>
      <c r="U513" s="6"/>
      <c r="V513" s="9"/>
      <c r="W513" s="6"/>
      <c r="X513" s="4"/>
      <c r="Y513" s="4"/>
      <c r="Z513" s="4"/>
      <c r="AA513" s="9"/>
      <c r="AB513" s="4"/>
    </row>
    <row r="514" spans="1:28" s="1" customFormat="1" hidden="1" x14ac:dyDescent="0.25">
      <c r="A514" s="9"/>
      <c r="B514" s="5"/>
      <c r="C514" s="5"/>
      <c r="D514" s="3"/>
      <c r="E514" s="57"/>
      <c r="F514" s="57"/>
      <c r="G514" s="57"/>
      <c r="H514" s="6"/>
      <c r="I514" s="6"/>
      <c r="J514" s="6"/>
      <c r="K514" s="6"/>
      <c r="L514" s="6"/>
      <c r="M514" s="6"/>
      <c r="N514" s="3"/>
      <c r="O514" s="3"/>
      <c r="P514" s="3"/>
      <c r="Q514" s="3"/>
      <c r="R514" s="6"/>
      <c r="S514" s="6"/>
      <c r="T514" s="6"/>
      <c r="U514" s="6"/>
      <c r="V514" s="9"/>
      <c r="W514" s="6"/>
      <c r="X514" s="4"/>
      <c r="Y514" s="4"/>
      <c r="Z514" s="4"/>
      <c r="AA514" s="9"/>
      <c r="AB514" s="4"/>
    </row>
    <row r="515" spans="1:28" s="1" customFormat="1" hidden="1" x14ac:dyDescent="0.25">
      <c r="A515" s="9"/>
      <c r="B515" s="5"/>
      <c r="C515" s="5"/>
      <c r="D515" s="3"/>
      <c r="E515" s="57"/>
      <c r="F515" s="57"/>
      <c r="G515" s="57"/>
      <c r="H515" s="6"/>
      <c r="I515" s="6"/>
      <c r="J515" s="6"/>
      <c r="K515" s="6"/>
      <c r="L515" s="6"/>
      <c r="M515" s="6"/>
      <c r="N515" s="3"/>
      <c r="O515" s="3"/>
      <c r="P515" s="3"/>
      <c r="Q515" s="3"/>
      <c r="R515" s="6"/>
      <c r="S515" s="6"/>
      <c r="T515" s="6"/>
      <c r="U515" s="6"/>
      <c r="V515" s="9"/>
      <c r="W515" s="6"/>
      <c r="X515" s="4"/>
      <c r="Y515" s="4"/>
      <c r="Z515" s="4"/>
      <c r="AA515" s="9"/>
      <c r="AB515" s="4"/>
    </row>
    <row r="516" spans="1:28" s="1" customFormat="1" hidden="1" x14ac:dyDescent="0.25">
      <c r="A516" s="9"/>
      <c r="B516" s="5"/>
      <c r="C516" s="5"/>
      <c r="D516" s="3"/>
      <c r="E516" s="57"/>
      <c r="F516" s="57"/>
      <c r="G516" s="57"/>
      <c r="H516" s="6"/>
      <c r="I516" s="6"/>
      <c r="J516" s="6"/>
      <c r="K516" s="6"/>
      <c r="L516" s="6"/>
      <c r="M516" s="6"/>
      <c r="N516" s="3"/>
      <c r="O516" s="3"/>
      <c r="P516" s="3"/>
      <c r="Q516" s="3"/>
      <c r="R516" s="6"/>
      <c r="S516" s="6"/>
      <c r="T516" s="6"/>
      <c r="U516" s="6"/>
      <c r="V516" s="9"/>
      <c r="W516" s="6"/>
      <c r="X516" s="4"/>
      <c r="Y516" s="4"/>
      <c r="Z516" s="4"/>
      <c r="AA516" s="9"/>
      <c r="AB516" s="4"/>
    </row>
    <row r="517" spans="1:28" s="1" customFormat="1" hidden="1" x14ac:dyDescent="0.25">
      <c r="A517" s="9"/>
      <c r="B517" s="5"/>
      <c r="C517" s="5"/>
      <c r="D517" s="3"/>
      <c r="E517" s="57"/>
      <c r="F517" s="57"/>
      <c r="G517" s="57"/>
      <c r="H517" s="6"/>
      <c r="I517" s="6"/>
      <c r="J517" s="6"/>
      <c r="K517" s="6"/>
      <c r="L517" s="6"/>
      <c r="M517" s="6"/>
      <c r="N517" s="3"/>
      <c r="O517" s="3"/>
      <c r="P517" s="3"/>
      <c r="Q517" s="3"/>
      <c r="R517" s="6"/>
      <c r="S517" s="6"/>
      <c r="T517" s="6"/>
      <c r="U517" s="6"/>
      <c r="V517" s="9"/>
      <c r="W517" s="6"/>
      <c r="X517" s="4"/>
      <c r="Y517" s="4"/>
      <c r="Z517" s="4"/>
      <c r="AA517" s="9"/>
      <c r="AB517" s="4"/>
    </row>
    <row r="518" spans="1:28" s="1" customFormat="1" hidden="1" x14ac:dyDescent="0.25">
      <c r="A518" s="9"/>
      <c r="B518" s="5"/>
      <c r="C518" s="5"/>
      <c r="D518" s="3"/>
      <c r="E518" s="57"/>
      <c r="F518" s="57"/>
      <c r="G518" s="57"/>
      <c r="H518" s="6"/>
      <c r="I518" s="6"/>
      <c r="J518" s="6"/>
      <c r="K518" s="6"/>
      <c r="L518" s="6"/>
      <c r="M518" s="6"/>
      <c r="N518" s="3"/>
      <c r="O518" s="3"/>
      <c r="P518" s="3"/>
      <c r="Q518" s="3"/>
      <c r="R518" s="6"/>
      <c r="S518" s="6"/>
      <c r="T518" s="6"/>
      <c r="U518" s="6"/>
      <c r="V518" s="9"/>
      <c r="W518" s="6"/>
      <c r="X518" s="4"/>
      <c r="Y518" s="4"/>
      <c r="Z518" s="4"/>
      <c r="AA518" s="9"/>
      <c r="AB518" s="4"/>
    </row>
    <row r="519" spans="1:28" s="1" customFormat="1" hidden="1" x14ac:dyDescent="0.25">
      <c r="A519" s="9"/>
      <c r="B519" s="5"/>
      <c r="C519" s="5"/>
      <c r="D519" s="3"/>
      <c r="E519" s="57"/>
      <c r="F519" s="57"/>
      <c r="G519" s="57"/>
      <c r="H519" s="6"/>
      <c r="I519" s="6"/>
      <c r="J519" s="6"/>
      <c r="K519" s="6"/>
      <c r="L519" s="6"/>
      <c r="M519" s="6"/>
      <c r="N519" s="3"/>
      <c r="O519" s="3"/>
      <c r="P519" s="3"/>
      <c r="Q519" s="3"/>
      <c r="R519" s="6"/>
      <c r="S519" s="6"/>
      <c r="T519" s="6"/>
      <c r="U519" s="6"/>
      <c r="V519" s="9"/>
      <c r="W519" s="6"/>
      <c r="X519" s="4"/>
      <c r="Y519" s="4"/>
      <c r="Z519" s="4"/>
      <c r="AA519" s="9"/>
      <c r="AB519" s="4"/>
    </row>
    <row r="520" spans="1:28" s="1" customFormat="1" hidden="1" x14ac:dyDescent="0.25">
      <c r="A520" s="9"/>
      <c r="B520" s="5"/>
      <c r="C520" s="5"/>
      <c r="D520" s="3"/>
      <c r="E520" s="57"/>
      <c r="F520" s="57"/>
      <c r="G520" s="57"/>
      <c r="H520" s="6"/>
      <c r="I520" s="6"/>
      <c r="J520" s="6"/>
      <c r="K520" s="6"/>
      <c r="L520" s="6"/>
      <c r="M520" s="6"/>
      <c r="N520" s="3"/>
      <c r="O520" s="3"/>
      <c r="P520" s="3"/>
      <c r="Q520" s="3"/>
      <c r="R520" s="6"/>
      <c r="S520" s="6"/>
      <c r="T520" s="6"/>
      <c r="U520" s="6"/>
      <c r="V520" s="9"/>
      <c r="W520" s="6"/>
      <c r="X520" s="4"/>
      <c r="Y520" s="4"/>
      <c r="Z520" s="4"/>
      <c r="AA520" s="9"/>
      <c r="AB520" s="4"/>
    </row>
    <row r="521" spans="1:28" s="1" customFormat="1" hidden="1" x14ac:dyDescent="0.25">
      <c r="A521" s="9"/>
      <c r="B521" s="5"/>
      <c r="C521" s="5"/>
      <c r="D521" s="3"/>
      <c r="E521" s="57"/>
      <c r="F521" s="57"/>
      <c r="G521" s="57"/>
      <c r="H521" s="6"/>
      <c r="I521" s="6"/>
      <c r="J521" s="6"/>
      <c r="K521" s="6"/>
      <c r="L521" s="6"/>
      <c r="M521" s="6"/>
      <c r="N521" s="3"/>
      <c r="O521" s="3"/>
      <c r="P521" s="3"/>
      <c r="Q521" s="3"/>
      <c r="R521" s="6"/>
      <c r="S521" s="6"/>
      <c r="T521" s="6"/>
      <c r="U521" s="6"/>
      <c r="V521" s="9"/>
      <c r="W521" s="6"/>
      <c r="X521" s="4"/>
      <c r="Y521" s="4"/>
      <c r="Z521" s="4"/>
      <c r="AA521" s="9"/>
      <c r="AB521" s="4"/>
    </row>
    <row r="522" spans="1:28" s="1" customFormat="1" hidden="1" x14ac:dyDescent="0.25">
      <c r="A522" s="9"/>
      <c r="B522" s="5"/>
      <c r="C522" s="5"/>
      <c r="D522" s="3"/>
      <c r="E522" s="57"/>
      <c r="F522" s="57"/>
      <c r="G522" s="57"/>
      <c r="H522" s="6"/>
      <c r="I522" s="6"/>
      <c r="J522" s="6"/>
      <c r="K522" s="6"/>
      <c r="L522" s="6"/>
      <c r="M522" s="6"/>
      <c r="N522" s="3"/>
      <c r="O522" s="3"/>
      <c r="P522" s="3"/>
      <c r="Q522" s="3"/>
      <c r="R522" s="6"/>
      <c r="S522" s="6"/>
      <c r="T522" s="6"/>
      <c r="U522" s="6"/>
      <c r="V522" s="9"/>
      <c r="W522" s="6"/>
      <c r="X522" s="4"/>
      <c r="Y522" s="4"/>
      <c r="Z522" s="4"/>
      <c r="AA522" s="9"/>
      <c r="AB522" s="4"/>
    </row>
    <row r="523" spans="1:28" s="1" customFormat="1" hidden="1" x14ac:dyDescent="0.25">
      <c r="A523" s="9"/>
      <c r="B523" s="5"/>
      <c r="C523" s="5"/>
      <c r="D523" s="3"/>
      <c r="E523" s="57"/>
      <c r="F523" s="57"/>
      <c r="G523" s="57"/>
      <c r="H523" s="6"/>
      <c r="I523" s="6"/>
      <c r="J523" s="6"/>
      <c r="K523" s="6"/>
      <c r="L523" s="6"/>
      <c r="M523" s="6"/>
      <c r="N523" s="3"/>
      <c r="O523" s="3"/>
      <c r="P523" s="3"/>
      <c r="Q523" s="3"/>
      <c r="R523" s="6"/>
      <c r="S523" s="6"/>
      <c r="T523" s="6"/>
      <c r="U523" s="6"/>
      <c r="V523" s="9"/>
      <c r="W523" s="6"/>
      <c r="X523" s="4"/>
      <c r="Y523" s="4"/>
      <c r="Z523" s="4"/>
      <c r="AA523" s="9"/>
      <c r="AB523" s="4"/>
    </row>
    <row r="524" spans="1:28" s="1" customFormat="1" hidden="1" x14ac:dyDescent="0.25">
      <c r="A524" s="9"/>
      <c r="B524" s="5"/>
      <c r="C524" s="5"/>
      <c r="D524" s="3"/>
      <c r="E524" s="57"/>
      <c r="F524" s="57"/>
      <c r="G524" s="57"/>
      <c r="H524" s="6"/>
      <c r="I524" s="6"/>
      <c r="J524" s="6"/>
      <c r="K524" s="6"/>
      <c r="L524" s="6"/>
      <c r="M524" s="6"/>
      <c r="N524" s="3"/>
      <c r="O524" s="3"/>
      <c r="P524" s="3"/>
      <c r="Q524" s="3"/>
      <c r="R524" s="6"/>
      <c r="S524" s="6"/>
      <c r="T524" s="6"/>
      <c r="U524" s="6"/>
      <c r="V524" s="9"/>
      <c r="W524" s="6"/>
      <c r="X524" s="4"/>
      <c r="Y524" s="4"/>
      <c r="Z524" s="4"/>
      <c r="AA524" s="9"/>
      <c r="AB524" s="4"/>
    </row>
    <row r="525" spans="1:28" s="1" customFormat="1" hidden="1" x14ac:dyDescent="0.25">
      <c r="A525" s="9"/>
      <c r="B525" s="5"/>
      <c r="C525" s="5"/>
      <c r="D525" s="3"/>
      <c r="E525" s="57"/>
      <c r="F525" s="57"/>
      <c r="G525" s="57"/>
      <c r="H525" s="6"/>
      <c r="I525" s="6"/>
      <c r="J525" s="6"/>
      <c r="K525" s="6"/>
      <c r="L525" s="6"/>
      <c r="M525" s="6"/>
      <c r="N525" s="3"/>
      <c r="O525" s="3"/>
      <c r="P525" s="3"/>
      <c r="Q525" s="3"/>
      <c r="R525" s="6"/>
      <c r="S525" s="6"/>
      <c r="T525" s="6"/>
      <c r="U525" s="6"/>
      <c r="V525" s="9"/>
      <c r="W525" s="6"/>
      <c r="X525" s="4"/>
      <c r="Y525" s="4"/>
      <c r="Z525" s="4"/>
      <c r="AA525" s="9"/>
      <c r="AB525" s="4"/>
    </row>
    <row r="526" spans="1:28" s="1" customFormat="1" hidden="1" x14ac:dyDescent="0.25">
      <c r="A526" s="9"/>
      <c r="B526" s="5"/>
      <c r="C526" s="5"/>
      <c r="D526" s="3"/>
      <c r="E526" s="57"/>
      <c r="F526" s="57"/>
      <c r="G526" s="57"/>
      <c r="H526" s="6"/>
      <c r="I526" s="6"/>
      <c r="J526" s="6"/>
      <c r="K526" s="6"/>
      <c r="L526" s="6"/>
      <c r="M526" s="6"/>
      <c r="N526" s="3"/>
      <c r="O526" s="3"/>
      <c r="P526" s="3"/>
      <c r="Q526" s="3"/>
      <c r="R526" s="6"/>
      <c r="S526" s="6"/>
      <c r="T526" s="6"/>
      <c r="U526" s="6"/>
      <c r="V526" s="9"/>
      <c r="W526" s="6"/>
      <c r="X526" s="4"/>
      <c r="Y526" s="4"/>
      <c r="Z526" s="4"/>
      <c r="AA526" s="9"/>
      <c r="AB526" s="4"/>
    </row>
    <row r="527" spans="1:28" s="1" customFormat="1" hidden="1" x14ac:dyDescent="0.25">
      <c r="A527" s="9"/>
      <c r="B527" s="5"/>
      <c r="C527" s="5"/>
      <c r="D527" s="3"/>
      <c r="E527" s="57"/>
      <c r="F527" s="57"/>
      <c r="G527" s="57"/>
      <c r="H527" s="6"/>
      <c r="I527" s="6"/>
      <c r="J527" s="6"/>
      <c r="K527" s="6"/>
      <c r="L527" s="6"/>
      <c r="M527" s="6"/>
      <c r="N527" s="3"/>
      <c r="O527" s="3"/>
      <c r="P527" s="3"/>
      <c r="Q527" s="3"/>
      <c r="R527" s="6"/>
      <c r="S527" s="6"/>
      <c r="T527" s="6"/>
      <c r="U527" s="6"/>
      <c r="V527" s="9"/>
      <c r="W527" s="6"/>
      <c r="X527" s="4"/>
      <c r="Y527" s="4"/>
      <c r="Z527" s="4"/>
      <c r="AA527" s="9"/>
      <c r="AB527" s="4"/>
    </row>
    <row r="528" spans="1:28" s="1" customFormat="1" hidden="1" x14ac:dyDescent="0.25">
      <c r="A528" s="9"/>
      <c r="B528" s="5"/>
      <c r="C528" s="5"/>
      <c r="D528" s="3"/>
      <c r="E528" s="57"/>
      <c r="F528" s="57"/>
      <c r="G528" s="57"/>
      <c r="H528" s="6"/>
      <c r="I528" s="6"/>
      <c r="J528" s="6"/>
      <c r="K528" s="6"/>
      <c r="L528" s="6"/>
      <c r="M528" s="6"/>
      <c r="N528" s="3"/>
      <c r="O528" s="3"/>
      <c r="P528" s="3"/>
      <c r="Q528" s="3"/>
      <c r="R528" s="6"/>
      <c r="S528" s="6"/>
      <c r="T528" s="6"/>
      <c r="U528" s="6"/>
      <c r="V528" s="9"/>
      <c r="W528" s="6"/>
      <c r="X528" s="4"/>
      <c r="Y528" s="4"/>
      <c r="Z528" s="4"/>
      <c r="AA528" s="9"/>
      <c r="AB528" s="4"/>
    </row>
    <row r="529" spans="1:28" s="1" customFormat="1" hidden="1" x14ac:dyDescent="0.25">
      <c r="A529" s="9"/>
      <c r="B529" s="5"/>
      <c r="C529" s="5"/>
      <c r="D529" s="3"/>
      <c r="E529" s="57"/>
      <c r="F529" s="57"/>
      <c r="G529" s="57"/>
      <c r="H529" s="6"/>
      <c r="I529" s="6"/>
      <c r="J529" s="6"/>
      <c r="K529" s="6"/>
      <c r="L529" s="6"/>
      <c r="M529" s="6"/>
      <c r="N529" s="3"/>
      <c r="O529" s="3"/>
      <c r="P529" s="3"/>
      <c r="Q529" s="3"/>
      <c r="R529" s="6"/>
      <c r="S529" s="6"/>
      <c r="T529" s="6"/>
      <c r="U529" s="6"/>
      <c r="V529" s="9"/>
      <c r="W529" s="6"/>
      <c r="X529" s="4"/>
      <c r="Y529" s="4"/>
      <c r="Z529" s="4"/>
      <c r="AA529" s="9"/>
      <c r="AB529" s="4"/>
    </row>
    <row r="530" spans="1:28" s="1" customFormat="1" hidden="1" x14ac:dyDescent="0.25">
      <c r="A530" s="9"/>
      <c r="B530" s="5"/>
      <c r="C530" s="5"/>
      <c r="D530" s="3"/>
      <c r="E530" s="57"/>
      <c r="F530" s="57"/>
      <c r="G530" s="57"/>
      <c r="H530" s="6"/>
      <c r="I530" s="6"/>
      <c r="J530" s="6"/>
      <c r="K530" s="6"/>
      <c r="L530" s="6"/>
      <c r="M530" s="6"/>
      <c r="N530" s="3"/>
      <c r="O530" s="3"/>
      <c r="P530" s="3"/>
      <c r="Q530" s="3"/>
      <c r="R530" s="6"/>
      <c r="S530" s="6"/>
      <c r="T530" s="6"/>
      <c r="U530" s="6"/>
      <c r="V530" s="9"/>
      <c r="W530" s="6"/>
      <c r="X530" s="4"/>
      <c r="Y530" s="4"/>
      <c r="Z530" s="4"/>
      <c r="AA530" s="9"/>
      <c r="AB530" s="4"/>
    </row>
    <row r="531" spans="1:28" s="1" customFormat="1" hidden="1" x14ac:dyDescent="0.25">
      <c r="A531" s="9"/>
      <c r="B531" s="5"/>
      <c r="C531" s="5"/>
      <c r="D531" s="3"/>
      <c r="E531" s="57"/>
      <c r="F531" s="57"/>
      <c r="G531" s="57"/>
      <c r="H531" s="6"/>
      <c r="I531" s="6"/>
      <c r="J531" s="6"/>
      <c r="K531" s="6"/>
      <c r="L531" s="6"/>
      <c r="M531" s="6"/>
      <c r="N531" s="3"/>
      <c r="O531" s="3"/>
      <c r="P531" s="3"/>
      <c r="Q531" s="3"/>
      <c r="R531" s="6"/>
      <c r="S531" s="6"/>
      <c r="T531" s="6"/>
      <c r="U531" s="6"/>
      <c r="V531" s="9"/>
      <c r="W531" s="6"/>
      <c r="X531" s="4"/>
      <c r="Y531" s="4"/>
      <c r="Z531" s="4"/>
      <c r="AA531" s="9"/>
      <c r="AB531" s="4"/>
    </row>
    <row r="532" spans="1:28" s="1" customFormat="1" hidden="1" x14ac:dyDescent="0.25">
      <c r="A532" s="9"/>
      <c r="B532" s="5"/>
      <c r="C532" s="5"/>
      <c r="D532" s="3"/>
      <c r="E532" s="57"/>
      <c r="F532" s="57"/>
      <c r="G532" s="57"/>
      <c r="H532" s="6"/>
      <c r="I532" s="6"/>
      <c r="J532" s="6"/>
      <c r="K532" s="6"/>
      <c r="L532" s="6"/>
      <c r="M532" s="6"/>
      <c r="N532" s="3"/>
      <c r="O532" s="3"/>
      <c r="P532" s="3"/>
      <c r="Q532" s="3"/>
      <c r="R532" s="6"/>
      <c r="S532" s="6"/>
      <c r="T532" s="6"/>
      <c r="U532" s="6"/>
      <c r="V532" s="9"/>
      <c r="W532" s="6"/>
      <c r="X532" s="4"/>
      <c r="Y532" s="4"/>
      <c r="Z532" s="4"/>
      <c r="AA532" s="9"/>
      <c r="AB532" s="4"/>
    </row>
    <row r="533" spans="1:28" s="1" customFormat="1" hidden="1" x14ac:dyDescent="0.25">
      <c r="A533" s="9"/>
      <c r="B533" s="5"/>
      <c r="C533" s="5"/>
      <c r="D533" s="3"/>
      <c r="E533" s="57"/>
      <c r="F533" s="57"/>
      <c r="G533" s="57"/>
      <c r="H533" s="6"/>
      <c r="I533" s="6"/>
      <c r="J533" s="6"/>
      <c r="K533" s="6"/>
      <c r="L533" s="6"/>
      <c r="M533" s="6"/>
      <c r="N533" s="3"/>
      <c r="O533" s="3"/>
      <c r="P533" s="3"/>
      <c r="Q533" s="3"/>
      <c r="R533" s="6"/>
      <c r="S533" s="6"/>
      <c r="T533" s="6"/>
      <c r="U533" s="6"/>
      <c r="V533" s="9"/>
      <c r="W533" s="6"/>
      <c r="X533" s="4"/>
      <c r="Y533" s="4"/>
      <c r="Z533" s="4"/>
      <c r="AA533" s="9"/>
      <c r="AB533" s="4"/>
    </row>
    <row r="534" spans="1:28" s="1" customFormat="1" hidden="1" x14ac:dyDescent="0.25">
      <c r="A534" s="9"/>
      <c r="B534" s="5"/>
      <c r="C534" s="5"/>
      <c r="D534" s="3"/>
      <c r="E534" s="57"/>
      <c r="F534" s="57"/>
      <c r="G534" s="57"/>
      <c r="H534" s="6"/>
      <c r="I534" s="6"/>
      <c r="J534" s="6"/>
      <c r="K534" s="6"/>
      <c r="L534" s="6"/>
      <c r="M534" s="6"/>
      <c r="N534" s="3"/>
      <c r="O534" s="3"/>
      <c r="P534" s="3"/>
      <c r="Q534" s="3"/>
      <c r="R534" s="6"/>
      <c r="S534" s="6"/>
      <c r="T534" s="6"/>
      <c r="U534" s="6"/>
      <c r="V534" s="9"/>
      <c r="W534" s="6"/>
      <c r="X534" s="4"/>
      <c r="Y534" s="4"/>
      <c r="Z534" s="4"/>
      <c r="AA534" s="9"/>
      <c r="AB534" s="4"/>
    </row>
    <row r="535" spans="1:28" s="1" customFormat="1" hidden="1" x14ac:dyDescent="0.25">
      <c r="A535" s="9"/>
      <c r="B535" s="5"/>
      <c r="C535" s="5"/>
      <c r="D535" s="3"/>
      <c r="E535" s="57"/>
      <c r="F535" s="57"/>
      <c r="G535" s="57"/>
      <c r="H535" s="6"/>
      <c r="I535" s="6"/>
      <c r="J535" s="6"/>
      <c r="K535" s="6"/>
      <c r="L535" s="6"/>
      <c r="M535" s="6"/>
      <c r="N535" s="3"/>
      <c r="O535" s="3"/>
      <c r="P535" s="3"/>
      <c r="Q535" s="3"/>
      <c r="R535" s="6"/>
      <c r="S535" s="6"/>
      <c r="T535" s="6"/>
      <c r="U535" s="6"/>
      <c r="V535" s="9"/>
      <c r="W535" s="6"/>
      <c r="X535" s="4"/>
      <c r="Y535" s="4"/>
      <c r="Z535" s="4"/>
      <c r="AA535" s="9"/>
      <c r="AB535" s="4"/>
    </row>
    <row r="536" spans="1:28" s="1" customFormat="1" hidden="1" x14ac:dyDescent="0.25">
      <c r="A536" s="9"/>
      <c r="B536" s="5"/>
      <c r="C536" s="5"/>
      <c r="D536" s="3"/>
      <c r="E536" s="57"/>
      <c r="F536" s="57"/>
      <c r="G536" s="57"/>
      <c r="H536" s="6"/>
      <c r="I536" s="6"/>
      <c r="J536" s="6"/>
      <c r="K536" s="6"/>
      <c r="L536" s="6"/>
      <c r="M536" s="6"/>
      <c r="N536" s="3"/>
      <c r="O536" s="3"/>
      <c r="P536" s="3"/>
      <c r="Q536" s="3"/>
      <c r="R536" s="6"/>
      <c r="S536" s="6"/>
      <c r="T536" s="6"/>
      <c r="U536" s="6"/>
      <c r="V536" s="9"/>
      <c r="W536" s="6"/>
      <c r="X536" s="4"/>
      <c r="Y536" s="4"/>
      <c r="Z536" s="4"/>
      <c r="AA536" s="9"/>
      <c r="AB536" s="4"/>
    </row>
    <row r="537" spans="1:28" s="1" customFormat="1" hidden="1" x14ac:dyDescent="0.25">
      <c r="A537" s="9"/>
      <c r="B537" s="5"/>
      <c r="C537" s="5"/>
      <c r="D537" s="3"/>
      <c r="E537" s="57"/>
      <c r="F537" s="57"/>
      <c r="G537" s="57"/>
      <c r="H537" s="6"/>
      <c r="I537" s="6"/>
      <c r="J537" s="6"/>
      <c r="K537" s="6"/>
      <c r="L537" s="6"/>
      <c r="M537" s="6"/>
      <c r="N537" s="3"/>
      <c r="O537" s="3"/>
      <c r="P537" s="3"/>
      <c r="Q537" s="3"/>
      <c r="R537" s="6"/>
      <c r="S537" s="6"/>
      <c r="T537" s="6"/>
      <c r="U537" s="6"/>
      <c r="V537" s="9"/>
      <c r="W537" s="6"/>
      <c r="X537" s="4"/>
      <c r="Y537" s="4"/>
      <c r="Z537" s="4"/>
      <c r="AA537" s="9"/>
      <c r="AB537" s="4"/>
    </row>
    <row r="538" spans="1:28" s="1" customFormat="1" hidden="1" x14ac:dyDescent="0.25">
      <c r="A538" s="9"/>
      <c r="B538" s="5"/>
      <c r="C538" s="5"/>
      <c r="D538" s="3"/>
      <c r="E538" s="57"/>
      <c r="F538" s="57"/>
      <c r="G538" s="57"/>
      <c r="H538" s="6"/>
      <c r="I538" s="6"/>
      <c r="J538" s="6"/>
      <c r="K538" s="6"/>
      <c r="L538" s="6"/>
      <c r="M538" s="6"/>
      <c r="N538" s="3"/>
      <c r="O538" s="3"/>
      <c r="P538" s="3"/>
      <c r="Q538" s="3"/>
      <c r="R538" s="6"/>
      <c r="S538" s="6"/>
      <c r="T538" s="6"/>
      <c r="U538" s="6"/>
      <c r="V538" s="9"/>
      <c r="W538" s="6"/>
      <c r="X538" s="4"/>
      <c r="Y538" s="4"/>
      <c r="Z538" s="4"/>
      <c r="AA538" s="9"/>
      <c r="AB538" s="4"/>
    </row>
    <row r="539" spans="1:28" s="1" customFormat="1" hidden="1" x14ac:dyDescent="0.25">
      <c r="A539" s="9"/>
      <c r="B539" s="5"/>
      <c r="C539" s="5"/>
      <c r="D539" s="3"/>
      <c r="E539" s="57"/>
      <c r="F539" s="57"/>
      <c r="G539" s="57"/>
      <c r="H539" s="6"/>
      <c r="I539" s="6"/>
      <c r="J539" s="6"/>
      <c r="K539" s="6"/>
      <c r="L539" s="6"/>
      <c r="M539" s="6"/>
      <c r="N539" s="3"/>
      <c r="O539" s="3"/>
      <c r="P539" s="3"/>
      <c r="Q539" s="3"/>
      <c r="R539" s="6"/>
      <c r="S539" s="6"/>
      <c r="T539" s="6"/>
      <c r="U539" s="6"/>
      <c r="V539" s="9"/>
      <c r="W539" s="6"/>
      <c r="X539" s="4"/>
      <c r="Y539" s="4"/>
      <c r="Z539" s="4"/>
      <c r="AA539" s="9"/>
      <c r="AB539" s="4"/>
    </row>
    <row r="540" spans="1:28" s="1" customFormat="1" hidden="1" x14ac:dyDescent="0.25">
      <c r="A540" s="9"/>
      <c r="B540" s="5"/>
      <c r="C540" s="5"/>
      <c r="D540" s="3"/>
      <c r="E540" s="57"/>
      <c r="F540" s="57"/>
      <c r="G540" s="57"/>
      <c r="H540" s="6"/>
      <c r="I540" s="6"/>
      <c r="J540" s="6"/>
      <c r="K540" s="6"/>
      <c r="L540" s="6"/>
      <c r="M540" s="6"/>
      <c r="N540" s="3"/>
      <c r="O540" s="3"/>
      <c r="P540" s="3"/>
      <c r="Q540" s="3"/>
      <c r="R540" s="6"/>
      <c r="S540" s="6"/>
      <c r="T540" s="6"/>
      <c r="U540" s="6"/>
      <c r="V540" s="9"/>
      <c r="W540" s="6"/>
      <c r="X540" s="4"/>
      <c r="Y540" s="4"/>
      <c r="Z540" s="4"/>
      <c r="AA540" s="9"/>
      <c r="AB540" s="4"/>
    </row>
    <row r="541" spans="1:28" s="1" customFormat="1" hidden="1" x14ac:dyDescent="0.25">
      <c r="A541" s="9"/>
      <c r="B541" s="5"/>
      <c r="C541" s="5"/>
      <c r="D541" s="3"/>
      <c r="E541" s="57"/>
      <c r="F541" s="57"/>
      <c r="G541" s="57"/>
      <c r="H541" s="6"/>
      <c r="I541" s="6"/>
      <c r="J541" s="6"/>
      <c r="K541" s="6"/>
      <c r="L541" s="6"/>
      <c r="M541" s="6"/>
      <c r="N541" s="3"/>
      <c r="O541" s="3"/>
      <c r="P541" s="3"/>
      <c r="Q541" s="3"/>
      <c r="R541" s="6"/>
      <c r="S541" s="6"/>
      <c r="T541" s="6"/>
      <c r="U541" s="6"/>
      <c r="V541" s="9"/>
      <c r="W541" s="6"/>
      <c r="X541" s="4"/>
      <c r="Y541" s="4"/>
      <c r="Z541" s="4"/>
      <c r="AA541" s="9"/>
      <c r="AB541" s="4"/>
    </row>
    <row r="542" spans="1:28" s="1" customFormat="1" hidden="1" x14ac:dyDescent="0.25">
      <c r="A542" s="9"/>
      <c r="B542" s="5"/>
      <c r="C542" s="5"/>
      <c r="D542" s="3"/>
      <c r="E542" s="57"/>
      <c r="F542" s="57"/>
      <c r="G542" s="57"/>
      <c r="H542" s="6"/>
      <c r="I542" s="6"/>
      <c r="J542" s="6"/>
      <c r="K542" s="6"/>
      <c r="L542" s="6"/>
      <c r="M542" s="6"/>
      <c r="N542" s="3"/>
      <c r="O542" s="3"/>
      <c r="P542" s="3"/>
      <c r="Q542" s="3"/>
      <c r="R542" s="6"/>
      <c r="S542" s="6"/>
      <c r="T542" s="6"/>
      <c r="U542" s="6"/>
      <c r="V542" s="9"/>
      <c r="W542" s="6"/>
      <c r="X542" s="4"/>
      <c r="Y542" s="4"/>
      <c r="Z542" s="4"/>
      <c r="AA542" s="9"/>
      <c r="AB542" s="4"/>
    </row>
    <row r="543" spans="1:28" s="1" customFormat="1" hidden="1" x14ac:dyDescent="0.25">
      <c r="A543" s="9"/>
      <c r="B543" s="5"/>
      <c r="C543" s="5"/>
      <c r="D543" s="3"/>
      <c r="E543" s="57"/>
      <c r="F543" s="57"/>
      <c r="G543" s="57"/>
      <c r="H543" s="6"/>
      <c r="I543" s="6"/>
      <c r="J543" s="6"/>
      <c r="K543" s="6"/>
      <c r="L543" s="6"/>
      <c r="M543" s="6"/>
      <c r="N543" s="3"/>
      <c r="O543" s="3"/>
      <c r="P543" s="3"/>
      <c r="Q543" s="3"/>
      <c r="R543" s="6"/>
      <c r="S543" s="6"/>
      <c r="T543" s="6"/>
      <c r="U543" s="6"/>
      <c r="V543" s="9"/>
      <c r="W543" s="6"/>
      <c r="X543" s="4"/>
      <c r="Y543" s="4"/>
      <c r="Z543" s="4"/>
      <c r="AA543" s="9"/>
      <c r="AB543" s="4"/>
    </row>
    <row r="544" spans="1:28" s="1" customFormat="1" hidden="1" x14ac:dyDescent="0.25">
      <c r="A544" s="9"/>
      <c r="B544" s="5"/>
      <c r="C544" s="5"/>
      <c r="D544" s="3"/>
      <c r="E544" s="57"/>
      <c r="F544" s="57"/>
      <c r="G544" s="57"/>
      <c r="H544" s="6"/>
      <c r="I544" s="6"/>
      <c r="J544" s="6"/>
      <c r="K544" s="6"/>
      <c r="L544" s="6"/>
      <c r="M544" s="6"/>
      <c r="N544" s="3"/>
      <c r="O544" s="3"/>
      <c r="P544" s="3"/>
      <c r="Q544" s="3"/>
      <c r="R544" s="6"/>
      <c r="S544" s="6"/>
      <c r="T544" s="6"/>
      <c r="U544" s="6"/>
      <c r="V544" s="9"/>
      <c r="W544" s="6"/>
      <c r="X544" s="4"/>
      <c r="Y544" s="4"/>
      <c r="Z544" s="4"/>
      <c r="AA544" s="9"/>
      <c r="AB544" s="4"/>
    </row>
    <row r="545" spans="1:28" s="1" customFormat="1" hidden="1" x14ac:dyDescent="0.25">
      <c r="A545" s="9"/>
      <c r="B545" s="5"/>
      <c r="C545" s="5"/>
      <c r="D545" s="3"/>
      <c r="E545" s="57"/>
      <c r="F545" s="57"/>
      <c r="G545" s="57"/>
      <c r="H545" s="6"/>
      <c r="I545" s="6"/>
      <c r="J545" s="6"/>
      <c r="K545" s="6"/>
      <c r="L545" s="6"/>
      <c r="M545" s="6"/>
      <c r="N545" s="3"/>
      <c r="O545" s="3"/>
      <c r="P545" s="3"/>
      <c r="Q545" s="3"/>
      <c r="R545" s="6"/>
      <c r="S545" s="6"/>
      <c r="T545" s="6"/>
      <c r="U545" s="6"/>
      <c r="V545" s="9"/>
      <c r="W545" s="6"/>
      <c r="X545" s="4"/>
      <c r="Y545" s="4"/>
      <c r="Z545" s="4"/>
      <c r="AA545" s="9"/>
      <c r="AB545" s="4"/>
    </row>
    <row r="546" spans="1:28" s="1" customFormat="1" hidden="1" x14ac:dyDescent="0.25">
      <c r="A546" s="9"/>
      <c r="B546" s="5"/>
      <c r="C546" s="5"/>
      <c r="D546" s="3"/>
      <c r="E546" s="57"/>
      <c r="F546" s="57"/>
      <c r="G546" s="57"/>
      <c r="H546" s="6"/>
      <c r="I546" s="6"/>
      <c r="J546" s="6"/>
      <c r="K546" s="6"/>
      <c r="L546" s="6"/>
      <c r="M546" s="6"/>
      <c r="N546" s="3"/>
      <c r="O546" s="3"/>
      <c r="P546" s="3"/>
      <c r="Q546" s="3"/>
      <c r="R546" s="6"/>
      <c r="S546" s="6"/>
      <c r="T546" s="6"/>
      <c r="U546" s="6"/>
      <c r="V546" s="9"/>
      <c r="W546" s="6"/>
      <c r="X546" s="4"/>
      <c r="Y546" s="4"/>
      <c r="Z546" s="4"/>
      <c r="AA546" s="9"/>
      <c r="AB546" s="4"/>
    </row>
    <row r="547" spans="1:28" s="1" customFormat="1" hidden="1" x14ac:dyDescent="0.25">
      <c r="A547" s="9"/>
      <c r="B547" s="5"/>
      <c r="C547" s="5"/>
      <c r="D547" s="3"/>
      <c r="E547" s="57"/>
      <c r="F547" s="57"/>
      <c r="G547" s="57"/>
      <c r="H547" s="6"/>
      <c r="I547" s="6"/>
      <c r="J547" s="6"/>
      <c r="K547" s="6"/>
      <c r="L547" s="6"/>
      <c r="M547" s="6"/>
      <c r="N547" s="3"/>
      <c r="O547" s="3"/>
      <c r="P547" s="3"/>
      <c r="Q547" s="3"/>
      <c r="R547" s="6"/>
      <c r="S547" s="6"/>
      <c r="T547" s="6"/>
      <c r="U547" s="6"/>
      <c r="V547" s="9"/>
      <c r="W547" s="6"/>
      <c r="X547" s="4"/>
      <c r="Y547" s="4"/>
      <c r="Z547" s="4"/>
      <c r="AA547" s="9"/>
      <c r="AB547" s="4"/>
    </row>
    <row r="548" spans="1:28" s="1" customFormat="1" hidden="1" x14ac:dyDescent="0.25">
      <c r="A548" s="9"/>
      <c r="B548" s="5"/>
      <c r="C548" s="5"/>
      <c r="D548" s="3"/>
      <c r="E548" s="57"/>
      <c r="F548" s="57"/>
      <c r="G548" s="57"/>
      <c r="H548" s="6"/>
      <c r="I548" s="6"/>
      <c r="J548" s="6"/>
      <c r="K548" s="6"/>
      <c r="L548" s="6"/>
      <c r="M548" s="6"/>
      <c r="N548" s="3"/>
      <c r="O548" s="3"/>
      <c r="P548" s="3"/>
      <c r="Q548" s="3"/>
      <c r="R548" s="6"/>
      <c r="S548" s="6"/>
      <c r="T548" s="6"/>
      <c r="U548" s="6"/>
      <c r="V548" s="9"/>
      <c r="W548" s="6"/>
      <c r="X548" s="4"/>
      <c r="Y548" s="4"/>
      <c r="Z548" s="4"/>
      <c r="AA548" s="9"/>
      <c r="AB548" s="4"/>
    </row>
    <row r="549" spans="1:28" s="1" customFormat="1" hidden="1" x14ac:dyDescent="0.25">
      <c r="A549" s="9"/>
      <c r="B549" s="5"/>
      <c r="C549" s="5"/>
      <c r="D549" s="3"/>
      <c r="E549" s="57"/>
      <c r="F549" s="57"/>
      <c r="G549" s="57"/>
      <c r="H549" s="6"/>
      <c r="I549" s="6"/>
      <c r="J549" s="6"/>
      <c r="K549" s="6"/>
      <c r="L549" s="6"/>
      <c r="M549" s="6"/>
      <c r="N549" s="3"/>
      <c r="O549" s="3"/>
      <c r="P549" s="3"/>
      <c r="Q549" s="3"/>
      <c r="R549" s="6"/>
      <c r="S549" s="6"/>
      <c r="T549" s="6"/>
      <c r="U549" s="6"/>
      <c r="V549" s="9"/>
      <c r="W549" s="6"/>
      <c r="X549" s="4"/>
      <c r="Y549" s="4"/>
      <c r="Z549" s="4"/>
      <c r="AA549" s="9"/>
      <c r="AB549" s="4"/>
    </row>
    <row r="550" spans="1:28" s="1" customFormat="1" hidden="1" x14ac:dyDescent="0.25">
      <c r="A550" s="9"/>
      <c r="B550" s="5"/>
      <c r="C550" s="5"/>
      <c r="D550" s="3"/>
      <c r="E550" s="57"/>
      <c r="F550" s="57"/>
      <c r="G550" s="57"/>
      <c r="H550" s="6"/>
      <c r="I550" s="6"/>
      <c r="J550" s="6"/>
      <c r="K550" s="6"/>
      <c r="L550" s="6"/>
      <c r="M550" s="6"/>
      <c r="N550" s="3"/>
      <c r="O550" s="3"/>
      <c r="P550" s="3"/>
      <c r="Q550" s="3"/>
      <c r="R550" s="6"/>
      <c r="S550" s="6"/>
      <c r="T550" s="6"/>
      <c r="U550" s="6"/>
      <c r="V550" s="9"/>
      <c r="W550" s="6"/>
      <c r="X550" s="4"/>
      <c r="Y550" s="4"/>
      <c r="Z550" s="4"/>
      <c r="AA550" s="9"/>
      <c r="AB550" s="4"/>
    </row>
    <row r="551" spans="1:28" s="1" customFormat="1" hidden="1" x14ac:dyDescent="0.25">
      <c r="A551" s="9"/>
      <c r="B551" s="5"/>
      <c r="C551" s="5"/>
      <c r="D551" s="3"/>
      <c r="E551" s="57"/>
      <c r="F551" s="57"/>
      <c r="G551" s="57"/>
      <c r="H551" s="6"/>
      <c r="I551" s="6"/>
      <c r="J551" s="6"/>
      <c r="K551" s="6"/>
      <c r="L551" s="6"/>
      <c r="M551" s="6"/>
      <c r="N551" s="3"/>
      <c r="O551" s="3"/>
      <c r="P551" s="3"/>
      <c r="Q551" s="3"/>
      <c r="R551" s="6"/>
      <c r="S551" s="6"/>
      <c r="T551" s="6"/>
      <c r="U551" s="6"/>
      <c r="V551" s="9"/>
      <c r="W551" s="6"/>
      <c r="X551" s="4"/>
      <c r="Y551" s="4"/>
      <c r="Z551" s="4"/>
      <c r="AA551" s="9"/>
      <c r="AB551" s="4"/>
    </row>
    <row r="552" spans="1:28" s="1" customFormat="1" hidden="1" x14ac:dyDescent="0.25">
      <c r="A552" s="9"/>
      <c r="B552" s="5"/>
      <c r="C552" s="5"/>
      <c r="D552" s="3"/>
      <c r="E552" s="57"/>
      <c r="F552" s="57"/>
      <c r="G552" s="57"/>
      <c r="H552" s="6"/>
      <c r="I552" s="6"/>
      <c r="J552" s="6"/>
      <c r="K552" s="6"/>
      <c r="L552" s="6"/>
      <c r="M552" s="6"/>
      <c r="N552" s="3"/>
      <c r="O552" s="3"/>
      <c r="P552" s="3"/>
      <c r="Q552" s="3"/>
      <c r="R552" s="6"/>
      <c r="S552" s="6"/>
      <c r="T552" s="6"/>
      <c r="U552" s="6"/>
      <c r="V552" s="9"/>
      <c r="W552" s="6"/>
      <c r="X552" s="4"/>
      <c r="Y552" s="4"/>
      <c r="Z552" s="4"/>
      <c r="AA552" s="9"/>
      <c r="AB552" s="4"/>
    </row>
    <row r="553" spans="1:28" s="1" customFormat="1" hidden="1" x14ac:dyDescent="0.25">
      <c r="A553" s="9"/>
      <c r="B553" s="5"/>
      <c r="C553" s="5"/>
      <c r="D553" s="3"/>
      <c r="E553" s="57"/>
      <c r="F553" s="57"/>
      <c r="G553" s="57"/>
      <c r="H553" s="6"/>
      <c r="I553" s="6"/>
      <c r="J553" s="6"/>
      <c r="K553" s="6"/>
      <c r="L553" s="6"/>
      <c r="M553" s="6"/>
      <c r="N553" s="3"/>
      <c r="O553" s="3"/>
      <c r="P553" s="3"/>
      <c r="Q553" s="3"/>
      <c r="R553" s="6"/>
      <c r="S553" s="6"/>
      <c r="T553" s="6"/>
      <c r="U553" s="6"/>
      <c r="V553" s="9"/>
      <c r="W553" s="6"/>
      <c r="X553" s="4"/>
      <c r="Y553" s="4"/>
      <c r="Z553" s="4"/>
      <c r="AA553" s="9"/>
      <c r="AB553" s="4"/>
    </row>
    <row r="554" spans="1:28" s="1" customFormat="1" hidden="1" x14ac:dyDescent="0.25">
      <c r="A554" s="9"/>
      <c r="B554" s="5"/>
      <c r="C554" s="5"/>
      <c r="D554" s="3"/>
      <c r="E554" s="57"/>
      <c r="F554" s="57"/>
      <c r="G554" s="57"/>
      <c r="H554" s="6"/>
      <c r="I554" s="6"/>
      <c r="J554" s="6"/>
      <c r="K554" s="6"/>
      <c r="L554" s="6"/>
      <c r="M554" s="6"/>
      <c r="N554" s="3"/>
      <c r="O554" s="3"/>
      <c r="P554" s="3"/>
      <c r="Q554" s="3"/>
      <c r="R554" s="6"/>
      <c r="S554" s="6"/>
      <c r="T554" s="6"/>
      <c r="U554" s="6"/>
      <c r="V554" s="9"/>
      <c r="W554" s="6"/>
      <c r="X554" s="4"/>
      <c r="Y554" s="4"/>
      <c r="Z554" s="4"/>
      <c r="AA554" s="9"/>
      <c r="AB554" s="4"/>
    </row>
    <row r="555" spans="1:28" s="1" customFormat="1" hidden="1" x14ac:dyDescent="0.25">
      <c r="A555" s="9"/>
      <c r="B555" s="5"/>
      <c r="C555" s="5"/>
      <c r="D555" s="3"/>
      <c r="E555" s="57"/>
      <c r="F555" s="57"/>
      <c r="G555" s="57"/>
      <c r="H555" s="6"/>
      <c r="I555" s="6"/>
      <c r="J555" s="6"/>
      <c r="K555" s="6"/>
      <c r="L555" s="6"/>
      <c r="M555" s="6"/>
      <c r="N555" s="3"/>
      <c r="O555" s="3"/>
      <c r="P555" s="3"/>
      <c r="Q555" s="3"/>
      <c r="R555" s="6"/>
      <c r="S555" s="6"/>
      <c r="T555" s="6"/>
      <c r="U555" s="6"/>
      <c r="V555" s="9"/>
      <c r="W555" s="6"/>
      <c r="X555" s="4"/>
      <c r="Y555" s="4"/>
      <c r="Z555" s="4"/>
      <c r="AA555" s="9"/>
      <c r="AB555" s="4"/>
    </row>
    <row r="556" spans="1:28" s="1" customFormat="1" hidden="1" x14ac:dyDescent="0.25">
      <c r="A556" s="9"/>
      <c r="B556" s="5"/>
      <c r="C556" s="5"/>
      <c r="D556" s="3"/>
      <c r="E556" s="57"/>
      <c r="F556" s="57"/>
      <c r="G556" s="57"/>
      <c r="H556" s="6"/>
      <c r="I556" s="6"/>
      <c r="J556" s="6"/>
      <c r="K556" s="6"/>
      <c r="L556" s="6"/>
      <c r="M556" s="6"/>
      <c r="N556" s="3"/>
      <c r="O556" s="3"/>
      <c r="P556" s="3"/>
      <c r="Q556" s="3"/>
      <c r="R556" s="6"/>
      <c r="S556" s="6"/>
      <c r="T556" s="6"/>
      <c r="U556" s="6"/>
      <c r="V556" s="9"/>
      <c r="W556" s="6"/>
      <c r="X556" s="4"/>
      <c r="Y556" s="4"/>
      <c r="Z556" s="4"/>
      <c r="AA556" s="9"/>
      <c r="AB556" s="4"/>
    </row>
    <row r="557" spans="1:28" s="1" customFormat="1" hidden="1" x14ac:dyDescent="0.25">
      <c r="A557" s="9"/>
      <c r="B557" s="5"/>
      <c r="C557" s="5"/>
      <c r="D557" s="3"/>
      <c r="E557" s="57"/>
      <c r="F557" s="57"/>
      <c r="G557" s="57"/>
      <c r="H557" s="6"/>
      <c r="I557" s="6"/>
      <c r="J557" s="6"/>
      <c r="K557" s="6"/>
      <c r="L557" s="6"/>
      <c r="M557" s="6"/>
      <c r="N557" s="3"/>
      <c r="O557" s="3"/>
      <c r="P557" s="3"/>
      <c r="Q557" s="3"/>
      <c r="R557" s="6"/>
      <c r="S557" s="6"/>
      <c r="T557" s="6"/>
      <c r="U557" s="6"/>
      <c r="V557" s="9"/>
      <c r="W557" s="6"/>
      <c r="X557" s="4"/>
      <c r="Y557" s="4"/>
      <c r="Z557" s="4"/>
      <c r="AA557" s="9"/>
      <c r="AB557" s="4"/>
    </row>
    <row r="558" spans="1:28" s="1" customFormat="1" hidden="1" x14ac:dyDescent="0.25">
      <c r="A558" s="9"/>
      <c r="B558" s="5"/>
      <c r="C558" s="5"/>
      <c r="D558" s="3"/>
      <c r="E558" s="57"/>
      <c r="F558" s="57"/>
      <c r="G558" s="57"/>
      <c r="H558" s="6"/>
      <c r="I558" s="6"/>
      <c r="J558" s="6"/>
      <c r="K558" s="6"/>
      <c r="L558" s="6"/>
      <c r="M558" s="6"/>
      <c r="N558" s="3"/>
      <c r="O558" s="3"/>
      <c r="P558" s="3"/>
      <c r="Q558" s="3"/>
      <c r="R558" s="6"/>
      <c r="S558" s="6"/>
      <c r="T558" s="6"/>
      <c r="U558" s="6"/>
      <c r="V558" s="9"/>
      <c r="W558" s="6"/>
      <c r="X558" s="4"/>
      <c r="Y558" s="4"/>
      <c r="Z558" s="4"/>
      <c r="AA558" s="9"/>
      <c r="AB558" s="4"/>
    </row>
    <row r="559" spans="1:28" s="1" customFormat="1" hidden="1" x14ac:dyDescent="0.25">
      <c r="A559" s="9"/>
      <c r="B559" s="5"/>
      <c r="C559" s="5"/>
      <c r="D559" s="3"/>
      <c r="E559" s="57"/>
      <c r="F559" s="57"/>
      <c r="G559" s="57"/>
      <c r="H559" s="6"/>
      <c r="I559" s="6"/>
      <c r="J559" s="6"/>
      <c r="K559" s="6"/>
      <c r="L559" s="6"/>
      <c r="M559" s="6"/>
      <c r="N559" s="3"/>
      <c r="O559" s="3"/>
      <c r="P559" s="3"/>
      <c r="Q559" s="3"/>
      <c r="R559" s="6"/>
      <c r="S559" s="6"/>
      <c r="T559" s="6"/>
      <c r="U559" s="6"/>
      <c r="V559" s="9"/>
      <c r="W559" s="6"/>
      <c r="X559" s="4"/>
      <c r="Y559" s="4"/>
      <c r="Z559" s="4"/>
      <c r="AA559" s="9"/>
      <c r="AB559" s="4"/>
    </row>
    <row r="560" spans="1:28" s="1" customFormat="1" hidden="1" x14ac:dyDescent="0.25">
      <c r="A560" s="9"/>
      <c r="B560" s="5"/>
      <c r="C560" s="5"/>
      <c r="D560" s="3"/>
      <c r="E560" s="57"/>
      <c r="F560" s="57"/>
      <c r="G560" s="57"/>
      <c r="H560" s="6"/>
      <c r="I560" s="6"/>
      <c r="J560" s="6"/>
      <c r="K560" s="6"/>
      <c r="L560" s="6"/>
      <c r="M560" s="6"/>
      <c r="N560" s="3"/>
      <c r="O560" s="3"/>
      <c r="P560" s="3"/>
      <c r="Q560" s="3"/>
      <c r="R560" s="6"/>
      <c r="S560" s="6"/>
      <c r="T560" s="6"/>
      <c r="U560" s="6"/>
      <c r="V560" s="9"/>
      <c r="W560" s="6"/>
      <c r="X560" s="4"/>
      <c r="Y560" s="4"/>
      <c r="Z560" s="4"/>
      <c r="AA560" s="9"/>
      <c r="AB560" s="4"/>
    </row>
    <row r="561" spans="1:28" s="1" customFormat="1" hidden="1" x14ac:dyDescent="0.25">
      <c r="A561" s="9"/>
      <c r="B561" s="5"/>
      <c r="C561" s="5"/>
      <c r="D561" s="3"/>
      <c r="E561" s="57"/>
      <c r="F561" s="57"/>
      <c r="G561" s="57"/>
      <c r="H561" s="6"/>
      <c r="I561" s="6"/>
      <c r="J561" s="6"/>
      <c r="K561" s="6"/>
      <c r="L561" s="6"/>
      <c r="M561" s="6"/>
      <c r="N561" s="3"/>
      <c r="O561" s="3"/>
      <c r="P561" s="3"/>
      <c r="Q561" s="3"/>
      <c r="R561" s="6"/>
      <c r="S561" s="6"/>
      <c r="T561" s="6"/>
      <c r="U561" s="6"/>
      <c r="V561" s="9"/>
      <c r="W561" s="6"/>
      <c r="X561" s="4"/>
      <c r="Y561" s="4"/>
      <c r="Z561" s="4"/>
      <c r="AA561" s="9"/>
      <c r="AB561" s="4"/>
    </row>
    <row r="562" spans="1:28" s="1" customFormat="1" hidden="1" x14ac:dyDescent="0.25">
      <c r="A562" s="9"/>
      <c r="B562" s="5"/>
      <c r="C562" s="5"/>
      <c r="D562" s="3"/>
      <c r="E562" s="57"/>
      <c r="F562" s="57"/>
      <c r="G562" s="57"/>
      <c r="H562" s="6"/>
      <c r="I562" s="6"/>
      <c r="J562" s="6"/>
      <c r="K562" s="6"/>
      <c r="L562" s="6"/>
      <c r="M562" s="6"/>
      <c r="N562" s="3"/>
      <c r="O562" s="3"/>
      <c r="P562" s="3"/>
      <c r="Q562" s="3"/>
      <c r="R562" s="6"/>
      <c r="S562" s="6"/>
      <c r="T562" s="6"/>
      <c r="U562" s="6"/>
      <c r="V562" s="9"/>
      <c r="W562" s="6"/>
      <c r="X562" s="4"/>
      <c r="Y562" s="4"/>
      <c r="Z562" s="4"/>
      <c r="AA562" s="9"/>
      <c r="AB562" s="4"/>
    </row>
    <row r="563" spans="1:28" s="1" customFormat="1" hidden="1" x14ac:dyDescent="0.25">
      <c r="A563" s="9"/>
      <c r="B563" s="5"/>
      <c r="C563" s="5"/>
      <c r="D563" s="3"/>
      <c r="E563" s="57"/>
      <c r="F563" s="57"/>
      <c r="G563" s="57"/>
      <c r="H563" s="6"/>
      <c r="I563" s="6"/>
      <c r="J563" s="6"/>
      <c r="K563" s="6"/>
      <c r="L563" s="6"/>
      <c r="M563" s="6"/>
      <c r="N563" s="3"/>
      <c r="O563" s="3"/>
      <c r="P563" s="3"/>
      <c r="Q563" s="3"/>
      <c r="R563" s="6"/>
      <c r="S563" s="6"/>
      <c r="T563" s="6"/>
      <c r="U563" s="6"/>
      <c r="V563" s="9"/>
      <c r="W563" s="6"/>
      <c r="X563" s="4"/>
      <c r="Y563" s="4"/>
      <c r="Z563" s="4"/>
      <c r="AA563" s="9"/>
      <c r="AB563" s="4"/>
    </row>
    <row r="564" spans="1:28" s="1" customFormat="1" hidden="1" x14ac:dyDescent="0.25">
      <c r="A564" s="9"/>
      <c r="B564" s="5"/>
      <c r="C564" s="5"/>
      <c r="D564" s="3"/>
      <c r="E564" s="57"/>
      <c r="F564" s="57"/>
      <c r="G564" s="57"/>
      <c r="H564" s="6"/>
      <c r="I564" s="6"/>
      <c r="J564" s="6"/>
      <c r="K564" s="6"/>
      <c r="L564" s="6"/>
      <c r="M564" s="6"/>
      <c r="N564" s="3"/>
      <c r="O564" s="3"/>
      <c r="P564" s="3"/>
      <c r="Q564" s="3"/>
      <c r="R564" s="6"/>
      <c r="S564" s="6"/>
      <c r="T564" s="6"/>
      <c r="U564" s="6"/>
      <c r="V564" s="9"/>
      <c r="W564" s="6"/>
      <c r="X564" s="4"/>
      <c r="Y564" s="4"/>
      <c r="Z564" s="4"/>
      <c r="AA564" s="9"/>
      <c r="AB564" s="4"/>
    </row>
    <row r="565" spans="1:28" s="1" customFormat="1" hidden="1" x14ac:dyDescent="0.25">
      <c r="A565" s="9"/>
      <c r="B565" s="5"/>
      <c r="C565" s="5"/>
      <c r="D565" s="3"/>
      <c r="E565" s="57"/>
      <c r="F565" s="57"/>
      <c r="G565" s="57"/>
      <c r="H565" s="6"/>
      <c r="I565" s="6"/>
      <c r="J565" s="6"/>
      <c r="K565" s="6"/>
      <c r="L565" s="6"/>
      <c r="M565" s="6"/>
      <c r="N565" s="3"/>
      <c r="O565" s="3"/>
      <c r="P565" s="3"/>
      <c r="Q565" s="3"/>
      <c r="R565" s="6"/>
      <c r="S565" s="6"/>
      <c r="T565" s="6"/>
      <c r="U565" s="6"/>
      <c r="V565" s="9"/>
      <c r="W565" s="6"/>
      <c r="X565" s="4"/>
      <c r="Y565" s="4"/>
      <c r="Z565" s="4"/>
      <c r="AA565" s="9"/>
      <c r="AB565" s="4"/>
    </row>
    <row r="566" spans="1:28" s="1" customFormat="1" hidden="1" x14ac:dyDescent="0.25">
      <c r="A566" s="9"/>
      <c r="B566" s="5"/>
      <c r="C566" s="5"/>
      <c r="D566" s="3"/>
      <c r="E566" s="57"/>
      <c r="F566" s="57"/>
      <c r="G566" s="57"/>
      <c r="H566" s="6"/>
      <c r="I566" s="6"/>
      <c r="J566" s="6"/>
      <c r="K566" s="6"/>
      <c r="L566" s="6"/>
      <c r="M566" s="6"/>
      <c r="N566" s="3"/>
      <c r="O566" s="3"/>
      <c r="P566" s="3"/>
      <c r="Q566" s="3"/>
      <c r="R566" s="6"/>
      <c r="S566" s="6"/>
      <c r="T566" s="6"/>
      <c r="U566" s="6"/>
      <c r="V566" s="9"/>
      <c r="W566" s="6"/>
      <c r="X566" s="4"/>
      <c r="Y566" s="4"/>
      <c r="Z566" s="4"/>
      <c r="AA566" s="9"/>
      <c r="AB566" s="4"/>
    </row>
    <row r="567" spans="1:28" s="1" customFormat="1" hidden="1" x14ac:dyDescent="0.25">
      <c r="A567" s="9"/>
      <c r="B567" s="5"/>
      <c r="C567" s="5"/>
      <c r="D567" s="3"/>
      <c r="E567" s="57"/>
      <c r="F567" s="57"/>
      <c r="G567" s="57"/>
      <c r="H567" s="6"/>
      <c r="I567" s="6"/>
      <c r="J567" s="6"/>
      <c r="K567" s="6"/>
      <c r="L567" s="6"/>
      <c r="M567" s="6"/>
      <c r="N567" s="3"/>
      <c r="O567" s="3"/>
      <c r="P567" s="3"/>
      <c r="Q567" s="3"/>
      <c r="R567" s="6"/>
      <c r="S567" s="6"/>
      <c r="T567" s="6"/>
      <c r="U567" s="6"/>
      <c r="V567" s="9"/>
      <c r="W567" s="6"/>
      <c r="X567" s="4"/>
      <c r="Y567" s="4"/>
      <c r="Z567" s="4"/>
      <c r="AA567" s="9"/>
      <c r="AB567" s="4"/>
    </row>
    <row r="568" spans="1:28" s="1" customFormat="1" hidden="1" x14ac:dyDescent="0.25">
      <c r="A568" s="9"/>
      <c r="B568" s="5"/>
      <c r="C568" s="5"/>
      <c r="D568" s="3"/>
      <c r="E568" s="57"/>
      <c r="F568" s="57"/>
      <c r="G568" s="57"/>
      <c r="H568" s="6"/>
      <c r="I568" s="6"/>
      <c r="J568" s="6"/>
      <c r="K568" s="6"/>
      <c r="L568" s="6"/>
      <c r="M568" s="6"/>
      <c r="N568" s="3"/>
      <c r="O568" s="3"/>
      <c r="P568" s="3"/>
      <c r="Q568" s="3"/>
      <c r="R568" s="6"/>
      <c r="S568" s="6"/>
      <c r="T568" s="6"/>
      <c r="U568" s="6"/>
      <c r="V568" s="9"/>
      <c r="W568" s="6"/>
      <c r="X568" s="4"/>
      <c r="Y568" s="4"/>
      <c r="Z568" s="4"/>
      <c r="AA568" s="9"/>
      <c r="AB568" s="4"/>
    </row>
    <row r="569" spans="1:28" s="1" customFormat="1" hidden="1" x14ac:dyDescent="0.25">
      <c r="A569" s="9"/>
      <c r="B569" s="5"/>
      <c r="C569" s="5"/>
      <c r="D569" s="3"/>
      <c r="E569" s="57"/>
      <c r="F569" s="57"/>
      <c r="G569" s="57"/>
      <c r="H569" s="6"/>
      <c r="I569" s="6"/>
      <c r="J569" s="6"/>
      <c r="K569" s="6"/>
      <c r="L569" s="6"/>
      <c r="M569" s="6"/>
      <c r="N569" s="3"/>
      <c r="O569" s="3"/>
      <c r="P569" s="3"/>
      <c r="Q569" s="3"/>
      <c r="R569" s="6"/>
      <c r="S569" s="6"/>
      <c r="T569" s="6"/>
      <c r="U569" s="6"/>
      <c r="V569" s="9"/>
      <c r="W569" s="6"/>
      <c r="X569" s="4"/>
      <c r="Y569" s="4"/>
      <c r="Z569" s="4"/>
      <c r="AA569" s="9"/>
      <c r="AB569" s="4"/>
    </row>
    <row r="570" spans="1:28" s="1" customFormat="1" hidden="1" x14ac:dyDescent="0.25">
      <c r="A570" s="9"/>
      <c r="B570" s="5"/>
      <c r="C570" s="5"/>
      <c r="D570" s="3"/>
      <c r="E570" s="57"/>
      <c r="F570" s="57"/>
      <c r="G570" s="57"/>
      <c r="H570" s="6"/>
      <c r="I570" s="6"/>
      <c r="J570" s="6"/>
      <c r="K570" s="6"/>
      <c r="L570" s="6"/>
      <c r="M570" s="6"/>
      <c r="N570" s="3"/>
      <c r="O570" s="3"/>
      <c r="P570" s="3"/>
      <c r="Q570" s="3"/>
      <c r="R570" s="6"/>
      <c r="S570" s="6"/>
      <c r="T570" s="6"/>
      <c r="U570" s="6"/>
      <c r="V570" s="9"/>
      <c r="W570" s="6"/>
      <c r="X570" s="4"/>
      <c r="Y570" s="4"/>
      <c r="Z570" s="4"/>
      <c r="AA570" s="9"/>
      <c r="AB570" s="4"/>
    </row>
    <row r="571" spans="1:28" s="1" customFormat="1" hidden="1" x14ac:dyDescent="0.25">
      <c r="A571" s="9"/>
      <c r="B571" s="5"/>
      <c r="C571" s="5"/>
      <c r="D571" s="3"/>
      <c r="E571" s="57"/>
      <c r="F571" s="57"/>
      <c r="G571" s="57"/>
      <c r="H571" s="6"/>
      <c r="I571" s="6"/>
      <c r="J571" s="6"/>
      <c r="K571" s="6"/>
      <c r="L571" s="6"/>
      <c r="M571" s="6"/>
      <c r="N571" s="3"/>
      <c r="O571" s="3"/>
      <c r="P571" s="3"/>
      <c r="Q571" s="3"/>
      <c r="R571" s="6"/>
      <c r="S571" s="6"/>
      <c r="T571" s="6"/>
      <c r="U571" s="6"/>
      <c r="V571" s="9"/>
      <c r="W571" s="6"/>
      <c r="X571" s="4"/>
      <c r="Y571" s="4"/>
      <c r="Z571" s="4"/>
      <c r="AA571" s="9"/>
      <c r="AB571" s="4"/>
    </row>
    <row r="572" spans="1:28" s="1" customFormat="1" hidden="1" x14ac:dyDescent="0.25">
      <c r="A572" s="9"/>
      <c r="B572" s="5"/>
      <c r="C572" s="5"/>
      <c r="D572" s="3"/>
      <c r="E572" s="57"/>
      <c r="F572" s="57"/>
      <c r="G572" s="57"/>
      <c r="H572" s="6"/>
      <c r="I572" s="6"/>
      <c r="J572" s="6"/>
      <c r="K572" s="6"/>
      <c r="L572" s="6"/>
      <c r="M572" s="6"/>
      <c r="N572" s="3"/>
      <c r="O572" s="3"/>
      <c r="P572" s="3"/>
      <c r="Q572" s="3"/>
      <c r="R572" s="6"/>
      <c r="S572" s="6"/>
      <c r="T572" s="6"/>
      <c r="U572" s="6"/>
      <c r="V572" s="9"/>
      <c r="W572" s="6"/>
      <c r="X572" s="4"/>
      <c r="Y572" s="4"/>
      <c r="Z572" s="4"/>
      <c r="AA572" s="9"/>
      <c r="AB572" s="4"/>
    </row>
    <row r="573" spans="1:28" s="1" customFormat="1" hidden="1" x14ac:dyDescent="0.25">
      <c r="A573" s="9"/>
      <c r="B573" s="5"/>
      <c r="C573" s="5"/>
      <c r="D573" s="3"/>
      <c r="E573" s="57"/>
      <c r="F573" s="57"/>
      <c r="G573" s="57"/>
      <c r="H573" s="6"/>
      <c r="I573" s="6"/>
      <c r="J573" s="6"/>
      <c r="K573" s="6"/>
      <c r="L573" s="6"/>
      <c r="M573" s="6"/>
      <c r="N573" s="3"/>
      <c r="O573" s="3"/>
      <c r="P573" s="3"/>
      <c r="Q573" s="3"/>
      <c r="R573" s="6"/>
      <c r="S573" s="6"/>
      <c r="T573" s="6"/>
      <c r="U573" s="6"/>
      <c r="V573" s="9"/>
      <c r="W573" s="6"/>
      <c r="X573" s="4"/>
      <c r="Y573" s="4"/>
      <c r="Z573" s="4"/>
      <c r="AA573" s="9"/>
      <c r="AB573" s="4"/>
    </row>
    <row r="574" spans="1:28" s="1" customFormat="1" hidden="1" x14ac:dyDescent="0.25">
      <c r="A574" s="9"/>
      <c r="B574" s="5"/>
      <c r="C574" s="5"/>
      <c r="D574" s="3"/>
      <c r="E574" s="57"/>
      <c r="F574" s="57"/>
      <c r="G574" s="57"/>
      <c r="H574" s="6"/>
      <c r="I574" s="6"/>
      <c r="J574" s="6"/>
      <c r="K574" s="6"/>
      <c r="L574" s="6"/>
      <c r="M574" s="6"/>
      <c r="N574" s="3"/>
      <c r="O574" s="3"/>
      <c r="P574" s="3"/>
      <c r="Q574" s="3"/>
      <c r="R574" s="6"/>
      <c r="S574" s="6"/>
      <c r="T574" s="6"/>
      <c r="U574" s="6"/>
      <c r="V574" s="9"/>
      <c r="W574" s="6"/>
      <c r="X574" s="4"/>
      <c r="Y574" s="4"/>
      <c r="Z574" s="4"/>
      <c r="AA574" s="9"/>
      <c r="AB574" s="4"/>
    </row>
    <row r="575" spans="1:28" s="1" customFormat="1" hidden="1" x14ac:dyDescent="0.25">
      <c r="A575" s="9"/>
      <c r="B575" s="5"/>
      <c r="C575" s="5"/>
      <c r="D575" s="3"/>
      <c r="E575" s="57"/>
      <c r="F575" s="57"/>
      <c r="G575" s="57"/>
      <c r="H575" s="6"/>
      <c r="I575" s="6"/>
      <c r="J575" s="6"/>
      <c r="K575" s="6"/>
      <c r="L575" s="6"/>
      <c r="M575" s="6"/>
      <c r="N575" s="3"/>
      <c r="O575" s="3"/>
      <c r="P575" s="3"/>
      <c r="Q575" s="3"/>
      <c r="R575" s="6"/>
      <c r="S575" s="6"/>
      <c r="T575" s="6"/>
      <c r="U575" s="6"/>
      <c r="V575" s="9"/>
      <c r="W575" s="6"/>
      <c r="X575" s="4"/>
      <c r="Y575" s="4"/>
      <c r="Z575" s="4"/>
      <c r="AA575" s="9"/>
      <c r="AB575" s="4"/>
    </row>
    <row r="576" spans="1:28" s="1" customFormat="1" hidden="1" x14ac:dyDescent="0.25">
      <c r="A576" s="9"/>
      <c r="B576" s="5"/>
      <c r="C576" s="5"/>
      <c r="D576" s="3"/>
      <c r="E576" s="57"/>
      <c r="F576" s="57"/>
      <c r="G576" s="57"/>
      <c r="H576" s="6"/>
      <c r="I576" s="6"/>
      <c r="J576" s="6"/>
      <c r="K576" s="6"/>
      <c r="L576" s="6"/>
      <c r="M576" s="6"/>
      <c r="N576" s="3"/>
      <c r="O576" s="3"/>
      <c r="P576" s="3"/>
      <c r="Q576" s="3"/>
      <c r="R576" s="6"/>
      <c r="S576" s="6"/>
      <c r="T576" s="6"/>
      <c r="U576" s="6"/>
      <c r="V576" s="9"/>
      <c r="W576" s="6"/>
      <c r="X576" s="4"/>
      <c r="Y576" s="4"/>
      <c r="Z576" s="4"/>
      <c r="AA576" s="9"/>
      <c r="AB576" s="4"/>
    </row>
    <row r="577" spans="1:28" s="1" customFormat="1" hidden="1" x14ac:dyDescent="0.25">
      <c r="A577" s="9"/>
      <c r="B577" s="5"/>
      <c r="C577" s="5"/>
      <c r="D577" s="3"/>
      <c r="E577" s="57"/>
      <c r="F577" s="57"/>
      <c r="G577" s="57"/>
      <c r="H577" s="6"/>
      <c r="I577" s="6"/>
      <c r="J577" s="6"/>
      <c r="K577" s="6"/>
      <c r="L577" s="6"/>
      <c r="M577" s="6"/>
      <c r="N577" s="3"/>
      <c r="O577" s="3"/>
      <c r="P577" s="3"/>
      <c r="Q577" s="3"/>
      <c r="R577" s="6"/>
      <c r="S577" s="6"/>
      <c r="T577" s="6"/>
      <c r="U577" s="6"/>
      <c r="V577" s="9"/>
      <c r="W577" s="6"/>
      <c r="X577" s="4"/>
      <c r="Y577" s="4"/>
      <c r="Z577" s="4"/>
      <c r="AA577" s="9"/>
      <c r="AB577" s="4"/>
    </row>
    <row r="578" spans="1:28" s="1" customFormat="1" hidden="1" x14ac:dyDescent="0.25">
      <c r="A578" s="9"/>
      <c r="B578" s="5"/>
      <c r="C578" s="5"/>
      <c r="D578" s="3"/>
      <c r="E578" s="57"/>
      <c r="F578" s="57"/>
      <c r="G578" s="57"/>
      <c r="H578" s="6"/>
      <c r="I578" s="6"/>
      <c r="J578" s="6"/>
      <c r="K578" s="6"/>
      <c r="L578" s="6"/>
      <c r="M578" s="6"/>
      <c r="N578" s="3"/>
      <c r="O578" s="3"/>
      <c r="P578" s="3"/>
      <c r="Q578" s="3"/>
      <c r="R578" s="6"/>
      <c r="S578" s="6"/>
      <c r="T578" s="6"/>
      <c r="U578" s="6"/>
      <c r="V578" s="9"/>
      <c r="W578" s="6"/>
      <c r="X578" s="4"/>
      <c r="Y578" s="4"/>
      <c r="Z578" s="4"/>
      <c r="AA578" s="9"/>
      <c r="AB578" s="4"/>
    </row>
    <row r="579" spans="1:28" s="1" customFormat="1" hidden="1" x14ac:dyDescent="0.25">
      <c r="A579" s="9"/>
      <c r="B579" s="5"/>
      <c r="C579" s="5"/>
      <c r="D579" s="3"/>
      <c r="E579" s="57"/>
      <c r="F579" s="57"/>
      <c r="G579" s="57"/>
      <c r="H579" s="6"/>
      <c r="I579" s="6"/>
      <c r="J579" s="6"/>
      <c r="K579" s="6"/>
      <c r="L579" s="6"/>
      <c r="M579" s="6"/>
      <c r="N579" s="3"/>
      <c r="O579" s="3"/>
      <c r="P579" s="3"/>
      <c r="Q579" s="3"/>
      <c r="R579" s="6"/>
      <c r="S579" s="6"/>
      <c r="T579" s="6"/>
      <c r="U579" s="6"/>
      <c r="V579" s="9"/>
      <c r="W579" s="6"/>
      <c r="X579" s="4"/>
      <c r="Y579" s="4"/>
      <c r="Z579" s="4"/>
      <c r="AA579" s="9"/>
      <c r="AB579" s="4"/>
    </row>
    <row r="580" spans="1:28" s="1" customFormat="1" hidden="1" x14ac:dyDescent="0.25">
      <c r="A580" s="9"/>
      <c r="B580" s="5"/>
      <c r="C580" s="5"/>
      <c r="D580" s="3"/>
      <c r="E580" s="57"/>
      <c r="F580" s="57"/>
      <c r="G580" s="57"/>
      <c r="H580" s="6"/>
      <c r="I580" s="6"/>
      <c r="J580" s="6"/>
      <c r="K580" s="6"/>
      <c r="L580" s="6"/>
      <c r="M580" s="6"/>
      <c r="N580" s="3"/>
      <c r="O580" s="3"/>
      <c r="P580" s="3"/>
      <c r="Q580" s="3"/>
      <c r="R580" s="6"/>
      <c r="S580" s="6"/>
      <c r="T580" s="6"/>
      <c r="U580" s="6"/>
      <c r="V580" s="9"/>
      <c r="W580" s="6"/>
      <c r="X580" s="4"/>
      <c r="Y580" s="4"/>
      <c r="Z580" s="4"/>
      <c r="AA580" s="9"/>
      <c r="AB580" s="4"/>
    </row>
    <row r="581" spans="1:28" s="1" customFormat="1" hidden="1" x14ac:dyDescent="0.25">
      <c r="A581" s="9"/>
      <c r="B581" s="5"/>
      <c r="C581" s="5"/>
      <c r="D581" s="3"/>
      <c r="E581" s="57"/>
      <c r="F581" s="57"/>
      <c r="G581" s="57"/>
      <c r="H581" s="6"/>
      <c r="I581" s="6"/>
      <c r="J581" s="6"/>
      <c r="K581" s="6"/>
      <c r="L581" s="6"/>
      <c r="M581" s="6"/>
      <c r="N581" s="3"/>
      <c r="O581" s="3"/>
      <c r="P581" s="3"/>
      <c r="Q581" s="3"/>
      <c r="R581" s="6"/>
      <c r="S581" s="6"/>
      <c r="T581" s="6"/>
      <c r="U581" s="6"/>
      <c r="V581" s="9"/>
      <c r="W581" s="6"/>
      <c r="X581" s="4"/>
      <c r="Y581" s="4"/>
      <c r="Z581" s="4"/>
      <c r="AA581" s="9"/>
      <c r="AB581" s="4"/>
    </row>
    <row r="582" spans="1:28" s="1" customFormat="1" hidden="1" x14ac:dyDescent="0.25">
      <c r="A582" s="9"/>
      <c r="B582" s="5"/>
      <c r="C582" s="5"/>
      <c r="D582" s="3"/>
      <c r="E582" s="57"/>
      <c r="F582" s="57"/>
      <c r="G582" s="57"/>
      <c r="H582" s="6"/>
      <c r="I582" s="6"/>
      <c r="J582" s="6"/>
      <c r="K582" s="6"/>
      <c r="L582" s="6"/>
      <c r="M582" s="6"/>
      <c r="N582" s="3"/>
      <c r="O582" s="3"/>
      <c r="P582" s="3"/>
      <c r="Q582" s="3"/>
      <c r="R582" s="6"/>
      <c r="S582" s="6"/>
      <c r="T582" s="6"/>
      <c r="U582" s="6"/>
      <c r="V582" s="9"/>
      <c r="W582" s="6"/>
      <c r="X582" s="4"/>
      <c r="Y582" s="4"/>
      <c r="Z582" s="4"/>
      <c r="AA582" s="9"/>
      <c r="AB582" s="4"/>
    </row>
    <row r="583" spans="1:28" s="1" customFormat="1" hidden="1" x14ac:dyDescent="0.25">
      <c r="A583" s="9"/>
      <c r="B583" s="5"/>
      <c r="C583" s="5"/>
      <c r="D583" s="3"/>
      <c r="E583" s="57"/>
      <c r="F583" s="57"/>
      <c r="G583" s="57"/>
      <c r="H583" s="6"/>
      <c r="I583" s="6"/>
      <c r="J583" s="6"/>
      <c r="K583" s="6"/>
      <c r="L583" s="6"/>
      <c r="M583" s="6"/>
      <c r="N583" s="3"/>
      <c r="O583" s="3"/>
      <c r="P583" s="3"/>
      <c r="Q583" s="3"/>
      <c r="R583" s="6"/>
      <c r="S583" s="6"/>
      <c r="T583" s="6"/>
      <c r="U583" s="6"/>
      <c r="V583" s="9"/>
      <c r="W583" s="6"/>
      <c r="X583" s="4"/>
      <c r="Y583" s="4"/>
      <c r="Z583" s="4"/>
      <c r="AA583" s="9"/>
      <c r="AB583" s="4"/>
    </row>
    <row r="584" spans="1:28" s="1" customFormat="1" hidden="1" x14ac:dyDescent="0.25">
      <c r="A584" s="9"/>
      <c r="B584" s="5"/>
      <c r="C584" s="5"/>
      <c r="D584" s="3"/>
      <c r="E584" s="57"/>
      <c r="F584" s="57"/>
      <c r="G584" s="57"/>
      <c r="H584" s="6"/>
      <c r="I584" s="6"/>
      <c r="J584" s="6"/>
      <c r="K584" s="6"/>
      <c r="L584" s="6"/>
      <c r="M584" s="6"/>
      <c r="N584" s="3"/>
      <c r="O584" s="3"/>
      <c r="P584" s="3"/>
      <c r="Q584" s="3"/>
      <c r="R584" s="6"/>
      <c r="S584" s="6"/>
      <c r="T584" s="6"/>
      <c r="U584" s="6"/>
      <c r="V584" s="9"/>
      <c r="W584" s="6"/>
      <c r="X584" s="4"/>
      <c r="Y584" s="4"/>
      <c r="Z584" s="4"/>
      <c r="AA584" s="9"/>
      <c r="AB584" s="4"/>
    </row>
    <row r="585" spans="1:28" s="1" customFormat="1" hidden="1" x14ac:dyDescent="0.25">
      <c r="A585" s="9"/>
      <c r="B585" s="5"/>
      <c r="C585" s="5"/>
      <c r="D585" s="3"/>
      <c r="E585" s="57"/>
      <c r="F585" s="57"/>
      <c r="G585" s="57"/>
      <c r="H585" s="6"/>
      <c r="I585" s="6"/>
      <c r="J585" s="6"/>
      <c r="K585" s="6"/>
      <c r="L585" s="6"/>
      <c r="M585" s="6"/>
      <c r="N585" s="3"/>
      <c r="O585" s="3"/>
      <c r="P585" s="3"/>
      <c r="Q585" s="3"/>
      <c r="R585" s="6"/>
      <c r="S585" s="6"/>
      <c r="T585" s="6"/>
      <c r="U585" s="6"/>
      <c r="V585" s="9"/>
      <c r="W585" s="6"/>
      <c r="X585" s="4"/>
      <c r="Y585" s="4"/>
      <c r="Z585" s="4"/>
      <c r="AA585" s="9"/>
      <c r="AB585" s="4"/>
    </row>
    <row r="586" spans="1:28" s="1" customFormat="1" hidden="1" x14ac:dyDescent="0.25">
      <c r="A586" s="9"/>
      <c r="B586" s="5"/>
      <c r="C586" s="5"/>
      <c r="D586" s="3"/>
      <c r="E586" s="57"/>
      <c r="F586" s="57"/>
      <c r="G586" s="57"/>
      <c r="H586" s="6"/>
      <c r="I586" s="6"/>
      <c r="J586" s="6"/>
      <c r="K586" s="6"/>
      <c r="L586" s="6"/>
      <c r="M586" s="6"/>
      <c r="N586" s="3"/>
      <c r="O586" s="3"/>
      <c r="P586" s="3"/>
      <c r="Q586" s="3"/>
      <c r="R586" s="6"/>
      <c r="S586" s="6"/>
      <c r="T586" s="6"/>
      <c r="U586" s="6"/>
      <c r="V586" s="9"/>
      <c r="W586" s="6"/>
      <c r="X586" s="4"/>
      <c r="Y586" s="4"/>
      <c r="Z586" s="4"/>
      <c r="AA586" s="9"/>
      <c r="AB586" s="4"/>
    </row>
    <row r="587" spans="1:28" s="1" customFormat="1" hidden="1" x14ac:dyDescent="0.25">
      <c r="A587" s="9"/>
      <c r="B587" s="5"/>
      <c r="C587" s="5"/>
      <c r="D587" s="3"/>
      <c r="E587" s="57"/>
      <c r="F587" s="57"/>
      <c r="G587" s="57"/>
      <c r="H587" s="6"/>
      <c r="I587" s="6"/>
      <c r="J587" s="6"/>
      <c r="K587" s="6"/>
      <c r="L587" s="6"/>
      <c r="M587" s="6"/>
      <c r="N587" s="3"/>
      <c r="O587" s="3"/>
      <c r="P587" s="3"/>
      <c r="Q587" s="3"/>
      <c r="R587" s="6"/>
      <c r="S587" s="6"/>
      <c r="T587" s="6"/>
      <c r="U587" s="6"/>
      <c r="V587" s="9"/>
      <c r="W587" s="6"/>
      <c r="X587" s="4"/>
      <c r="Y587" s="4"/>
      <c r="Z587" s="4"/>
      <c r="AA587" s="9"/>
      <c r="AB587" s="4"/>
    </row>
    <row r="588" spans="1:28" s="1" customFormat="1" hidden="1" x14ac:dyDescent="0.25">
      <c r="A588" s="9"/>
      <c r="B588" s="5"/>
      <c r="C588" s="5"/>
      <c r="D588" s="3"/>
      <c r="E588" s="57"/>
      <c r="F588" s="57"/>
      <c r="G588" s="57"/>
      <c r="H588" s="6"/>
      <c r="I588" s="6"/>
      <c r="J588" s="6"/>
      <c r="K588" s="6"/>
      <c r="L588" s="6"/>
      <c r="M588" s="6"/>
      <c r="N588" s="3"/>
      <c r="O588" s="3"/>
      <c r="P588" s="3"/>
      <c r="Q588" s="3"/>
      <c r="R588" s="6"/>
      <c r="S588" s="6"/>
      <c r="T588" s="6"/>
      <c r="U588" s="6"/>
      <c r="V588" s="9"/>
      <c r="W588" s="6"/>
      <c r="X588" s="4"/>
      <c r="Y588" s="4"/>
      <c r="Z588" s="4"/>
      <c r="AA588" s="9"/>
      <c r="AB588" s="4"/>
    </row>
    <row r="589" spans="1:28" s="1" customFormat="1" hidden="1" x14ac:dyDescent="0.25">
      <c r="A589" s="9"/>
      <c r="B589" s="5"/>
      <c r="C589" s="5"/>
      <c r="D589" s="3"/>
      <c r="E589" s="57"/>
      <c r="F589" s="57"/>
      <c r="G589" s="57"/>
      <c r="H589" s="6"/>
      <c r="I589" s="6"/>
      <c r="J589" s="6"/>
      <c r="K589" s="6"/>
      <c r="L589" s="6"/>
      <c r="M589" s="6"/>
      <c r="N589" s="3"/>
      <c r="O589" s="3"/>
      <c r="P589" s="3"/>
      <c r="Q589" s="3"/>
      <c r="R589" s="6"/>
      <c r="S589" s="6"/>
      <c r="T589" s="6"/>
      <c r="U589" s="6"/>
      <c r="V589" s="9"/>
      <c r="W589" s="6"/>
      <c r="X589" s="4"/>
      <c r="Y589" s="4"/>
      <c r="Z589" s="4"/>
      <c r="AA589" s="9"/>
      <c r="AB589" s="4"/>
    </row>
    <row r="590" spans="1:28" s="1" customFormat="1" hidden="1" x14ac:dyDescent="0.25">
      <c r="A590" s="9"/>
      <c r="B590" s="5"/>
      <c r="C590" s="5"/>
      <c r="D590" s="3"/>
      <c r="E590" s="57"/>
      <c r="F590" s="57"/>
      <c r="G590" s="57"/>
      <c r="H590" s="6"/>
      <c r="I590" s="6"/>
      <c r="J590" s="6"/>
      <c r="K590" s="6"/>
      <c r="L590" s="6"/>
      <c r="M590" s="6"/>
      <c r="N590" s="3"/>
      <c r="O590" s="3"/>
      <c r="P590" s="3"/>
      <c r="Q590" s="3"/>
      <c r="R590" s="6"/>
      <c r="S590" s="6"/>
      <c r="T590" s="6"/>
      <c r="U590" s="6"/>
      <c r="V590" s="9"/>
      <c r="W590" s="6"/>
      <c r="X590" s="4"/>
      <c r="Y590" s="4"/>
      <c r="Z590" s="4"/>
      <c r="AA590" s="9"/>
      <c r="AB590" s="4"/>
    </row>
    <row r="591" spans="1:28" s="1" customFormat="1" hidden="1" x14ac:dyDescent="0.25">
      <c r="A591" s="9"/>
      <c r="B591" s="5"/>
      <c r="C591" s="5"/>
      <c r="D591" s="3"/>
      <c r="E591" s="57"/>
      <c r="F591" s="57"/>
      <c r="G591" s="57"/>
      <c r="H591" s="6"/>
      <c r="I591" s="6"/>
      <c r="J591" s="6"/>
      <c r="K591" s="6"/>
      <c r="L591" s="6"/>
      <c r="M591" s="6"/>
      <c r="N591" s="3"/>
      <c r="O591" s="3"/>
      <c r="P591" s="3"/>
      <c r="Q591" s="3"/>
      <c r="R591" s="6"/>
      <c r="S591" s="6"/>
      <c r="T591" s="6"/>
      <c r="U591" s="6"/>
      <c r="V591" s="9"/>
      <c r="W591" s="6"/>
      <c r="X591" s="4"/>
      <c r="Y591" s="4"/>
      <c r="Z591" s="4"/>
      <c r="AA591" s="9"/>
      <c r="AB591" s="4"/>
    </row>
    <row r="592" spans="1:28" s="1" customFormat="1" hidden="1" x14ac:dyDescent="0.25">
      <c r="A592" s="9"/>
      <c r="B592" s="5"/>
      <c r="C592" s="5"/>
      <c r="D592" s="3"/>
      <c r="E592" s="57"/>
      <c r="F592" s="57"/>
      <c r="G592" s="57"/>
      <c r="H592" s="6"/>
      <c r="I592" s="6"/>
      <c r="J592" s="6"/>
      <c r="K592" s="6"/>
      <c r="L592" s="6"/>
      <c r="M592" s="6"/>
      <c r="N592" s="3"/>
      <c r="O592" s="3"/>
      <c r="P592" s="3"/>
      <c r="Q592" s="3"/>
      <c r="R592" s="6"/>
      <c r="S592" s="6"/>
      <c r="T592" s="6"/>
      <c r="U592" s="6"/>
      <c r="V592" s="9"/>
      <c r="W592" s="6"/>
      <c r="X592" s="4"/>
      <c r="Y592" s="4"/>
      <c r="Z592" s="4"/>
      <c r="AA592" s="9"/>
      <c r="AB592" s="4"/>
    </row>
    <row r="593" spans="1:28" s="1" customFormat="1" hidden="1" x14ac:dyDescent="0.25">
      <c r="A593" s="9"/>
      <c r="B593" s="5"/>
      <c r="C593" s="5"/>
      <c r="D593" s="3"/>
      <c r="E593" s="57"/>
      <c r="F593" s="57"/>
      <c r="G593" s="57"/>
      <c r="H593" s="6"/>
      <c r="I593" s="6"/>
      <c r="J593" s="6"/>
      <c r="K593" s="6"/>
      <c r="L593" s="6"/>
      <c r="M593" s="6"/>
      <c r="N593" s="3"/>
      <c r="O593" s="3"/>
      <c r="P593" s="3"/>
      <c r="Q593" s="3"/>
      <c r="R593" s="6"/>
      <c r="S593" s="6"/>
      <c r="T593" s="6"/>
      <c r="U593" s="6"/>
      <c r="V593" s="9"/>
      <c r="W593" s="6"/>
      <c r="X593" s="4"/>
      <c r="Y593" s="4"/>
      <c r="Z593" s="4"/>
      <c r="AA593" s="9"/>
      <c r="AB593" s="4"/>
    </row>
    <row r="594" spans="1:28" s="1" customFormat="1" hidden="1" x14ac:dyDescent="0.25">
      <c r="A594" s="9"/>
      <c r="B594" s="5"/>
      <c r="C594" s="5"/>
      <c r="D594" s="3"/>
      <c r="E594" s="57"/>
      <c r="F594" s="57"/>
      <c r="G594" s="57"/>
      <c r="H594" s="6"/>
      <c r="I594" s="6"/>
      <c r="J594" s="6"/>
      <c r="K594" s="6"/>
      <c r="L594" s="6"/>
      <c r="M594" s="6"/>
      <c r="N594" s="3"/>
      <c r="O594" s="3"/>
      <c r="P594" s="3"/>
      <c r="Q594" s="3"/>
      <c r="R594" s="6"/>
      <c r="S594" s="6"/>
      <c r="T594" s="6"/>
      <c r="U594" s="6"/>
      <c r="V594" s="9"/>
      <c r="W594" s="6"/>
      <c r="X594" s="4"/>
      <c r="Y594" s="4"/>
      <c r="Z594" s="4"/>
      <c r="AA594" s="9"/>
      <c r="AB594" s="4"/>
    </row>
    <row r="595" spans="1:28" s="1" customFormat="1" hidden="1" x14ac:dyDescent="0.25">
      <c r="A595" s="9"/>
      <c r="B595" s="5"/>
      <c r="C595" s="5"/>
      <c r="D595" s="3"/>
      <c r="E595" s="57"/>
      <c r="F595" s="57"/>
      <c r="G595" s="57"/>
      <c r="H595" s="6"/>
      <c r="I595" s="6"/>
      <c r="J595" s="6"/>
      <c r="K595" s="6"/>
      <c r="L595" s="6"/>
      <c r="M595" s="6"/>
      <c r="N595" s="3"/>
      <c r="O595" s="3"/>
      <c r="P595" s="3"/>
      <c r="Q595" s="3"/>
      <c r="R595" s="6"/>
      <c r="S595" s="6"/>
      <c r="T595" s="6"/>
      <c r="U595" s="6"/>
      <c r="V595" s="9"/>
      <c r="W595" s="6"/>
      <c r="X595" s="4"/>
      <c r="Y595" s="4"/>
      <c r="Z595" s="4"/>
      <c r="AA595" s="9"/>
      <c r="AB595" s="4"/>
    </row>
    <row r="596" spans="1:28" s="1" customFormat="1" hidden="1" x14ac:dyDescent="0.25">
      <c r="A596" s="9"/>
      <c r="B596" s="5"/>
      <c r="C596" s="5"/>
      <c r="D596" s="3"/>
      <c r="E596" s="57"/>
      <c r="F596" s="57"/>
      <c r="G596" s="57"/>
      <c r="H596" s="6"/>
      <c r="I596" s="6"/>
      <c r="J596" s="6"/>
      <c r="K596" s="6"/>
      <c r="L596" s="6"/>
      <c r="M596" s="6"/>
      <c r="N596" s="3"/>
      <c r="O596" s="3"/>
      <c r="P596" s="3"/>
      <c r="Q596" s="3"/>
      <c r="R596" s="6"/>
      <c r="S596" s="6"/>
      <c r="T596" s="6"/>
      <c r="U596" s="6"/>
      <c r="V596" s="9"/>
      <c r="W596" s="6"/>
      <c r="X596" s="4"/>
      <c r="Y596" s="4"/>
      <c r="Z596" s="4"/>
      <c r="AA596" s="9"/>
      <c r="AB596" s="4"/>
    </row>
    <row r="597" spans="1:28" s="1" customFormat="1" hidden="1" x14ac:dyDescent="0.25">
      <c r="A597" s="9"/>
      <c r="B597" s="5"/>
      <c r="C597" s="5"/>
      <c r="D597" s="3"/>
      <c r="E597" s="57"/>
      <c r="F597" s="57"/>
      <c r="G597" s="57"/>
      <c r="H597" s="6"/>
      <c r="I597" s="6"/>
      <c r="J597" s="6"/>
      <c r="K597" s="6"/>
      <c r="L597" s="6"/>
      <c r="M597" s="6"/>
      <c r="N597" s="3"/>
      <c r="O597" s="3"/>
      <c r="P597" s="3"/>
      <c r="Q597" s="3"/>
      <c r="R597" s="6"/>
      <c r="S597" s="6"/>
      <c r="T597" s="6"/>
      <c r="U597" s="6"/>
      <c r="V597" s="9"/>
      <c r="W597" s="6"/>
      <c r="X597" s="4"/>
      <c r="Y597" s="4"/>
      <c r="Z597" s="4"/>
      <c r="AA597" s="9"/>
      <c r="AB597" s="4"/>
    </row>
    <row r="598" spans="1:28" s="1" customFormat="1" hidden="1" x14ac:dyDescent="0.25">
      <c r="A598" s="9"/>
      <c r="B598" s="5"/>
      <c r="C598" s="5"/>
      <c r="D598" s="3"/>
      <c r="E598" s="57"/>
      <c r="F598" s="57"/>
      <c r="G598" s="57"/>
      <c r="H598" s="6"/>
      <c r="I598" s="6"/>
      <c r="J598" s="6"/>
      <c r="K598" s="6"/>
      <c r="L598" s="6"/>
      <c r="M598" s="6"/>
      <c r="N598" s="3"/>
      <c r="O598" s="3"/>
      <c r="P598" s="3"/>
      <c r="Q598" s="3"/>
      <c r="R598" s="6"/>
      <c r="S598" s="6"/>
      <c r="T598" s="6"/>
      <c r="U598" s="6"/>
      <c r="V598" s="9"/>
      <c r="W598" s="6"/>
      <c r="X598" s="4"/>
      <c r="Y598" s="4"/>
      <c r="Z598" s="4"/>
      <c r="AA598" s="9"/>
      <c r="AB598" s="4"/>
    </row>
    <row r="599" spans="1:28" s="1" customFormat="1" hidden="1" x14ac:dyDescent="0.25">
      <c r="A599" s="9"/>
      <c r="B599" s="5"/>
      <c r="C599" s="5"/>
      <c r="D599" s="3"/>
      <c r="E599" s="57"/>
      <c r="F599" s="57"/>
      <c r="G599" s="57"/>
      <c r="H599" s="6"/>
      <c r="I599" s="6"/>
      <c r="J599" s="6"/>
      <c r="K599" s="6"/>
      <c r="L599" s="6"/>
      <c r="M599" s="6"/>
      <c r="N599" s="3"/>
      <c r="O599" s="3"/>
      <c r="P599" s="3"/>
      <c r="Q599" s="3"/>
      <c r="R599" s="6"/>
      <c r="S599" s="6"/>
      <c r="T599" s="6"/>
      <c r="U599" s="6"/>
      <c r="V599" s="9"/>
      <c r="W599" s="6"/>
      <c r="X599" s="4"/>
      <c r="Y599" s="4"/>
      <c r="Z599" s="4"/>
      <c r="AA599" s="9"/>
      <c r="AB599" s="4"/>
    </row>
    <row r="600" spans="1:28" s="1" customFormat="1" hidden="1" x14ac:dyDescent="0.25">
      <c r="A600" s="9"/>
      <c r="B600" s="5"/>
      <c r="C600" s="5"/>
      <c r="D600" s="3"/>
      <c r="E600" s="57"/>
      <c r="F600" s="57"/>
      <c r="G600" s="57"/>
      <c r="H600" s="6"/>
      <c r="I600" s="6"/>
      <c r="J600" s="6"/>
      <c r="K600" s="6"/>
      <c r="L600" s="6"/>
      <c r="M600" s="6"/>
      <c r="N600" s="3"/>
      <c r="O600" s="3"/>
      <c r="P600" s="3"/>
      <c r="Q600" s="3"/>
      <c r="R600" s="6"/>
      <c r="S600" s="6"/>
      <c r="T600" s="6"/>
      <c r="U600" s="6"/>
      <c r="V600" s="9"/>
      <c r="W600" s="6"/>
      <c r="X600" s="4"/>
      <c r="Y600" s="4"/>
      <c r="Z600" s="4"/>
      <c r="AA600" s="9"/>
      <c r="AB600" s="4"/>
    </row>
    <row r="601" spans="1:28" s="1" customFormat="1" hidden="1" x14ac:dyDescent="0.25">
      <c r="A601" s="9"/>
      <c r="B601" s="5"/>
      <c r="C601" s="5"/>
      <c r="D601" s="3"/>
      <c r="E601" s="57"/>
      <c r="F601" s="57"/>
      <c r="G601" s="57"/>
      <c r="H601" s="6"/>
      <c r="I601" s="6"/>
      <c r="J601" s="6"/>
      <c r="K601" s="6"/>
      <c r="L601" s="6"/>
      <c r="M601" s="6"/>
      <c r="N601" s="3"/>
      <c r="O601" s="3"/>
      <c r="P601" s="3"/>
      <c r="Q601" s="3"/>
      <c r="R601" s="6"/>
      <c r="S601" s="6"/>
      <c r="T601" s="6"/>
      <c r="U601" s="6"/>
      <c r="V601" s="9"/>
      <c r="W601" s="6"/>
      <c r="X601" s="4"/>
      <c r="Y601" s="4"/>
      <c r="Z601" s="4"/>
      <c r="AA601" s="9"/>
      <c r="AB601" s="4"/>
    </row>
    <row r="602" spans="1:28" s="1" customFormat="1" hidden="1" x14ac:dyDescent="0.25">
      <c r="A602" s="9"/>
      <c r="B602" s="5"/>
      <c r="C602" s="5"/>
      <c r="D602" s="3"/>
      <c r="E602" s="57"/>
      <c r="F602" s="57"/>
      <c r="G602" s="57"/>
      <c r="H602" s="6"/>
      <c r="I602" s="6"/>
      <c r="J602" s="6"/>
      <c r="K602" s="6"/>
      <c r="L602" s="6"/>
      <c r="M602" s="6"/>
      <c r="N602" s="3"/>
      <c r="O602" s="3"/>
      <c r="P602" s="3"/>
      <c r="Q602" s="3"/>
      <c r="R602" s="6"/>
      <c r="S602" s="6"/>
      <c r="T602" s="6"/>
      <c r="U602" s="6"/>
      <c r="V602" s="9"/>
      <c r="W602" s="6"/>
      <c r="X602" s="4"/>
      <c r="Y602" s="4"/>
      <c r="Z602" s="4"/>
      <c r="AA602" s="9"/>
      <c r="AB602" s="4"/>
    </row>
    <row r="603" spans="1:28" s="1" customFormat="1" hidden="1" x14ac:dyDescent="0.25">
      <c r="A603" s="9"/>
      <c r="B603" s="5"/>
      <c r="C603" s="5"/>
      <c r="D603" s="3"/>
      <c r="E603" s="57"/>
      <c r="F603" s="57"/>
      <c r="G603" s="57"/>
      <c r="H603" s="6"/>
      <c r="I603" s="6"/>
      <c r="J603" s="6"/>
      <c r="K603" s="6"/>
      <c r="L603" s="6"/>
      <c r="M603" s="6"/>
      <c r="N603" s="3"/>
      <c r="O603" s="3"/>
      <c r="P603" s="3"/>
      <c r="Q603" s="3"/>
      <c r="R603" s="6"/>
      <c r="S603" s="6"/>
      <c r="T603" s="6"/>
      <c r="U603" s="6"/>
      <c r="V603" s="9"/>
      <c r="W603" s="6"/>
      <c r="X603" s="4"/>
      <c r="Y603" s="4"/>
      <c r="Z603" s="4"/>
      <c r="AA603" s="9"/>
      <c r="AB603" s="4"/>
    </row>
    <row r="604" spans="1:28" s="1" customFormat="1" hidden="1" x14ac:dyDescent="0.25">
      <c r="A604" s="9"/>
      <c r="B604" s="5"/>
      <c r="C604" s="5"/>
      <c r="D604" s="3"/>
      <c r="E604" s="57"/>
      <c r="F604" s="57"/>
      <c r="G604" s="57"/>
      <c r="H604" s="6"/>
      <c r="I604" s="6"/>
      <c r="J604" s="6"/>
      <c r="K604" s="6"/>
      <c r="L604" s="6"/>
      <c r="M604" s="6"/>
      <c r="N604" s="3"/>
      <c r="O604" s="3"/>
      <c r="P604" s="3"/>
      <c r="Q604" s="3"/>
      <c r="R604" s="6"/>
      <c r="S604" s="6"/>
      <c r="T604" s="6"/>
      <c r="U604" s="6"/>
      <c r="V604" s="9"/>
      <c r="W604" s="6"/>
      <c r="X604" s="4"/>
      <c r="Y604" s="4"/>
      <c r="Z604" s="4"/>
      <c r="AA604" s="9"/>
      <c r="AB604" s="4"/>
    </row>
    <row r="605" spans="1:28" s="1" customFormat="1" hidden="1" x14ac:dyDescent="0.25">
      <c r="A605" s="9"/>
      <c r="B605" s="5"/>
      <c r="C605" s="5"/>
      <c r="D605" s="3"/>
      <c r="E605" s="57"/>
      <c r="F605" s="57"/>
      <c r="G605" s="57"/>
      <c r="H605" s="6"/>
      <c r="I605" s="6"/>
      <c r="J605" s="6"/>
      <c r="K605" s="6"/>
      <c r="L605" s="6"/>
      <c r="M605" s="6"/>
      <c r="N605" s="3"/>
      <c r="O605" s="3"/>
      <c r="P605" s="3"/>
      <c r="Q605" s="3"/>
      <c r="R605" s="6"/>
      <c r="S605" s="6"/>
      <c r="T605" s="6"/>
      <c r="U605" s="6"/>
      <c r="V605" s="9"/>
      <c r="W605" s="6"/>
      <c r="X605" s="4"/>
      <c r="Y605" s="4"/>
      <c r="Z605" s="4"/>
      <c r="AA605" s="9"/>
      <c r="AB605" s="4"/>
    </row>
    <row r="606" spans="1:28" s="1" customFormat="1" hidden="1" x14ac:dyDescent="0.25">
      <c r="A606" s="9"/>
      <c r="B606" s="5"/>
      <c r="C606" s="5"/>
      <c r="D606" s="3"/>
      <c r="E606" s="57"/>
      <c r="F606" s="57"/>
      <c r="G606" s="57"/>
      <c r="H606" s="6"/>
      <c r="I606" s="6"/>
      <c r="J606" s="6"/>
      <c r="K606" s="6"/>
      <c r="L606" s="6"/>
      <c r="M606" s="6"/>
      <c r="N606" s="3"/>
      <c r="O606" s="3"/>
      <c r="P606" s="3"/>
      <c r="Q606" s="3"/>
      <c r="R606" s="6"/>
      <c r="S606" s="6"/>
      <c r="T606" s="6"/>
      <c r="U606" s="6"/>
      <c r="V606" s="9"/>
      <c r="W606" s="6"/>
      <c r="X606" s="4"/>
      <c r="Y606" s="4"/>
      <c r="Z606" s="4"/>
      <c r="AA606" s="9"/>
      <c r="AB606" s="4"/>
    </row>
    <row r="607" spans="1:28" s="1" customFormat="1" hidden="1" x14ac:dyDescent="0.25">
      <c r="A607" s="9"/>
      <c r="B607" s="5"/>
      <c r="C607" s="5"/>
      <c r="D607" s="3"/>
      <c r="E607" s="57"/>
      <c r="F607" s="57"/>
      <c r="G607" s="57"/>
      <c r="H607" s="6"/>
      <c r="I607" s="6"/>
      <c r="J607" s="6"/>
      <c r="K607" s="6"/>
      <c r="L607" s="6"/>
      <c r="M607" s="6"/>
      <c r="N607" s="3"/>
      <c r="O607" s="3"/>
      <c r="P607" s="3"/>
      <c r="Q607" s="3"/>
      <c r="R607" s="6"/>
      <c r="S607" s="6"/>
      <c r="T607" s="6"/>
      <c r="U607" s="6"/>
      <c r="V607" s="9"/>
      <c r="W607" s="6"/>
      <c r="X607" s="4"/>
      <c r="Y607" s="4"/>
      <c r="Z607" s="4"/>
      <c r="AA607" s="9"/>
      <c r="AB607" s="4"/>
    </row>
    <row r="608" spans="1:28" s="1" customFormat="1" hidden="1" x14ac:dyDescent="0.25">
      <c r="A608" s="9"/>
      <c r="B608" s="5"/>
      <c r="C608" s="5"/>
      <c r="D608" s="3"/>
      <c r="E608" s="57"/>
      <c r="F608" s="57"/>
      <c r="G608" s="57"/>
      <c r="H608" s="6"/>
      <c r="I608" s="6"/>
      <c r="J608" s="6"/>
      <c r="K608" s="6"/>
      <c r="L608" s="6"/>
      <c r="M608" s="6"/>
      <c r="N608" s="3"/>
      <c r="O608" s="3"/>
      <c r="P608" s="3"/>
      <c r="Q608" s="3"/>
      <c r="R608" s="6"/>
      <c r="S608" s="6"/>
      <c r="T608" s="6"/>
      <c r="U608" s="6"/>
      <c r="V608" s="9"/>
      <c r="W608" s="6"/>
      <c r="X608" s="4"/>
      <c r="Y608" s="4"/>
      <c r="Z608" s="4"/>
      <c r="AA608" s="9"/>
      <c r="AB608" s="4"/>
    </row>
    <row r="609" spans="1:28" s="1" customFormat="1" hidden="1" x14ac:dyDescent="0.25">
      <c r="A609" s="9"/>
      <c r="B609" s="5"/>
      <c r="C609" s="5"/>
      <c r="D609" s="3"/>
      <c r="E609" s="57"/>
      <c r="F609" s="57"/>
      <c r="G609" s="57"/>
      <c r="H609" s="6"/>
      <c r="I609" s="6"/>
      <c r="J609" s="6"/>
      <c r="K609" s="6"/>
      <c r="L609" s="6"/>
      <c r="M609" s="6"/>
      <c r="N609" s="3"/>
      <c r="O609" s="3"/>
      <c r="P609" s="3"/>
      <c r="Q609" s="3"/>
      <c r="R609" s="6"/>
      <c r="S609" s="6"/>
      <c r="T609" s="6"/>
      <c r="U609" s="6"/>
      <c r="V609" s="9"/>
      <c r="W609" s="6"/>
      <c r="X609" s="4"/>
      <c r="Y609" s="4"/>
      <c r="Z609" s="4"/>
      <c r="AA609" s="9"/>
      <c r="AB609" s="4"/>
    </row>
    <row r="610" spans="1:28" s="1" customFormat="1" hidden="1" x14ac:dyDescent="0.25">
      <c r="A610" s="9"/>
      <c r="B610" s="5"/>
      <c r="C610" s="5"/>
      <c r="D610" s="3"/>
      <c r="E610" s="57"/>
      <c r="F610" s="57"/>
      <c r="G610" s="57"/>
      <c r="H610" s="6"/>
      <c r="I610" s="6"/>
      <c r="J610" s="6"/>
      <c r="K610" s="6"/>
      <c r="L610" s="6"/>
      <c r="M610" s="6"/>
      <c r="N610" s="3"/>
      <c r="O610" s="3"/>
      <c r="P610" s="3"/>
      <c r="Q610" s="3"/>
      <c r="R610" s="6"/>
      <c r="S610" s="6"/>
      <c r="T610" s="6"/>
      <c r="U610" s="6"/>
      <c r="V610" s="9"/>
      <c r="W610" s="6"/>
      <c r="X610" s="4"/>
      <c r="Y610" s="4"/>
      <c r="Z610" s="4"/>
      <c r="AA610" s="9"/>
      <c r="AB610" s="4"/>
    </row>
    <row r="611" spans="1:28" s="1" customFormat="1" hidden="1" x14ac:dyDescent="0.25">
      <c r="A611" s="9"/>
      <c r="B611" s="5"/>
      <c r="C611" s="5"/>
      <c r="D611" s="3"/>
      <c r="E611" s="57"/>
      <c r="F611" s="57"/>
      <c r="G611" s="57"/>
      <c r="H611" s="6"/>
      <c r="I611" s="6"/>
      <c r="J611" s="6"/>
      <c r="K611" s="6"/>
      <c r="L611" s="6"/>
      <c r="M611" s="6"/>
      <c r="N611" s="3"/>
      <c r="O611" s="3"/>
      <c r="P611" s="3"/>
      <c r="Q611" s="3"/>
      <c r="R611" s="6"/>
      <c r="S611" s="6"/>
      <c r="T611" s="6"/>
      <c r="U611" s="6"/>
      <c r="V611" s="9"/>
      <c r="W611" s="6"/>
      <c r="X611" s="4"/>
      <c r="Y611" s="4"/>
      <c r="Z611" s="4"/>
      <c r="AA611" s="9"/>
      <c r="AB611" s="4"/>
    </row>
    <row r="612" spans="1:28" s="1" customFormat="1" hidden="1" x14ac:dyDescent="0.25">
      <c r="A612" s="9"/>
      <c r="B612" s="5"/>
      <c r="C612" s="5"/>
      <c r="D612" s="3"/>
      <c r="E612" s="57"/>
      <c r="F612" s="57"/>
      <c r="G612" s="57"/>
      <c r="H612" s="6"/>
      <c r="I612" s="6"/>
      <c r="J612" s="6"/>
      <c r="K612" s="6"/>
      <c r="L612" s="6"/>
      <c r="M612" s="6"/>
      <c r="N612" s="3"/>
      <c r="O612" s="3"/>
      <c r="P612" s="3"/>
      <c r="Q612" s="3"/>
      <c r="R612" s="6"/>
      <c r="S612" s="6"/>
      <c r="T612" s="6"/>
      <c r="U612" s="6"/>
      <c r="V612" s="9"/>
      <c r="W612" s="6"/>
      <c r="X612" s="4"/>
      <c r="Y612" s="4"/>
      <c r="Z612" s="4"/>
      <c r="AA612" s="9"/>
      <c r="AB612" s="4"/>
    </row>
    <row r="613" spans="1:28" s="1" customFormat="1" hidden="1" x14ac:dyDescent="0.25">
      <c r="A613" s="9"/>
      <c r="B613" s="5"/>
      <c r="C613" s="5"/>
      <c r="D613" s="3"/>
      <c r="E613" s="57"/>
      <c r="F613" s="57"/>
      <c r="G613" s="57"/>
      <c r="H613" s="6"/>
      <c r="I613" s="6"/>
      <c r="J613" s="6"/>
      <c r="K613" s="6"/>
      <c r="L613" s="6"/>
      <c r="M613" s="6"/>
      <c r="N613" s="3"/>
      <c r="O613" s="3"/>
      <c r="P613" s="3"/>
      <c r="Q613" s="3"/>
      <c r="R613" s="6"/>
      <c r="S613" s="6"/>
      <c r="T613" s="6"/>
      <c r="U613" s="6"/>
      <c r="V613" s="9"/>
      <c r="W613" s="6"/>
      <c r="X613" s="4"/>
      <c r="Y613" s="4"/>
      <c r="Z613" s="4"/>
      <c r="AA613" s="9"/>
      <c r="AB613" s="4"/>
    </row>
    <row r="614" spans="1:28" s="1" customFormat="1" hidden="1" x14ac:dyDescent="0.25">
      <c r="A614" s="9"/>
      <c r="B614" s="5"/>
      <c r="C614" s="5"/>
      <c r="D614" s="3"/>
      <c r="E614" s="57"/>
      <c r="F614" s="57"/>
      <c r="G614" s="57"/>
      <c r="H614" s="6"/>
      <c r="I614" s="6"/>
      <c r="J614" s="6"/>
      <c r="K614" s="6"/>
      <c r="L614" s="6"/>
      <c r="M614" s="6"/>
      <c r="N614" s="3"/>
      <c r="O614" s="3"/>
      <c r="P614" s="3"/>
      <c r="Q614" s="3"/>
      <c r="R614" s="6"/>
      <c r="S614" s="6"/>
      <c r="T614" s="6"/>
      <c r="U614" s="6"/>
      <c r="V614" s="9"/>
      <c r="W614" s="6"/>
      <c r="X614" s="4"/>
      <c r="Y614" s="4"/>
      <c r="Z614" s="4"/>
      <c r="AA614" s="9"/>
      <c r="AB614" s="4"/>
    </row>
    <row r="615" spans="1:28" s="1" customFormat="1" hidden="1" x14ac:dyDescent="0.25">
      <c r="A615" s="9"/>
      <c r="B615" s="5"/>
      <c r="C615" s="5"/>
      <c r="D615" s="3"/>
      <c r="E615" s="57"/>
      <c r="F615" s="57"/>
      <c r="G615" s="57"/>
      <c r="H615" s="6"/>
      <c r="I615" s="6"/>
      <c r="J615" s="6"/>
      <c r="K615" s="6"/>
      <c r="L615" s="6"/>
      <c r="M615" s="6"/>
      <c r="N615" s="3"/>
      <c r="O615" s="3"/>
      <c r="P615" s="3"/>
      <c r="Q615" s="3"/>
      <c r="R615" s="6"/>
      <c r="S615" s="6"/>
      <c r="T615" s="6"/>
      <c r="U615" s="6"/>
      <c r="V615" s="9"/>
      <c r="W615" s="6"/>
      <c r="X615" s="4"/>
      <c r="Y615" s="4"/>
      <c r="Z615" s="4"/>
      <c r="AA615" s="9"/>
      <c r="AB615" s="4"/>
    </row>
    <row r="616" spans="1:28" s="1" customFormat="1" hidden="1" x14ac:dyDescent="0.25">
      <c r="A616" s="9"/>
      <c r="B616" s="5"/>
      <c r="C616" s="5"/>
      <c r="D616" s="3"/>
      <c r="E616" s="57"/>
      <c r="F616" s="57"/>
      <c r="G616" s="57"/>
      <c r="H616" s="6"/>
      <c r="I616" s="6"/>
      <c r="J616" s="6"/>
      <c r="K616" s="6"/>
      <c r="L616" s="6"/>
      <c r="M616" s="6"/>
      <c r="N616" s="3"/>
      <c r="O616" s="3"/>
      <c r="P616" s="3"/>
      <c r="Q616" s="3"/>
      <c r="R616" s="6"/>
      <c r="S616" s="6"/>
      <c r="T616" s="6"/>
      <c r="U616" s="6"/>
      <c r="V616" s="9"/>
      <c r="W616" s="6"/>
      <c r="X616" s="4"/>
      <c r="Y616" s="4"/>
      <c r="Z616" s="4"/>
      <c r="AA616" s="9"/>
      <c r="AB616" s="4"/>
    </row>
    <row r="617" spans="1:28" s="1" customFormat="1" hidden="1" x14ac:dyDescent="0.25">
      <c r="A617" s="9"/>
      <c r="B617" s="5"/>
      <c r="C617" s="5"/>
      <c r="D617" s="3"/>
      <c r="E617" s="57"/>
      <c r="F617" s="57"/>
      <c r="G617" s="57"/>
      <c r="H617" s="6"/>
      <c r="I617" s="6"/>
      <c r="J617" s="6"/>
      <c r="K617" s="6"/>
      <c r="L617" s="6"/>
      <c r="M617" s="6"/>
      <c r="N617" s="3"/>
      <c r="O617" s="3"/>
      <c r="P617" s="3"/>
      <c r="Q617" s="3"/>
      <c r="R617" s="6"/>
      <c r="S617" s="6"/>
      <c r="T617" s="6"/>
      <c r="U617" s="6"/>
      <c r="V617" s="9"/>
      <c r="W617" s="6"/>
      <c r="X617" s="4"/>
      <c r="Y617" s="4"/>
      <c r="Z617" s="4"/>
      <c r="AA617" s="9"/>
      <c r="AB617" s="4"/>
    </row>
    <row r="618" spans="1:28" s="1" customFormat="1" hidden="1" x14ac:dyDescent="0.25">
      <c r="A618" s="9"/>
      <c r="B618" s="5"/>
      <c r="C618" s="5"/>
      <c r="D618" s="3"/>
      <c r="E618" s="57"/>
      <c r="F618" s="57"/>
      <c r="G618" s="57"/>
      <c r="H618" s="6"/>
      <c r="I618" s="6"/>
      <c r="J618" s="6"/>
      <c r="K618" s="6"/>
      <c r="L618" s="6"/>
      <c r="M618" s="6"/>
      <c r="N618" s="3"/>
      <c r="O618" s="3"/>
      <c r="P618" s="3"/>
      <c r="Q618" s="3"/>
      <c r="R618" s="6"/>
      <c r="S618" s="6"/>
      <c r="T618" s="6"/>
      <c r="U618" s="6"/>
      <c r="V618" s="9"/>
      <c r="W618" s="6"/>
      <c r="X618" s="4"/>
      <c r="Y618" s="4"/>
      <c r="Z618" s="4"/>
      <c r="AA618" s="9"/>
      <c r="AB618" s="4"/>
    </row>
    <row r="619" spans="1:28" s="1" customFormat="1" hidden="1" x14ac:dyDescent="0.25">
      <c r="A619" s="9"/>
      <c r="B619" s="5"/>
      <c r="C619" s="5"/>
      <c r="D619" s="3"/>
      <c r="E619" s="57"/>
      <c r="F619" s="57"/>
      <c r="G619" s="57"/>
      <c r="H619" s="6"/>
      <c r="I619" s="6"/>
      <c r="J619" s="6"/>
      <c r="K619" s="6"/>
      <c r="L619" s="6"/>
      <c r="M619" s="6"/>
      <c r="N619" s="3"/>
      <c r="O619" s="3"/>
      <c r="P619" s="3"/>
      <c r="Q619" s="3"/>
      <c r="R619" s="6"/>
      <c r="S619" s="6"/>
      <c r="T619" s="6"/>
      <c r="U619" s="6"/>
      <c r="V619" s="9"/>
      <c r="W619" s="6"/>
      <c r="X619" s="4"/>
      <c r="Y619" s="4"/>
      <c r="Z619" s="4"/>
      <c r="AA619" s="9"/>
      <c r="AB619" s="4"/>
    </row>
    <row r="620" spans="1:28" s="1" customFormat="1" hidden="1" x14ac:dyDescent="0.25">
      <c r="A620" s="9"/>
      <c r="B620" s="5"/>
      <c r="C620" s="5"/>
      <c r="D620" s="3"/>
      <c r="E620" s="57"/>
      <c r="F620" s="57"/>
      <c r="G620" s="57"/>
      <c r="H620" s="6"/>
      <c r="I620" s="6"/>
      <c r="J620" s="6"/>
      <c r="K620" s="6"/>
      <c r="L620" s="6"/>
      <c r="M620" s="6"/>
      <c r="N620" s="3"/>
      <c r="O620" s="3"/>
      <c r="P620" s="3"/>
      <c r="Q620" s="3"/>
      <c r="R620" s="6"/>
      <c r="S620" s="6"/>
      <c r="T620" s="6"/>
      <c r="U620" s="6"/>
      <c r="V620" s="9"/>
      <c r="W620" s="6"/>
      <c r="X620" s="4"/>
      <c r="Y620" s="4"/>
      <c r="Z620" s="4"/>
      <c r="AA620" s="9"/>
      <c r="AB620" s="4"/>
    </row>
    <row r="621" spans="1:28" s="1" customFormat="1" hidden="1" x14ac:dyDescent="0.25">
      <c r="A621" s="9"/>
      <c r="B621" s="5"/>
      <c r="C621" s="5"/>
      <c r="D621" s="3"/>
      <c r="E621" s="57"/>
      <c r="F621" s="57"/>
      <c r="G621" s="57"/>
      <c r="H621" s="6"/>
      <c r="I621" s="6"/>
      <c r="J621" s="6"/>
      <c r="K621" s="6"/>
      <c r="L621" s="6"/>
      <c r="M621" s="6"/>
      <c r="N621" s="3"/>
      <c r="O621" s="3"/>
      <c r="P621" s="3"/>
      <c r="Q621" s="3"/>
      <c r="R621" s="6"/>
      <c r="S621" s="6"/>
      <c r="T621" s="6"/>
      <c r="U621" s="6"/>
      <c r="V621" s="9"/>
      <c r="W621" s="6"/>
      <c r="X621" s="4"/>
      <c r="Y621" s="4"/>
      <c r="Z621" s="4"/>
      <c r="AA621" s="9"/>
      <c r="AB621" s="4"/>
    </row>
    <row r="622" spans="1:28" s="1" customFormat="1" hidden="1" x14ac:dyDescent="0.25">
      <c r="A622" s="9"/>
      <c r="B622" s="5"/>
      <c r="C622" s="5"/>
      <c r="D622" s="3"/>
      <c r="E622" s="57"/>
      <c r="F622" s="57"/>
      <c r="G622" s="57"/>
      <c r="H622" s="6"/>
      <c r="I622" s="6"/>
      <c r="J622" s="6"/>
      <c r="K622" s="6"/>
      <c r="L622" s="6"/>
      <c r="M622" s="6"/>
      <c r="N622" s="3"/>
      <c r="O622" s="3"/>
      <c r="P622" s="3"/>
      <c r="Q622" s="3"/>
      <c r="R622" s="6"/>
      <c r="S622" s="6"/>
      <c r="T622" s="6"/>
      <c r="U622" s="6"/>
      <c r="V622" s="9"/>
      <c r="W622" s="6"/>
      <c r="X622" s="4"/>
      <c r="Y622" s="4"/>
      <c r="Z622" s="4"/>
      <c r="AA622" s="9"/>
      <c r="AB622" s="4"/>
    </row>
    <row r="623" spans="1:28" s="1" customFormat="1" hidden="1" x14ac:dyDescent="0.25">
      <c r="A623" s="9"/>
      <c r="B623" s="5"/>
      <c r="C623" s="5"/>
      <c r="D623" s="3"/>
      <c r="E623" s="57"/>
      <c r="F623" s="57"/>
      <c r="G623" s="57"/>
      <c r="H623" s="6"/>
      <c r="I623" s="6"/>
      <c r="J623" s="6"/>
      <c r="K623" s="6"/>
      <c r="L623" s="6"/>
      <c r="M623" s="6"/>
      <c r="N623" s="3"/>
      <c r="O623" s="3"/>
      <c r="P623" s="3"/>
      <c r="Q623" s="3"/>
      <c r="R623" s="6"/>
      <c r="S623" s="6"/>
      <c r="T623" s="6"/>
      <c r="U623" s="6"/>
      <c r="V623" s="9"/>
      <c r="W623" s="6"/>
      <c r="X623" s="4"/>
      <c r="Y623" s="4"/>
      <c r="Z623" s="4"/>
      <c r="AA623" s="9"/>
      <c r="AB623" s="4"/>
    </row>
    <row r="624" spans="1:28" s="1" customFormat="1" hidden="1" x14ac:dyDescent="0.25">
      <c r="A624" s="9"/>
      <c r="B624" s="5"/>
      <c r="C624" s="5"/>
      <c r="D624" s="3"/>
      <c r="E624" s="57"/>
      <c r="F624" s="57"/>
      <c r="G624" s="57"/>
      <c r="H624" s="6"/>
      <c r="I624" s="6"/>
      <c r="J624" s="6"/>
      <c r="K624" s="6"/>
      <c r="L624" s="6"/>
      <c r="M624" s="6"/>
      <c r="N624" s="3"/>
      <c r="O624" s="3"/>
      <c r="P624" s="3"/>
      <c r="Q624" s="3"/>
      <c r="R624" s="6"/>
      <c r="S624" s="6"/>
      <c r="T624" s="6"/>
      <c r="U624" s="6"/>
      <c r="V624" s="9"/>
      <c r="W624" s="6"/>
      <c r="X624" s="4"/>
      <c r="Y624" s="4"/>
      <c r="Z624" s="4"/>
      <c r="AA624" s="9"/>
      <c r="AB624" s="4"/>
    </row>
    <row r="625" spans="1:28" s="1" customFormat="1" hidden="1" x14ac:dyDescent="0.25">
      <c r="A625" s="9"/>
      <c r="B625" s="5"/>
      <c r="C625" s="5"/>
      <c r="D625" s="3"/>
      <c r="E625" s="57"/>
      <c r="F625" s="57"/>
      <c r="G625" s="57"/>
      <c r="H625" s="6"/>
      <c r="I625" s="6"/>
      <c r="J625" s="6"/>
      <c r="K625" s="6"/>
      <c r="L625" s="6"/>
      <c r="M625" s="6"/>
      <c r="N625" s="3"/>
      <c r="O625" s="3"/>
      <c r="P625" s="3"/>
      <c r="Q625" s="3"/>
      <c r="R625" s="6"/>
      <c r="S625" s="6"/>
      <c r="T625" s="6"/>
      <c r="U625" s="6"/>
      <c r="V625" s="9"/>
      <c r="W625" s="6"/>
      <c r="X625" s="4"/>
      <c r="Y625" s="4"/>
      <c r="Z625" s="4"/>
      <c r="AA625" s="9"/>
      <c r="AB625" s="4"/>
    </row>
    <row r="626" spans="1:28" s="1" customFormat="1" hidden="1" x14ac:dyDescent="0.25">
      <c r="A626" s="9"/>
      <c r="B626" s="5"/>
      <c r="C626" s="5"/>
      <c r="D626" s="3"/>
      <c r="E626" s="57"/>
      <c r="F626" s="57"/>
      <c r="G626" s="57"/>
      <c r="H626" s="6"/>
      <c r="I626" s="6"/>
      <c r="J626" s="6"/>
      <c r="K626" s="6"/>
      <c r="L626" s="6"/>
      <c r="M626" s="6"/>
      <c r="N626" s="3"/>
      <c r="O626" s="3"/>
      <c r="P626" s="3"/>
      <c r="Q626" s="3"/>
      <c r="R626" s="6"/>
      <c r="S626" s="6"/>
      <c r="T626" s="6"/>
      <c r="U626" s="6"/>
      <c r="V626" s="9"/>
      <c r="W626" s="6"/>
      <c r="X626" s="4"/>
      <c r="Y626" s="4"/>
      <c r="Z626" s="4"/>
      <c r="AA626" s="9"/>
      <c r="AB626" s="4"/>
    </row>
    <row r="627" spans="1:28" s="1" customFormat="1" hidden="1" x14ac:dyDescent="0.25">
      <c r="A627" s="9"/>
      <c r="B627" s="5"/>
      <c r="C627" s="5"/>
      <c r="D627" s="3"/>
      <c r="E627" s="57"/>
      <c r="F627" s="57"/>
      <c r="G627" s="57"/>
      <c r="H627" s="6"/>
      <c r="I627" s="6"/>
      <c r="J627" s="6"/>
      <c r="K627" s="6"/>
      <c r="L627" s="6"/>
      <c r="M627" s="6"/>
      <c r="N627" s="3"/>
      <c r="O627" s="3"/>
      <c r="P627" s="3"/>
      <c r="Q627" s="3"/>
      <c r="R627" s="6"/>
      <c r="S627" s="6"/>
      <c r="T627" s="6"/>
      <c r="U627" s="6"/>
      <c r="V627" s="9"/>
      <c r="W627" s="6"/>
      <c r="X627" s="4"/>
      <c r="Y627" s="4"/>
      <c r="Z627" s="4"/>
      <c r="AA627" s="9"/>
      <c r="AB627" s="4"/>
    </row>
    <row r="628" spans="1:28" s="1" customFormat="1" hidden="1" x14ac:dyDescent="0.25">
      <c r="A628" s="9"/>
      <c r="B628" s="5"/>
      <c r="C628" s="5"/>
      <c r="D628" s="3"/>
      <c r="E628" s="57"/>
      <c r="F628" s="57"/>
      <c r="G628" s="57"/>
      <c r="H628" s="6"/>
      <c r="I628" s="6"/>
      <c r="J628" s="6"/>
      <c r="K628" s="6"/>
      <c r="L628" s="6"/>
      <c r="M628" s="6"/>
      <c r="N628" s="3"/>
      <c r="O628" s="3"/>
      <c r="P628" s="3"/>
      <c r="Q628" s="3"/>
      <c r="R628" s="6"/>
      <c r="S628" s="6"/>
      <c r="T628" s="6"/>
      <c r="U628" s="6"/>
      <c r="V628" s="9"/>
      <c r="W628" s="6"/>
      <c r="X628" s="4"/>
      <c r="Y628" s="4"/>
      <c r="Z628" s="4"/>
      <c r="AA628" s="9"/>
      <c r="AB628" s="4"/>
    </row>
    <row r="629" spans="1:28" s="1" customFormat="1" hidden="1" x14ac:dyDescent="0.25">
      <c r="A629" s="9"/>
      <c r="B629" s="5"/>
      <c r="C629" s="5"/>
      <c r="D629" s="3"/>
      <c r="E629" s="57"/>
      <c r="F629" s="57"/>
      <c r="G629" s="57"/>
      <c r="H629" s="6"/>
      <c r="I629" s="6"/>
      <c r="J629" s="6"/>
      <c r="K629" s="6"/>
      <c r="L629" s="6"/>
      <c r="M629" s="6"/>
      <c r="N629" s="3"/>
      <c r="O629" s="3"/>
      <c r="P629" s="3"/>
      <c r="Q629" s="3"/>
      <c r="R629" s="6"/>
      <c r="S629" s="6"/>
      <c r="T629" s="6"/>
      <c r="U629" s="6"/>
      <c r="V629" s="9"/>
      <c r="W629" s="6"/>
      <c r="X629" s="4"/>
      <c r="Y629" s="4"/>
      <c r="Z629" s="4"/>
      <c r="AA629" s="9"/>
      <c r="AB629" s="4"/>
    </row>
    <row r="630" spans="1:28" s="1" customFormat="1" hidden="1" x14ac:dyDescent="0.25">
      <c r="A630" s="9"/>
      <c r="B630" s="5"/>
      <c r="C630" s="5"/>
      <c r="D630" s="3"/>
      <c r="E630" s="57"/>
      <c r="F630" s="57"/>
      <c r="G630" s="57"/>
      <c r="H630" s="6"/>
      <c r="I630" s="6"/>
      <c r="J630" s="6"/>
      <c r="K630" s="6"/>
      <c r="L630" s="6"/>
      <c r="M630" s="6"/>
      <c r="N630" s="3"/>
      <c r="O630" s="3"/>
      <c r="P630" s="3"/>
      <c r="Q630" s="3"/>
      <c r="R630" s="6"/>
      <c r="S630" s="6"/>
      <c r="T630" s="6"/>
      <c r="U630" s="6"/>
      <c r="V630" s="9"/>
      <c r="W630" s="6"/>
      <c r="X630" s="4"/>
      <c r="Y630" s="4"/>
      <c r="Z630" s="4"/>
      <c r="AA630" s="9"/>
      <c r="AB630" s="4"/>
    </row>
    <row r="631" spans="1:28" s="1" customFormat="1" hidden="1" x14ac:dyDescent="0.25">
      <c r="A631" s="9"/>
      <c r="B631" s="5"/>
      <c r="C631" s="5"/>
      <c r="D631" s="3"/>
      <c r="E631" s="57"/>
      <c r="F631" s="57"/>
      <c r="G631" s="57"/>
      <c r="H631" s="6"/>
      <c r="I631" s="6"/>
      <c r="J631" s="6"/>
      <c r="K631" s="6"/>
      <c r="L631" s="6"/>
      <c r="M631" s="6"/>
      <c r="N631" s="3"/>
      <c r="O631" s="3"/>
      <c r="P631" s="3"/>
      <c r="Q631" s="3"/>
      <c r="R631" s="6"/>
      <c r="S631" s="6"/>
      <c r="T631" s="6"/>
      <c r="U631" s="6"/>
      <c r="V631" s="9"/>
      <c r="W631" s="6"/>
      <c r="X631" s="4"/>
      <c r="Y631" s="4"/>
      <c r="Z631" s="4"/>
      <c r="AA631" s="9"/>
      <c r="AB631" s="4"/>
    </row>
    <row r="632" spans="1:28" s="1" customFormat="1" hidden="1" x14ac:dyDescent="0.25">
      <c r="A632" s="9"/>
      <c r="B632" s="5"/>
      <c r="C632" s="5"/>
      <c r="D632" s="3"/>
      <c r="E632" s="57"/>
      <c r="F632" s="57"/>
      <c r="G632" s="57"/>
      <c r="H632" s="6"/>
      <c r="I632" s="6"/>
      <c r="J632" s="6"/>
      <c r="K632" s="6"/>
      <c r="L632" s="6"/>
      <c r="M632" s="6"/>
      <c r="N632" s="3"/>
      <c r="O632" s="3"/>
      <c r="P632" s="3"/>
      <c r="Q632" s="3"/>
      <c r="R632" s="6"/>
      <c r="S632" s="6"/>
      <c r="T632" s="6"/>
      <c r="U632" s="6"/>
      <c r="V632" s="9"/>
      <c r="W632" s="6"/>
      <c r="X632" s="4"/>
      <c r="Y632" s="4"/>
      <c r="Z632" s="4"/>
      <c r="AA632" s="9"/>
      <c r="AB632" s="4"/>
    </row>
    <row r="633" spans="1:28" s="1" customFormat="1" hidden="1" x14ac:dyDescent="0.25">
      <c r="A633" s="9"/>
      <c r="B633" s="5"/>
      <c r="C633" s="5"/>
      <c r="D633" s="3"/>
      <c r="E633" s="57"/>
      <c r="F633" s="57"/>
      <c r="G633" s="57"/>
      <c r="H633" s="6"/>
      <c r="I633" s="6"/>
      <c r="J633" s="6"/>
      <c r="K633" s="6"/>
      <c r="L633" s="6"/>
      <c r="M633" s="6"/>
      <c r="N633" s="3"/>
      <c r="O633" s="3"/>
      <c r="P633" s="3"/>
      <c r="Q633" s="3"/>
      <c r="R633" s="6"/>
      <c r="S633" s="6"/>
      <c r="T633" s="6"/>
      <c r="U633" s="6"/>
      <c r="V633" s="9"/>
      <c r="W633" s="6"/>
      <c r="X633" s="4"/>
      <c r="Y633" s="4"/>
      <c r="Z633" s="4"/>
      <c r="AA633" s="9"/>
      <c r="AB633" s="4"/>
    </row>
    <row r="634" spans="1:28" s="1" customFormat="1" hidden="1" x14ac:dyDescent="0.25">
      <c r="A634" s="9"/>
      <c r="B634" s="5"/>
      <c r="C634" s="5"/>
      <c r="D634" s="3"/>
      <c r="E634" s="57"/>
      <c r="F634" s="57"/>
      <c r="G634" s="57"/>
      <c r="H634" s="6"/>
      <c r="I634" s="6"/>
      <c r="J634" s="6"/>
      <c r="K634" s="6"/>
      <c r="L634" s="6"/>
      <c r="M634" s="6"/>
      <c r="N634" s="3"/>
      <c r="O634" s="3"/>
      <c r="P634" s="3"/>
      <c r="Q634" s="3"/>
      <c r="R634" s="6"/>
      <c r="S634" s="6"/>
      <c r="T634" s="6"/>
      <c r="U634" s="6"/>
      <c r="V634" s="9"/>
      <c r="W634" s="6"/>
      <c r="X634" s="4"/>
      <c r="Y634" s="4"/>
      <c r="Z634" s="4"/>
      <c r="AA634" s="9"/>
      <c r="AB634" s="4"/>
    </row>
    <row r="635" spans="1:28" s="1" customFormat="1" hidden="1" x14ac:dyDescent="0.25">
      <c r="A635" s="9"/>
      <c r="B635" s="5"/>
      <c r="C635" s="5"/>
      <c r="D635" s="3"/>
      <c r="E635" s="57"/>
      <c r="F635" s="57"/>
      <c r="G635" s="57"/>
      <c r="H635" s="6"/>
      <c r="I635" s="6"/>
      <c r="J635" s="6"/>
      <c r="K635" s="6"/>
      <c r="L635" s="6"/>
      <c r="M635" s="6"/>
      <c r="N635" s="3"/>
      <c r="O635" s="3"/>
      <c r="P635" s="3"/>
      <c r="Q635" s="3"/>
      <c r="R635" s="6"/>
      <c r="S635" s="6"/>
      <c r="T635" s="6"/>
      <c r="U635" s="6"/>
      <c r="V635" s="9"/>
      <c r="W635" s="6"/>
      <c r="X635" s="4"/>
      <c r="Y635" s="4"/>
      <c r="Z635" s="4"/>
      <c r="AA635" s="9"/>
      <c r="AB635" s="4"/>
    </row>
    <row r="636" spans="1:28" s="1" customFormat="1" hidden="1" x14ac:dyDescent="0.25">
      <c r="A636" s="9"/>
      <c r="B636" s="5"/>
      <c r="C636" s="5"/>
      <c r="D636" s="3"/>
      <c r="E636" s="57"/>
      <c r="F636" s="57"/>
      <c r="G636" s="57"/>
      <c r="H636" s="6"/>
      <c r="I636" s="6"/>
      <c r="J636" s="6"/>
      <c r="K636" s="6"/>
      <c r="L636" s="6"/>
      <c r="M636" s="6"/>
      <c r="N636" s="3"/>
      <c r="O636" s="3"/>
      <c r="P636" s="3"/>
      <c r="Q636" s="3"/>
      <c r="R636" s="6"/>
      <c r="S636" s="6"/>
      <c r="T636" s="6"/>
      <c r="U636" s="6"/>
      <c r="V636" s="9"/>
      <c r="W636" s="6"/>
      <c r="X636" s="4"/>
      <c r="Y636" s="4"/>
      <c r="Z636" s="4"/>
      <c r="AA636" s="9"/>
      <c r="AB636" s="4"/>
    </row>
    <row r="637" spans="1:28" s="1" customFormat="1" hidden="1" x14ac:dyDescent="0.25">
      <c r="A637" s="9"/>
      <c r="B637" s="5"/>
      <c r="C637" s="5"/>
      <c r="D637" s="3"/>
      <c r="E637" s="57"/>
      <c r="F637" s="57"/>
      <c r="G637" s="57"/>
      <c r="H637" s="6"/>
      <c r="I637" s="6"/>
      <c r="J637" s="6"/>
      <c r="K637" s="6"/>
      <c r="L637" s="6"/>
      <c r="M637" s="6"/>
      <c r="N637" s="3"/>
      <c r="O637" s="3"/>
      <c r="P637" s="3"/>
      <c r="Q637" s="3"/>
      <c r="R637" s="6"/>
      <c r="S637" s="6"/>
      <c r="T637" s="6"/>
      <c r="U637" s="6"/>
      <c r="V637" s="9"/>
      <c r="W637" s="6"/>
      <c r="X637" s="4"/>
      <c r="Y637" s="4"/>
      <c r="Z637" s="4"/>
      <c r="AA637" s="9"/>
      <c r="AB637" s="4"/>
    </row>
    <row r="638" spans="1:28" s="1" customFormat="1" hidden="1" x14ac:dyDescent="0.25">
      <c r="A638" s="9"/>
      <c r="B638" s="5"/>
      <c r="C638" s="5"/>
      <c r="D638" s="3"/>
      <c r="E638" s="57"/>
      <c r="F638" s="57"/>
      <c r="G638" s="57"/>
      <c r="H638" s="6"/>
      <c r="I638" s="6"/>
      <c r="J638" s="6"/>
      <c r="K638" s="6"/>
      <c r="L638" s="6"/>
      <c r="M638" s="6"/>
      <c r="N638" s="3"/>
      <c r="O638" s="3"/>
      <c r="P638" s="3"/>
      <c r="Q638" s="3"/>
      <c r="R638" s="6"/>
      <c r="S638" s="6"/>
      <c r="T638" s="6"/>
      <c r="U638" s="6"/>
      <c r="V638" s="9"/>
      <c r="W638" s="6"/>
      <c r="X638" s="4"/>
      <c r="Y638" s="4"/>
      <c r="Z638" s="4"/>
      <c r="AA638" s="9"/>
      <c r="AB638" s="4"/>
    </row>
    <row r="639" spans="1:28" s="1" customFormat="1" hidden="1" x14ac:dyDescent="0.25">
      <c r="A639" s="9"/>
      <c r="B639" s="5"/>
      <c r="C639" s="5"/>
      <c r="D639" s="3"/>
      <c r="E639" s="57"/>
      <c r="F639" s="57"/>
      <c r="G639" s="57"/>
      <c r="H639" s="6"/>
      <c r="I639" s="6"/>
      <c r="J639" s="6"/>
      <c r="K639" s="6"/>
      <c r="L639" s="6"/>
      <c r="M639" s="6"/>
      <c r="N639" s="3"/>
      <c r="O639" s="3"/>
      <c r="P639" s="3"/>
      <c r="Q639" s="3"/>
      <c r="R639" s="6"/>
      <c r="S639" s="6"/>
      <c r="T639" s="6"/>
      <c r="U639" s="6"/>
      <c r="V639" s="9"/>
      <c r="W639" s="6"/>
      <c r="X639" s="4"/>
      <c r="Y639" s="4"/>
      <c r="Z639" s="4"/>
      <c r="AA639" s="9"/>
      <c r="AB639" s="4"/>
    </row>
    <row r="640" spans="1:28" s="1" customFormat="1" hidden="1" x14ac:dyDescent="0.25">
      <c r="A640" s="9"/>
      <c r="B640" s="5"/>
      <c r="C640" s="5"/>
      <c r="D640" s="3"/>
      <c r="E640" s="57"/>
      <c r="F640" s="57"/>
      <c r="G640" s="57"/>
      <c r="H640" s="6"/>
      <c r="I640" s="6"/>
      <c r="J640" s="6"/>
      <c r="K640" s="6"/>
      <c r="L640" s="6"/>
      <c r="M640" s="6"/>
      <c r="N640" s="3"/>
      <c r="O640" s="3"/>
      <c r="P640" s="3"/>
      <c r="Q640" s="3"/>
      <c r="R640" s="6"/>
      <c r="S640" s="6"/>
      <c r="T640" s="6"/>
      <c r="U640" s="6"/>
      <c r="V640" s="9"/>
      <c r="W640" s="6"/>
      <c r="X640" s="4"/>
      <c r="Y640" s="4"/>
      <c r="Z640" s="4"/>
      <c r="AA640" s="9"/>
      <c r="AB640" s="4"/>
    </row>
    <row r="641" spans="1:28" s="1" customFormat="1" hidden="1" x14ac:dyDescent="0.25">
      <c r="A641" s="9"/>
      <c r="B641" s="5"/>
      <c r="C641" s="5"/>
      <c r="D641" s="3"/>
      <c r="E641" s="57"/>
      <c r="F641" s="57"/>
      <c r="G641" s="57"/>
      <c r="H641" s="6"/>
      <c r="I641" s="6"/>
      <c r="J641" s="6"/>
      <c r="K641" s="6"/>
      <c r="L641" s="6"/>
      <c r="M641" s="6"/>
      <c r="N641" s="3"/>
      <c r="O641" s="3"/>
      <c r="P641" s="3"/>
      <c r="Q641" s="3"/>
      <c r="R641" s="6"/>
      <c r="S641" s="6"/>
      <c r="T641" s="6"/>
      <c r="U641" s="6"/>
      <c r="V641" s="9"/>
      <c r="W641" s="6"/>
      <c r="X641" s="4"/>
      <c r="Y641" s="4"/>
      <c r="Z641" s="4"/>
      <c r="AA641" s="9"/>
      <c r="AB641" s="4"/>
    </row>
    <row r="642" spans="1:28" s="1" customFormat="1" hidden="1" x14ac:dyDescent="0.25">
      <c r="A642" s="9"/>
      <c r="B642" s="5"/>
      <c r="C642" s="5"/>
      <c r="D642" s="3"/>
      <c r="E642" s="57"/>
      <c r="F642" s="57"/>
      <c r="G642" s="57"/>
      <c r="H642" s="6"/>
      <c r="I642" s="6"/>
      <c r="J642" s="6"/>
      <c r="K642" s="6"/>
      <c r="L642" s="6"/>
      <c r="M642" s="6"/>
      <c r="N642" s="3"/>
      <c r="O642" s="3"/>
      <c r="P642" s="3"/>
      <c r="Q642" s="3"/>
      <c r="R642" s="6"/>
      <c r="S642" s="6"/>
      <c r="T642" s="6"/>
      <c r="U642" s="6"/>
      <c r="V642" s="9"/>
      <c r="W642" s="6"/>
      <c r="X642" s="4"/>
      <c r="Y642" s="4"/>
      <c r="Z642" s="4"/>
      <c r="AA642" s="9"/>
      <c r="AB642" s="4"/>
    </row>
    <row r="643" spans="1:28" s="1" customFormat="1" hidden="1" x14ac:dyDescent="0.25">
      <c r="A643" s="9"/>
      <c r="B643" s="5"/>
      <c r="C643" s="5"/>
      <c r="D643" s="3"/>
      <c r="E643" s="57"/>
      <c r="F643" s="57"/>
      <c r="G643" s="57"/>
      <c r="H643" s="6"/>
      <c r="I643" s="6"/>
      <c r="J643" s="6"/>
      <c r="K643" s="6"/>
      <c r="L643" s="6"/>
      <c r="M643" s="6"/>
      <c r="N643" s="3"/>
      <c r="O643" s="3"/>
      <c r="P643" s="3"/>
      <c r="Q643" s="3"/>
      <c r="R643" s="6"/>
      <c r="S643" s="6"/>
      <c r="T643" s="6"/>
      <c r="U643" s="6"/>
      <c r="V643" s="9"/>
      <c r="W643" s="6"/>
      <c r="X643" s="4"/>
      <c r="Y643" s="4"/>
      <c r="Z643" s="4"/>
      <c r="AA643" s="9"/>
      <c r="AB643" s="4"/>
    </row>
    <row r="644" spans="1:28" s="1" customFormat="1" hidden="1" x14ac:dyDescent="0.25">
      <c r="A644" s="9"/>
      <c r="B644" s="5"/>
      <c r="C644" s="5"/>
      <c r="D644" s="3"/>
      <c r="E644" s="57"/>
      <c r="F644" s="57"/>
      <c r="G644" s="57"/>
      <c r="H644" s="6"/>
      <c r="I644" s="6"/>
      <c r="J644" s="6"/>
      <c r="K644" s="6"/>
      <c r="L644" s="6"/>
      <c r="M644" s="6"/>
      <c r="N644" s="3"/>
      <c r="O644" s="3"/>
      <c r="P644" s="3"/>
      <c r="Q644" s="3"/>
      <c r="R644" s="6"/>
      <c r="S644" s="6"/>
      <c r="T644" s="6"/>
      <c r="U644" s="6"/>
      <c r="V644" s="9"/>
      <c r="W644" s="6"/>
      <c r="X644" s="4"/>
      <c r="Y644" s="4"/>
      <c r="Z644" s="4"/>
      <c r="AA644" s="9"/>
      <c r="AB644" s="4"/>
    </row>
    <row r="645" spans="1:28" s="1" customFormat="1" hidden="1" x14ac:dyDescent="0.25">
      <c r="A645" s="9"/>
      <c r="B645" s="5"/>
      <c r="C645" s="5"/>
      <c r="D645" s="3"/>
      <c r="E645" s="57"/>
      <c r="F645" s="57"/>
      <c r="G645" s="57"/>
      <c r="H645" s="6"/>
      <c r="I645" s="6"/>
      <c r="J645" s="6"/>
      <c r="K645" s="6"/>
      <c r="L645" s="6"/>
      <c r="M645" s="6"/>
      <c r="N645" s="3"/>
      <c r="O645" s="3"/>
      <c r="P645" s="3"/>
      <c r="Q645" s="3"/>
      <c r="R645" s="6"/>
      <c r="S645" s="6"/>
      <c r="T645" s="6"/>
      <c r="U645" s="6"/>
      <c r="V645" s="9"/>
      <c r="W645" s="6"/>
      <c r="X645" s="4"/>
      <c r="Y645" s="4"/>
      <c r="Z645" s="4"/>
      <c r="AA645" s="9"/>
      <c r="AB645" s="4"/>
    </row>
    <row r="646" spans="1:28" s="1" customFormat="1" hidden="1" x14ac:dyDescent="0.25">
      <c r="A646" s="9"/>
      <c r="B646" s="5"/>
      <c r="C646" s="5"/>
      <c r="D646" s="3"/>
      <c r="E646" s="57"/>
      <c r="F646" s="57"/>
      <c r="G646" s="57"/>
      <c r="H646" s="6"/>
      <c r="I646" s="6"/>
      <c r="J646" s="6"/>
      <c r="K646" s="6"/>
      <c r="L646" s="6"/>
      <c r="M646" s="6"/>
      <c r="N646" s="3"/>
      <c r="O646" s="3"/>
      <c r="P646" s="3"/>
      <c r="Q646" s="3"/>
      <c r="R646" s="6"/>
      <c r="S646" s="6"/>
      <c r="T646" s="6"/>
      <c r="U646" s="6"/>
      <c r="V646" s="9"/>
      <c r="W646" s="6"/>
      <c r="X646" s="4"/>
      <c r="Y646" s="4"/>
      <c r="Z646" s="4"/>
      <c r="AA646" s="9"/>
      <c r="AB646" s="4"/>
    </row>
    <row r="647" spans="1:28" s="1" customFormat="1" hidden="1" x14ac:dyDescent="0.25">
      <c r="A647" s="9"/>
      <c r="B647" s="5"/>
      <c r="C647" s="5"/>
      <c r="D647" s="3"/>
      <c r="E647" s="57"/>
      <c r="F647" s="57"/>
      <c r="G647" s="57"/>
      <c r="H647" s="6"/>
      <c r="I647" s="6"/>
      <c r="J647" s="6"/>
      <c r="K647" s="6"/>
      <c r="L647" s="6"/>
      <c r="M647" s="6"/>
      <c r="N647" s="3"/>
      <c r="O647" s="3"/>
      <c r="P647" s="3"/>
      <c r="Q647" s="3"/>
      <c r="R647" s="6"/>
      <c r="S647" s="6"/>
      <c r="T647" s="6"/>
      <c r="U647" s="6"/>
      <c r="V647" s="9"/>
      <c r="W647" s="6"/>
      <c r="X647" s="4"/>
      <c r="Y647" s="4"/>
      <c r="Z647" s="4"/>
      <c r="AA647" s="9"/>
      <c r="AB647" s="4"/>
    </row>
    <row r="648" spans="1:28" s="1" customFormat="1" hidden="1" x14ac:dyDescent="0.25">
      <c r="A648" s="9"/>
      <c r="B648" s="5"/>
      <c r="C648" s="5"/>
      <c r="D648" s="3"/>
      <c r="E648" s="57"/>
      <c r="F648" s="57"/>
      <c r="G648" s="57"/>
      <c r="H648" s="6"/>
      <c r="I648" s="6"/>
      <c r="J648" s="6"/>
      <c r="K648" s="6"/>
      <c r="L648" s="6"/>
      <c r="M648" s="6"/>
      <c r="N648" s="3"/>
      <c r="O648" s="3"/>
      <c r="P648" s="3"/>
      <c r="Q648" s="3"/>
      <c r="R648" s="6"/>
      <c r="S648" s="6"/>
      <c r="T648" s="6"/>
      <c r="U648" s="6"/>
      <c r="V648" s="9"/>
      <c r="W648" s="6"/>
      <c r="X648" s="4"/>
      <c r="Y648" s="4"/>
      <c r="Z648" s="4"/>
      <c r="AA648" s="9"/>
      <c r="AB648" s="4"/>
    </row>
    <row r="649" spans="1:28" s="1" customFormat="1" hidden="1" x14ac:dyDescent="0.25">
      <c r="A649" s="9"/>
      <c r="B649" s="5"/>
      <c r="C649" s="5"/>
      <c r="D649" s="3"/>
      <c r="E649" s="57"/>
      <c r="F649" s="57"/>
      <c r="G649" s="57"/>
      <c r="H649" s="6"/>
      <c r="I649" s="6"/>
      <c r="J649" s="6"/>
      <c r="K649" s="6"/>
      <c r="L649" s="6"/>
      <c r="M649" s="6"/>
      <c r="N649" s="3"/>
      <c r="O649" s="3"/>
      <c r="P649" s="3"/>
      <c r="Q649" s="3"/>
      <c r="R649" s="6"/>
      <c r="S649" s="6"/>
      <c r="T649" s="6"/>
      <c r="U649" s="6"/>
      <c r="V649" s="9"/>
      <c r="W649" s="6"/>
      <c r="X649" s="4"/>
      <c r="Y649" s="4"/>
      <c r="Z649" s="4"/>
      <c r="AA649" s="9"/>
      <c r="AB649" s="4"/>
    </row>
    <row r="650" spans="1:28" s="1" customFormat="1" hidden="1" x14ac:dyDescent="0.25">
      <c r="A650" s="9"/>
      <c r="B650" s="5"/>
      <c r="C650" s="5"/>
      <c r="D650" s="3"/>
      <c r="E650" s="57"/>
      <c r="F650" s="57"/>
      <c r="G650" s="57"/>
      <c r="H650" s="6"/>
      <c r="I650" s="6"/>
      <c r="J650" s="6"/>
      <c r="K650" s="6"/>
      <c r="L650" s="6"/>
      <c r="M650" s="6"/>
      <c r="N650" s="3"/>
      <c r="O650" s="3"/>
      <c r="P650" s="3"/>
      <c r="Q650" s="3"/>
      <c r="R650" s="6"/>
      <c r="S650" s="6"/>
      <c r="T650" s="6"/>
      <c r="U650" s="6"/>
      <c r="V650" s="9"/>
      <c r="W650" s="6"/>
      <c r="X650" s="4"/>
      <c r="Y650" s="4"/>
      <c r="Z650" s="4"/>
      <c r="AA650" s="9"/>
      <c r="AB650" s="4"/>
    </row>
    <row r="651" spans="1:28" s="1" customFormat="1" hidden="1" x14ac:dyDescent="0.25">
      <c r="A651" s="9"/>
      <c r="B651" s="5"/>
      <c r="C651" s="5"/>
      <c r="D651" s="3"/>
      <c r="E651" s="57"/>
      <c r="F651" s="57"/>
      <c r="G651" s="57"/>
      <c r="H651" s="6"/>
      <c r="I651" s="6"/>
      <c r="J651" s="6"/>
      <c r="K651" s="6"/>
      <c r="L651" s="6"/>
      <c r="M651" s="6"/>
      <c r="N651" s="3"/>
      <c r="O651" s="3"/>
      <c r="P651" s="3"/>
      <c r="Q651" s="3"/>
      <c r="R651" s="6"/>
      <c r="S651" s="6"/>
      <c r="T651" s="6"/>
      <c r="U651" s="6"/>
      <c r="V651" s="9"/>
      <c r="W651" s="6"/>
      <c r="X651" s="4"/>
      <c r="Y651" s="4"/>
      <c r="Z651" s="4"/>
      <c r="AA651" s="9"/>
      <c r="AB651" s="4"/>
    </row>
    <row r="652" spans="1:28" s="1" customFormat="1" hidden="1" x14ac:dyDescent="0.25">
      <c r="A652" s="9"/>
      <c r="B652" s="5"/>
      <c r="C652" s="5"/>
      <c r="D652" s="3"/>
      <c r="E652" s="57"/>
      <c r="F652" s="57"/>
      <c r="G652" s="57"/>
      <c r="H652" s="6"/>
      <c r="I652" s="6"/>
      <c r="J652" s="6"/>
      <c r="K652" s="6"/>
      <c r="L652" s="6"/>
      <c r="M652" s="6"/>
      <c r="N652" s="3"/>
      <c r="O652" s="3"/>
      <c r="P652" s="3"/>
      <c r="Q652" s="3"/>
      <c r="R652" s="6"/>
      <c r="S652" s="6"/>
      <c r="T652" s="6"/>
      <c r="U652" s="6"/>
      <c r="V652" s="9"/>
      <c r="W652" s="6"/>
      <c r="X652" s="4"/>
      <c r="Y652" s="4"/>
      <c r="Z652" s="4"/>
      <c r="AA652" s="9"/>
      <c r="AB652" s="4"/>
    </row>
    <row r="653" spans="1:28" s="1" customFormat="1" hidden="1" x14ac:dyDescent="0.25">
      <c r="A653" s="9"/>
      <c r="B653" s="5"/>
      <c r="C653" s="5"/>
      <c r="D653" s="3"/>
      <c r="E653" s="57"/>
      <c r="F653" s="57"/>
      <c r="G653" s="57"/>
      <c r="H653" s="6"/>
      <c r="I653" s="6"/>
      <c r="J653" s="6"/>
      <c r="K653" s="6"/>
      <c r="L653" s="6"/>
      <c r="M653" s="6"/>
      <c r="N653" s="3"/>
      <c r="O653" s="3"/>
      <c r="P653" s="3"/>
      <c r="Q653" s="3"/>
      <c r="R653" s="6"/>
      <c r="S653" s="6"/>
      <c r="T653" s="6"/>
      <c r="U653" s="6"/>
      <c r="V653" s="9"/>
      <c r="W653" s="6"/>
      <c r="X653" s="4"/>
      <c r="Y653" s="4"/>
      <c r="Z653" s="4"/>
      <c r="AA653" s="9"/>
      <c r="AB653" s="4"/>
    </row>
    <row r="654" spans="1:28" s="1" customFormat="1" hidden="1" x14ac:dyDescent="0.25">
      <c r="A654" s="9"/>
      <c r="B654" s="5"/>
      <c r="C654" s="5"/>
      <c r="D654" s="3"/>
      <c r="E654" s="57"/>
      <c r="F654" s="57"/>
      <c r="G654" s="57"/>
      <c r="H654" s="6"/>
      <c r="I654" s="6"/>
      <c r="J654" s="6"/>
      <c r="K654" s="6"/>
      <c r="L654" s="6"/>
      <c r="M654" s="6"/>
      <c r="N654" s="3"/>
      <c r="O654" s="3"/>
      <c r="P654" s="3"/>
      <c r="Q654" s="3"/>
      <c r="R654" s="6"/>
      <c r="S654" s="6"/>
      <c r="T654" s="6"/>
      <c r="U654" s="6"/>
      <c r="V654" s="9"/>
      <c r="W654" s="6"/>
      <c r="X654" s="4"/>
      <c r="Y654" s="4"/>
      <c r="Z654" s="4"/>
      <c r="AA654" s="9"/>
      <c r="AB654" s="4"/>
    </row>
    <row r="655" spans="1:28" s="1" customFormat="1" hidden="1" x14ac:dyDescent="0.25">
      <c r="A655" s="9"/>
      <c r="B655" s="5"/>
      <c r="C655" s="5"/>
      <c r="D655" s="3"/>
      <c r="E655" s="57"/>
      <c r="F655" s="57"/>
      <c r="G655" s="57"/>
      <c r="H655" s="6"/>
      <c r="I655" s="6"/>
      <c r="J655" s="6"/>
      <c r="K655" s="6"/>
      <c r="L655" s="6"/>
      <c r="M655" s="6"/>
      <c r="N655" s="3"/>
      <c r="O655" s="3"/>
      <c r="P655" s="3"/>
      <c r="Q655" s="3"/>
      <c r="R655" s="6"/>
      <c r="S655" s="6"/>
      <c r="T655" s="6"/>
      <c r="U655" s="6"/>
      <c r="V655" s="9"/>
      <c r="W655" s="6"/>
      <c r="X655" s="4"/>
      <c r="Y655" s="4"/>
      <c r="Z655" s="4"/>
      <c r="AA655" s="9"/>
      <c r="AB655" s="4"/>
    </row>
    <row r="656" spans="1:28" s="1" customFormat="1" hidden="1" x14ac:dyDescent="0.25">
      <c r="A656" s="9"/>
      <c r="B656" s="5"/>
      <c r="C656" s="5"/>
      <c r="D656" s="3"/>
      <c r="E656" s="57"/>
      <c r="F656" s="57"/>
      <c r="G656" s="57"/>
      <c r="H656" s="6"/>
      <c r="I656" s="6"/>
      <c r="J656" s="6"/>
      <c r="K656" s="6"/>
      <c r="L656" s="6"/>
      <c r="M656" s="6"/>
      <c r="N656" s="3"/>
      <c r="O656" s="3"/>
      <c r="P656" s="3"/>
      <c r="Q656" s="3"/>
      <c r="R656" s="6"/>
      <c r="S656" s="6"/>
      <c r="T656" s="6"/>
      <c r="U656" s="6"/>
      <c r="V656" s="9"/>
      <c r="W656" s="6"/>
      <c r="X656" s="4"/>
      <c r="Y656" s="4"/>
      <c r="Z656" s="4"/>
      <c r="AA656" s="9"/>
      <c r="AB656" s="4"/>
    </row>
    <row r="657" spans="1:28" s="1" customFormat="1" hidden="1" x14ac:dyDescent="0.25">
      <c r="A657" s="9"/>
      <c r="B657" s="5"/>
      <c r="C657" s="5"/>
      <c r="D657" s="3"/>
      <c r="E657" s="57"/>
      <c r="F657" s="57"/>
      <c r="G657" s="57"/>
      <c r="H657" s="6"/>
      <c r="I657" s="6"/>
      <c r="J657" s="6"/>
      <c r="K657" s="6"/>
      <c r="L657" s="6"/>
      <c r="M657" s="6"/>
      <c r="N657" s="3"/>
      <c r="O657" s="3"/>
      <c r="P657" s="3"/>
      <c r="Q657" s="3"/>
      <c r="R657" s="6"/>
      <c r="S657" s="6"/>
      <c r="T657" s="6"/>
      <c r="U657" s="6"/>
      <c r="V657" s="9"/>
      <c r="W657" s="6"/>
      <c r="X657" s="4"/>
      <c r="Y657" s="4"/>
      <c r="Z657" s="4"/>
      <c r="AA657" s="9"/>
      <c r="AB657" s="4"/>
    </row>
    <row r="658" spans="1:28" s="1" customFormat="1" hidden="1" x14ac:dyDescent="0.25">
      <c r="A658" s="9"/>
      <c r="B658" s="5"/>
      <c r="C658" s="5"/>
      <c r="D658" s="3"/>
      <c r="E658" s="57"/>
      <c r="F658" s="57"/>
      <c r="G658" s="57"/>
      <c r="H658" s="6"/>
      <c r="I658" s="6"/>
      <c r="J658" s="6"/>
      <c r="K658" s="6"/>
      <c r="L658" s="6"/>
      <c r="M658" s="6"/>
      <c r="N658" s="3"/>
      <c r="O658" s="3"/>
      <c r="P658" s="3"/>
      <c r="Q658" s="3"/>
      <c r="R658" s="6"/>
      <c r="S658" s="6"/>
      <c r="T658" s="6"/>
      <c r="U658" s="6"/>
      <c r="V658" s="9"/>
      <c r="W658" s="6"/>
      <c r="X658" s="4"/>
      <c r="Y658" s="4"/>
      <c r="Z658" s="4"/>
      <c r="AA658" s="9"/>
      <c r="AB658" s="4"/>
    </row>
    <row r="659" spans="1:28" s="1" customFormat="1" hidden="1" x14ac:dyDescent="0.25">
      <c r="A659" s="9"/>
      <c r="B659" s="5"/>
      <c r="C659" s="5"/>
      <c r="D659" s="3"/>
      <c r="E659" s="57"/>
      <c r="F659" s="57"/>
      <c r="G659" s="57"/>
      <c r="H659" s="6"/>
      <c r="I659" s="6"/>
      <c r="J659" s="6"/>
      <c r="K659" s="6"/>
      <c r="L659" s="6"/>
      <c r="M659" s="6"/>
      <c r="N659" s="3"/>
      <c r="O659" s="3"/>
      <c r="P659" s="3"/>
      <c r="Q659" s="3"/>
      <c r="R659" s="6"/>
      <c r="S659" s="6"/>
      <c r="T659" s="6"/>
      <c r="U659" s="6"/>
      <c r="V659" s="9"/>
      <c r="W659" s="6"/>
      <c r="X659" s="4"/>
      <c r="Y659" s="4"/>
      <c r="Z659" s="4"/>
      <c r="AA659" s="9"/>
      <c r="AB659" s="4"/>
    </row>
    <row r="660" spans="1:28" s="1" customFormat="1" hidden="1" x14ac:dyDescent="0.25">
      <c r="A660" s="9"/>
      <c r="B660" s="5"/>
      <c r="C660" s="5"/>
      <c r="D660" s="3"/>
      <c r="E660" s="57"/>
      <c r="F660" s="57"/>
      <c r="G660" s="57"/>
      <c r="H660" s="6"/>
      <c r="I660" s="6"/>
      <c r="J660" s="6"/>
      <c r="K660" s="6"/>
      <c r="L660" s="6"/>
      <c r="M660" s="6"/>
      <c r="N660" s="3"/>
      <c r="O660" s="3"/>
      <c r="P660" s="3"/>
      <c r="Q660" s="3"/>
      <c r="R660" s="6"/>
      <c r="S660" s="6"/>
      <c r="T660" s="6"/>
      <c r="U660" s="6"/>
      <c r="V660" s="9"/>
      <c r="W660" s="6"/>
      <c r="X660" s="4"/>
      <c r="Y660" s="4"/>
      <c r="Z660" s="4"/>
      <c r="AA660" s="9"/>
      <c r="AB660" s="4"/>
    </row>
    <row r="661" spans="1:28" s="1" customFormat="1" hidden="1" x14ac:dyDescent="0.25">
      <c r="A661" s="9"/>
      <c r="B661" s="5"/>
      <c r="C661" s="5"/>
      <c r="D661" s="3"/>
      <c r="E661" s="57"/>
      <c r="F661" s="57"/>
      <c r="G661" s="57"/>
      <c r="H661" s="6"/>
      <c r="I661" s="6"/>
      <c r="J661" s="6"/>
      <c r="K661" s="6"/>
      <c r="L661" s="6"/>
      <c r="M661" s="6"/>
      <c r="N661" s="3"/>
      <c r="O661" s="3"/>
      <c r="P661" s="3"/>
      <c r="Q661" s="3"/>
      <c r="R661" s="6"/>
      <c r="S661" s="6"/>
      <c r="T661" s="6"/>
      <c r="U661" s="6"/>
      <c r="V661" s="9"/>
      <c r="W661" s="6"/>
      <c r="X661" s="4"/>
      <c r="Y661" s="4"/>
      <c r="Z661" s="4"/>
      <c r="AA661" s="9"/>
      <c r="AB661" s="4"/>
    </row>
    <row r="662" spans="1:28" s="1" customFormat="1" hidden="1" x14ac:dyDescent="0.25">
      <c r="A662" s="9"/>
      <c r="B662" s="5"/>
      <c r="C662" s="5"/>
      <c r="D662" s="3"/>
      <c r="E662" s="57"/>
      <c r="F662" s="57"/>
      <c r="G662" s="57"/>
      <c r="H662" s="6"/>
      <c r="I662" s="6"/>
      <c r="J662" s="6"/>
      <c r="K662" s="6"/>
      <c r="L662" s="6"/>
      <c r="M662" s="6"/>
      <c r="N662" s="3"/>
      <c r="O662" s="3"/>
      <c r="P662" s="3"/>
      <c r="Q662" s="3"/>
      <c r="R662" s="6"/>
      <c r="S662" s="6"/>
      <c r="T662" s="6"/>
      <c r="U662" s="6"/>
      <c r="V662" s="9"/>
      <c r="W662" s="6"/>
      <c r="X662" s="4"/>
      <c r="Y662" s="4"/>
      <c r="Z662" s="4"/>
      <c r="AA662" s="9"/>
      <c r="AB662" s="4"/>
    </row>
    <row r="663" spans="1:28" s="1" customFormat="1" hidden="1" x14ac:dyDescent="0.25">
      <c r="A663" s="9"/>
      <c r="B663" s="5"/>
      <c r="C663" s="5"/>
      <c r="D663" s="3"/>
      <c r="E663" s="57"/>
      <c r="F663" s="57"/>
      <c r="G663" s="57"/>
      <c r="H663" s="6"/>
      <c r="I663" s="6"/>
      <c r="J663" s="6"/>
      <c r="K663" s="6"/>
      <c r="L663" s="6"/>
      <c r="M663" s="6"/>
      <c r="N663" s="3"/>
      <c r="O663" s="3"/>
      <c r="P663" s="3"/>
      <c r="Q663" s="3"/>
      <c r="R663" s="6"/>
      <c r="S663" s="6"/>
      <c r="T663" s="6"/>
      <c r="U663" s="6"/>
      <c r="V663" s="9"/>
      <c r="W663" s="6"/>
      <c r="X663" s="4"/>
      <c r="Y663" s="4"/>
      <c r="Z663" s="4"/>
      <c r="AA663" s="9"/>
      <c r="AB663" s="4"/>
    </row>
    <row r="664" spans="1:28" s="1" customFormat="1" hidden="1" x14ac:dyDescent="0.25">
      <c r="A664" s="9"/>
      <c r="B664" s="5"/>
      <c r="C664" s="5"/>
      <c r="D664" s="3"/>
      <c r="E664" s="57"/>
      <c r="F664" s="57"/>
      <c r="G664" s="57"/>
      <c r="H664" s="6"/>
      <c r="I664" s="6"/>
      <c r="J664" s="6"/>
      <c r="K664" s="6"/>
      <c r="L664" s="6"/>
      <c r="M664" s="6"/>
      <c r="N664" s="3"/>
      <c r="O664" s="3"/>
      <c r="P664" s="3"/>
      <c r="Q664" s="3"/>
      <c r="R664" s="6"/>
      <c r="S664" s="6"/>
      <c r="T664" s="6"/>
      <c r="U664" s="6"/>
      <c r="V664" s="9"/>
      <c r="W664" s="6"/>
      <c r="X664" s="4"/>
      <c r="Y664" s="4"/>
      <c r="Z664" s="4"/>
      <c r="AA664" s="9"/>
      <c r="AB664" s="4"/>
    </row>
    <row r="665" spans="1:28" s="1" customFormat="1" hidden="1" x14ac:dyDescent="0.25">
      <c r="A665" s="9"/>
      <c r="B665" s="5"/>
      <c r="C665" s="5"/>
      <c r="D665" s="3"/>
      <c r="E665" s="57"/>
      <c r="F665" s="57"/>
      <c r="G665" s="57"/>
      <c r="H665" s="6"/>
      <c r="I665" s="6"/>
      <c r="J665" s="6"/>
      <c r="K665" s="6"/>
      <c r="L665" s="6"/>
      <c r="M665" s="6"/>
      <c r="N665" s="3"/>
      <c r="O665" s="3"/>
      <c r="P665" s="3"/>
      <c r="Q665" s="3"/>
      <c r="R665" s="6"/>
      <c r="S665" s="6"/>
      <c r="T665" s="6"/>
      <c r="U665" s="6"/>
      <c r="V665" s="9"/>
      <c r="W665" s="6"/>
      <c r="X665" s="4"/>
      <c r="Y665" s="4"/>
      <c r="Z665" s="4"/>
      <c r="AA665" s="9"/>
      <c r="AB665" s="4"/>
    </row>
    <row r="666" spans="1:28" s="1" customFormat="1" hidden="1" x14ac:dyDescent="0.25">
      <c r="A666" s="9"/>
      <c r="B666" s="5"/>
      <c r="C666" s="5"/>
      <c r="D666" s="3"/>
      <c r="E666" s="57"/>
      <c r="F666" s="57"/>
      <c r="G666" s="57"/>
      <c r="H666" s="6"/>
      <c r="I666" s="6"/>
      <c r="J666" s="6"/>
      <c r="K666" s="6"/>
      <c r="L666" s="6"/>
      <c r="M666" s="6"/>
      <c r="N666" s="3"/>
      <c r="O666" s="3"/>
      <c r="P666" s="3"/>
      <c r="Q666" s="3"/>
      <c r="R666" s="6"/>
      <c r="S666" s="6"/>
      <c r="T666" s="6"/>
      <c r="U666" s="6"/>
      <c r="V666" s="9"/>
      <c r="W666" s="6"/>
      <c r="X666" s="4"/>
      <c r="Y666" s="4"/>
      <c r="Z666" s="4"/>
      <c r="AA666" s="9"/>
      <c r="AB666" s="4"/>
    </row>
    <row r="667" spans="1:28" s="1" customFormat="1" hidden="1" x14ac:dyDescent="0.25">
      <c r="A667" s="9"/>
      <c r="B667" s="5"/>
      <c r="C667" s="5"/>
      <c r="D667" s="3"/>
      <c r="E667" s="57"/>
      <c r="F667" s="57"/>
      <c r="G667" s="57"/>
      <c r="H667" s="6"/>
      <c r="I667" s="6"/>
      <c r="J667" s="6"/>
      <c r="K667" s="6"/>
      <c r="L667" s="6"/>
      <c r="M667" s="6"/>
      <c r="N667" s="3"/>
      <c r="O667" s="3"/>
      <c r="P667" s="3"/>
      <c r="Q667" s="3"/>
      <c r="R667" s="6"/>
      <c r="S667" s="6"/>
      <c r="T667" s="6"/>
      <c r="U667" s="6"/>
      <c r="V667" s="9"/>
      <c r="W667" s="6"/>
      <c r="X667" s="4"/>
      <c r="Y667" s="4"/>
      <c r="Z667" s="4"/>
      <c r="AA667" s="9"/>
      <c r="AB667" s="4"/>
    </row>
    <row r="668" spans="1:28" s="1" customFormat="1" hidden="1" x14ac:dyDescent="0.25">
      <c r="A668" s="9"/>
      <c r="B668" s="5"/>
      <c r="C668" s="5"/>
      <c r="D668" s="3"/>
      <c r="E668" s="57"/>
      <c r="F668" s="57"/>
      <c r="G668" s="57"/>
      <c r="H668" s="6"/>
      <c r="I668" s="6"/>
      <c r="J668" s="6"/>
      <c r="K668" s="6"/>
      <c r="L668" s="6"/>
      <c r="M668" s="6"/>
      <c r="N668" s="3"/>
      <c r="O668" s="3"/>
      <c r="P668" s="3"/>
      <c r="Q668" s="3"/>
      <c r="R668" s="6"/>
      <c r="S668" s="6"/>
      <c r="T668" s="6"/>
      <c r="U668" s="6"/>
      <c r="V668" s="9"/>
      <c r="W668" s="6"/>
      <c r="X668" s="4"/>
      <c r="Y668" s="4"/>
      <c r="Z668" s="4"/>
      <c r="AA668" s="9"/>
      <c r="AB668" s="4"/>
    </row>
    <row r="669" spans="1:28" s="1" customFormat="1" hidden="1" x14ac:dyDescent="0.25">
      <c r="A669" s="9"/>
      <c r="B669" s="5"/>
      <c r="C669" s="5"/>
      <c r="D669" s="3"/>
      <c r="E669" s="57"/>
      <c r="F669" s="57"/>
      <c r="G669" s="57"/>
      <c r="H669" s="6"/>
      <c r="I669" s="6"/>
      <c r="J669" s="6"/>
      <c r="K669" s="6"/>
      <c r="L669" s="6"/>
      <c r="M669" s="6"/>
      <c r="N669" s="3"/>
      <c r="O669" s="3"/>
      <c r="P669" s="3"/>
      <c r="Q669" s="3"/>
      <c r="R669" s="6"/>
      <c r="S669" s="6"/>
      <c r="T669" s="6"/>
      <c r="U669" s="6"/>
      <c r="V669" s="9"/>
      <c r="W669" s="6"/>
      <c r="X669" s="4"/>
      <c r="Y669" s="4"/>
      <c r="Z669" s="4"/>
      <c r="AA669" s="9"/>
      <c r="AB669" s="4"/>
    </row>
    <row r="670" spans="1:28" s="1" customFormat="1" hidden="1" x14ac:dyDescent="0.25">
      <c r="A670" s="9"/>
      <c r="B670" s="5"/>
      <c r="C670" s="5"/>
      <c r="D670" s="3"/>
      <c r="E670" s="57"/>
      <c r="F670" s="57"/>
      <c r="G670" s="57"/>
      <c r="H670" s="6"/>
      <c r="I670" s="6"/>
      <c r="J670" s="6"/>
      <c r="K670" s="6"/>
      <c r="L670" s="6"/>
      <c r="M670" s="6"/>
      <c r="N670" s="3"/>
      <c r="O670" s="3"/>
      <c r="P670" s="3"/>
      <c r="Q670" s="3"/>
      <c r="R670" s="6"/>
      <c r="S670" s="6"/>
      <c r="T670" s="6"/>
      <c r="U670" s="6"/>
      <c r="V670" s="9"/>
      <c r="W670" s="6"/>
      <c r="X670" s="4"/>
      <c r="Y670" s="4"/>
      <c r="Z670" s="4"/>
      <c r="AA670" s="9"/>
      <c r="AB670" s="4"/>
    </row>
    <row r="671" spans="1:28" s="1" customFormat="1" hidden="1" x14ac:dyDescent="0.25">
      <c r="A671" s="9"/>
      <c r="B671" s="5"/>
      <c r="C671" s="5"/>
      <c r="D671" s="3"/>
      <c r="E671" s="57"/>
      <c r="F671" s="57"/>
      <c r="G671" s="57"/>
      <c r="H671" s="6"/>
      <c r="I671" s="6"/>
      <c r="J671" s="6"/>
      <c r="K671" s="6"/>
      <c r="L671" s="6"/>
      <c r="M671" s="6"/>
      <c r="N671" s="3"/>
      <c r="O671" s="3"/>
      <c r="P671" s="3"/>
      <c r="Q671" s="3"/>
      <c r="R671" s="6"/>
      <c r="S671" s="6"/>
      <c r="T671" s="6"/>
      <c r="U671" s="6"/>
      <c r="V671" s="9"/>
      <c r="W671" s="6"/>
      <c r="X671" s="4"/>
      <c r="Y671" s="4"/>
      <c r="Z671" s="4"/>
      <c r="AA671" s="9"/>
      <c r="AB671" s="4"/>
    </row>
    <row r="672" spans="1:28" s="1" customFormat="1" hidden="1" x14ac:dyDescent="0.25">
      <c r="A672" s="9"/>
      <c r="B672" s="5"/>
      <c r="C672" s="5"/>
      <c r="D672" s="3"/>
      <c r="E672" s="57"/>
      <c r="F672" s="57"/>
      <c r="G672" s="57"/>
      <c r="H672" s="6"/>
      <c r="I672" s="6"/>
      <c r="J672" s="6"/>
      <c r="K672" s="6"/>
      <c r="L672" s="6"/>
      <c r="M672" s="6"/>
      <c r="N672" s="3"/>
      <c r="O672" s="3"/>
      <c r="P672" s="3"/>
      <c r="Q672" s="3"/>
      <c r="R672" s="6"/>
      <c r="S672" s="6"/>
      <c r="T672" s="6"/>
      <c r="U672" s="6"/>
      <c r="V672" s="9"/>
      <c r="W672" s="6"/>
      <c r="X672" s="4"/>
      <c r="Y672" s="4"/>
      <c r="Z672" s="4"/>
      <c r="AA672" s="9"/>
      <c r="AB672" s="4"/>
    </row>
    <row r="673" spans="1:28" s="1" customFormat="1" hidden="1" x14ac:dyDescent="0.25">
      <c r="A673" s="9"/>
      <c r="B673" s="5"/>
      <c r="C673" s="5"/>
      <c r="D673" s="3"/>
      <c r="E673" s="57"/>
      <c r="F673" s="57"/>
      <c r="G673" s="57"/>
      <c r="H673" s="6"/>
      <c r="I673" s="6"/>
      <c r="J673" s="6"/>
      <c r="K673" s="6"/>
      <c r="L673" s="6"/>
      <c r="M673" s="6"/>
      <c r="N673" s="3"/>
      <c r="O673" s="3"/>
      <c r="P673" s="3"/>
      <c r="Q673" s="3"/>
      <c r="R673" s="6"/>
      <c r="S673" s="6"/>
      <c r="T673" s="6"/>
      <c r="U673" s="6"/>
      <c r="V673" s="9"/>
      <c r="W673" s="6"/>
      <c r="X673" s="4"/>
      <c r="Y673" s="4"/>
      <c r="Z673" s="4"/>
      <c r="AA673" s="9"/>
      <c r="AB673" s="4"/>
    </row>
    <row r="674" spans="1:28" s="1" customFormat="1" hidden="1" x14ac:dyDescent="0.25">
      <c r="A674" s="9"/>
      <c r="B674" s="5"/>
      <c r="C674" s="5"/>
      <c r="D674" s="3"/>
      <c r="E674" s="57"/>
      <c r="F674" s="57"/>
      <c r="G674" s="57"/>
      <c r="H674" s="6"/>
      <c r="I674" s="6"/>
      <c r="J674" s="6"/>
      <c r="K674" s="6"/>
      <c r="L674" s="6"/>
      <c r="M674" s="6"/>
      <c r="N674" s="3"/>
      <c r="O674" s="3"/>
      <c r="P674" s="3"/>
      <c r="Q674" s="3"/>
      <c r="R674" s="6"/>
      <c r="S674" s="6"/>
      <c r="T674" s="6"/>
      <c r="U674" s="6"/>
      <c r="V674" s="9"/>
      <c r="W674" s="6"/>
      <c r="X674" s="4"/>
      <c r="Y674" s="4"/>
      <c r="Z674" s="4"/>
      <c r="AA674" s="9"/>
      <c r="AB674" s="4"/>
    </row>
    <row r="675" spans="1:28" s="1" customFormat="1" hidden="1" x14ac:dyDescent="0.25">
      <c r="A675" s="9"/>
      <c r="B675" s="5"/>
      <c r="C675" s="5"/>
      <c r="D675" s="3"/>
      <c r="E675" s="57"/>
      <c r="F675" s="57"/>
      <c r="G675" s="57"/>
      <c r="H675" s="6"/>
      <c r="I675" s="6"/>
      <c r="J675" s="6"/>
      <c r="K675" s="6"/>
      <c r="L675" s="6"/>
      <c r="M675" s="6"/>
      <c r="N675" s="3"/>
      <c r="O675" s="3"/>
      <c r="P675" s="3"/>
      <c r="Q675" s="3"/>
      <c r="R675" s="6"/>
      <c r="S675" s="6"/>
      <c r="T675" s="6"/>
      <c r="U675" s="6"/>
      <c r="V675" s="9"/>
      <c r="W675" s="6"/>
      <c r="X675" s="4"/>
      <c r="Y675" s="4"/>
      <c r="Z675" s="4"/>
      <c r="AA675" s="9"/>
      <c r="AB675" s="4"/>
    </row>
    <row r="676" spans="1:28" s="1" customFormat="1" hidden="1" x14ac:dyDescent="0.25">
      <c r="A676" s="9"/>
      <c r="B676" s="5"/>
      <c r="C676" s="5"/>
      <c r="D676" s="3"/>
      <c r="E676" s="57"/>
      <c r="F676" s="57"/>
      <c r="G676" s="57"/>
      <c r="H676" s="6"/>
      <c r="I676" s="6"/>
      <c r="J676" s="6"/>
      <c r="K676" s="6"/>
      <c r="L676" s="6"/>
      <c r="M676" s="6"/>
      <c r="N676" s="3"/>
      <c r="O676" s="3"/>
      <c r="P676" s="3"/>
      <c r="Q676" s="3"/>
      <c r="R676" s="6"/>
      <c r="S676" s="6"/>
      <c r="T676" s="6"/>
      <c r="U676" s="6"/>
      <c r="V676" s="9"/>
      <c r="W676" s="6"/>
      <c r="X676" s="4"/>
      <c r="Y676" s="4"/>
      <c r="Z676" s="4"/>
      <c r="AA676" s="9"/>
      <c r="AB676" s="4"/>
    </row>
    <row r="677" spans="1:28" s="1" customFormat="1" hidden="1" x14ac:dyDescent="0.25">
      <c r="A677" s="9"/>
      <c r="B677" s="5"/>
      <c r="C677" s="5"/>
      <c r="D677" s="3"/>
      <c r="E677" s="57"/>
      <c r="F677" s="57"/>
      <c r="G677" s="57"/>
      <c r="H677" s="6"/>
      <c r="I677" s="6"/>
      <c r="J677" s="6"/>
      <c r="K677" s="6"/>
      <c r="L677" s="6"/>
      <c r="M677" s="6"/>
      <c r="N677" s="3"/>
      <c r="O677" s="3"/>
      <c r="P677" s="3"/>
      <c r="Q677" s="3"/>
      <c r="R677" s="6"/>
      <c r="S677" s="6"/>
      <c r="T677" s="6"/>
      <c r="U677" s="6"/>
      <c r="V677" s="9"/>
      <c r="W677" s="6"/>
      <c r="X677" s="4"/>
      <c r="Y677" s="4"/>
      <c r="Z677" s="4"/>
      <c r="AA677" s="9"/>
      <c r="AB677" s="4"/>
    </row>
    <row r="678" spans="1:28" s="1" customFormat="1" hidden="1" x14ac:dyDescent="0.25">
      <c r="A678" s="9"/>
      <c r="B678" s="5"/>
      <c r="C678" s="5"/>
      <c r="D678" s="3"/>
      <c r="E678" s="57"/>
      <c r="F678" s="57"/>
      <c r="G678" s="57"/>
      <c r="H678" s="6"/>
      <c r="I678" s="6"/>
      <c r="J678" s="6"/>
      <c r="K678" s="6"/>
      <c r="L678" s="6"/>
      <c r="M678" s="6"/>
      <c r="N678" s="3"/>
      <c r="O678" s="3"/>
      <c r="P678" s="3"/>
      <c r="Q678" s="3"/>
      <c r="R678" s="6"/>
      <c r="S678" s="6"/>
      <c r="T678" s="6"/>
      <c r="U678" s="6"/>
      <c r="V678" s="9"/>
      <c r="W678" s="6"/>
      <c r="X678" s="4"/>
      <c r="Y678" s="4"/>
      <c r="Z678" s="4"/>
      <c r="AA678" s="9"/>
      <c r="AB678" s="4"/>
    </row>
    <row r="679" spans="1:28" s="1" customFormat="1" hidden="1" x14ac:dyDescent="0.25">
      <c r="A679" s="9"/>
      <c r="B679" s="5"/>
      <c r="C679" s="5"/>
      <c r="D679" s="3"/>
      <c r="E679" s="57"/>
      <c r="F679" s="57"/>
      <c r="G679" s="57"/>
      <c r="H679" s="6"/>
      <c r="I679" s="6"/>
      <c r="J679" s="6"/>
      <c r="K679" s="6"/>
      <c r="L679" s="6"/>
      <c r="M679" s="6"/>
      <c r="N679" s="3"/>
      <c r="O679" s="3"/>
      <c r="P679" s="3"/>
      <c r="Q679" s="3"/>
      <c r="R679" s="6"/>
      <c r="S679" s="6"/>
      <c r="T679" s="6"/>
      <c r="U679" s="6"/>
      <c r="V679" s="9"/>
      <c r="W679" s="6"/>
      <c r="X679" s="4"/>
      <c r="Y679" s="4"/>
      <c r="Z679" s="4"/>
      <c r="AA679" s="9"/>
      <c r="AB679" s="4"/>
    </row>
    <row r="680" spans="1:28" s="1" customFormat="1" hidden="1" x14ac:dyDescent="0.25">
      <c r="A680" s="9"/>
      <c r="B680" s="5"/>
      <c r="C680" s="5"/>
      <c r="D680" s="3"/>
      <c r="E680" s="57"/>
      <c r="F680" s="57"/>
      <c r="G680" s="57"/>
      <c r="H680" s="6"/>
      <c r="I680" s="6"/>
      <c r="J680" s="6"/>
      <c r="K680" s="6"/>
      <c r="L680" s="6"/>
      <c r="M680" s="6"/>
      <c r="N680" s="3"/>
      <c r="O680" s="3"/>
      <c r="P680" s="3"/>
      <c r="Q680" s="3"/>
      <c r="R680" s="6"/>
      <c r="S680" s="6"/>
      <c r="T680" s="6"/>
      <c r="U680" s="6"/>
      <c r="V680" s="9"/>
      <c r="W680" s="6"/>
      <c r="X680" s="4"/>
      <c r="Y680" s="4"/>
      <c r="Z680" s="4"/>
      <c r="AA680" s="9"/>
      <c r="AB680" s="4"/>
    </row>
    <row r="681" spans="1:28" s="1" customFormat="1" hidden="1" x14ac:dyDescent="0.25">
      <c r="A681" s="9"/>
      <c r="B681" s="5"/>
      <c r="C681" s="5"/>
      <c r="D681" s="3"/>
      <c r="E681" s="57"/>
      <c r="F681" s="57"/>
      <c r="G681" s="57"/>
      <c r="H681" s="6"/>
      <c r="I681" s="6"/>
      <c r="J681" s="6"/>
      <c r="K681" s="6"/>
      <c r="L681" s="6"/>
      <c r="M681" s="6"/>
      <c r="N681" s="3"/>
      <c r="O681" s="3"/>
      <c r="P681" s="3"/>
      <c r="Q681" s="3"/>
      <c r="R681" s="6"/>
      <c r="S681" s="6"/>
      <c r="T681" s="6"/>
      <c r="U681" s="6"/>
      <c r="V681" s="9"/>
      <c r="W681" s="6"/>
      <c r="X681" s="4"/>
      <c r="Y681" s="4"/>
      <c r="Z681" s="4"/>
      <c r="AA681" s="9"/>
      <c r="AB681" s="4"/>
    </row>
    <row r="682" spans="1:28" s="1" customFormat="1" hidden="1" x14ac:dyDescent="0.25">
      <c r="A682" s="9"/>
      <c r="B682" s="5"/>
      <c r="C682" s="5"/>
      <c r="D682" s="3"/>
      <c r="E682" s="57"/>
      <c r="F682" s="57"/>
      <c r="G682" s="57"/>
      <c r="H682" s="6"/>
      <c r="I682" s="6"/>
      <c r="J682" s="6"/>
      <c r="K682" s="6"/>
      <c r="L682" s="6"/>
      <c r="M682" s="6"/>
      <c r="N682" s="3"/>
      <c r="O682" s="3"/>
      <c r="P682" s="3"/>
      <c r="Q682" s="3"/>
      <c r="R682" s="6"/>
      <c r="S682" s="6"/>
      <c r="T682" s="6"/>
      <c r="U682" s="6"/>
      <c r="V682" s="9"/>
      <c r="W682" s="6"/>
      <c r="X682" s="4"/>
      <c r="Y682" s="4"/>
      <c r="Z682" s="4"/>
      <c r="AA682" s="9"/>
      <c r="AB682" s="4"/>
    </row>
    <row r="683" spans="1:28" s="1" customFormat="1" hidden="1" x14ac:dyDescent="0.25">
      <c r="A683" s="9"/>
      <c r="B683" s="5"/>
      <c r="C683" s="5"/>
      <c r="D683" s="3"/>
      <c r="E683" s="57"/>
      <c r="F683" s="57"/>
      <c r="G683" s="57"/>
      <c r="H683" s="6"/>
      <c r="I683" s="6"/>
      <c r="J683" s="6"/>
      <c r="K683" s="6"/>
      <c r="L683" s="6"/>
      <c r="M683" s="6"/>
      <c r="N683" s="3"/>
      <c r="O683" s="3"/>
      <c r="P683" s="3"/>
      <c r="Q683" s="3"/>
      <c r="R683" s="6"/>
      <c r="S683" s="6"/>
      <c r="T683" s="6"/>
      <c r="U683" s="6"/>
      <c r="V683" s="9"/>
      <c r="W683" s="6"/>
      <c r="X683" s="4"/>
      <c r="Y683" s="4"/>
      <c r="Z683" s="4"/>
      <c r="AA683" s="9"/>
      <c r="AB683" s="4"/>
    </row>
    <row r="684" spans="1:28" s="1" customFormat="1" hidden="1" x14ac:dyDescent="0.25">
      <c r="A684" s="9"/>
      <c r="B684" s="5"/>
      <c r="C684" s="5"/>
      <c r="D684" s="3"/>
      <c r="E684" s="57"/>
      <c r="F684" s="57"/>
      <c r="G684" s="57"/>
      <c r="H684" s="6"/>
      <c r="I684" s="6"/>
      <c r="J684" s="6"/>
      <c r="K684" s="6"/>
      <c r="L684" s="6"/>
      <c r="M684" s="6"/>
      <c r="N684" s="3"/>
      <c r="O684" s="3"/>
      <c r="P684" s="3"/>
      <c r="Q684" s="3"/>
      <c r="R684" s="6"/>
      <c r="S684" s="6"/>
      <c r="T684" s="6"/>
      <c r="U684" s="6"/>
      <c r="V684" s="9"/>
      <c r="W684" s="6"/>
      <c r="X684" s="4"/>
      <c r="Y684" s="4"/>
      <c r="Z684" s="4"/>
      <c r="AA684" s="9"/>
      <c r="AB684" s="4"/>
    </row>
    <row r="685" spans="1:28" s="1" customFormat="1" hidden="1" x14ac:dyDescent="0.25">
      <c r="A685" s="9"/>
      <c r="B685" s="5"/>
      <c r="C685" s="5"/>
      <c r="D685" s="3"/>
      <c r="E685" s="57"/>
      <c r="F685" s="57"/>
      <c r="G685" s="57"/>
      <c r="H685" s="6"/>
      <c r="I685" s="6"/>
      <c r="J685" s="6"/>
      <c r="K685" s="6"/>
      <c r="L685" s="6"/>
      <c r="M685" s="6"/>
      <c r="N685" s="3"/>
      <c r="O685" s="3"/>
      <c r="P685" s="3"/>
      <c r="Q685" s="3"/>
      <c r="R685" s="6"/>
      <c r="S685" s="6"/>
      <c r="T685" s="6"/>
      <c r="U685" s="6"/>
      <c r="V685" s="9"/>
      <c r="W685" s="6"/>
      <c r="X685" s="4"/>
      <c r="Y685" s="4"/>
      <c r="Z685" s="4"/>
      <c r="AA685" s="9"/>
      <c r="AB685" s="4"/>
    </row>
    <row r="686" spans="1:28" s="1" customFormat="1" hidden="1" x14ac:dyDescent="0.25">
      <c r="A686" s="9"/>
      <c r="B686" s="5"/>
      <c r="C686" s="5"/>
      <c r="D686" s="3"/>
      <c r="E686" s="57"/>
      <c r="F686" s="57"/>
      <c r="G686" s="57"/>
      <c r="H686" s="6"/>
      <c r="I686" s="6"/>
      <c r="J686" s="6"/>
      <c r="K686" s="6"/>
      <c r="L686" s="6"/>
      <c r="M686" s="6"/>
      <c r="N686" s="3"/>
      <c r="O686" s="3"/>
      <c r="P686" s="3"/>
      <c r="Q686" s="3"/>
      <c r="R686" s="6"/>
      <c r="S686" s="6"/>
      <c r="T686" s="6"/>
      <c r="U686" s="6"/>
      <c r="V686" s="9"/>
      <c r="W686" s="6"/>
      <c r="X686" s="4"/>
      <c r="Y686" s="4"/>
      <c r="Z686" s="4"/>
      <c r="AA686" s="9"/>
      <c r="AB686" s="4"/>
    </row>
    <row r="687" spans="1:28" s="1" customFormat="1" hidden="1" x14ac:dyDescent="0.25">
      <c r="A687" s="9"/>
      <c r="B687" s="5"/>
      <c r="C687" s="5"/>
      <c r="D687" s="3"/>
      <c r="E687" s="57"/>
      <c r="F687" s="57"/>
      <c r="G687" s="57"/>
      <c r="H687" s="6"/>
      <c r="I687" s="6"/>
      <c r="J687" s="6"/>
      <c r="K687" s="6"/>
      <c r="L687" s="6"/>
      <c r="M687" s="6"/>
      <c r="N687" s="3"/>
      <c r="O687" s="3"/>
      <c r="P687" s="3"/>
      <c r="Q687" s="3"/>
      <c r="R687" s="6"/>
      <c r="S687" s="6"/>
      <c r="T687" s="6"/>
      <c r="U687" s="6"/>
      <c r="V687" s="9"/>
      <c r="W687" s="6"/>
      <c r="X687" s="4"/>
      <c r="Y687" s="4"/>
      <c r="Z687" s="4"/>
      <c r="AA687" s="9"/>
      <c r="AB687" s="4"/>
    </row>
    <row r="688" spans="1:28" s="1" customFormat="1" hidden="1" x14ac:dyDescent="0.25">
      <c r="A688" s="9"/>
      <c r="B688" s="5"/>
      <c r="C688" s="5"/>
      <c r="D688" s="3"/>
      <c r="E688" s="57"/>
      <c r="F688" s="57"/>
      <c r="G688" s="57"/>
      <c r="H688" s="6"/>
      <c r="I688" s="6"/>
      <c r="J688" s="6"/>
      <c r="K688" s="6"/>
      <c r="L688" s="6"/>
      <c r="M688" s="6"/>
      <c r="N688" s="3"/>
      <c r="O688" s="3"/>
      <c r="P688" s="3"/>
      <c r="Q688" s="3"/>
      <c r="R688" s="6"/>
      <c r="S688" s="6"/>
      <c r="T688" s="6"/>
      <c r="U688" s="6"/>
      <c r="V688" s="9"/>
      <c r="W688" s="6"/>
      <c r="X688" s="4"/>
      <c r="Y688" s="4"/>
      <c r="Z688" s="4"/>
      <c r="AA688" s="9"/>
      <c r="AB688" s="4"/>
    </row>
    <row r="689" spans="1:28" s="1" customFormat="1" hidden="1" x14ac:dyDescent="0.25">
      <c r="A689" s="9"/>
      <c r="B689" s="5"/>
      <c r="C689" s="5"/>
      <c r="D689" s="3"/>
      <c r="E689" s="57"/>
      <c r="F689" s="57"/>
      <c r="G689" s="57"/>
      <c r="H689" s="6"/>
      <c r="I689" s="6"/>
      <c r="J689" s="6"/>
      <c r="K689" s="6"/>
      <c r="L689" s="6"/>
      <c r="M689" s="6"/>
      <c r="N689" s="3"/>
      <c r="O689" s="3"/>
      <c r="P689" s="3"/>
      <c r="Q689" s="3"/>
      <c r="R689" s="6"/>
      <c r="S689" s="6"/>
      <c r="T689" s="6"/>
      <c r="U689" s="6"/>
      <c r="V689" s="9"/>
      <c r="W689" s="6"/>
      <c r="X689" s="4"/>
      <c r="Y689" s="4"/>
      <c r="Z689" s="4"/>
      <c r="AA689" s="9"/>
      <c r="AB689" s="4"/>
    </row>
    <row r="690" spans="1:28" s="1" customFormat="1" hidden="1" x14ac:dyDescent="0.25">
      <c r="A690" s="9"/>
      <c r="B690" s="5"/>
      <c r="C690" s="5"/>
      <c r="D690" s="3"/>
      <c r="E690" s="57"/>
      <c r="F690" s="57"/>
      <c r="G690" s="57"/>
      <c r="H690" s="6"/>
      <c r="I690" s="6"/>
      <c r="J690" s="6"/>
      <c r="K690" s="6"/>
      <c r="L690" s="6"/>
      <c r="M690" s="6"/>
      <c r="N690" s="3"/>
      <c r="O690" s="3"/>
      <c r="P690" s="3"/>
      <c r="Q690" s="3"/>
      <c r="R690" s="6"/>
      <c r="S690" s="6"/>
      <c r="T690" s="6"/>
      <c r="U690" s="6"/>
      <c r="V690" s="9"/>
      <c r="W690" s="6"/>
      <c r="X690" s="4"/>
      <c r="Y690" s="4"/>
      <c r="Z690" s="4"/>
      <c r="AA690" s="9"/>
      <c r="AB690" s="4"/>
    </row>
    <row r="691" spans="1:28" s="1" customFormat="1" hidden="1" x14ac:dyDescent="0.25">
      <c r="A691" s="9"/>
      <c r="B691" s="5"/>
      <c r="C691" s="5"/>
      <c r="D691" s="3"/>
      <c r="E691" s="57"/>
      <c r="F691" s="57"/>
      <c r="G691" s="57"/>
      <c r="H691" s="6"/>
      <c r="I691" s="6"/>
      <c r="J691" s="6"/>
      <c r="K691" s="6"/>
      <c r="L691" s="6"/>
      <c r="M691" s="6"/>
      <c r="N691" s="3"/>
      <c r="O691" s="3"/>
      <c r="P691" s="3"/>
      <c r="Q691" s="3"/>
      <c r="R691" s="6"/>
      <c r="S691" s="6"/>
      <c r="T691" s="6"/>
      <c r="U691" s="6"/>
      <c r="V691" s="9"/>
      <c r="W691" s="6"/>
      <c r="X691" s="4"/>
      <c r="Y691" s="4"/>
      <c r="Z691" s="4"/>
      <c r="AA691" s="9"/>
      <c r="AB691" s="4"/>
    </row>
    <row r="692" spans="1:28" s="1" customFormat="1" hidden="1" x14ac:dyDescent="0.25">
      <c r="A692" s="9"/>
      <c r="B692" s="5"/>
      <c r="C692" s="5"/>
      <c r="D692" s="3"/>
      <c r="E692" s="57"/>
      <c r="F692" s="57"/>
      <c r="G692" s="57"/>
      <c r="H692" s="6"/>
      <c r="I692" s="6"/>
      <c r="J692" s="6"/>
      <c r="K692" s="6"/>
      <c r="L692" s="6"/>
      <c r="M692" s="6"/>
      <c r="N692" s="3"/>
      <c r="O692" s="3"/>
      <c r="P692" s="3"/>
      <c r="Q692" s="3"/>
      <c r="R692" s="6"/>
      <c r="S692" s="6"/>
      <c r="T692" s="6"/>
      <c r="U692" s="6"/>
      <c r="V692" s="9"/>
      <c r="W692" s="6"/>
      <c r="X692" s="4"/>
      <c r="Y692" s="4"/>
      <c r="Z692" s="4"/>
      <c r="AA692" s="9"/>
      <c r="AB692" s="4"/>
    </row>
    <row r="693" spans="1:28" s="1" customFormat="1" hidden="1" x14ac:dyDescent="0.25">
      <c r="A693" s="9"/>
      <c r="B693" s="5"/>
      <c r="C693" s="5"/>
      <c r="D693" s="3"/>
      <c r="E693" s="57"/>
      <c r="F693" s="57"/>
      <c r="G693" s="57"/>
      <c r="H693" s="6"/>
      <c r="I693" s="6"/>
      <c r="J693" s="6"/>
      <c r="K693" s="6"/>
      <c r="L693" s="6"/>
      <c r="M693" s="6"/>
      <c r="N693" s="3"/>
      <c r="O693" s="3"/>
      <c r="P693" s="3"/>
      <c r="Q693" s="3"/>
      <c r="R693" s="6"/>
      <c r="S693" s="6"/>
      <c r="T693" s="6"/>
      <c r="U693" s="6"/>
      <c r="V693" s="9"/>
      <c r="W693" s="6"/>
      <c r="X693" s="4"/>
      <c r="Y693" s="4"/>
      <c r="Z693" s="4"/>
      <c r="AA693" s="9"/>
      <c r="AB693" s="4"/>
    </row>
    <row r="694" spans="1:28" s="1" customFormat="1" hidden="1" x14ac:dyDescent="0.25">
      <c r="A694" s="9"/>
      <c r="B694" s="5"/>
      <c r="C694" s="5"/>
      <c r="D694" s="3"/>
      <c r="E694" s="57"/>
      <c r="F694" s="57"/>
      <c r="G694" s="57"/>
      <c r="H694" s="6"/>
      <c r="I694" s="6"/>
      <c r="J694" s="6"/>
      <c r="K694" s="6"/>
      <c r="L694" s="6"/>
      <c r="M694" s="6"/>
      <c r="N694" s="3"/>
      <c r="O694" s="3"/>
      <c r="P694" s="3"/>
      <c r="Q694" s="3"/>
      <c r="R694" s="6"/>
      <c r="S694" s="6"/>
      <c r="T694" s="6"/>
      <c r="U694" s="6"/>
      <c r="V694" s="9"/>
      <c r="W694" s="6"/>
      <c r="X694" s="4"/>
      <c r="Y694" s="4"/>
      <c r="Z694" s="4"/>
      <c r="AA694" s="9"/>
      <c r="AB694" s="4"/>
    </row>
    <row r="695" spans="1:28" s="1" customFormat="1" hidden="1" x14ac:dyDescent="0.25">
      <c r="A695" s="9"/>
      <c r="B695" s="5"/>
      <c r="C695" s="5"/>
      <c r="D695" s="3"/>
      <c r="E695" s="57"/>
      <c r="F695" s="57"/>
      <c r="G695" s="57"/>
      <c r="H695" s="6"/>
      <c r="I695" s="6"/>
      <c r="J695" s="6"/>
      <c r="K695" s="6"/>
      <c r="L695" s="6"/>
      <c r="M695" s="6"/>
      <c r="N695" s="3"/>
      <c r="O695" s="3"/>
      <c r="P695" s="3"/>
      <c r="Q695" s="3"/>
      <c r="R695" s="6"/>
      <c r="S695" s="6"/>
      <c r="T695" s="6"/>
      <c r="U695" s="6"/>
      <c r="V695" s="9"/>
      <c r="W695" s="6"/>
      <c r="X695" s="4"/>
      <c r="Y695" s="4"/>
      <c r="Z695" s="4"/>
      <c r="AA695" s="9"/>
      <c r="AB695" s="4"/>
    </row>
    <row r="696" spans="1:28" s="1" customFormat="1" hidden="1" x14ac:dyDescent="0.25">
      <c r="A696" s="9"/>
      <c r="B696" s="5"/>
      <c r="C696" s="5"/>
      <c r="D696" s="3"/>
      <c r="E696" s="57"/>
      <c r="F696" s="57"/>
      <c r="G696" s="57"/>
      <c r="H696" s="6"/>
      <c r="I696" s="6"/>
      <c r="J696" s="6"/>
      <c r="K696" s="6"/>
      <c r="L696" s="6"/>
      <c r="M696" s="6"/>
      <c r="N696" s="3"/>
      <c r="O696" s="3"/>
      <c r="P696" s="3"/>
      <c r="Q696" s="3"/>
      <c r="R696" s="6"/>
      <c r="S696" s="6"/>
      <c r="T696" s="6"/>
      <c r="U696" s="6"/>
      <c r="V696" s="9"/>
      <c r="W696" s="6"/>
      <c r="X696" s="4"/>
      <c r="Y696" s="4"/>
      <c r="Z696" s="4"/>
      <c r="AA696" s="9"/>
      <c r="AB696" s="4"/>
    </row>
    <row r="697" spans="1:28" s="1" customFormat="1" hidden="1" x14ac:dyDescent="0.25">
      <c r="A697" s="9"/>
      <c r="B697" s="5"/>
      <c r="C697" s="5"/>
      <c r="D697" s="3"/>
      <c r="E697" s="57"/>
      <c r="F697" s="57"/>
      <c r="G697" s="57"/>
      <c r="H697" s="6"/>
      <c r="I697" s="6"/>
      <c r="J697" s="6"/>
      <c r="K697" s="6"/>
      <c r="L697" s="6"/>
      <c r="M697" s="6"/>
      <c r="N697" s="3"/>
      <c r="O697" s="3"/>
      <c r="P697" s="3"/>
      <c r="Q697" s="3"/>
      <c r="R697" s="6"/>
      <c r="S697" s="6"/>
      <c r="T697" s="6"/>
      <c r="U697" s="6"/>
      <c r="V697" s="9"/>
      <c r="W697" s="6"/>
      <c r="X697" s="4"/>
      <c r="Y697" s="4"/>
      <c r="Z697" s="4"/>
      <c r="AA697" s="9"/>
      <c r="AB697" s="4"/>
    </row>
    <row r="698" spans="1:28" s="1" customFormat="1" hidden="1" x14ac:dyDescent="0.25">
      <c r="A698" s="9"/>
      <c r="B698" s="5"/>
      <c r="C698" s="5"/>
      <c r="D698" s="3"/>
      <c r="E698" s="57"/>
      <c r="F698" s="57"/>
      <c r="G698" s="57"/>
      <c r="H698" s="6"/>
      <c r="I698" s="6"/>
      <c r="J698" s="6"/>
      <c r="K698" s="6"/>
      <c r="L698" s="6"/>
      <c r="M698" s="6"/>
      <c r="N698" s="3"/>
      <c r="O698" s="3"/>
      <c r="P698" s="3"/>
      <c r="Q698" s="3"/>
      <c r="R698" s="6"/>
      <c r="S698" s="6"/>
      <c r="T698" s="6"/>
      <c r="U698" s="6"/>
      <c r="V698" s="9"/>
      <c r="W698" s="6"/>
      <c r="X698" s="4"/>
      <c r="Y698" s="4"/>
      <c r="Z698" s="4"/>
      <c r="AA698" s="9"/>
      <c r="AB698" s="4"/>
    </row>
    <row r="699" spans="1:28" s="1" customFormat="1" hidden="1" x14ac:dyDescent="0.25">
      <c r="A699" s="9"/>
      <c r="B699" s="5"/>
      <c r="C699" s="5"/>
      <c r="D699" s="3"/>
      <c r="E699" s="57"/>
      <c r="F699" s="57"/>
      <c r="G699" s="57"/>
      <c r="H699" s="6"/>
      <c r="I699" s="6"/>
      <c r="J699" s="6"/>
      <c r="K699" s="6"/>
      <c r="L699" s="6"/>
      <c r="M699" s="6"/>
      <c r="N699" s="3"/>
      <c r="O699" s="3"/>
      <c r="P699" s="3"/>
      <c r="Q699" s="3"/>
      <c r="R699" s="6"/>
      <c r="S699" s="6"/>
      <c r="T699" s="6"/>
      <c r="U699" s="6"/>
      <c r="V699" s="9"/>
      <c r="W699" s="6"/>
      <c r="X699" s="4"/>
      <c r="Y699" s="4"/>
      <c r="Z699" s="4"/>
      <c r="AA699" s="9"/>
      <c r="AB699" s="4"/>
    </row>
    <row r="700" spans="1:28" s="1" customFormat="1" hidden="1" x14ac:dyDescent="0.25">
      <c r="A700" s="9"/>
      <c r="B700" s="5"/>
      <c r="C700" s="5"/>
      <c r="D700" s="3"/>
      <c r="E700" s="57"/>
      <c r="F700" s="57"/>
      <c r="G700" s="57"/>
      <c r="H700" s="6"/>
      <c r="I700" s="6"/>
      <c r="J700" s="6"/>
      <c r="K700" s="6"/>
      <c r="L700" s="6"/>
      <c r="M700" s="6"/>
      <c r="N700" s="3"/>
      <c r="O700" s="3"/>
      <c r="P700" s="3"/>
      <c r="Q700" s="3"/>
      <c r="R700" s="6"/>
      <c r="S700" s="6"/>
      <c r="T700" s="6"/>
      <c r="U700" s="6"/>
      <c r="V700" s="9"/>
      <c r="W700" s="6"/>
      <c r="X700" s="4"/>
      <c r="Y700" s="4"/>
      <c r="Z700" s="4"/>
      <c r="AA700" s="9"/>
      <c r="AB700" s="4"/>
    </row>
    <row r="701" spans="1:28" s="1" customFormat="1" hidden="1" x14ac:dyDescent="0.25">
      <c r="A701" s="9"/>
      <c r="B701" s="5"/>
      <c r="C701" s="5"/>
      <c r="D701" s="3"/>
      <c r="E701" s="57"/>
      <c r="F701" s="57"/>
      <c r="G701" s="57"/>
      <c r="H701" s="6"/>
      <c r="I701" s="6"/>
      <c r="J701" s="6"/>
      <c r="K701" s="6"/>
      <c r="L701" s="6"/>
      <c r="M701" s="6"/>
      <c r="N701" s="3"/>
      <c r="O701" s="3"/>
      <c r="P701" s="3"/>
      <c r="Q701" s="3"/>
      <c r="R701" s="6"/>
      <c r="S701" s="6"/>
      <c r="T701" s="6"/>
      <c r="U701" s="6"/>
      <c r="V701" s="9"/>
      <c r="W701" s="6"/>
      <c r="X701" s="4"/>
      <c r="Y701" s="4"/>
      <c r="Z701" s="4"/>
      <c r="AA701" s="9"/>
      <c r="AB701" s="4"/>
    </row>
    <row r="702" spans="1:28" s="1" customFormat="1" hidden="1" x14ac:dyDescent="0.25">
      <c r="A702" s="9"/>
      <c r="B702" s="5"/>
      <c r="C702" s="5"/>
      <c r="D702" s="3"/>
      <c r="E702" s="57"/>
      <c r="F702" s="57"/>
      <c r="G702" s="57"/>
      <c r="H702" s="6"/>
      <c r="I702" s="6"/>
      <c r="J702" s="6"/>
      <c r="K702" s="6"/>
      <c r="L702" s="6"/>
      <c r="M702" s="6"/>
      <c r="N702" s="3"/>
      <c r="O702" s="3"/>
      <c r="P702" s="3"/>
      <c r="Q702" s="3"/>
      <c r="R702" s="6"/>
      <c r="S702" s="6"/>
      <c r="T702" s="6"/>
      <c r="U702" s="6"/>
      <c r="V702" s="9"/>
      <c r="W702" s="6"/>
      <c r="X702" s="4"/>
      <c r="Y702" s="4"/>
      <c r="Z702" s="4"/>
      <c r="AA702" s="9"/>
      <c r="AB702" s="4"/>
    </row>
    <row r="703" spans="1:28" s="1" customFormat="1" hidden="1" x14ac:dyDescent="0.25">
      <c r="A703" s="9"/>
      <c r="B703" s="5"/>
      <c r="C703" s="5"/>
      <c r="D703" s="3"/>
      <c r="E703" s="57"/>
      <c r="F703" s="57"/>
      <c r="G703" s="57"/>
      <c r="H703" s="6"/>
      <c r="I703" s="6"/>
      <c r="J703" s="6"/>
      <c r="K703" s="6"/>
      <c r="L703" s="6"/>
      <c r="M703" s="6"/>
      <c r="N703" s="3"/>
      <c r="O703" s="3"/>
      <c r="P703" s="3"/>
      <c r="Q703" s="3"/>
      <c r="R703" s="6"/>
      <c r="S703" s="6"/>
      <c r="T703" s="6"/>
      <c r="U703" s="6"/>
      <c r="V703" s="9"/>
      <c r="W703" s="6"/>
      <c r="X703" s="4"/>
      <c r="Y703" s="4"/>
      <c r="Z703" s="4"/>
      <c r="AA703" s="9"/>
      <c r="AB703" s="4"/>
    </row>
    <row r="704" spans="1:28" s="1" customFormat="1" hidden="1" x14ac:dyDescent="0.25">
      <c r="A704" s="9"/>
      <c r="B704" s="5"/>
      <c r="C704" s="5"/>
      <c r="D704" s="3"/>
      <c r="E704" s="57"/>
      <c r="F704" s="57"/>
      <c r="G704" s="57"/>
      <c r="H704" s="6"/>
      <c r="I704" s="6"/>
      <c r="J704" s="6"/>
      <c r="K704" s="6"/>
      <c r="L704" s="6"/>
      <c r="M704" s="6"/>
      <c r="N704" s="3"/>
      <c r="O704" s="3"/>
      <c r="P704" s="3"/>
      <c r="Q704" s="3"/>
      <c r="R704" s="6"/>
      <c r="S704" s="6"/>
      <c r="T704" s="6"/>
      <c r="U704" s="6"/>
      <c r="V704" s="9"/>
      <c r="W704" s="6"/>
      <c r="X704" s="4"/>
      <c r="Y704" s="4"/>
      <c r="Z704" s="4"/>
      <c r="AA704" s="9"/>
      <c r="AB704" s="4"/>
    </row>
    <row r="705" spans="1:28" s="1" customFormat="1" hidden="1" x14ac:dyDescent="0.25">
      <c r="A705" s="9"/>
      <c r="B705" s="5"/>
      <c r="C705" s="5"/>
      <c r="D705" s="3"/>
      <c r="E705" s="57"/>
      <c r="F705" s="57"/>
      <c r="G705" s="57"/>
      <c r="H705" s="6"/>
      <c r="I705" s="6"/>
      <c r="J705" s="6"/>
      <c r="K705" s="6"/>
      <c r="L705" s="6"/>
      <c r="M705" s="6"/>
      <c r="N705" s="3"/>
      <c r="O705" s="3"/>
      <c r="P705" s="3"/>
      <c r="Q705" s="3"/>
      <c r="R705" s="6"/>
      <c r="S705" s="6"/>
      <c r="T705" s="6"/>
      <c r="U705" s="6"/>
      <c r="V705" s="9"/>
      <c r="W705" s="6"/>
      <c r="X705" s="4"/>
      <c r="Y705" s="4"/>
      <c r="Z705" s="4"/>
      <c r="AA705" s="9"/>
      <c r="AB705" s="4"/>
    </row>
    <row r="706" spans="1:28" s="1" customFormat="1" hidden="1" x14ac:dyDescent="0.25">
      <c r="A706" s="9"/>
      <c r="B706" s="5"/>
      <c r="C706" s="5"/>
      <c r="D706" s="3"/>
      <c r="E706" s="57"/>
      <c r="F706" s="57"/>
      <c r="G706" s="57"/>
      <c r="H706" s="6"/>
      <c r="I706" s="6"/>
      <c r="J706" s="6"/>
      <c r="K706" s="6"/>
      <c r="L706" s="6"/>
      <c r="M706" s="6"/>
      <c r="N706" s="3"/>
      <c r="O706" s="3"/>
      <c r="P706" s="3"/>
      <c r="Q706" s="3"/>
      <c r="R706" s="6"/>
      <c r="S706" s="6"/>
      <c r="T706" s="6"/>
      <c r="U706" s="6"/>
      <c r="V706" s="9"/>
      <c r="W706" s="6"/>
      <c r="X706" s="4"/>
      <c r="Y706" s="4"/>
      <c r="Z706" s="4"/>
      <c r="AA706" s="9"/>
      <c r="AB706" s="4"/>
    </row>
    <row r="707" spans="1:28" s="1" customFormat="1" hidden="1" x14ac:dyDescent="0.25">
      <c r="A707" s="9"/>
      <c r="B707" s="5"/>
      <c r="C707" s="5"/>
      <c r="D707" s="3"/>
      <c r="E707" s="57"/>
      <c r="F707" s="57"/>
      <c r="G707" s="57"/>
      <c r="H707" s="6"/>
      <c r="I707" s="6"/>
      <c r="J707" s="6"/>
      <c r="K707" s="6"/>
      <c r="L707" s="6"/>
      <c r="M707" s="6"/>
      <c r="N707" s="3"/>
      <c r="O707" s="3"/>
      <c r="P707" s="3"/>
      <c r="Q707" s="3"/>
      <c r="R707" s="6"/>
      <c r="S707" s="6"/>
      <c r="T707" s="6"/>
      <c r="U707" s="6"/>
      <c r="V707" s="9"/>
      <c r="W707" s="6"/>
      <c r="X707" s="4"/>
      <c r="Y707" s="4"/>
      <c r="Z707" s="4"/>
      <c r="AA707" s="9"/>
      <c r="AB707" s="4"/>
    </row>
    <row r="708" spans="1:28" s="1" customFormat="1" hidden="1" x14ac:dyDescent="0.25">
      <c r="A708" s="9"/>
      <c r="B708" s="5"/>
      <c r="C708" s="5"/>
      <c r="D708" s="3"/>
      <c r="E708" s="57"/>
      <c r="F708" s="57"/>
      <c r="G708" s="57"/>
      <c r="H708" s="6"/>
      <c r="I708" s="6"/>
      <c r="J708" s="6"/>
      <c r="K708" s="6"/>
      <c r="L708" s="6"/>
      <c r="M708" s="6"/>
      <c r="N708" s="3"/>
      <c r="O708" s="3"/>
      <c r="P708" s="3"/>
      <c r="Q708" s="3"/>
      <c r="R708" s="6"/>
      <c r="S708" s="6"/>
      <c r="T708" s="6"/>
      <c r="U708" s="6"/>
      <c r="V708" s="9"/>
      <c r="W708" s="6"/>
      <c r="X708" s="4"/>
      <c r="Y708" s="4"/>
      <c r="Z708" s="4"/>
      <c r="AA708" s="9"/>
      <c r="AB708" s="4"/>
    </row>
    <row r="709" spans="1:28" s="1" customFormat="1" hidden="1" x14ac:dyDescent="0.25">
      <c r="A709" s="9"/>
      <c r="B709" s="5"/>
      <c r="C709" s="5"/>
      <c r="D709" s="3"/>
      <c r="E709" s="57"/>
      <c r="F709" s="57"/>
      <c r="G709" s="57"/>
      <c r="H709" s="6"/>
      <c r="I709" s="6"/>
      <c r="J709" s="6"/>
      <c r="K709" s="6"/>
      <c r="L709" s="6"/>
      <c r="M709" s="6"/>
      <c r="N709" s="3"/>
      <c r="O709" s="3"/>
      <c r="P709" s="3"/>
      <c r="Q709" s="3"/>
      <c r="R709" s="6"/>
      <c r="S709" s="6"/>
      <c r="T709" s="6"/>
      <c r="U709" s="6"/>
      <c r="V709" s="9"/>
      <c r="W709" s="6"/>
      <c r="X709" s="4"/>
      <c r="Y709" s="4"/>
      <c r="Z709" s="4"/>
      <c r="AA709" s="9"/>
      <c r="AB709" s="4"/>
    </row>
    <row r="710" spans="1:28" s="1" customFormat="1" hidden="1" x14ac:dyDescent="0.25">
      <c r="A710" s="9"/>
      <c r="B710" s="5"/>
      <c r="C710" s="5"/>
      <c r="D710" s="3"/>
      <c r="E710" s="57"/>
      <c r="F710" s="57"/>
      <c r="G710" s="57"/>
      <c r="H710" s="6"/>
      <c r="I710" s="6"/>
      <c r="J710" s="6"/>
      <c r="K710" s="6"/>
      <c r="L710" s="6"/>
      <c r="M710" s="6"/>
      <c r="N710" s="3"/>
      <c r="O710" s="3"/>
      <c r="P710" s="3"/>
      <c r="Q710" s="3"/>
      <c r="R710" s="6"/>
      <c r="S710" s="6"/>
      <c r="T710" s="6"/>
      <c r="U710" s="6"/>
      <c r="V710" s="9"/>
      <c r="W710" s="6"/>
      <c r="X710" s="4"/>
      <c r="Y710" s="4"/>
      <c r="Z710" s="4"/>
      <c r="AA710" s="9"/>
      <c r="AB710" s="4"/>
    </row>
    <row r="711" spans="1:28" s="1" customFormat="1" hidden="1" x14ac:dyDescent="0.25">
      <c r="A711" s="9"/>
      <c r="B711" s="5"/>
      <c r="C711" s="5"/>
      <c r="D711" s="3"/>
      <c r="E711" s="57"/>
      <c r="F711" s="57"/>
      <c r="G711" s="57"/>
      <c r="H711" s="6"/>
      <c r="I711" s="6"/>
      <c r="J711" s="6"/>
      <c r="K711" s="6"/>
      <c r="L711" s="6"/>
      <c r="M711" s="6"/>
      <c r="N711" s="3"/>
      <c r="O711" s="3"/>
      <c r="P711" s="3"/>
      <c r="Q711" s="3"/>
      <c r="R711" s="6"/>
      <c r="S711" s="6"/>
      <c r="T711" s="6"/>
      <c r="U711" s="6"/>
      <c r="V711" s="9"/>
      <c r="W711" s="6"/>
      <c r="X711" s="4"/>
      <c r="Y711" s="4"/>
      <c r="Z711" s="4"/>
      <c r="AA711" s="9"/>
      <c r="AB711" s="4"/>
    </row>
    <row r="712" spans="1:28" s="1" customFormat="1" hidden="1" x14ac:dyDescent="0.25">
      <c r="A712" s="9"/>
      <c r="B712" s="5"/>
      <c r="C712" s="5"/>
      <c r="D712" s="3"/>
      <c r="E712" s="57"/>
      <c r="F712" s="57"/>
      <c r="G712" s="57"/>
      <c r="H712" s="6"/>
      <c r="I712" s="6"/>
      <c r="J712" s="6"/>
      <c r="K712" s="6"/>
      <c r="L712" s="6"/>
      <c r="M712" s="6"/>
      <c r="N712" s="3"/>
      <c r="O712" s="3"/>
      <c r="P712" s="3"/>
      <c r="Q712" s="3"/>
      <c r="R712" s="6"/>
      <c r="S712" s="6"/>
      <c r="T712" s="6"/>
      <c r="U712" s="6"/>
      <c r="V712" s="9"/>
      <c r="W712" s="6"/>
      <c r="X712" s="4"/>
      <c r="Y712" s="4"/>
      <c r="Z712" s="4"/>
      <c r="AA712" s="9"/>
      <c r="AB712" s="4"/>
    </row>
    <row r="713" spans="1:28" s="1" customFormat="1" hidden="1" x14ac:dyDescent="0.25">
      <c r="A713" s="9"/>
      <c r="B713" s="5"/>
      <c r="C713" s="5"/>
      <c r="D713" s="3"/>
      <c r="E713" s="57"/>
      <c r="F713" s="57"/>
      <c r="G713" s="57"/>
      <c r="H713" s="6"/>
      <c r="I713" s="6"/>
      <c r="J713" s="6"/>
      <c r="K713" s="6"/>
      <c r="L713" s="6"/>
      <c r="M713" s="6"/>
      <c r="N713" s="3"/>
      <c r="O713" s="3"/>
      <c r="P713" s="3"/>
      <c r="Q713" s="3"/>
      <c r="R713" s="6"/>
      <c r="S713" s="6"/>
      <c r="T713" s="6"/>
      <c r="U713" s="6"/>
      <c r="V713" s="9"/>
      <c r="W713" s="6"/>
      <c r="X713" s="4"/>
      <c r="Y713" s="4"/>
      <c r="Z713" s="4"/>
      <c r="AA713" s="9"/>
      <c r="AB713" s="4"/>
    </row>
    <row r="714" spans="1:28" s="1" customFormat="1" hidden="1" x14ac:dyDescent="0.25">
      <c r="A714" s="9"/>
      <c r="B714" s="5"/>
      <c r="C714" s="5"/>
      <c r="D714" s="3"/>
      <c r="E714" s="57"/>
      <c r="F714" s="57"/>
      <c r="G714" s="57"/>
      <c r="H714" s="6"/>
      <c r="I714" s="6"/>
      <c r="J714" s="6"/>
      <c r="K714" s="6"/>
      <c r="L714" s="6"/>
      <c r="M714" s="6"/>
      <c r="N714" s="3"/>
      <c r="O714" s="3"/>
      <c r="P714" s="3"/>
      <c r="Q714" s="3"/>
      <c r="R714" s="6"/>
      <c r="S714" s="6"/>
      <c r="T714" s="6"/>
      <c r="U714" s="6"/>
      <c r="V714" s="9"/>
      <c r="W714" s="6"/>
      <c r="X714" s="4"/>
      <c r="Y714" s="4"/>
      <c r="Z714" s="4"/>
      <c r="AA714" s="9"/>
      <c r="AB714" s="4"/>
    </row>
    <row r="715" spans="1:28" s="1" customFormat="1" hidden="1" x14ac:dyDescent="0.25">
      <c r="A715" s="9"/>
      <c r="B715" s="5"/>
      <c r="C715" s="5"/>
      <c r="D715" s="3"/>
      <c r="E715" s="57"/>
      <c r="F715" s="57"/>
      <c r="G715" s="57"/>
      <c r="H715" s="6"/>
      <c r="I715" s="6"/>
      <c r="J715" s="6"/>
      <c r="K715" s="6"/>
      <c r="L715" s="6"/>
      <c r="M715" s="6"/>
      <c r="N715" s="3"/>
      <c r="O715" s="3"/>
      <c r="P715" s="3"/>
      <c r="Q715" s="3"/>
      <c r="R715" s="6"/>
      <c r="S715" s="6"/>
      <c r="T715" s="6"/>
      <c r="U715" s="6"/>
      <c r="V715" s="9"/>
      <c r="W715" s="6"/>
      <c r="X715" s="4"/>
      <c r="Y715" s="4"/>
      <c r="Z715" s="4"/>
      <c r="AA715" s="9"/>
      <c r="AB715" s="4"/>
    </row>
    <row r="716" spans="1:28" s="1" customFormat="1" hidden="1" x14ac:dyDescent="0.25">
      <c r="A716" s="9"/>
      <c r="B716" s="5"/>
      <c r="C716" s="5"/>
      <c r="D716" s="3"/>
      <c r="E716" s="57"/>
      <c r="F716" s="57"/>
      <c r="G716" s="57"/>
      <c r="H716" s="6"/>
      <c r="I716" s="6"/>
      <c r="J716" s="6"/>
      <c r="K716" s="6"/>
      <c r="L716" s="6"/>
      <c r="M716" s="6"/>
      <c r="N716" s="3"/>
      <c r="O716" s="3"/>
      <c r="P716" s="3"/>
      <c r="Q716" s="3"/>
      <c r="R716" s="6"/>
      <c r="S716" s="6"/>
      <c r="T716" s="6"/>
      <c r="U716" s="6"/>
      <c r="V716" s="9"/>
      <c r="W716" s="6"/>
      <c r="X716" s="4"/>
      <c r="Y716" s="4"/>
      <c r="Z716" s="4"/>
      <c r="AA716" s="9"/>
      <c r="AB716" s="4"/>
    </row>
    <row r="717" spans="1:28" hidden="1" x14ac:dyDescent="0.25">
      <c r="E717" s="58"/>
      <c r="G717" s="57"/>
      <c r="H717" s="6"/>
      <c r="I717" s="6"/>
      <c r="J717" s="6"/>
      <c r="K717" s="6"/>
      <c r="M717" s="6"/>
      <c r="O717" s="3"/>
      <c r="P717" s="3"/>
      <c r="Q717" s="3"/>
      <c r="R717" s="6"/>
      <c r="S717" s="6"/>
      <c r="T717" s="6"/>
      <c r="U717" s="6"/>
      <c r="Z717" s="4"/>
    </row>
    <row r="718" spans="1:28" hidden="1" x14ac:dyDescent="0.25">
      <c r="E718" s="58"/>
      <c r="G718" s="57"/>
      <c r="H718" s="6"/>
      <c r="I718" s="6"/>
      <c r="J718" s="6"/>
      <c r="K718" s="6"/>
      <c r="M718" s="6"/>
      <c r="O718" s="3"/>
      <c r="P718" s="3"/>
      <c r="Q718" s="3"/>
      <c r="R718" s="6"/>
      <c r="S718" s="6"/>
      <c r="T718" s="6"/>
      <c r="U718" s="6"/>
      <c r="Z718" s="4"/>
    </row>
    <row r="719" spans="1:28" hidden="1" x14ac:dyDescent="0.25">
      <c r="E719" s="58"/>
      <c r="G719" s="57"/>
      <c r="H719" s="6"/>
      <c r="I719" s="6"/>
      <c r="J719" s="6"/>
      <c r="K719" s="6"/>
      <c r="M719" s="6"/>
      <c r="O719" s="3"/>
      <c r="P719" s="3"/>
      <c r="Q719" s="3"/>
      <c r="R719" s="6"/>
      <c r="S719" s="6"/>
      <c r="T719" s="6"/>
      <c r="U719" s="6"/>
      <c r="Z719" s="4"/>
    </row>
    <row r="720" spans="1:28" hidden="1" x14ac:dyDescent="0.25">
      <c r="E720" s="58"/>
      <c r="G720" s="57"/>
      <c r="H720" s="6"/>
      <c r="I720" s="6"/>
      <c r="J720" s="6"/>
      <c r="K720" s="6"/>
      <c r="M720" s="6"/>
      <c r="O720" s="3"/>
      <c r="P720" s="3"/>
      <c r="Q720" s="3"/>
      <c r="R720" s="6"/>
      <c r="S720" s="6"/>
      <c r="T720" s="6"/>
      <c r="U720" s="6"/>
      <c r="Z720" s="4"/>
    </row>
    <row r="721" spans="2:5" hidden="1" x14ac:dyDescent="0.25">
      <c r="E721" s="58"/>
    </row>
    <row r="722" spans="2:5" hidden="1" x14ac:dyDescent="0.25">
      <c r="E722" s="58"/>
    </row>
    <row r="723" spans="2:5" hidden="1" x14ac:dyDescent="0.25">
      <c r="E723" s="58"/>
    </row>
    <row r="724" spans="2:5" hidden="1" x14ac:dyDescent="0.25">
      <c r="E724" s="58"/>
    </row>
    <row r="725" spans="2:5" hidden="1" x14ac:dyDescent="0.25">
      <c r="E725" s="58"/>
    </row>
    <row r="726" spans="2:5" ht="15.75" thickBot="1" x14ac:dyDescent="0.3">
      <c r="E726" s="58"/>
    </row>
    <row r="727" spans="2:5" x14ac:dyDescent="0.25">
      <c r="B727" s="24"/>
      <c r="C727" s="24"/>
    </row>
    <row r="728" spans="2:5" x14ac:dyDescent="0.25">
      <c r="B728" s="22"/>
      <c r="C728" s="22"/>
    </row>
    <row r="729" spans="2:5" ht="15.75" thickBot="1" x14ac:dyDescent="0.3">
      <c r="B729" s="23"/>
      <c r="C729" s="23"/>
    </row>
  </sheetData>
  <conditionalFormatting sqref="X7:X716">
    <cfRule type="containsText" dxfId="85" priority="42" operator="containsText" text="TRUE">
      <formula>NOT(ISERROR(SEARCH("TRUE",X7)))</formula>
    </cfRule>
    <cfRule type="containsText" dxfId="84" priority="43" operator="containsText" text="FALSE">
      <formula>NOT(ISERROR(SEARCH("FALSE",X7)))</formula>
    </cfRule>
  </conditionalFormatting>
  <conditionalFormatting sqref="X6:X316">
    <cfRule type="containsText" dxfId="83" priority="40" operator="containsText" text="TRUE">
      <formula>NOT(ISERROR(SEARCH("TRUE",X6)))</formula>
    </cfRule>
    <cfRule type="containsText" dxfId="82" priority="41" operator="containsText" text="FALSE">
      <formula>NOT(ISERROR(SEARCH("FALSE",X6)))</formula>
    </cfRule>
  </conditionalFormatting>
  <conditionalFormatting sqref="W37:W316">
    <cfRule type="containsText" dxfId="81" priority="38" operator="containsText" text="FAIL">
      <formula>NOT(ISERROR(SEARCH("FAIL",W37)))</formula>
    </cfRule>
    <cfRule type="containsText" dxfId="80" priority="39" operator="containsText" text="W/IN 98%">
      <formula>NOT(ISERROR(SEARCH("W/IN 98%",W37)))</formula>
    </cfRule>
  </conditionalFormatting>
  <conditionalFormatting sqref="Y7:Y716">
    <cfRule type="containsText" dxfId="79" priority="36" operator="containsText" text="TRUE">
      <formula>NOT(ISERROR(SEARCH("TRUE",Y7)))</formula>
    </cfRule>
    <cfRule type="containsText" dxfId="78" priority="37" operator="containsText" text="FALSE">
      <formula>NOT(ISERROR(SEARCH("FALSE",Y7)))</formula>
    </cfRule>
  </conditionalFormatting>
  <conditionalFormatting sqref="Y6:Y716">
    <cfRule type="containsText" dxfId="77" priority="34" operator="containsText" text="TRUE">
      <formula>NOT(ISERROR(SEARCH("TRUE",Y6)))</formula>
    </cfRule>
    <cfRule type="containsText" dxfId="76" priority="35" operator="containsText" text="FALSE">
      <formula>NOT(ISERROR(SEARCH("FALSE",Y6)))</formula>
    </cfRule>
  </conditionalFormatting>
  <conditionalFormatting sqref="Z37:Z720">
    <cfRule type="containsText" dxfId="75" priority="32" operator="containsText" text="TRUE">
      <formula>NOT(ISERROR(SEARCH("TRUE",Z37)))</formula>
    </cfRule>
    <cfRule type="containsText" dxfId="74" priority="33" operator="containsText" text="FALSE">
      <formula>NOT(ISERROR(SEARCH("FALSE",Z37)))</formula>
    </cfRule>
  </conditionalFormatting>
  <conditionalFormatting sqref="Z37:Z720">
    <cfRule type="containsText" dxfId="73" priority="30" operator="containsText" text="TRUE">
      <formula>NOT(ISERROR(SEARCH("TRUE",Z37)))</formula>
    </cfRule>
    <cfRule type="containsText" dxfId="72" priority="31" operator="containsText" text="FALSE">
      <formula>NOT(ISERROR(SEARCH("FALSE",Z37)))</formula>
    </cfRule>
  </conditionalFormatting>
  <conditionalFormatting sqref="F47:F716">
    <cfRule type="cellIs" dxfId="71" priority="22" operator="greaterThan">
      <formula>0</formula>
    </cfRule>
  </conditionalFormatting>
  <conditionalFormatting sqref="B47:B96">
    <cfRule type="top10" dxfId="70" priority="26" percent="1" bottom="1" rank="5"/>
    <cfRule type="top10" dxfId="69" priority="29" percent="1" rank="5"/>
  </conditionalFormatting>
  <conditionalFormatting sqref="B97:B316">
    <cfRule type="top10" dxfId="68" priority="27" percent="1" bottom="1" rank="5"/>
    <cfRule type="top10" dxfId="67" priority="28" percent="1" rank="5"/>
  </conditionalFormatting>
  <conditionalFormatting sqref="D47:D316">
    <cfRule type="cellIs" dxfId="66" priority="25" operator="greaterThan">
      <formula>0</formula>
    </cfRule>
  </conditionalFormatting>
  <conditionalFormatting sqref="E47:E716">
    <cfRule type="cellIs" dxfId="65" priority="24" operator="greaterThan">
      <formula>0</formula>
    </cfRule>
  </conditionalFormatting>
  <conditionalFormatting sqref="G47:G96">
    <cfRule type="cellIs" dxfId="64" priority="23" operator="greaterThan">
      <formula>0</formula>
    </cfRule>
  </conditionalFormatting>
  <conditionalFormatting sqref="G97:G720">
    <cfRule type="cellIs" dxfId="63" priority="21" operator="greaterThan">
      <formula>0</formula>
    </cfRule>
  </conditionalFormatting>
  <conditionalFormatting sqref="H47:H96">
    <cfRule type="top10" dxfId="62" priority="17" percent="1" bottom="1" rank="5"/>
    <cfRule type="top10" dxfId="61" priority="20" percent="1" rank="5"/>
  </conditionalFormatting>
  <conditionalFormatting sqref="H97:H316">
    <cfRule type="top10" dxfId="60" priority="18" percent="1" bottom="1" rank="5"/>
    <cfRule type="top10" dxfId="59" priority="19" percent="1" rank="5"/>
  </conditionalFormatting>
  <conditionalFormatting sqref="I47:I96">
    <cfRule type="top10" dxfId="58" priority="13" percent="1" bottom="1" rank="5"/>
    <cfRule type="top10" dxfId="57" priority="16" percent="1" rank="5"/>
  </conditionalFormatting>
  <conditionalFormatting sqref="I97:I316">
    <cfRule type="top10" dxfId="56" priority="14" percent="1" bottom="1" rank="5"/>
    <cfRule type="top10" dxfId="55" priority="15" percent="1" rank="5"/>
  </conditionalFormatting>
  <conditionalFormatting sqref="C47:C96">
    <cfRule type="top10" dxfId="54" priority="9" percent="1" bottom="1" rank="5"/>
    <cfRule type="top10" dxfId="53" priority="12" percent="1" rank="5"/>
  </conditionalFormatting>
  <conditionalFormatting sqref="C97:C316">
    <cfRule type="top10" dxfId="52" priority="10" percent="1" bottom="1" rank="5"/>
    <cfRule type="top10" dxfId="51" priority="11" percent="1" rank="5"/>
  </conditionalFormatting>
  <conditionalFormatting sqref="J47:J316">
    <cfRule type="top10" dxfId="50" priority="8" percent="1" rank="5"/>
  </conditionalFormatting>
  <conditionalFormatting sqref="K47:K316">
    <cfRule type="top10" dxfId="49" priority="7" percent="1" rank="5"/>
  </conditionalFormatting>
  <conditionalFormatting sqref="L47:L96">
    <cfRule type="top10" dxfId="48" priority="6" percent="1" rank="5"/>
  </conditionalFormatting>
  <conditionalFormatting sqref="M47:M316">
    <cfRule type="top10" dxfId="47" priority="5" percent="1" rank="5"/>
  </conditionalFormatting>
  <conditionalFormatting sqref="N47:N316">
    <cfRule type="cellIs" dxfId="46" priority="4" operator="greaterThan">
      <formula>0</formula>
    </cfRule>
  </conditionalFormatting>
  <conditionalFormatting sqref="O47:O316">
    <cfRule type="cellIs" dxfId="45" priority="3" operator="greaterThan">
      <formula>0</formula>
    </cfRule>
  </conditionalFormatting>
  <conditionalFormatting sqref="P47:P316">
    <cfRule type="cellIs" dxfId="44" priority="2" operator="greaterThan">
      <formula>0</formula>
    </cfRule>
  </conditionalFormatting>
  <conditionalFormatting sqref="Q47:Q316">
    <cfRule type="cellIs" dxfId="43" priority="1" operator="greaterThan">
      <formula>0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Lozada Lawag</dc:creator>
  <cp:lastModifiedBy>Ivan Lozada Lawag</cp:lastModifiedBy>
  <dcterms:created xsi:type="dcterms:W3CDTF">2021-10-03T14:47:21Z</dcterms:created>
  <dcterms:modified xsi:type="dcterms:W3CDTF">2021-11-01T13:00:59Z</dcterms:modified>
</cp:coreProperties>
</file>