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VS Templates\Compounds FL DER VSA\"/>
    </mc:Choice>
  </mc:AlternateContent>
  <xr:revisionPtr revIDLastSave="0" documentId="13_ncr:1_{63019E78-7F34-400A-816C-F1834BED489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7" i="21" l="1"/>
  <c r="N27" i="21"/>
  <c r="J27" i="21"/>
  <c r="J28" i="21"/>
  <c r="J29" i="21"/>
  <c r="J30" i="21"/>
  <c r="J31" i="21"/>
  <c r="J32" i="21"/>
  <c r="J32" i="16" s="1"/>
  <c r="J33" i="21"/>
  <c r="J33" i="16" s="1"/>
  <c r="J34" i="21"/>
  <c r="J35" i="21"/>
  <c r="J36" i="21"/>
  <c r="J37" i="21"/>
  <c r="J38" i="21"/>
  <c r="J39" i="21"/>
  <c r="J40" i="21"/>
  <c r="J40" i="16" s="1"/>
  <c r="J41" i="21"/>
  <c r="J41" i="19" s="1"/>
  <c r="J42" i="21"/>
  <c r="J43" i="21"/>
  <c r="J44" i="21"/>
  <c r="J45" i="21"/>
  <c r="J46" i="21"/>
  <c r="J47" i="21"/>
  <c r="J48" i="21"/>
  <c r="J48" i="16" s="1"/>
  <c r="J49" i="21"/>
  <c r="J49" i="20" s="1"/>
  <c r="J50" i="21"/>
  <c r="J51" i="21"/>
  <c r="J52" i="21"/>
  <c r="J53" i="21"/>
  <c r="J54" i="21"/>
  <c r="J55" i="21"/>
  <c r="J56" i="21"/>
  <c r="J56" i="20" s="1"/>
  <c r="J57" i="21"/>
  <c r="J57" i="20" s="1"/>
  <c r="J58" i="21"/>
  <c r="J59" i="21"/>
  <c r="J60" i="21"/>
  <c r="J61" i="21"/>
  <c r="J62" i="21"/>
  <c r="J63" i="21"/>
  <c r="J64" i="21"/>
  <c r="J64" i="20" s="1"/>
  <c r="J65" i="21"/>
  <c r="J65" i="23" s="1"/>
  <c r="J66" i="21"/>
  <c r="J67" i="21"/>
  <c r="J68" i="21"/>
  <c r="J69" i="21"/>
  <c r="J70" i="21"/>
  <c r="J71" i="21"/>
  <c r="J72" i="21"/>
  <c r="J73" i="21"/>
  <c r="J73" i="19" s="1"/>
  <c r="J74" i="21"/>
  <c r="J75" i="21"/>
  <c r="N75" i="21" s="1"/>
  <c r="J76" i="21"/>
  <c r="J77" i="21"/>
  <c r="J78" i="21"/>
  <c r="J79" i="21"/>
  <c r="J80" i="21"/>
  <c r="J80" i="20" s="1"/>
  <c r="J81" i="21"/>
  <c r="J82" i="21"/>
  <c r="J83" i="21"/>
  <c r="J84" i="21"/>
  <c r="J85" i="21"/>
  <c r="J86" i="21"/>
  <c r="J87" i="21"/>
  <c r="J88" i="21"/>
  <c r="J89" i="21"/>
  <c r="J89" i="16" s="1"/>
  <c r="J90" i="21"/>
  <c r="J91" i="21"/>
  <c r="J92" i="21"/>
  <c r="J93" i="21"/>
  <c r="J94" i="21"/>
  <c r="J95" i="21"/>
  <c r="J96" i="21"/>
  <c r="J96" i="16" s="1"/>
  <c r="J97" i="21"/>
  <c r="J97" i="23" s="1"/>
  <c r="J98" i="21"/>
  <c r="J99" i="21"/>
  <c r="J100" i="21"/>
  <c r="J101" i="21"/>
  <c r="J102" i="21"/>
  <c r="J103" i="21"/>
  <c r="J104" i="21"/>
  <c r="J104" i="16" s="1"/>
  <c r="J105" i="21"/>
  <c r="J105" i="19" s="1"/>
  <c r="J106" i="21"/>
  <c r="J107" i="21"/>
  <c r="J108" i="21"/>
  <c r="J109" i="21"/>
  <c r="J110" i="21"/>
  <c r="J111" i="21"/>
  <c r="J112" i="21"/>
  <c r="J112" i="16" s="1"/>
  <c r="J113" i="21"/>
  <c r="J113" i="20" s="1"/>
  <c r="J114" i="21"/>
  <c r="J115" i="21"/>
  <c r="J116" i="21"/>
  <c r="J117" i="21"/>
  <c r="J118" i="21"/>
  <c r="J119" i="21"/>
  <c r="J120" i="21"/>
  <c r="J120" i="20" s="1"/>
  <c r="J121" i="21"/>
  <c r="J121" i="20" s="1"/>
  <c r="J122" i="21"/>
  <c r="J123" i="21"/>
  <c r="J123" i="20" s="1"/>
  <c r="J124" i="21"/>
  <c r="J125" i="21"/>
  <c r="J126" i="21"/>
  <c r="J127" i="21"/>
  <c r="J128" i="21"/>
  <c r="J128" i="20" s="1"/>
  <c r="J129" i="21"/>
  <c r="J129" i="20" s="1"/>
  <c r="J130" i="21"/>
  <c r="J131" i="21"/>
  <c r="J131" i="20" s="1"/>
  <c r="J132" i="21"/>
  <c r="J133" i="21"/>
  <c r="J134" i="21"/>
  <c r="J135" i="21"/>
  <c r="J136" i="21"/>
  <c r="J136" i="20" s="1"/>
  <c r="J137" i="21"/>
  <c r="J137" i="20" s="1"/>
  <c r="J138" i="21"/>
  <c r="J139" i="21"/>
  <c r="J139" i="20" s="1"/>
  <c r="J140" i="21"/>
  <c r="J141" i="21"/>
  <c r="J142" i="21"/>
  <c r="J143" i="21"/>
  <c r="J144" i="21"/>
  <c r="J144" i="20" s="1"/>
  <c r="J145" i="21"/>
  <c r="J145" i="20" s="1"/>
  <c r="J146" i="21"/>
  <c r="J147" i="21"/>
  <c r="J147" i="20" s="1"/>
  <c r="J148" i="21"/>
  <c r="J149" i="21"/>
  <c r="J150" i="21"/>
  <c r="J151" i="21"/>
  <c r="J152" i="21"/>
  <c r="J152" i="20" s="1"/>
  <c r="J153" i="21"/>
  <c r="J153" i="16" s="1"/>
  <c r="J154" i="21"/>
  <c r="J155" i="21"/>
  <c r="J156" i="21"/>
  <c r="J157" i="21"/>
  <c r="J158" i="21"/>
  <c r="J159" i="21"/>
  <c r="J160" i="21"/>
  <c r="J160" i="16" s="1"/>
  <c r="J161" i="21"/>
  <c r="J161" i="23" s="1"/>
  <c r="J162" i="21"/>
  <c r="J163" i="21"/>
  <c r="J164" i="21"/>
  <c r="J165" i="21"/>
  <c r="J166" i="21"/>
  <c r="J167" i="21"/>
  <c r="J168" i="21"/>
  <c r="J168" i="16" s="1"/>
  <c r="J169" i="21"/>
  <c r="J169" i="19" s="1"/>
  <c r="J170" i="21"/>
  <c r="J171" i="21"/>
  <c r="J172" i="21"/>
  <c r="J173" i="21"/>
  <c r="J174" i="21"/>
  <c r="J175" i="21"/>
  <c r="J176" i="21"/>
  <c r="J176" i="16" s="1"/>
  <c r="J177" i="21"/>
  <c r="J177" i="19" s="1"/>
  <c r="J178" i="21"/>
  <c r="J179" i="21"/>
  <c r="J180" i="21"/>
  <c r="J181" i="21"/>
  <c r="J182" i="21"/>
  <c r="J183" i="21"/>
  <c r="J184" i="21"/>
  <c r="J184" i="19" s="1"/>
  <c r="J185" i="21"/>
  <c r="J185" i="19" s="1"/>
  <c r="J186" i="21"/>
  <c r="J187" i="21"/>
  <c r="J188" i="21"/>
  <c r="J189" i="21"/>
  <c r="J190" i="21"/>
  <c r="J191" i="21"/>
  <c r="J192" i="21"/>
  <c r="J192" i="16" s="1"/>
  <c r="J193" i="21"/>
  <c r="J193" i="23" s="1"/>
  <c r="J194" i="21"/>
  <c r="J195" i="21"/>
  <c r="J196" i="21"/>
  <c r="J196" i="16"/>
  <c r="O196" i="16"/>
  <c r="K196" i="16"/>
  <c r="E196" i="16"/>
  <c r="D196" i="16"/>
  <c r="C196" i="16"/>
  <c r="B196" i="16"/>
  <c r="O195" i="16"/>
  <c r="K195" i="16"/>
  <c r="E195" i="16"/>
  <c r="D195" i="16"/>
  <c r="C195" i="16"/>
  <c r="B195" i="16"/>
  <c r="O194" i="16"/>
  <c r="K194" i="16"/>
  <c r="J194" i="16"/>
  <c r="E194" i="16"/>
  <c r="D194" i="16"/>
  <c r="C194" i="16"/>
  <c r="B194" i="16"/>
  <c r="O193" i="16"/>
  <c r="K193" i="16"/>
  <c r="E193" i="16"/>
  <c r="D193" i="16"/>
  <c r="C193" i="16"/>
  <c r="B193" i="16"/>
  <c r="O192" i="16"/>
  <c r="K192" i="16"/>
  <c r="E192" i="16"/>
  <c r="D192" i="16"/>
  <c r="C192" i="16"/>
  <c r="B192" i="16"/>
  <c r="O191" i="16"/>
  <c r="K191" i="16"/>
  <c r="J191" i="16"/>
  <c r="E191" i="16"/>
  <c r="D191" i="16"/>
  <c r="C191" i="16"/>
  <c r="B191" i="16"/>
  <c r="O190" i="16"/>
  <c r="K190" i="16"/>
  <c r="J190" i="16"/>
  <c r="E190" i="16"/>
  <c r="D190" i="16"/>
  <c r="C190" i="16"/>
  <c r="B190" i="16"/>
  <c r="O189" i="16"/>
  <c r="K189" i="16"/>
  <c r="J189" i="16"/>
  <c r="E189" i="16"/>
  <c r="D189" i="16"/>
  <c r="C189" i="16"/>
  <c r="B189" i="16"/>
  <c r="O188" i="16"/>
  <c r="K188" i="16"/>
  <c r="J188" i="16"/>
  <c r="E188" i="16"/>
  <c r="D188" i="16"/>
  <c r="C188" i="16"/>
  <c r="B188" i="16"/>
  <c r="O187" i="16"/>
  <c r="K187" i="16"/>
  <c r="E187" i="16"/>
  <c r="D187" i="16"/>
  <c r="C187" i="16"/>
  <c r="B187" i="16"/>
  <c r="O186" i="16"/>
  <c r="K186" i="16"/>
  <c r="J186" i="16"/>
  <c r="E186" i="16"/>
  <c r="D186" i="16"/>
  <c r="C186" i="16"/>
  <c r="B186" i="16"/>
  <c r="O185" i="16"/>
  <c r="K185" i="16"/>
  <c r="E185" i="16"/>
  <c r="D185" i="16"/>
  <c r="C185" i="16"/>
  <c r="B185" i="16"/>
  <c r="O184" i="16"/>
  <c r="K184" i="16"/>
  <c r="E184" i="16"/>
  <c r="D184" i="16"/>
  <c r="C184" i="16"/>
  <c r="B184" i="16"/>
  <c r="O183" i="16"/>
  <c r="K183" i="16"/>
  <c r="J183" i="16"/>
  <c r="E183" i="16"/>
  <c r="D183" i="16"/>
  <c r="C183" i="16"/>
  <c r="B183" i="16"/>
  <c r="O182" i="16"/>
  <c r="K182" i="16"/>
  <c r="J182" i="16"/>
  <c r="E182" i="16"/>
  <c r="D182" i="16"/>
  <c r="C182" i="16"/>
  <c r="B182" i="16"/>
  <c r="O181" i="16"/>
  <c r="K181" i="16"/>
  <c r="J181" i="16"/>
  <c r="E181" i="16"/>
  <c r="D181" i="16"/>
  <c r="C181" i="16"/>
  <c r="B181" i="16"/>
  <c r="O180" i="16"/>
  <c r="K180" i="16"/>
  <c r="J180" i="16"/>
  <c r="E180" i="16"/>
  <c r="D180" i="16"/>
  <c r="C180" i="16"/>
  <c r="B180" i="16"/>
  <c r="O179" i="16"/>
  <c r="K179" i="16"/>
  <c r="E179" i="16"/>
  <c r="D179" i="16"/>
  <c r="C179" i="16"/>
  <c r="B179" i="16"/>
  <c r="O178" i="16"/>
  <c r="K178" i="16"/>
  <c r="J178" i="16"/>
  <c r="E178" i="16"/>
  <c r="D178" i="16"/>
  <c r="C178" i="16"/>
  <c r="B178" i="16"/>
  <c r="O177" i="16"/>
  <c r="K177" i="16"/>
  <c r="E177" i="16"/>
  <c r="D177" i="16"/>
  <c r="C177" i="16"/>
  <c r="B177" i="16"/>
  <c r="O176" i="16"/>
  <c r="K176" i="16"/>
  <c r="E176" i="16"/>
  <c r="D176" i="16"/>
  <c r="C176" i="16"/>
  <c r="B176" i="16"/>
  <c r="O175" i="16"/>
  <c r="K175" i="16"/>
  <c r="J175" i="16"/>
  <c r="E175" i="16"/>
  <c r="D175" i="16"/>
  <c r="C175" i="16"/>
  <c r="B175" i="16"/>
  <c r="O174" i="16"/>
  <c r="K174" i="16"/>
  <c r="J174" i="16"/>
  <c r="E174" i="16"/>
  <c r="D174" i="16"/>
  <c r="C174" i="16"/>
  <c r="B174" i="16"/>
  <c r="O173" i="16"/>
  <c r="K173" i="16"/>
  <c r="J173" i="16"/>
  <c r="E173" i="16"/>
  <c r="D173" i="16"/>
  <c r="C173" i="16"/>
  <c r="B173" i="16"/>
  <c r="O172" i="16"/>
  <c r="K172" i="16"/>
  <c r="J172" i="16"/>
  <c r="E172" i="16"/>
  <c r="D172" i="16"/>
  <c r="C172" i="16"/>
  <c r="B172" i="16"/>
  <c r="O171" i="16"/>
  <c r="K171" i="16"/>
  <c r="E171" i="16"/>
  <c r="D171" i="16"/>
  <c r="C171" i="16"/>
  <c r="B171" i="16"/>
  <c r="O170" i="16"/>
  <c r="K170" i="16"/>
  <c r="J170" i="16"/>
  <c r="E170" i="16"/>
  <c r="D170" i="16"/>
  <c r="C170" i="16"/>
  <c r="B170" i="16"/>
  <c r="O169" i="16"/>
  <c r="K169" i="16"/>
  <c r="E169" i="16"/>
  <c r="D169" i="16"/>
  <c r="C169" i="16"/>
  <c r="B169" i="16"/>
  <c r="O168" i="16"/>
  <c r="K168" i="16"/>
  <c r="E168" i="16"/>
  <c r="D168" i="16"/>
  <c r="C168" i="16"/>
  <c r="B168" i="16"/>
  <c r="O167" i="16"/>
  <c r="K167" i="16"/>
  <c r="J167" i="16"/>
  <c r="E167" i="16"/>
  <c r="D167" i="16"/>
  <c r="C167" i="16"/>
  <c r="B167" i="16"/>
  <c r="O166" i="16"/>
  <c r="K166" i="16"/>
  <c r="J166" i="16"/>
  <c r="E166" i="16"/>
  <c r="D166" i="16"/>
  <c r="C166" i="16"/>
  <c r="B166" i="16"/>
  <c r="O165" i="16"/>
  <c r="K165" i="16"/>
  <c r="J165" i="16"/>
  <c r="E165" i="16"/>
  <c r="D165" i="16"/>
  <c r="C165" i="16"/>
  <c r="B165" i="16"/>
  <c r="O164" i="16"/>
  <c r="K164" i="16"/>
  <c r="J164" i="16"/>
  <c r="E164" i="16"/>
  <c r="D164" i="16"/>
  <c r="C164" i="16"/>
  <c r="B164" i="16"/>
  <c r="O163" i="16"/>
  <c r="K163" i="16"/>
  <c r="E163" i="16"/>
  <c r="D163" i="16"/>
  <c r="C163" i="16"/>
  <c r="B163" i="16"/>
  <c r="O162" i="16"/>
  <c r="K162" i="16"/>
  <c r="J162" i="16"/>
  <c r="E162" i="16"/>
  <c r="D162" i="16"/>
  <c r="C162" i="16"/>
  <c r="B162" i="16"/>
  <c r="O161" i="16"/>
  <c r="K161" i="16"/>
  <c r="E161" i="16"/>
  <c r="D161" i="16"/>
  <c r="C161" i="16"/>
  <c r="B161" i="16"/>
  <c r="O160" i="16"/>
  <c r="K160" i="16"/>
  <c r="E160" i="16"/>
  <c r="D160" i="16"/>
  <c r="C160" i="16"/>
  <c r="B160" i="16"/>
  <c r="O159" i="16"/>
  <c r="K159" i="16"/>
  <c r="J159" i="16"/>
  <c r="E159" i="16"/>
  <c r="D159" i="16"/>
  <c r="C159" i="16"/>
  <c r="B159" i="16"/>
  <c r="O158" i="16"/>
  <c r="K158" i="16"/>
  <c r="J158" i="16"/>
  <c r="E158" i="16"/>
  <c r="D158" i="16"/>
  <c r="C158" i="16"/>
  <c r="B158" i="16"/>
  <c r="O157" i="16"/>
  <c r="K157" i="16"/>
  <c r="J157" i="16"/>
  <c r="E157" i="16"/>
  <c r="D157" i="16"/>
  <c r="C157" i="16"/>
  <c r="B157" i="16"/>
  <c r="O156" i="16"/>
  <c r="K156" i="16"/>
  <c r="J156" i="16"/>
  <c r="E156" i="16"/>
  <c r="D156" i="16"/>
  <c r="C156" i="16"/>
  <c r="B156" i="16"/>
  <c r="O155" i="16"/>
  <c r="K155" i="16"/>
  <c r="E155" i="16"/>
  <c r="D155" i="16"/>
  <c r="C155" i="16"/>
  <c r="B155" i="16"/>
  <c r="O154" i="16"/>
  <c r="K154" i="16"/>
  <c r="J154" i="16"/>
  <c r="E154" i="16"/>
  <c r="D154" i="16"/>
  <c r="C154" i="16"/>
  <c r="B154" i="16"/>
  <c r="O153" i="16"/>
  <c r="K153" i="16"/>
  <c r="E153" i="16"/>
  <c r="D153" i="16"/>
  <c r="C153" i="16"/>
  <c r="B153" i="16"/>
  <c r="O152" i="16"/>
  <c r="K152" i="16"/>
  <c r="J152" i="16"/>
  <c r="E152" i="16"/>
  <c r="D152" i="16"/>
  <c r="C152" i="16"/>
  <c r="B152" i="16"/>
  <c r="O151" i="16"/>
  <c r="K151" i="16"/>
  <c r="J151" i="16"/>
  <c r="E151" i="16"/>
  <c r="D151" i="16"/>
  <c r="C151" i="16"/>
  <c r="B151" i="16"/>
  <c r="O150" i="16"/>
  <c r="K150" i="16"/>
  <c r="J150" i="16"/>
  <c r="E150" i="16"/>
  <c r="D150" i="16"/>
  <c r="C150" i="16"/>
  <c r="B150" i="16"/>
  <c r="O149" i="16"/>
  <c r="K149" i="16"/>
  <c r="J149" i="16"/>
  <c r="E149" i="16"/>
  <c r="D149" i="16"/>
  <c r="C149" i="16"/>
  <c r="B149" i="16"/>
  <c r="O148" i="16"/>
  <c r="K148" i="16"/>
  <c r="J148" i="16"/>
  <c r="E148" i="16"/>
  <c r="D148" i="16"/>
  <c r="C148" i="16"/>
  <c r="B148" i="16"/>
  <c r="O147" i="16"/>
  <c r="K147" i="16"/>
  <c r="E147" i="16"/>
  <c r="D147" i="16"/>
  <c r="C147" i="16"/>
  <c r="B147" i="16"/>
  <c r="O146" i="16"/>
  <c r="K146" i="16"/>
  <c r="J146" i="16"/>
  <c r="E146" i="16"/>
  <c r="D146" i="16"/>
  <c r="C146" i="16"/>
  <c r="B146" i="16"/>
  <c r="O145" i="16"/>
  <c r="K145" i="16"/>
  <c r="E145" i="16"/>
  <c r="D145" i="16"/>
  <c r="C145" i="16"/>
  <c r="B145" i="16"/>
  <c r="O144" i="16"/>
  <c r="K144" i="16"/>
  <c r="E144" i="16"/>
  <c r="D144" i="16"/>
  <c r="C144" i="16"/>
  <c r="B144" i="16"/>
  <c r="O143" i="16"/>
  <c r="K143" i="16"/>
  <c r="J143" i="16"/>
  <c r="E143" i="16"/>
  <c r="D143" i="16"/>
  <c r="C143" i="16"/>
  <c r="B143" i="16"/>
  <c r="O142" i="16"/>
  <c r="K142" i="16"/>
  <c r="J142" i="16"/>
  <c r="E142" i="16"/>
  <c r="D142" i="16"/>
  <c r="C142" i="16"/>
  <c r="B142" i="16"/>
  <c r="O141" i="16"/>
  <c r="K141" i="16"/>
  <c r="J141" i="16"/>
  <c r="E141" i="16"/>
  <c r="D141" i="16"/>
  <c r="C141" i="16"/>
  <c r="B141" i="16"/>
  <c r="O140" i="16"/>
  <c r="K140" i="16"/>
  <c r="J140" i="16"/>
  <c r="E140" i="16"/>
  <c r="D140" i="16"/>
  <c r="C140" i="16"/>
  <c r="B140" i="16"/>
  <c r="O139" i="16"/>
  <c r="K139" i="16"/>
  <c r="E139" i="16"/>
  <c r="D139" i="16"/>
  <c r="C139" i="16"/>
  <c r="B139" i="16"/>
  <c r="O138" i="16"/>
  <c r="K138" i="16"/>
  <c r="J138" i="16"/>
  <c r="E138" i="16"/>
  <c r="D138" i="16"/>
  <c r="C138" i="16"/>
  <c r="B138" i="16"/>
  <c r="O137" i="16"/>
  <c r="K137" i="16"/>
  <c r="E137" i="16"/>
  <c r="D137" i="16"/>
  <c r="C137" i="16"/>
  <c r="B137" i="16"/>
  <c r="O136" i="16"/>
  <c r="K136" i="16"/>
  <c r="J136" i="16"/>
  <c r="E136" i="16"/>
  <c r="D136" i="16"/>
  <c r="C136" i="16"/>
  <c r="B136" i="16"/>
  <c r="O135" i="16"/>
  <c r="K135" i="16"/>
  <c r="J135" i="16"/>
  <c r="E135" i="16"/>
  <c r="D135" i="16"/>
  <c r="C135" i="16"/>
  <c r="B135" i="16"/>
  <c r="O134" i="16"/>
  <c r="K134" i="16"/>
  <c r="J134" i="16"/>
  <c r="E134" i="16"/>
  <c r="D134" i="16"/>
  <c r="C134" i="16"/>
  <c r="B134" i="16"/>
  <c r="O133" i="16"/>
  <c r="K133" i="16"/>
  <c r="J133" i="16"/>
  <c r="E133" i="16"/>
  <c r="D133" i="16"/>
  <c r="C133" i="16"/>
  <c r="B133" i="16"/>
  <c r="O132" i="16"/>
  <c r="K132" i="16"/>
  <c r="J132" i="16"/>
  <c r="E132" i="16"/>
  <c r="D132" i="16"/>
  <c r="C132" i="16"/>
  <c r="B132" i="16"/>
  <c r="O131" i="16"/>
  <c r="K131" i="16"/>
  <c r="E131" i="16"/>
  <c r="D131" i="16"/>
  <c r="C131" i="16"/>
  <c r="B131" i="16"/>
  <c r="O130" i="16"/>
  <c r="K130" i="16"/>
  <c r="J130" i="16"/>
  <c r="E130" i="16"/>
  <c r="D130" i="16"/>
  <c r="C130" i="16"/>
  <c r="B130" i="16"/>
  <c r="O129" i="16"/>
  <c r="K129" i="16"/>
  <c r="J129" i="16"/>
  <c r="E129" i="16"/>
  <c r="D129" i="16"/>
  <c r="C129" i="16"/>
  <c r="B129" i="16"/>
  <c r="O128" i="16"/>
  <c r="K128" i="16"/>
  <c r="J128" i="16"/>
  <c r="E128" i="16"/>
  <c r="D128" i="16"/>
  <c r="C128" i="16"/>
  <c r="B128" i="16"/>
  <c r="O127" i="16"/>
  <c r="K127" i="16"/>
  <c r="J127" i="16"/>
  <c r="E127" i="16"/>
  <c r="D127" i="16"/>
  <c r="C127" i="16"/>
  <c r="B127" i="16"/>
  <c r="O126" i="16"/>
  <c r="K126" i="16"/>
  <c r="J126" i="16"/>
  <c r="E126" i="16"/>
  <c r="D126" i="16"/>
  <c r="C126" i="16"/>
  <c r="B126" i="16"/>
  <c r="O125" i="16"/>
  <c r="K125" i="16"/>
  <c r="J125" i="16"/>
  <c r="E125" i="16"/>
  <c r="D125" i="16"/>
  <c r="C125" i="16"/>
  <c r="B125" i="16"/>
  <c r="O124" i="16"/>
  <c r="K124" i="16"/>
  <c r="J124" i="16"/>
  <c r="E124" i="16"/>
  <c r="D124" i="16"/>
  <c r="C124" i="16"/>
  <c r="B124" i="16"/>
  <c r="O123" i="16"/>
  <c r="K123" i="16"/>
  <c r="E123" i="16"/>
  <c r="D123" i="16"/>
  <c r="C123" i="16"/>
  <c r="B123" i="16"/>
  <c r="O122" i="16"/>
  <c r="K122" i="16"/>
  <c r="J122" i="16"/>
  <c r="E122" i="16"/>
  <c r="D122" i="16"/>
  <c r="C122" i="16"/>
  <c r="B122" i="16"/>
  <c r="O121" i="16"/>
  <c r="K121" i="16"/>
  <c r="E121" i="16"/>
  <c r="D121" i="16"/>
  <c r="C121" i="16"/>
  <c r="B121" i="16"/>
  <c r="O120" i="16"/>
  <c r="K120" i="16"/>
  <c r="E120" i="16"/>
  <c r="D120" i="16"/>
  <c r="C120" i="16"/>
  <c r="B120" i="16"/>
  <c r="O119" i="16"/>
  <c r="K119" i="16"/>
  <c r="J119" i="16"/>
  <c r="E119" i="16"/>
  <c r="D119" i="16"/>
  <c r="C119" i="16"/>
  <c r="B119" i="16"/>
  <c r="O118" i="16"/>
  <c r="K118" i="16"/>
  <c r="J118" i="16"/>
  <c r="E118" i="16"/>
  <c r="D118" i="16"/>
  <c r="C118" i="16"/>
  <c r="B118" i="16"/>
  <c r="O117" i="16"/>
  <c r="K117" i="16"/>
  <c r="J117" i="16"/>
  <c r="E117" i="16"/>
  <c r="D117" i="16"/>
  <c r="C117" i="16"/>
  <c r="B117" i="16"/>
  <c r="O116" i="16"/>
  <c r="K116" i="16"/>
  <c r="J116" i="16"/>
  <c r="E116" i="16"/>
  <c r="D116" i="16"/>
  <c r="C116" i="16"/>
  <c r="B116" i="16"/>
  <c r="O115" i="16"/>
  <c r="K115" i="16"/>
  <c r="E115" i="16"/>
  <c r="D115" i="16"/>
  <c r="C115" i="16"/>
  <c r="B115" i="16"/>
  <c r="O114" i="16"/>
  <c r="K114" i="16"/>
  <c r="J114" i="16"/>
  <c r="E114" i="16"/>
  <c r="D114" i="16"/>
  <c r="C114" i="16"/>
  <c r="B114" i="16"/>
  <c r="O113" i="16"/>
  <c r="K113" i="16"/>
  <c r="E113" i="16"/>
  <c r="D113" i="16"/>
  <c r="C113" i="16"/>
  <c r="B113" i="16"/>
  <c r="O112" i="16"/>
  <c r="K112" i="16"/>
  <c r="E112" i="16"/>
  <c r="D112" i="16"/>
  <c r="C112" i="16"/>
  <c r="B112" i="16"/>
  <c r="O111" i="16"/>
  <c r="K111" i="16"/>
  <c r="J111" i="16"/>
  <c r="E111" i="16"/>
  <c r="D111" i="16"/>
  <c r="C111" i="16"/>
  <c r="B111" i="16"/>
  <c r="O110" i="16"/>
  <c r="K110" i="16"/>
  <c r="J110" i="16"/>
  <c r="E110" i="16"/>
  <c r="D110" i="16"/>
  <c r="C110" i="16"/>
  <c r="B110" i="16"/>
  <c r="O109" i="16"/>
  <c r="K109" i="16"/>
  <c r="J109" i="16"/>
  <c r="E109" i="16"/>
  <c r="D109" i="16"/>
  <c r="C109" i="16"/>
  <c r="B109" i="16"/>
  <c r="O108" i="16"/>
  <c r="K108" i="16"/>
  <c r="J108" i="16"/>
  <c r="E108" i="16"/>
  <c r="D108" i="16"/>
  <c r="C108" i="16"/>
  <c r="B108" i="16"/>
  <c r="O107" i="16"/>
  <c r="K107" i="16"/>
  <c r="E107" i="16"/>
  <c r="D107" i="16"/>
  <c r="C107" i="16"/>
  <c r="B107" i="16"/>
  <c r="O106" i="16"/>
  <c r="K106" i="16"/>
  <c r="J106" i="16"/>
  <c r="E106" i="16"/>
  <c r="D106" i="16"/>
  <c r="C106" i="16"/>
  <c r="B106" i="16"/>
  <c r="O105" i="16"/>
  <c r="K105" i="16"/>
  <c r="E105" i="16"/>
  <c r="D105" i="16"/>
  <c r="C105" i="16"/>
  <c r="B105" i="16"/>
  <c r="O104" i="16"/>
  <c r="K104" i="16"/>
  <c r="E104" i="16"/>
  <c r="D104" i="16"/>
  <c r="C104" i="16"/>
  <c r="B104" i="16"/>
  <c r="O103" i="16"/>
  <c r="K103" i="16"/>
  <c r="J103" i="16"/>
  <c r="E103" i="16"/>
  <c r="D103" i="16"/>
  <c r="C103" i="16"/>
  <c r="B103" i="16"/>
  <c r="O102" i="16"/>
  <c r="K102" i="16"/>
  <c r="J102" i="16"/>
  <c r="E102" i="16"/>
  <c r="D102" i="16"/>
  <c r="C102" i="16"/>
  <c r="B102" i="16"/>
  <c r="O101" i="16"/>
  <c r="K101" i="16"/>
  <c r="J101" i="16"/>
  <c r="E101" i="16"/>
  <c r="D101" i="16"/>
  <c r="C101" i="16"/>
  <c r="B101" i="16"/>
  <c r="O100" i="16"/>
  <c r="K100" i="16"/>
  <c r="J100" i="16"/>
  <c r="E100" i="16"/>
  <c r="D100" i="16"/>
  <c r="C100" i="16"/>
  <c r="B100" i="16"/>
  <c r="O99" i="16"/>
  <c r="K99" i="16"/>
  <c r="E99" i="16"/>
  <c r="D99" i="16"/>
  <c r="C99" i="16"/>
  <c r="B99" i="16"/>
  <c r="O98" i="16"/>
  <c r="K98" i="16"/>
  <c r="J98" i="16"/>
  <c r="E98" i="16"/>
  <c r="D98" i="16"/>
  <c r="C98" i="16"/>
  <c r="B98" i="16"/>
  <c r="O97" i="16"/>
  <c r="K97" i="16"/>
  <c r="E97" i="16"/>
  <c r="D97" i="16"/>
  <c r="C97" i="16"/>
  <c r="B97" i="16"/>
  <c r="O96" i="16"/>
  <c r="K96" i="16"/>
  <c r="E96" i="16"/>
  <c r="D96" i="16"/>
  <c r="C96" i="16"/>
  <c r="B96" i="16"/>
  <c r="O95" i="16"/>
  <c r="K95" i="16"/>
  <c r="J95" i="16"/>
  <c r="E95" i="16"/>
  <c r="D95" i="16"/>
  <c r="C95" i="16"/>
  <c r="B95" i="16"/>
  <c r="O94" i="16"/>
  <c r="K94" i="16"/>
  <c r="J94" i="16"/>
  <c r="E94" i="16"/>
  <c r="D94" i="16"/>
  <c r="C94" i="16"/>
  <c r="B94" i="16"/>
  <c r="O93" i="16"/>
  <c r="K93" i="16"/>
  <c r="J93" i="16"/>
  <c r="E93" i="16"/>
  <c r="D93" i="16"/>
  <c r="C93" i="16"/>
  <c r="B93" i="16"/>
  <c r="O92" i="16"/>
  <c r="K92" i="16"/>
  <c r="J92" i="16"/>
  <c r="E92" i="16"/>
  <c r="D92" i="16"/>
  <c r="C92" i="16"/>
  <c r="B92" i="16"/>
  <c r="O91" i="16"/>
  <c r="K91" i="16"/>
  <c r="E91" i="16"/>
  <c r="D91" i="16"/>
  <c r="C91" i="16"/>
  <c r="B91" i="16"/>
  <c r="O90" i="16"/>
  <c r="K90" i="16"/>
  <c r="J90" i="16"/>
  <c r="E90" i="16"/>
  <c r="D90" i="16"/>
  <c r="C90" i="16"/>
  <c r="B90" i="16"/>
  <c r="O89" i="16"/>
  <c r="K89" i="16"/>
  <c r="E89" i="16"/>
  <c r="D89" i="16"/>
  <c r="C89" i="16"/>
  <c r="B89" i="16"/>
  <c r="O88" i="16"/>
  <c r="K88" i="16"/>
  <c r="J88" i="16"/>
  <c r="E88" i="16"/>
  <c r="D88" i="16"/>
  <c r="C88" i="16"/>
  <c r="B88" i="16"/>
  <c r="O87" i="16"/>
  <c r="K87" i="16"/>
  <c r="J87" i="16"/>
  <c r="E87" i="16"/>
  <c r="D87" i="16"/>
  <c r="C87" i="16"/>
  <c r="B87" i="16"/>
  <c r="O86" i="16"/>
  <c r="K86" i="16"/>
  <c r="J86" i="16"/>
  <c r="E86" i="16"/>
  <c r="D86" i="16"/>
  <c r="C86" i="16"/>
  <c r="B86" i="16"/>
  <c r="O85" i="16"/>
  <c r="K85" i="16"/>
  <c r="J85" i="16"/>
  <c r="E85" i="16"/>
  <c r="D85" i="16"/>
  <c r="C85" i="16"/>
  <c r="B85" i="16"/>
  <c r="O84" i="16"/>
  <c r="K84" i="16"/>
  <c r="J84" i="16"/>
  <c r="E84" i="16"/>
  <c r="D84" i="16"/>
  <c r="C84" i="16"/>
  <c r="B84" i="16"/>
  <c r="O83" i="16"/>
  <c r="K83" i="16"/>
  <c r="E83" i="16"/>
  <c r="D83" i="16"/>
  <c r="C83" i="16"/>
  <c r="B83" i="16"/>
  <c r="O82" i="16"/>
  <c r="K82" i="16"/>
  <c r="J82" i="16"/>
  <c r="E82" i="16"/>
  <c r="D82" i="16"/>
  <c r="C82" i="16"/>
  <c r="B82" i="16"/>
  <c r="O81" i="16"/>
  <c r="K81" i="16"/>
  <c r="E81" i="16"/>
  <c r="D81" i="16"/>
  <c r="C81" i="16"/>
  <c r="B81" i="16"/>
  <c r="O80" i="16"/>
  <c r="K80" i="16"/>
  <c r="E80" i="16"/>
  <c r="D80" i="16"/>
  <c r="C80" i="16"/>
  <c r="B80" i="16"/>
  <c r="O79" i="16"/>
  <c r="K79" i="16"/>
  <c r="J79" i="16"/>
  <c r="E79" i="16"/>
  <c r="D79" i="16"/>
  <c r="C79" i="16"/>
  <c r="B79" i="16"/>
  <c r="O78" i="16"/>
  <c r="K78" i="16"/>
  <c r="J78" i="16"/>
  <c r="E78" i="16"/>
  <c r="D78" i="16"/>
  <c r="C78" i="16"/>
  <c r="B78" i="16"/>
  <c r="O77" i="16"/>
  <c r="K77" i="16"/>
  <c r="J77" i="16"/>
  <c r="E77" i="16"/>
  <c r="D77" i="16"/>
  <c r="C77" i="16"/>
  <c r="B77" i="16"/>
  <c r="O76" i="16"/>
  <c r="K76" i="16"/>
  <c r="J76" i="16"/>
  <c r="E76" i="16"/>
  <c r="D76" i="16"/>
  <c r="C76" i="16"/>
  <c r="B76" i="16"/>
  <c r="O75" i="16"/>
  <c r="K75" i="16"/>
  <c r="E75" i="16"/>
  <c r="D75" i="16"/>
  <c r="C75" i="16"/>
  <c r="B75" i="16"/>
  <c r="O74" i="16"/>
  <c r="K74" i="16"/>
  <c r="J74" i="16"/>
  <c r="E74" i="16"/>
  <c r="D74" i="16"/>
  <c r="C74" i="16"/>
  <c r="B74" i="16"/>
  <c r="O73" i="16"/>
  <c r="K73" i="16"/>
  <c r="E73" i="16"/>
  <c r="D73" i="16"/>
  <c r="C73" i="16"/>
  <c r="B73" i="16"/>
  <c r="O72" i="16"/>
  <c r="K72" i="16"/>
  <c r="J72" i="16"/>
  <c r="E72" i="16"/>
  <c r="D72" i="16"/>
  <c r="C72" i="16"/>
  <c r="B72" i="16"/>
  <c r="O71" i="16"/>
  <c r="K71" i="16"/>
  <c r="J71" i="16"/>
  <c r="E71" i="16"/>
  <c r="D71" i="16"/>
  <c r="C71" i="16"/>
  <c r="B71" i="16"/>
  <c r="O70" i="16"/>
  <c r="K70" i="16"/>
  <c r="J70" i="16"/>
  <c r="E70" i="16"/>
  <c r="D70" i="16"/>
  <c r="C70" i="16"/>
  <c r="B70" i="16"/>
  <c r="O69" i="16"/>
  <c r="K69" i="16"/>
  <c r="J69" i="16"/>
  <c r="E69" i="16"/>
  <c r="D69" i="16"/>
  <c r="C69" i="16"/>
  <c r="B69" i="16"/>
  <c r="O68" i="16"/>
  <c r="K68" i="16"/>
  <c r="J68" i="16"/>
  <c r="E68" i="16"/>
  <c r="D68" i="16"/>
  <c r="C68" i="16"/>
  <c r="B68" i="16"/>
  <c r="O67" i="16"/>
  <c r="K67" i="16"/>
  <c r="E67" i="16"/>
  <c r="D67" i="16"/>
  <c r="C67" i="16"/>
  <c r="B67" i="16"/>
  <c r="O66" i="16"/>
  <c r="K66" i="16"/>
  <c r="J66" i="16"/>
  <c r="E66" i="16"/>
  <c r="D66" i="16"/>
  <c r="C66" i="16"/>
  <c r="B66" i="16"/>
  <c r="O65" i="16"/>
  <c r="K65" i="16"/>
  <c r="J65" i="16"/>
  <c r="E65" i="16"/>
  <c r="D65" i="16"/>
  <c r="C65" i="16"/>
  <c r="B65" i="16"/>
  <c r="O64" i="16"/>
  <c r="K64" i="16"/>
  <c r="J64" i="16"/>
  <c r="E64" i="16"/>
  <c r="D64" i="16"/>
  <c r="C64" i="16"/>
  <c r="B64" i="16"/>
  <c r="O63" i="16"/>
  <c r="K63" i="16"/>
  <c r="J63" i="16"/>
  <c r="E63" i="16"/>
  <c r="D63" i="16"/>
  <c r="C63" i="16"/>
  <c r="B63" i="16"/>
  <c r="O62" i="16"/>
  <c r="K62" i="16"/>
  <c r="J62" i="16"/>
  <c r="E62" i="16"/>
  <c r="D62" i="16"/>
  <c r="C62" i="16"/>
  <c r="B62" i="16"/>
  <c r="O61" i="16"/>
  <c r="K61" i="16"/>
  <c r="J61" i="16"/>
  <c r="E61" i="16"/>
  <c r="D61" i="16"/>
  <c r="C61" i="16"/>
  <c r="B61" i="16"/>
  <c r="O60" i="16"/>
  <c r="K60" i="16"/>
  <c r="J60" i="16"/>
  <c r="E60" i="16"/>
  <c r="D60" i="16"/>
  <c r="C60" i="16"/>
  <c r="B60" i="16"/>
  <c r="O59" i="16"/>
  <c r="K59" i="16"/>
  <c r="E59" i="16"/>
  <c r="D59" i="16"/>
  <c r="C59" i="16"/>
  <c r="B59" i="16"/>
  <c r="O58" i="16"/>
  <c r="K58" i="16"/>
  <c r="J58" i="16"/>
  <c r="E58" i="16"/>
  <c r="D58" i="16"/>
  <c r="C58" i="16"/>
  <c r="B58" i="16"/>
  <c r="O57" i="16"/>
  <c r="K57" i="16"/>
  <c r="E57" i="16"/>
  <c r="D57" i="16"/>
  <c r="C57" i="16"/>
  <c r="B57" i="16"/>
  <c r="O56" i="16"/>
  <c r="K56" i="16"/>
  <c r="E56" i="16"/>
  <c r="D56" i="16"/>
  <c r="C56" i="16"/>
  <c r="B56" i="16"/>
  <c r="O55" i="16"/>
  <c r="K55" i="16"/>
  <c r="J55" i="16"/>
  <c r="E55" i="16"/>
  <c r="D55" i="16"/>
  <c r="C55" i="16"/>
  <c r="B55" i="16"/>
  <c r="O54" i="16"/>
  <c r="K54" i="16"/>
  <c r="J54" i="16"/>
  <c r="E54" i="16"/>
  <c r="D54" i="16"/>
  <c r="C54" i="16"/>
  <c r="B54" i="16"/>
  <c r="O53" i="16"/>
  <c r="K53" i="16"/>
  <c r="J53" i="16"/>
  <c r="E53" i="16"/>
  <c r="D53" i="16"/>
  <c r="C53" i="16"/>
  <c r="B53" i="16"/>
  <c r="O52" i="16"/>
  <c r="K52" i="16"/>
  <c r="J52" i="16"/>
  <c r="E52" i="16"/>
  <c r="D52" i="16"/>
  <c r="C52" i="16"/>
  <c r="B52" i="16"/>
  <c r="O51" i="16"/>
  <c r="K51" i="16"/>
  <c r="E51" i="16"/>
  <c r="D51" i="16"/>
  <c r="C51" i="16"/>
  <c r="B51" i="16"/>
  <c r="O50" i="16"/>
  <c r="K50" i="16"/>
  <c r="J50" i="16"/>
  <c r="E50" i="16"/>
  <c r="D50" i="16"/>
  <c r="C50" i="16"/>
  <c r="B50" i="16"/>
  <c r="O49" i="16"/>
  <c r="K49" i="16"/>
  <c r="E49" i="16"/>
  <c r="D49" i="16"/>
  <c r="C49" i="16"/>
  <c r="B49" i="16"/>
  <c r="O48" i="16"/>
  <c r="K48" i="16"/>
  <c r="E48" i="16"/>
  <c r="D48" i="16"/>
  <c r="C48" i="16"/>
  <c r="B48" i="16"/>
  <c r="O47" i="16"/>
  <c r="K47" i="16"/>
  <c r="J47" i="16"/>
  <c r="E47" i="16"/>
  <c r="D47" i="16"/>
  <c r="C47" i="16"/>
  <c r="B47" i="16"/>
  <c r="O46" i="16"/>
  <c r="K46" i="16"/>
  <c r="J46" i="16"/>
  <c r="E46" i="16"/>
  <c r="D46" i="16"/>
  <c r="C46" i="16"/>
  <c r="B46" i="16"/>
  <c r="O45" i="16"/>
  <c r="K45" i="16"/>
  <c r="J45" i="16"/>
  <c r="E45" i="16"/>
  <c r="D45" i="16"/>
  <c r="C45" i="16"/>
  <c r="B45" i="16"/>
  <c r="O44" i="16"/>
  <c r="K44" i="16"/>
  <c r="J44" i="16"/>
  <c r="E44" i="16"/>
  <c r="D44" i="16"/>
  <c r="C44" i="16"/>
  <c r="B44" i="16"/>
  <c r="O43" i="16"/>
  <c r="K43" i="16"/>
  <c r="E43" i="16"/>
  <c r="D43" i="16"/>
  <c r="C43" i="16"/>
  <c r="B43" i="16"/>
  <c r="O42" i="16"/>
  <c r="K42" i="16"/>
  <c r="J42" i="16"/>
  <c r="E42" i="16"/>
  <c r="D42" i="16"/>
  <c r="C42" i="16"/>
  <c r="B42" i="16"/>
  <c r="O41" i="16"/>
  <c r="K41" i="16"/>
  <c r="E41" i="16"/>
  <c r="D41" i="16"/>
  <c r="C41" i="16"/>
  <c r="B41" i="16"/>
  <c r="O40" i="16"/>
  <c r="K40" i="16"/>
  <c r="E40" i="16"/>
  <c r="D40" i="16"/>
  <c r="C40" i="16"/>
  <c r="B40" i="16"/>
  <c r="O39" i="16"/>
  <c r="K39" i="16"/>
  <c r="J39" i="16"/>
  <c r="E39" i="16"/>
  <c r="D39" i="16"/>
  <c r="C39" i="16"/>
  <c r="B39" i="16"/>
  <c r="O38" i="16"/>
  <c r="K38" i="16"/>
  <c r="J38" i="16"/>
  <c r="E38" i="16"/>
  <c r="D38" i="16"/>
  <c r="C38" i="16"/>
  <c r="B38" i="16"/>
  <c r="O37" i="16"/>
  <c r="K37" i="16"/>
  <c r="J37" i="16"/>
  <c r="E37" i="16"/>
  <c r="D37" i="16"/>
  <c r="C37" i="16"/>
  <c r="B37" i="16"/>
  <c r="O36" i="16"/>
  <c r="K36" i="16"/>
  <c r="J36" i="16"/>
  <c r="E36" i="16"/>
  <c r="D36" i="16"/>
  <c r="C36" i="16"/>
  <c r="B36" i="16"/>
  <c r="O35" i="16"/>
  <c r="K35" i="16"/>
  <c r="E35" i="16"/>
  <c r="D35" i="16"/>
  <c r="C35" i="16"/>
  <c r="B35" i="16"/>
  <c r="O34" i="16"/>
  <c r="K34" i="16"/>
  <c r="J34" i="16"/>
  <c r="E34" i="16"/>
  <c r="D34" i="16"/>
  <c r="C34" i="16"/>
  <c r="B34" i="16"/>
  <c r="O33" i="16"/>
  <c r="K33" i="16"/>
  <c r="E33" i="16"/>
  <c r="D33" i="16"/>
  <c r="C33" i="16"/>
  <c r="B33" i="16"/>
  <c r="O32" i="16"/>
  <c r="K32" i="16"/>
  <c r="E32" i="16"/>
  <c r="D32" i="16"/>
  <c r="C32" i="16"/>
  <c r="B32" i="16"/>
  <c r="O31" i="16"/>
  <c r="K31" i="16"/>
  <c r="J31" i="16"/>
  <c r="E31" i="16"/>
  <c r="D31" i="16"/>
  <c r="C31" i="16"/>
  <c r="B31" i="16"/>
  <c r="O30" i="16"/>
  <c r="K30" i="16"/>
  <c r="J30" i="16"/>
  <c r="E30" i="16"/>
  <c r="D30" i="16"/>
  <c r="C30" i="16"/>
  <c r="B30" i="16"/>
  <c r="O29" i="16"/>
  <c r="K29" i="16"/>
  <c r="J29" i="16"/>
  <c r="E29" i="16"/>
  <c r="D29" i="16"/>
  <c r="C29" i="16"/>
  <c r="B29" i="16"/>
  <c r="O28" i="16"/>
  <c r="K28" i="16"/>
  <c r="J28" i="16"/>
  <c r="E28" i="16"/>
  <c r="D28" i="16"/>
  <c r="C28" i="16"/>
  <c r="B28" i="16"/>
  <c r="O27" i="16"/>
  <c r="K27" i="16"/>
  <c r="J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K196" i="20"/>
  <c r="J196" i="20"/>
  <c r="E196" i="20"/>
  <c r="D196" i="20"/>
  <c r="C196" i="20"/>
  <c r="B196" i="20"/>
  <c r="O195" i="20"/>
  <c r="K195" i="20"/>
  <c r="E195" i="20"/>
  <c r="D195" i="20"/>
  <c r="C195" i="20"/>
  <c r="B195" i="20"/>
  <c r="O194" i="20"/>
  <c r="K194" i="20"/>
  <c r="J194" i="20"/>
  <c r="E194" i="20"/>
  <c r="D194" i="20"/>
  <c r="C194" i="20"/>
  <c r="B194" i="20"/>
  <c r="O193" i="20"/>
  <c r="K193" i="20"/>
  <c r="E193" i="20"/>
  <c r="D193" i="20"/>
  <c r="C193" i="20"/>
  <c r="B193" i="20"/>
  <c r="O192" i="20"/>
  <c r="K192" i="20"/>
  <c r="J192" i="20"/>
  <c r="E192" i="20"/>
  <c r="D192" i="20"/>
  <c r="C192" i="20"/>
  <c r="B192" i="20"/>
  <c r="O191" i="20"/>
  <c r="K191" i="20"/>
  <c r="J191" i="20"/>
  <c r="E191" i="20"/>
  <c r="D191" i="20"/>
  <c r="C191" i="20"/>
  <c r="B191" i="20"/>
  <c r="O190" i="20"/>
  <c r="K190" i="20"/>
  <c r="J190" i="20"/>
  <c r="E190" i="20"/>
  <c r="D190" i="20"/>
  <c r="C190" i="20"/>
  <c r="B190" i="20"/>
  <c r="O189" i="20"/>
  <c r="K189" i="20"/>
  <c r="J189" i="20"/>
  <c r="E189" i="20"/>
  <c r="D189" i="20"/>
  <c r="C189" i="20"/>
  <c r="B189" i="20"/>
  <c r="O188" i="20"/>
  <c r="K188" i="20"/>
  <c r="J188" i="20"/>
  <c r="E188" i="20"/>
  <c r="D188" i="20"/>
  <c r="C188" i="20"/>
  <c r="B188" i="20"/>
  <c r="O187" i="20"/>
  <c r="K187" i="20"/>
  <c r="E187" i="20"/>
  <c r="D187" i="20"/>
  <c r="C187" i="20"/>
  <c r="B187" i="20"/>
  <c r="O186" i="20"/>
  <c r="K186" i="20"/>
  <c r="J186" i="20"/>
  <c r="E186" i="20"/>
  <c r="D186" i="20"/>
  <c r="C186" i="20"/>
  <c r="B186" i="20"/>
  <c r="O185" i="20"/>
  <c r="K185" i="20"/>
  <c r="J185" i="20"/>
  <c r="E185" i="20"/>
  <c r="D185" i="20"/>
  <c r="C185" i="20"/>
  <c r="B185" i="20"/>
  <c r="O184" i="20"/>
  <c r="K184" i="20"/>
  <c r="J184" i="20"/>
  <c r="E184" i="20"/>
  <c r="D184" i="20"/>
  <c r="C184" i="20"/>
  <c r="B184" i="20"/>
  <c r="O183" i="20"/>
  <c r="K183" i="20"/>
  <c r="J183" i="20"/>
  <c r="E183" i="20"/>
  <c r="D183" i="20"/>
  <c r="C183" i="20"/>
  <c r="B183" i="20"/>
  <c r="O182" i="20"/>
  <c r="K182" i="20"/>
  <c r="J182" i="20"/>
  <c r="E182" i="20"/>
  <c r="D182" i="20"/>
  <c r="C182" i="20"/>
  <c r="B182" i="20"/>
  <c r="O181" i="20"/>
  <c r="K181" i="20"/>
  <c r="J181" i="20"/>
  <c r="E181" i="20"/>
  <c r="D181" i="20"/>
  <c r="C181" i="20"/>
  <c r="B181" i="20"/>
  <c r="O180" i="20"/>
  <c r="K180" i="20"/>
  <c r="J180" i="20"/>
  <c r="E180" i="20"/>
  <c r="D180" i="20"/>
  <c r="C180" i="20"/>
  <c r="B180" i="20"/>
  <c r="O179" i="20"/>
  <c r="K179" i="20"/>
  <c r="E179" i="20"/>
  <c r="D179" i="20"/>
  <c r="C179" i="20"/>
  <c r="B179" i="20"/>
  <c r="O178" i="20"/>
  <c r="K178" i="20"/>
  <c r="J178" i="20"/>
  <c r="E178" i="20"/>
  <c r="D178" i="20"/>
  <c r="C178" i="20"/>
  <c r="B178" i="20"/>
  <c r="O177" i="20"/>
  <c r="K177" i="20"/>
  <c r="E177" i="20"/>
  <c r="D177" i="20"/>
  <c r="C177" i="20"/>
  <c r="B177" i="20"/>
  <c r="O176" i="20"/>
  <c r="K176" i="20"/>
  <c r="E176" i="20"/>
  <c r="D176" i="20"/>
  <c r="C176" i="20"/>
  <c r="B176" i="20"/>
  <c r="O175" i="20"/>
  <c r="K175" i="20"/>
  <c r="J175" i="20"/>
  <c r="E175" i="20"/>
  <c r="D175" i="20"/>
  <c r="C175" i="20"/>
  <c r="B175" i="20"/>
  <c r="O174" i="20"/>
  <c r="K174" i="20"/>
  <c r="J174" i="20"/>
  <c r="E174" i="20"/>
  <c r="D174" i="20"/>
  <c r="C174" i="20"/>
  <c r="B174" i="20"/>
  <c r="O173" i="20"/>
  <c r="K173" i="20"/>
  <c r="J173" i="20"/>
  <c r="E173" i="20"/>
  <c r="D173" i="20"/>
  <c r="C173" i="20"/>
  <c r="B173" i="20"/>
  <c r="O172" i="20"/>
  <c r="K172" i="20"/>
  <c r="J172" i="20"/>
  <c r="E172" i="20"/>
  <c r="D172" i="20"/>
  <c r="C172" i="20"/>
  <c r="B172" i="20"/>
  <c r="O171" i="20"/>
  <c r="K171" i="20"/>
  <c r="E171" i="20"/>
  <c r="D171" i="20"/>
  <c r="C171" i="20"/>
  <c r="B171" i="20"/>
  <c r="O170" i="20"/>
  <c r="K170" i="20"/>
  <c r="J170" i="20"/>
  <c r="E170" i="20"/>
  <c r="D170" i="20"/>
  <c r="C170" i="20"/>
  <c r="B170" i="20"/>
  <c r="O169" i="20"/>
  <c r="K169" i="20"/>
  <c r="E169" i="20"/>
  <c r="D169" i="20"/>
  <c r="C169" i="20"/>
  <c r="B169" i="20"/>
  <c r="O168" i="20"/>
  <c r="K168" i="20"/>
  <c r="E168" i="20"/>
  <c r="D168" i="20"/>
  <c r="C168" i="20"/>
  <c r="B168" i="20"/>
  <c r="O167" i="20"/>
  <c r="K167" i="20"/>
  <c r="J167" i="20"/>
  <c r="E167" i="20"/>
  <c r="D167" i="20"/>
  <c r="C167" i="20"/>
  <c r="B167" i="20"/>
  <c r="O166" i="20"/>
  <c r="K166" i="20"/>
  <c r="J166" i="20"/>
  <c r="E166" i="20"/>
  <c r="D166" i="20"/>
  <c r="C166" i="20"/>
  <c r="B166" i="20"/>
  <c r="O165" i="20"/>
  <c r="K165" i="20"/>
  <c r="J165" i="20"/>
  <c r="E165" i="20"/>
  <c r="D165" i="20"/>
  <c r="C165" i="20"/>
  <c r="B165" i="20"/>
  <c r="O164" i="20"/>
  <c r="K164" i="20"/>
  <c r="J164" i="20"/>
  <c r="E164" i="20"/>
  <c r="D164" i="20"/>
  <c r="C164" i="20"/>
  <c r="B164" i="20"/>
  <c r="O163" i="20"/>
  <c r="K163" i="20"/>
  <c r="E163" i="20"/>
  <c r="D163" i="20"/>
  <c r="C163" i="20"/>
  <c r="B163" i="20"/>
  <c r="O162" i="20"/>
  <c r="K162" i="20"/>
  <c r="J162" i="20"/>
  <c r="E162" i="20"/>
  <c r="D162" i="20"/>
  <c r="C162" i="20"/>
  <c r="B162" i="20"/>
  <c r="O161" i="20"/>
  <c r="K161" i="20"/>
  <c r="E161" i="20"/>
  <c r="D161" i="20"/>
  <c r="C161" i="20"/>
  <c r="B161" i="20"/>
  <c r="O160" i="20"/>
  <c r="K160" i="20"/>
  <c r="E160" i="20"/>
  <c r="D160" i="20"/>
  <c r="C160" i="20"/>
  <c r="B160" i="20"/>
  <c r="O159" i="20"/>
  <c r="K159" i="20"/>
  <c r="J159" i="20"/>
  <c r="E159" i="20"/>
  <c r="D159" i="20"/>
  <c r="C159" i="20"/>
  <c r="B159" i="20"/>
  <c r="O158" i="20"/>
  <c r="K158" i="20"/>
  <c r="J158" i="20"/>
  <c r="E158" i="20"/>
  <c r="D158" i="20"/>
  <c r="C158" i="20"/>
  <c r="B158" i="20"/>
  <c r="O157" i="20"/>
  <c r="K157" i="20"/>
  <c r="J157" i="20"/>
  <c r="E157" i="20"/>
  <c r="D157" i="20"/>
  <c r="C157" i="20"/>
  <c r="B157" i="20"/>
  <c r="O156" i="20"/>
  <c r="K156" i="20"/>
  <c r="J156" i="20"/>
  <c r="E156" i="20"/>
  <c r="D156" i="20"/>
  <c r="C156" i="20"/>
  <c r="B156" i="20"/>
  <c r="O155" i="20"/>
  <c r="K155" i="20"/>
  <c r="E155" i="20"/>
  <c r="D155" i="20"/>
  <c r="C155" i="20"/>
  <c r="B155" i="20"/>
  <c r="O154" i="20"/>
  <c r="K154" i="20"/>
  <c r="J154" i="20"/>
  <c r="E154" i="20"/>
  <c r="D154" i="20"/>
  <c r="C154" i="20"/>
  <c r="B154" i="20"/>
  <c r="O153" i="20"/>
  <c r="K153" i="20"/>
  <c r="E153" i="20"/>
  <c r="D153" i="20"/>
  <c r="C153" i="20"/>
  <c r="B153" i="20"/>
  <c r="O152" i="20"/>
  <c r="K152" i="20"/>
  <c r="E152" i="20"/>
  <c r="D152" i="20"/>
  <c r="C152" i="20"/>
  <c r="B152" i="20"/>
  <c r="O151" i="20"/>
  <c r="K151" i="20"/>
  <c r="J151" i="20"/>
  <c r="E151" i="20"/>
  <c r="D151" i="20"/>
  <c r="C151" i="20"/>
  <c r="B151" i="20"/>
  <c r="O150" i="20"/>
  <c r="K150" i="20"/>
  <c r="J150" i="20"/>
  <c r="E150" i="20"/>
  <c r="D150" i="20"/>
  <c r="C150" i="20"/>
  <c r="B150" i="20"/>
  <c r="O149" i="20"/>
  <c r="K149" i="20"/>
  <c r="J149" i="20"/>
  <c r="E149" i="20"/>
  <c r="D149" i="20"/>
  <c r="C149" i="20"/>
  <c r="B149" i="20"/>
  <c r="O148" i="20"/>
  <c r="K148" i="20"/>
  <c r="J148" i="20"/>
  <c r="E148" i="20"/>
  <c r="D148" i="20"/>
  <c r="C148" i="20"/>
  <c r="B148" i="20"/>
  <c r="O147" i="20"/>
  <c r="K147" i="20"/>
  <c r="E147" i="20"/>
  <c r="D147" i="20"/>
  <c r="C147" i="20"/>
  <c r="B147" i="20"/>
  <c r="O146" i="20"/>
  <c r="K146" i="20"/>
  <c r="J146" i="20"/>
  <c r="E146" i="20"/>
  <c r="D146" i="20"/>
  <c r="C146" i="20"/>
  <c r="B146" i="20"/>
  <c r="O145" i="20"/>
  <c r="K145" i="20"/>
  <c r="E145" i="20"/>
  <c r="D145" i="20"/>
  <c r="C145" i="20"/>
  <c r="B145" i="20"/>
  <c r="O144" i="20"/>
  <c r="K144" i="20"/>
  <c r="E144" i="20"/>
  <c r="D144" i="20"/>
  <c r="C144" i="20"/>
  <c r="B144" i="20"/>
  <c r="O143" i="20"/>
  <c r="K143" i="20"/>
  <c r="J143" i="20"/>
  <c r="E143" i="20"/>
  <c r="D143" i="20"/>
  <c r="C143" i="20"/>
  <c r="B143" i="20"/>
  <c r="O142" i="20"/>
  <c r="K142" i="20"/>
  <c r="J142" i="20"/>
  <c r="E142" i="20"/>
  <c r="D142" i="20"/>
  <c r="C142" i="20"/>
  <c r="B142" i="20"/>
  <c r="O141" i="20"/>
  <c r="K141" i="20"/>
  <c r="J141" i="20"/>
  <c r="E141" i="20"/>
  <c r="D141" i="20"/>
  <c r="C141" i="20"/>
  <c r="B141" i="20"/>
  <c r="O140" i="20"/>
  <c r="K140" i="20"/>
  <c r="J140" i="20"/>
  <c r="E140" i="20"/>
  <c r="D140" i="20"/>
  <c r="C140" i="20"/>
  <c r="B140" i="20"/>
  <c r="O139" i="20"/>
  <c r="K139" i="20"/>
  <c r="E139" i="20"/>
  <c r="D139" i="20"/>
  <c r="C139" i="20"/>
  <c r="B139" i="20"/>
  <c r="O138" i="20"/>
  <c r="K138" i="20"/>
  <c r="J138" i="20"/>
  <c r="E138" i="20"/>
  <c r="D138" i="20"/>
  <c r="C138" i="20"/>
  <c r="B138" i="20"/>
  <c r="O137" i="20"/>
  <c r="K137" i="20"/>
  <c r="E137" i="20"/>
  <c r="D137" i="20"/>
  <c r="C137" i="20"/>
  <c r="B137" i="20"/>
  <c r="O136" i="20"/>
  <c r="K136" i="20"/>
  <c r="E136" i="20"/>
  <c r="D136" i="20"/>
  <c r="C136" i="20"/>
  <c r="B136" i="20"/>
  <c r="O135" i="20"/>
  <c r="K135" i="20"/>
  <c r="J135" i="20"/>
  <c r="E135" i="20"/>
  <c r="D135" i="20"/>
  <c r="C135" i="20"/>
  <c r="B135" i="20"/>
  <c r="O134" i="20"/>
  <c r="K134" i="20"/>
  <c r="J134" i="20"/>
  <c r="E134" i="20"/>
  <c r="D134" i="20"/>
  <c r="C134" i="20"/>
  <c r="B134" i="20"/>
  <c r="O133" i="20"/>
  <c r="K133" i="20"/>
  <c r="J133" i="20"/>
  <c r="E133" i="20"/>
  <c r="D133" i="20"/>
  <c r="C133" i="20"/>
  <c r="B133" i="20"/>
  <c r="O132" i="20"/>
  <c r="K132" i="20"/>
  <c r="J132" i="20"/>
  <c r="E132" i="20"/>
  <c r="D132" i="20"/>
  <c r="C132" i="20"/>
  <c r="B132" i="20"/>
  <c r="O131" i="20"/>
  <c r="K131" i="20"/>
  <c r="E131" i="20"/>
  <c r="D131" i="20"/>
  <c r="C131" i="20"/>
  <c r="B131" i="20"/>
  <c r="O130" i="20"/>
  <c r="K130" i="20"/>
  <c r="J130" i="20"/>
  <c r="E130" i="20"/>
  <c r="D130" i="20"/>
  <c r="C130" i="20"/>
  <c r="B130" i="20"/>
  <c r="O129" i="20"/>
  <c r="K129" i="20"/>
  <c r="E129" i="20"/>
  <c r="D129" i="20"/>
  <c r="C129" i="20"/>
  <c r="B129" i="20"/>
  <c r="O128" i="20"/>
  <c r="K128" i="20"/>
  <c r="E128" i="20"/>
  <c r="D128" i="20"/>
  <c r="C128" i="20"/>
  <c r="B128" i="20"/>
  <c r="O127" i="20"/>
  <c r="K127" i="20"/>
  <c r="J127" i="20"/>
  <c r="E127" i="20"/>
  <c r="D127" i="20"/>
  <c r="C127" i="20"/>
  <c r="B127" i="20"/>
  <c r="O126" i="20"/>
  <c r="K126" i="20"/>
  <c r="J126" i="20"/>
  <c r="E126" i="20"/>
  <c r="D126" i="20"/>
  <c r="C126" i="20"/>
  <c r="B126" i="20"/>
  <c r="O125" i="20"/>
  <c r="K125" i="20"/>
  <c r="J125" i="20"/>
  <c r="E125" i="20"/>
  <c r="D125" i="20"/>
  <c r="C125" i="20"/>
  <c r="B125" i="20"/>
  <c r="O124" i="20"/>
  <c r="K124" i="20"/>
  <c r="J124" i="20"/>
  <c r="E124" i="20"/>
  <c r="D124" i="20"/>
  <c r="C124" i="20"/>
  <c r="B124" i="20"/>
  <c r="O123" i="20"/>
  <c r="K123" i="20"/>
  <c r="E123" i="20"/>
  <c r="D123" i="20"/>
  <c r="C123" i="20"/>
  <c r="B123" i="20"/>
  <c r="O122" i="20"/>
  <c r="K122" i="20"/>
  <c r="J122" i="20"/>
  <c r="E122" i="20"/>
  <c r="D122" i="20"/>
  <c r="C122" i="20"/>
  <c r="B122" i="20"/>
  <c r="O121" i="20"/>
  <c r="K121" i="20"/>
  <c r="E121" i="20"/>
  <c r="D121" i="20"/>
  <c r="C121" i="20"/>
  <c r="B121" i="20"/>
  <c r="O120" i="20"/>
  <c r="K120" i="20"/>
  <c r="E120" i="20"/>
  <c r="D120" i="20"/>
  <c r="C120" i="20"/>
  <c r="B120" i="20"/>
  <c r="O119" i="20"/>
  <c r="K119" i="20"/>
  <c r="J119" i="20"/>
  <c r="E119" i="20"/>
  <c r="D119" i="20"/>
  <c r="C119" i="20"/>
  <c r="B119" i="20"/>
  <c r="O118" i="20"/>
  <c r="K118" i="20"/>
  <c r="J118" i="20"/>
  <c r="E118" i="20"/>
  <c r="D118" i="20"/>
  <c r="C118" i="20"/>
  <c r="B118" i="20"/>
  <c r="O117" i="20"/>
  <c r="K117" i="20"/>
  <c r="J117" i="20"/>
  <c r="E117" i="20"/>
  <c r="D117" i="20"/>
  <c r="C117" i="20"/>
  <c r="B117" i="20"/>
  <c r="O116" i="20"/>
  <c r="K116" i="20"/>
  <c r="J116" i="20"/>
  <c r="E116" i="20"/>
  <c r="D116" i="20"/>
  <c r="C116" i="20"/>
  <c r="B116" i="20"/>
  <c r="O115" i="20"/>
  <c r="K115" i="20"/>
  <c r="E115" i="20"/>
  <c r="D115" i="20"/>
  <c r="C115" i="20"/>
  <c r="B115" i="20"/>
  <c r="O114" i="20"/>
  <c r="K114" i="20"/>
  <c r="J114" i="20"/>
  <c r="E114" i="20"/>
  <c r="D114" i="20"/>
  <c r="C114" i="20"/>
  <c r="B114" i="20"/>
  <c r="O113" i="20"/>
  <c r="K113" i="20"/>
  <c r="E113" i="20"/>
  <c r="D113" i="20"/>
  <c r="C113" i="20"/>
  <c r="B113" i="20"/>
  <c r="O112" i="20"/>
  <c r="K112" i="20"/>
  <c r="J112" i="20"/>
  <c r="E112" i="20"/>
  <c r="D112" i="20"/>
  <c r="C112" i="20"/>
  <c r="B112" i="20"/>
  <c r="O111" i="20"/>
  <c r="K111" i="20"/>
  <c r="J111" i="20"/>
  <c r="E111" i="20"/>
  <c r="D111" i="20"/>
  <c r="C111" i="20"/>
  <c r="B111" i="20"/>
  <c r="O110" i="20"/>
  <c r="K110" i="20"/>
  <c r="J110" i="20"/>
  <c r="E110" i="20"/>
  <c r="D110" i="20"/>
  <c r="C110" i="20"/>
  <c r="B110" i="20"/>
  <c r="O109" i="20"/>
  <c r="K109" i="20"/>
  <c r="J109" i="20"/>
  <c r="E109" i="20"/>
  <c r="D109" i="20"/>
  <c r="C109" i="20"/>
  <c r="B109" i="20"/>
  <c r="O108" i="20"/>
  <c r="K108" i="20"/>
  <c r="J108" i="20"/>
  <c r="E108" i="20"/>
  <c r="D108" i="20"/>
  <c r="C108" i="20"/>
  <c r="B108" i="20"/>
  <c r="O107" i="20"/>
  <c r="K107" i="20"/>
  <c r="E107" i="20"/>
  <c r="D107" i="20"/>
  <c r="C107" i="20"/>
  <c r="B107" i="20"/>
  <c r="O106" i="20"/>
  <c r="K106" i="20"/>
  <c r="J106" i="20"/>
  <c r="E106" i="20"/>
  <c r="D106" i="20"/>
  <c r="C106" i="20"/>
  <c r="B106" i="20"/>
  <c r="O105" i="20"/>
  <c r="K105" i="20"/>
  <c r="E105" i="20"/>
  <c r="D105" i="20"/>
  <c r="C105" i="20"/>
  <c r="B105" i="20"/>
  <c r="O104" i="20"/>
  <c r="K104" i="20"/>
  <c r="E104" i="20"/>
  <c r="D104" i="20"/>
  <c r="C104" i="20"/>
  <c r="B104" i="20"/>
  <c r="O103" i="20"/>
  <c r="K103" i="20"/>
  <c r="J103" i="20"/>
  <c r="E103" i="20"/>
  <c r="D103" i="20"/>
  <c r="C103" i="20"/>
  <c r="B103" i="20"/>
  <c r="O102" i="20"/>
  <c r="K102" i="20"/>
  <c r="J102" i="20"/>
  <c r="E102" i="20"/>
  <c r="D102" i="20"/>
  <c r="C102" i="20"/>
  <c r="B102" i="20"/>
  <c r="O101" i="20"/>
  <c r="K101" i="20"/>
  <c r="J101" i="20"/>
  <c r="E101" i="20"/>
  <c r="D101" i="20"/>
  <c r="C101" i="20"/>
  <c r="B101" i="20"/>
  <c r="O100" i="20"/>
  <c r="K100" i="20"/>
  <c r="J100" i="20"/>
  <c r="E100" i="20"/>
  <c r="D100" i="20"/>
  <c r="C100" i="20"/>
  <c r="B100" i="20"/>
  <c r="O99" i="20"/>
  <c r="K99" i="20"/>
  <c r="E99" i="20"/>
  <c r="D99" i="20"/>
  <c r="C99" i="20"/>
  <c r="B99" i="20"/>
  <c r="O98" i="20"/>
  <c r="K98" i="20"/>
  <c r="J98" i="20"/>
  <c r="E98" i="20"/>
  <c r="D98" i="20"/>
  <c r="C98" i="20"/>
  <c r="B98" i="20"/>
  <c r="O97" i="20"/>
  <c r="K97" i="20"/>
  <c r="E97" i="20"/>
  <c r="D97" i="20"/>
  <c r="C97" i="20"/>
  <c r="B97" i="20"/>
  <c r="O96" i="20"/>
  <c r="K96" i="20"/>
  <c r="J96" i="20"/>
  <c r="E96" i="20"/>
  <c r="D96" i="20"/>
  <c r="C96" i="20"/>
  <c r="B96" i="20"/>
  <c r="O95" i="20"/>
  <c r="K95" i="20"/>
  <c r="J95" i="20"/>
  <c r="E95" i="20"/>
  <c r="D95" i="20"/>
  <c r="C95" i="20"/>
  <c r="B95" i="20"/>
  <c r="O94" i="20"/>
  <c r="K94" i="20"/>
  <c r="J94" i="20"/>
  <c r="E94" i="20"/>
  <c r="D94" i="20"/>
  <c r="C94" i="20"/>
  <c r="B94" i="20"/>
  <c r="O93" i="20"/>
  <c r="K93" i="20"/>
  <c r="J93" i="20"/>
  <c r="E93" i="20"/>
  <c r="D93" i="20"/>
  <c r="C93" i="20"/>
  <c r="B93" i="20"/>
  <c r="O92" i="20"/>
  <c r="K92" i="20"/>
  <c r="J92" i="20"/>
  <c r="E92" i="20"/>
  <c r="D92" i="20"/>
  <c r="C92" i="20"/>
  <c r="B92" i="20"/>
  <c r="O91" i="20"/>
  <c r="K91" i="20"/>
  <c r="E91" i="20"/>
  <c r="D91" i="20"/>
  <c r="C91" i="20"/>
  <c r="B91" i="20"/>
  <c r="O90" i="20"/>
  <c r="K90" i="20"/>
  <c r="J90" i="20"/>
  <c r="E90" i="20"/>
  <c r="D90" i="20"/>
  <c r="C90" i="20"/>
  <c r="B90" i="20"/>
  <c r="O89" i="20"/>
  <c r="K89" i="20"/>
  <c r="J89" i="20"/>
  <c r="E89" i="20"/>
  <c r="D89" i="20"/>
  <c r="C89" i="20"/>
  <c r="B89" i="20"/>
  <c r="O88" i="20"/>
  <c r="K88" i="20"/>
  <c r="J88" i="20"/>
  <c r="E88" i="20"/>
  <c r="D88" i="20"/>
  <c r="C88" i="20"/>
  <c r="B88" i="20"/>
  <c r="O87" i="20"/>
  <c r="K87" i="20"/>
  <c r="J87" i="20"/>
  <c r="E87" i="20"/>
  <c r="D87" i="20"/>
  <c r="C87" i="20"/>
  <c r="B87" i="20"/>
  <c r="O86" i="20"/>
  <c r="K86" i="20"/>
  <c r="J86" i="20"/>
  <c r="E86" i="20"/>
  <c r="D86" i="20"/>
  <c r="C86" i="20"/>
  <c r="B86" i="20"/>
  <c r="O85" i="20"/>
  <c r="K85" i="20"/>
  <c r="J85" i="20"/>
  <c r="E85" i="20"/>
  <c r="D85" i="20"/>
  <c r="C85" i="20"/>
  <c r="B85" i="20"/>
  <c r="O84" i="20"/>
  <c r="K84" i="20"/>
  <c r="J84" i="20"/>
  <c r="E84" i="20"/>
  <c r="D84" i="20"/>
  <c r="C84" i="20"/>
  <c r="B84" i="20"/>
  <c r="O83" i="20"/>
  <c r="K83" i="20"/>
  <c r="E83" i="20"/>
  <c r="D83" i="20"/>
  <c r="C83" i="20"/>
  <c r="B83" i="20"/>
  <c r="O82" i="20"/>
  <c r="K82" i="20"/>
  <c r="J82" i="20"/>
  <c r="E82" i="20"/>
  <c r="D82" i="20"/>
  <c r="C82" i="20"/>
  <c r="B82" i="20"/>
  <c r="O81" i="20"/>
  <c r="K81" i="20"/>
  <c r="E81" i="20"/>
  <c r="D81" i="20"/>
  <c r="C81" i="20"/>
  <c r="B81" i="20"/>
  <c r="O80" i="20"/>
  <c r="K80" i="20"/>
  <c r="E80" i="20"/>
  <c r="D80" i="20"/>
  <c r="C80" i="20"/>
  <c r="B80" i="20"/>
  <c r="O79" i="20"/>
  <c r="K79" i="20"/>
  <c r="J79" i="20"/>
  <c r="E79" i="20"/>
  <c r="D79" i="20"/>
  <c r="C79" i="20"/>
  <c r="B79" i="20"/>
  <c r="O78" i="20"/>
  <c r="K78" i="20"/>
  <c r="J78" i="20"/>
  <c r="E78" i="20"/>
  <c r="D78" i="20"/>
  <c r="C78" i="20"/>
  <c r="B78" i="20"/>
  <c r="O77" i="20"/>
  <c r="K77" i="20"/>
  <c r="J77" i="20"/>
  <c r="E77" i="20"/>
  <c r="D77" i="20"/>
  <c r="C77" i="20"/>
  <c r="B77" i="20"/>
  <c r="O76" i="20"/>
  <c r="K76" i="20"/>
  <c r="J76" i="20"/>
  <c r="E76" i="20"/>
  <c r="D76" i="20"/>
  <c r="C76" i="20"/>
  <c r="B76" i="20"/>
  <c r="O75" i="20"/>
  <c r="K75" i="20"/>
  <c r="E75" i="20"/>
  <c r="D75" i="20"/>
  <c r="C75" i="20"/>
  <c r="B75" i="20"/>
  <c r="O74" i="20"/>
  <c r="K74" i="20"/>
  <c r="J74" i="20"/>
  <c r="E74" i="20"/>
  <c r="D74" i="20"/>
  <c r="C74" i="20"/>
  <c r="B74" i="20"/>
  <c r="O73" i="20"/>
  <c r="K73" i="20"/>
  <c r="E73" i="20"/>
  <c r="D73" i="20"/>
  <c r="C73" i="20"/>
  <c r="B73" i="20"/>
  <c r="O72" i="20"/>
  <c r="K72" i="20"/>
  <c r="J72" i="20"/>
  <c r="E72" i="20"/>
  <c r="D72" i="20"/>
  <c r="C72" i="20"/>
  <c r="B72" i="20"/>
  <c r="O71" i="20"/>
  <c r="K71" i="20"/>
  <c r="J71" i="20"/>
  <c r="E71" i="20"/>
  <c r="D71" i="20"/>
  <c r="C71" i="20"/>
  <c r="B71" i="20"/>
  <c r="O70" i="20"/>
  <c r="K70" i="20"/>
  <c r="J70" i="20"/>
  <c r="E70" i="20"/>
  <c r="D70" i="20"/>
  <c r="C70" i="20"/>
  <c r="B70" i="20"/>
  <c r="O69" i="20"/>
  <c r="K69" i="20"/>
  <c r="J69" i="20"/>
  <c r="E69" i="20"/>
  <c r="D69" i="20"/>
  <c r="C69" i="20"/>
  <c r="B69" i="20"/>
  <c r="O68" i="20"/>
  <c r="K68" i="20"/>
  <c r="J68" i="20"/>
  <c r="E68" i="20"/>
  <c r="D68" i="20"/>
  <c r="C68" i="20"/>
  <c r="B68" i="20"/>
  <c r="O67" i="20"/>
  <c r="K67" i="20"/>
  <c r="E67" i="20"/>
  <c r="D67" i="20"/>
  <c r="C67" i="20"/>
  <c r="B67" i="20"/>
  <c r="O66" i="20"/>
  <c r="K66" i="20"/>
  <c r="J66" i="20"/>
  <c r="E66" i="20"/>
  <c r="D66" i="20"/>
  <c r="C66" i="20"/>
  <c r="B66" i="20"/>
  <c r="O65" i="20"/>
  <c r="K65" i="20"/>
  <c r="E65" i="20"/>
  <c r="D65" i="20"/>
  <c r="C65" i="20"/>
  <c r="B65" i="20"/>
  <c r="O64" i="20"/>
  <c r="K64" i="20"/>
  <c r="E64" i="20"/>
  <c r="D64" i="20"/>
  <c r="C64" i="20"/>
  <c r="B64" i="20"/>
  <c r="O63" i="20"/>
  <c r="K63" i="20"/>
  <c r="J63" i="20"/>
  <c r="E63" i="20"/>
  <c r="D63" i="20"/>
  <c r="C63" i="20"/>
  <c r="B63" i="20"/>
  <c r="O62" i="20"/>
  <c r="K62" i="20"/>
  <c r="J62" i="20"/>
  <c r="E62" i="20"/>
  <c r="D62" i="20"/>
  <c r="C62" i="20"/>
  <c r="B62" i="20"/>
  <c r="O61" i="20"/>
  <c r="K61" i="20"/>
  <c r="J61" i="20"/>
  <c r="E61" i="20"/>
  <c r="D61" i="20"/>
  <c r="C61" i="20"/>
  <c r="B61" i="20"/>
  <c r="O60" i="20"/>
  <c r="K60" i="20"/>
  <c r="J60" i="20"/>
  <c r="E60" i="20"/>
  <c r="D60" i="20"/>
  <c r="C60" i="20"/>
  <c r="B60" i="20"/>
  <c r="O59" i="20"/>
  <c r="K59" i="20"/>
  <c r="E59" i="20"/>
  <c r="D59" i="20"/>
  <c r="C59" i="20"/>
  <c r="B59" i="20"/>
  <c r="O58" i="20"/>
  <c r="K58" i="20"/>
  <c r="J58" i="20"/>
  <c r="E58" i="20"/>
  <c r="D58" i="20"/>
  <c r="C58" i="20"/>
  <c r="B58" i="20"/>
  <c r="O57" i="20"/>
  <c r="K57" i="20"/>
  <c r="E57" i="20"/>
  <c r="D57" i="20"/>
  <c r="C57" i="20"/>
  <c r="B57" i="20"/>
  <c r="O56" i="20"/>
  <c r="K56" i="20"/>
  <c r="E56" i="20"/>
  <c r="D56" i="20"/>
  <c r="C56" i="20"/>
  <c r="B56" i="20"/>
  <c r="O55" i="20"/>
  <c r="K55" i="20"/>
  <c r="J55" i="20"/>
  <c r="E55" i="20"/>
  <c r="D55" i="20"/>
  <c r="C55" i="20"/>
  <c r="B55" i="20"/>
  <c r="O54" i="20"/>
  <c r="K54" i="20"/>
  <c r="J54" i="20"/>
  <c r="E54" i="20"/>
  <c r="D54" i="20"/>
  <c r="C54" i="20"/>
  <c r="B54" i="20"/>
  <c r="O53" i="20"/>
  <c r="K53" i="20"/>
  <c r="J53" i="20"/>
  <c r="E53" i="20"/>
  <c r="D53" i="20"/>
  <c r="C53" i="20"/>
  <c r="B53" i="20"/>
  <c r="O52" i="20"/>
  <c r="K52" i="20"/>
  <c r="J52" i="20"/>
  <c r="E52" i="20"/>
  <c r="D52" i="20"/>
  <c r="C52" i="20"/>
  <c r="B52" i="20"/>
  <c r="O51" i="20"/>
  <c r="K51" i="20"/>
  <c r="E51" i="20"/>
  <c r="D51" i="20"/>
  <c r="C51" i="20"/>
  <c r="B51" i="20"/>
  <c r="O50" i="20"/>
  <c r="K50" i="20"/>
  <c r="J50" i="20"/>
  <c r="E50" i="20"/>
  <c r="D50" i="20"/>
  <c r="C50" i="20"/>
  <c r="B50" i="20"/>
  <c r="O49" i="20"/>
  <c r="K49" i="20"/>
  <c r="E49" i="20"/>
  <c r="D49" i="20"/>
  <c r="C49" i="20"/>
  <c r="B49" i="20"/>
  <c r="O48" i="20"/>
  <c r="K48" i="20"/>
  <c r="J48" i="20"/>
  <c r="E48" i="20"/>
  <c r="D48" i="20"/>
  <c r="C48" i="20"/>
  <c r="B48" i="20"/>
  <c r="O47" i="20"/>
  <c r="K47" i="20"/>
  <c r="J47" i="20"/>
  <c r="E47" i="20"/>
  <c r="D47" i="20"/>
  <c r="C47" i="20"/>
  <c r="B47" i="20"/>
  <c r="O46" i="20"/>
  <c r="K46" i="20"/>
  <c r="J46" i="20"/>
  <c r="E46" i="20"/>
  <c r="D46" i="20"/>
  <c r="C46" i="20"/>
  <c r="B46" i="20"/>
  <c r="O45" i="20"/>
  <c r="K45" i="20"/>
  <c r="J45" i="20"/>
  <c r="E45" i="20"/>
  <c r="D45" i="20"/>
  <c r="C45" i="20"/>
  <c r="B45" i="20"/>
  <c r="O44" i="20"/>
  <c r="K44" i="20"/>
  <c r="J44" i="20"/>
  <c r="E44" i="20"/>
  <c r="D44" i="20"/>
  <c r="C44" i="20"/>
  <c r="B44" i="20"/>
  <c r="O43" i="20"/>
  <c r="K43" i="20"/>
  <c r="E43" i="20"/>
  <c r="D43" i="20"/>
  <c r="C43" i="20"/>
  <c r="B43" i="20"/>
  <c r="O42" i="20"/>
  <c r="K42" i="20"/>
  <c r="J42" i="20"/>
  <c r="E42" i="20"/>
  <c r="D42" i="20"/>
  <c r="C42" i="20"/>
  <c r="B42" i="20"/>
  <c r="O41" i="20"/>
  <c r="K41" i="20"/>
  <c r="E41" i="20"/>
  <c r="D41" i="20"/>
  <c r="C41" i="20"/>
  <c r="B41" i="20"/>
  <c r="O40" i="20"/>
  <c r="K40" i="20"/>
  <c r="E40" i="20"/>
  <c r="D40" i="20"/>
  <c r="C40" i="20"/>
  <c r="B40" i="20"/>
  <c r="O39" i="20"/>
  <c r="K39" i="20"/>
  <c r="J39" i="20"/>
  <c r="E39" i="20"/>
  <c r="D39" i="20"/>
  <c r="C39" i="20"/>
  <c r="B39" i="20"/>
  <c r="O38" i="20"/>
  <c r="K38" i="20"/>
  <c r="J38" i="20"/>
  <c r="E38" i="20"/>
  <c r="D38" i="20"/>
  <c r="C38" i="20"/>
  <c r="B38" i="20"/>
  <c r="O37" i="20"/>
  <c r="K37" i="20"/>
  <c r="J37" i="20"/>
  <c r="E37" i="20"/>
  <c r="D37" i="20"/>
  <c r="C37" i="20"/>
  <c r="B37" i="20"/>
  <c r="O36" i="20"/>
  <c r="K36" i="20"/>
  <c r="J36" i="20"/>
  <c r="E36" i="20"/>
  <c r="D36" i="20"/>
  <c r="C36" i="20"/>
  <c r="B36" i="20"/>
  <c r="O35" i="20"/>
  <c r="K35" i="20"/>
  <c r="E35" i="20"/>
  <c r="D35" i="20"/>
  <c r="C35" i="20"/>
  <c r="B35" i="20"/>
  <c r="O34" i="20"/>
  <c r="K34" i="20"/>
  <c r="J34" i="20"/>
  <c r="E34" i="20"/>
  <c r="D34" i="20"/>
  <c r="C34" i="20"/>
  <c r="B34" i="20"/>
  <c r="O33" i="20"/>
  <c r="K33" i="20"/>
  <c r="E33" i="20"/>
  <c r="D33" i="20"/>
  <c r="C33" i="20"/>
  <c r="B33" i="20"/>
  <c r="O32" i="20"/>
  <c r="K32" i="20"/>
  <c r="J32" i="20"/>
  <c r="E32" i="20"/>
  <c r="D32" i="20"/>
  <c r="C32" i="20"/>
  <c r="B32" i="20"/>
  <c r="O31" i="20"/>
  <c r="K31" i="20"/>
  <c r="J31" i="20"/>
  <c r="E31" i="20"/>
  <c r="D31" i="20"/>
  <c r="C31" i="20"/>
  <c r="B31" i="20"/>
  <c r="O30" i="20"/>
  <c r="K30" i="20"/>
  <c r="J30" i="20"/>
  <c r="E30" i="20"/>
  <c r="D30" i="20"/>
  <c r="C30" i="20"/>
  <c r="B30" i="20"/>
  <c r="O29" i="20"/>
  <c r="K29" i="20"/>
  <c r="J29" i="20"/>
  <c r="E29" i="20"/>
  <c r="D29" i="20"/>
  <c r="C29" i="20"/>
  <c r="B29" i="20"/>
  <c r="O28" i="20"/>
  <c r="K28" i="20"/>
  <c r="J28" i="20"/>
  <c r="E28" i="20"/>
  <c r="D28" i="20"/>
  <c r="C28" i="20"/>
  <c r="B28" i="20"/>
  <c r="O27" i="20"/>
  <c r="K27" i="20"/>
  <c r="J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K196" i="19"/>
  <c r="J196" i="19"/>
  <c r="E196" i="19"/>
  <c r="D196" i="19"/>
  <c r="C196" i="19"/>
  <c r="B196" i="19"/>
  <c r="O195" i="19"/>
  <c r="K195" i="19"/>
  <c r="E195" i="19"/>
  <c r="D195" i="19"/>
  <c r="C195" i="19"/>
  <c r="B195" i="19"/>
  <c r="O194" i="19"/>
  <c r="K194" i="19"/>
  <c r="J194" i="19"/>
  <c r="E194" i="19"/>
  <c r="D194" i="19"/>
  <c r="C194" i="19"/>
  <c r="B194" i="19"/>
  <c r="O193" i="19"/>
  <c r="K193" i="19"/>
  <c r="E193" i="19"/>
  <c r="D193" i="19"/>
  <c r="C193" i="19"/>
  <c r="B193" i="19"/>
  <c r="O192" i="19"/>
  <c r="K192" i="19"/>
  <c r="J192" i="19"/>
  <c r="E192" i="19"/>
  <c r="D192" i="19"/>
  <c r="C192" i="19"/>
  <c r="B192" i="19"/>
  <c r="O191" i="19"/>
  <c r="K191" i="19"/>
  <c r="J191" i="19"/>
  <c r="E191" i="19"/>
  <c r="D191" i="19"/>
  <c r="C191" i="19"/>
  <c r="B191" i="19"/>
  <c r="O190" i="19"/>
  <c r="K190" i="19"/>
  <c r="J190" i="19"/>
  <c r="E190" i="19"/>
  <c r="D190" i="19"/>
  <c r="C190" i="19"/>
  <c r="B190" i="19"/>
  <c r="O189" i="19"/>
  <c r="K189" i="19"/>
  <c r="J189" i="19"/>
  <c r="E189" i="19"/>
  <c r="D189" i="19"/>
  <c r="C189" i="19"/>
  <c r="B189" i="19"/>
  <c r="O188" i="19"/>
  <c r="K188" i="19"/>
  <c r="J188" i="19"/>
  <c r="E188" i="19"/>
  <c r="D188" i="19"/>
  <c r="C188" i="19"/>
  <c r="B188" i="19"/>
  <c r="O187" i="19"/>
  <c r="K187" i="19"/>
  <c r="E187" i="19"/>
  <c r="D187" i="19"/>
  <c r="C187" i="19"/>
  <c r="B187" i="19"/>
  <c r="O186" i="19"/>
  <c r="K186" i="19"/>
  <c r="J186" i="19"/>
  <c r="E186" i="19"/>
  <c r="D186" i="19"/>
  <c r="C186" i="19"/>
  <c r="B186" i="19"/>
  <c r="O185" i="19"/>
  <c r="K185" i="19"/>
  <c r="E185" i="19"/>
  <c r="D185" i="19"/>
  <c r="C185" i="19"/>
  <c r="B185" i="19"/>
  <c r="O184" i="19"/>
  <c r="K184" i="19"/>
  <c r="E184" i="19"/>
  <c r="D184" i="19"/>
  <c r="C184" i="19"/>
  <c r="B184" i="19"/>
  <c r="O183" i="19"/>
  <c r="K183" i="19"/>
  <c r="J183" i="19"/>
  <c r="E183" i="19"/>
  <c r="D183" i="19"/>
  <c r="C183" i="19"/>
  <c r="B183" i="19"/>
  <c r="O182" i="19"/>
  <c r="K182" i="19"/>
  <c r="J182" i="19"/>
  <c r="E182" i="19"/>
  <c r="D182" i="19"/>
  <c r="C182" i="19"/>
  <c r="B182" i="19"/>
  <c r="O181" i="19"/>
  <c r="K181" i="19"/>
  <c r="J181" i="19"/>
  <c r="E181" i="19"/>
  <c r="D181" i="19"/>
  <c r="C181" i="19"/>
  <c r="B181" i="19"/>
  <c r="O180" i="19"/>
  <c r="K180" i="19"/>
  <c r="J180" i="19"/>
  <c r="E180" i="19"/>
  <c r="D180" i="19"/>
  <c r="C180" i="19"/>
  <c r="B180" i="19"/>
  <c r="O179" i="19"/>
  <c r="K179" i="19"/>
  <c r="E179" i="19"/>
  <c r="D179" i="19"/>
  <c r="C179" i="19"/>
  <c r="B179" i="19"/>
  <c r="O178" i="19"/>
  <c r="K178" i="19"/>
  <c r="J178" i="19"/>
  <c r="E178" i="19"/>
  <c r="D178" i="19"/>
  <c r="C178" i="19"/>
  <c r="B178" i="19"/>
  <c r="O177" i="19"/>
  <c r="K177" i="19"/>
  <c r="E177" i="19"/>
  <c r="D177" i="19"/>
  <c r="C177" i="19"/>
  <c r="B177" i="19"/>
  <c r="O176" i="19"/>
  <c r="K176" i="19"/>
  <c r="J176" i="19"/>
  <c r="E176" i="19"/>
  <c r="D176" i="19"/>
  <c r="C176" i="19"/>
  <c r="B176" i="19"/>
  <c r="O175" i="19"/>
  <c r="K175" i="19"/>
  <c r="J175" i="19"/>
  <c r="E175" i="19"/>
  <c r="D175" i="19"/>
  <c r="C175" i="19"/>
  <c r="B175" i="19"/>
  <c r="O174" i="19"/>
  <c r="K174" i="19"/>
  <c r="J174" i="19"/>
  <c r="E174" i="19"/>
  <c r="D174" i="19"/>
  <c r="C174" i="19"/>
  <c r="B174" i="19"/>
  <c r="O173" i="19"/>
  <c r="K173" i="19"/>
  <c r="J173" i="19"/>
  <c r="E173" i="19"/>
  <c r="D173" i="19"/>
  <c r="C173" i="19"/>
  <c r="B173" i="19"/>
  <c r="O172" i="19"/>
  <c r="K172" i="19"/>
  <c r="J172" i="19"/>
  <c r="E172" i="19"/>
  <c r="D172" i="19"/>
  <c r="C172" i="19"/>
  <c r="B172" i="19"/>
  <c r="O171" i="19"/>
  <c r="K171" i="19"/>
  <c r="E171" i="19"/>
  <c r="D171" i="19"/>
  <c r="C171" i="19"/>
  <c r="B171" i="19"/>
  <c r="O170" i="19"/>
  <c r="K170" i="19"/>
  <c r="J170" i="19"/>
  <c r="E170" i="19"/>
  <c r="D170" i="19"/>
  <c r="C170" i="19"/>
  <c r="B170" i="19"/>
  <c r="O169" i="19"/>
  <c r="K169" i="19"/>
  <c r="E169" i="19"/>
  <c r="D169" i="19"/>
  <c r="C169" i="19"/>
  <c r="B169" i="19"/>
  <c r="O168" i="19"/>
  <c r="K168" i="19"/>
  <c r="J168" i="19"/>
  <c r="E168" i="19"/>
  <c r="D168" i="19"/>
  <c r="C168" i="19"/>
  <c r="B168" i="19"/>
  <c r="O167" i="19"/>
  <c r="K167" i="19"/>
  <c r="J167" i="19"/>
  <c r="E167" i="19"/>
  <c r="D167" i="19"/>
  <c r="C167" i="19"/>
  <c r="B167" i="19"/>
  <c r="O166" i="19"/>
  <c r="K166" i="19"/>
  <c r="J166" i="19"/>
  <c r="E166" i="19"/>
  <c r="D166" i="19"/>
  <c r="C166" i="19"/>
  <c r="B166" i="19"/>
  <c r="O165" i="19"/>
  <c r="K165" i="19"/>
  <c r="J165" i="19"/>
  <c r="E165" i="19"/>
  <c r="D165" i="19"/>
  <c r="C165" i="19"/>
  <c r="B165" i="19"/>
  <c r="O164" i="19"/>
  <c r="K164" i="19"/>
  <c r="J164" i="19"/>
  <c r="E164" i="19"/>
  <c r="D164" i="19"/>
  <c r="C164" i="19"/>
  <c r="B164" i="19"/>
  <c r="O163" i="19"/>
  <c r="K163" i="19"/>
  <c r="E163" i="19"/>
  <c r="D163" i="19"/>
  <c r="C163" i="19"/>
  <c r="B163" i="19"/>
  <c r="O162" i="19"/>
  <c r="K162" i="19"/>
  <c r="J162" i="19"/>
  <c r="E162" i="19"/>
  <c r="D162" i="19"/>
  <c r="C162" i="19"/>
  <c r="B162" i="19"/>
  <c r="O161" i="19"/>
  <c r="K161" i="19"/>
  <c r="E161" i="19"/>
  <c r="D161" i="19"/>
  <c r="C161" i="19"/>
  <c r="B161" i="19"/>
  <c r="O160" i="19"/>
  <c r="K160" i="19"/>
  <c r="J160" i="19"/>
  <c r="E160" i="19"/>
  <c r="D160" i="19"/>
  <c r="C160" i="19"/>
  <c r="B160" i="19"/>
  <c r="O159" i="19"/>
  <c r="K159" i="19"/>
  <c r="J159" i="19"/>
  <c r="E159" i="19"/>
  <c r="D159" i="19"/>
  <c r="C159" i="19"/>
  <c r="B159" i="19"/>
  <c r="O158" i="19"/>
  <c r="K158" i="19"/>
  <c r="J158" i="19"/>
  <c r="E158" i="19"/>
  <c r="D158" i="19"/>
  <c r="C158" i="19"/>
  <c r="B158" i="19"/>
  <c r="O157" i="19"/>
  <c r="K157" i="19"/>
  <c r="J157" i="19"/>
  <c r="E157" i="19"/>
  <c r="D157" i="19"/>
  <c r="C157" i="19"/>
  <c r="B157" i="19"/>
  <c r="O156" i="19"/>
  <c r="K156" i="19"/>
  <c r="J156" i="19"/>
  <c r="E156" i="19"/>
  <c r="D156" i="19"/>
  <c r="C156" i="19"/>
  <c r="B156" i="19"/>
  <c r="O155" i="19"/>
  <c r="K155" i="19"/>
  <c r="E155" i="19"/>
  <c r="D155" i="19"/>
  <c r="C155" i="19"/>
  <c r="B155" i="19"/>
  <c r="O154" i="19"/>
  <c r="K154" i="19"/>
  <c r="J154" i="19"/>
  <c r="E154" i="19"/>
  <c r="D154" i="19"/>
  <c r="C154" i="19"/>
  <c r="B154" i="19"/>
  <c r="O153" i="19"/>
  <c r="K153" i="19"/>
  <c r="E153" i="19"/>
  <c r="D153" i="19"/>
  <c r="C153" i="19"/>
  <c r="B153" i="19"/>
  <c r="O152" i="19"/>
  <c r="K152" i="19"/>
  <c r="J152" i="19"/>
  <c r="E152" i="19"/>
  <c r="D152" i="19"/>
  <c r="C152" i="19"/>
  <c r="B152" i="19"/>
  <c r="O151" i="19"/>
  <c r="K151" i="19"/>
  <c r="J151" i="19"/>
  <c r="E151" i="19"/>
  <c r="D151" i="19"/>
  <c r="C151" i="19"/>
  <c r="B151" i="19"/>
  <c r="O150" i="19"/>
  <c r="K150" i="19"/>
  <c r="J150" i="19"/>
  <c r="E150" i="19"/>
  <c r="D150" i="19"/>
  <c r="C150" i="19"/>
  <c r="B150" i="19"/>
  <c r="O149" i="19"/>
  <c r="K149" i="19"/>
  <c r="J149" i="19"/>
  <c r="E149" i="19"/>
  <c r="D149" i="19"/>
  <c r="C149" i="19"/>
  <c r="B149" i="19"/>
  <c r="O148" i="19"/>
  <c r="K148" i="19"/>
  <c r="J148" i="19"/>
  <c r="E148" i="19"/>
  <c r="D148" i="19"/>
  <c r="C148" i="19"/>
  <c r="B148" i="19"/>
  <c r="O147" i="19"/>
  <c r="K147" i="19"/>
  <c r="E147" i="19"/>
  <c r="D147" i="19"/>
  <c r="C147" i="19"/>
  <c r="B147" i="19"/>
  <c r="O146" i="19"/>
  <c r="K146" i="19"/>
  <c r="J146" i="19"/>
  <c r="E146" i="19"/>
  <c r="D146" i="19"/>
  <c r="C146" i="19"/>
  <c r="B146" i="19"/>
  <c r="O145" i="19"/>
  <c r="K145" i="19"/>
  <c r="J145" i="19"/>
  <c r="E145" i="19"/>
  <c r="D145" i="19"/>
  <c r="C145" i="19"/>
  <c r="B145" i="19"/>
  <c r="O144" i="19"/>
  <c r="K144" i="19"/>
  <c r="J144" i="19"/>
  <c r="E144" i="19"/>
  <c r="D144" i="19"/>
  <c r="C144" i="19"/>
  <c r="B144" i="19"/>
  <c r="O143" i="19"/>
  <c r="K143" i="19"/>
  <c r="J143" i="19"/>
  <c r="E143" i="19"/>
  <c r="D143" i="19"/>
  <c r="C143" i="19"/>
  <c r="B143" i="19"/>
  <c r="O142" i="19"/>
  <c r="K142" i="19"/>
  <c r="J142" i="19"/>
  <c r="E142" i="19"/>
  <c r="D142" i="19"/>
  <c r="C142" i="19"/>
  <c r="B142" i="19"/>
  <c r="O141" i="19"/>
  <c r="K141" i="19"/>
  <c r="J141" i="19"/>
  <c r="E141" i="19"/>
  <c r="D141" i="19"/>
  <c r="C141" i="19"/>
  <c r="B141" i="19"/>
  <c r="O140" i="19"/>
  <c r="K140" i="19"/>
  <c r="J140" i="19"/>
  <c r="E140" i="19"/>
  <c r="D140" i="19"/>
  <c r="C140" i="19"/>
  <c r="B140" i="19"/>
  <c r="O139" i="19"/>
  <c r="K139" i="19"/>
  <c r="E139" i="19"/>
  <c r="D139" i="19"/>
  <c r="C139" i="19"/>
  <c r="B139" i="19"/>
  <c r="O138" i="19"/>
  <c r="K138" i="19"/>
  <c r="J138" i="19"/>
  <c r="E138" i="19"/>
  <c r="D138" i="19"/>
  <c r="C138" i="19"/>
  <c r="B138" i="19"/>
  <c r="O137" i="19"/>
  <c r="K137" i="19"/>
  <c r="E137" i="19"/>
  <c r="D137" i="19"/>
  <c r="C137" i="19"/>
  <c r="B137" i="19"/>
  <c r="O136" i="19"/>
  <c r="K136" i="19"/>
  <c r="J136" i="19"/>
  <c r="E136" i="19"/>
  <c r="D136" i="19"/>
  <c r="C136" i="19"/>
  <c r="B136" i="19"/>
  <c r="O135" i="19"/>
  <c r="K135" i="19"/>
  <c r="J135" i="19"/>
  <c r="E135" i="19"/>
  <c r="D135" i="19"/>
  <c r="C135" i="19"/>
  <c r="B135" i="19"/>
  <c r="O134" i="19"/>
  <c r="K134" i="19"/>
  <c r="J134" i="19"/>
  <c r="E134" i="19"/>
  <c r="D134" i="19"/>
  <c r="C134" i="19"/>
  <c r="B134" i="19"/>
  <c r="O133" i="19"/>
  <c r="K133" i="19"/>
  <c r="J133" i="19"/>
  <c r="E133" i="19"/>
  <c r="D133" i="19"/>
  <c r="C133" i="19"/>
  <c r="B133" i="19"/>
  <c r="O132" i="19"/>
  <c r="K132" i="19"/>
  <c r="J132" i="19"/>
  <c r="E132" i="19"/>
  <c r="D132" i="19"/>
  <c r="C132" i="19"/>
  <c r="B132" i="19"/>
  <c r="O131" i="19"/>
  <c r="K131" i="19"/>
  <c r="E131" i="19"/>
  <c r="D131" i="19"/>
  <c r="C131" i="19"/>
  <c r="B131" i="19"/>
  <c r="O130" i="19"/>
  <c r="K130" i="19"/>
  <c r="J130" i="19"/>
  <c r="E130" i="19"/>
  <c r="D130" i="19"/>
  <c r="C130" i="19"/>
  <c r="B130" i="19"/>
  <c r="O129" i="19"/>
  <c r="K129" i="19"/>
  <c r="E129" i="19"/>
  <c r="D129" i="19"/>
  <c r="C129" i="19"/>
  <c r="B129" i="19"/>
  <c r="O128" i="19"/>
  <c r="K128" i="19"/>
  <c r="J128" i="19"/>
  <c r="E128" i="19"/>
  <c r="D128" i="19"/>
  <c r="C128" i="19"/>
  <c r="B128" i="19"/>
  <c r="O127" i="19"/>
  <c r="K127" i="19"/>
  <c r="J127" i="19"/>
  <c r="E127" i="19"/>
  <c r="D127" i="19"/>
  <c r="C127" i="19"/>
  <c r="B127" i="19"/>
  <c r="O126" i="19"/>
  <c r="K126" i="19"/>
  <c r="J126" i="19"/>
  <c r="E126" i="19"/>
  <c r="D126" i="19"/>
  <c r="C126" i="19"/>
  <c r="B126" i="19"/>
  <c r="O125" i="19"/>
  <c r="K125" i="19"/>
  <c r="J125" i="19"/>
  <c r="E125" i="19"/>
  <c r="D125" i="19"/>
  <c r="C125" i="19"/>
  <c r="B125" i="19"/>
  <c r="O124" i="19"/>
  <c r="K124" i="19"/>
  <c r="J124" i="19"/>
  <c r="E124" i="19"/>
  <c r="D124" i="19"/>
  <c r="C124" i="19"/>
  <c r="B124" i="19"/>
  <c r="O123" i="19"/>
  <c r="K123" i="19"/>
  <c r="E123" i="19"/>
  <c r="D123" i="19"/>
  <c r="C123" i="19"/>
  <c r="B123" i="19"/>
  <c r="O122" i="19"/>
  <c r="K122" i="19"/>
  <c r="J122" i="19"/>
  <c r="E122" i="19"/>
  <c r="D122" i="19"/>
  <c r="C122" i="19"/>
  <c r="B122" i="19"/>
  <c r="O121" i="19"/>
  <c r="K121" i="19"/>
  <c r="E121" i="19"/>
  <c r="D121" i="19"/>
  <c r="C121" i="19"/>
  <c r="B121" i="19"/>
  <c r="O120" i="19"/>
  <c r="K120" i="19"/>
  <c r="J120" i="19"/>
  <c r="E120" i="19"/>
  <c r="D120" i="19"/>
  <c r="C120" i="19"/>
  <c r="B120" i="19"/>
  <c r="O119" i="19"/>
  <c r="K119" i="19"/>
  <c r="J119" i="19"/>
  <c r="E119" i="19"/>
  <c r="D119" i="19"/>
  <c r="C119" i="19"/>
  <c r="B119" i="19"/>
  <c r="O118" i="19"/>
  <c r="K118" i="19"/>
  <c r="J118" i="19"/>
  <c r="E118" i="19"/>
  <c r="D118" i="19"/>
  <c r="C118" i="19"/>
  <c r="B118" i="19"/>
  <c r="O117" i="19"/>
  <c r="K117" i="19"/>
  <c r="J117" i="19"/>
  <c r="E117" i="19"/>
  <c r="D117" i="19"/>
  <c r="C117" i="19"/>
  <c r="B117" i="19"/>
  <c r="O116" i="19"/>
  <c r="K116" i="19"/>
  <c r="J116" i="19"/>
  <c r="E116" i="19"/>
  <c r="D116" i="19"/>
  <c r="C116" i="19"/>
  <c r="B116" i="19"/>
  <c r="O115" i="19"/>
  <c r="K115" i="19"/>
  <c r="E115" i="19"/>
  <c r="D115" i="19"/>
  <c r="C115" i="19"/>
  <c r="B115" i="19"/>
  <c r="O114" i="19"/>
  <c r="K114" i="19"/>
  <c r="J114" i="19"/>
  <c r="E114" i="19"/>
  <c r="D114" i="19"/>
  <c r="C114" i="19"/>
  <c r="B114" i="19"/>
  <c r="O113" i="19"/>
  <c r="K113" i="19"/>
  <c r="E113" i="19"/>
  <c r="D113" i="19"/>
  <c r="C113" i="19"/>
  <c r="B113" i="19"/>
  <c r="O112" i="19"/>
  <c r="K112" i="19"/>
  <c r="J112" i="19"/>
  <c r="E112" i="19"/>
  <c r="D112" i="19"/>
  <c r="C112" i="19"/>
  <c r="B112" i="19"/>
  <c r="O111" i="19"/>
  <c r="K111" i="19"/>
  <c r="J111" i="19"/>
  <c r="E111" i="19"/>
  <c r="D111" i="19"/>
  <c r="C111" i="19"/>
  <c r="B111" i="19"/>
  <c r="O110" i="19"/>
  <c r="K110" i="19"/>
  <c r="J110" i="19"/>
  <c r="E110" i="19"/>
  <c r="D110" i="19"/>
  <c r="C110" i="19"/>
  <c r="B110" i="19"/>
  <c r="O109" i="19"/>
  <c r="K109" i="19"/>
  <c r="J109" i="19"/>
  <c r="E109" i="19"/>
  <c r="D109" i="19"/>
  <c r="C109" i="19"/>
  <c r="B109" i="19"/>
  <c r="O108" i="19"/>
  <c r="K108" i="19"/>
  <c r="J108" i="19"/>
  <c r="E108" i="19"/>
  <c r="D108" i="19"/>
  <c r="C108" i="19"/>
  <c r="B108" i="19"/>
  <c r="O107" i="19"/>
  <c r="K107" i="19"/>
  <c r="E107" i="19"/>
  <c r="D107" i="19"/>
  <c r="C107" i="19"/>
  <c r="B107" i="19"/>
  <c r="O106" i="19"/>
  <c r="K106" i="19"/>
  <c r="J106" i="19"/>
  <c r="E106" i="19"/>
  <c r="D106" i="19"/>
  <c r="C106" i="19"/>
  <c r="B106" i="19"/>
  <c r="O105" i="19"/>
  <c r="K105" i="19"/>
  <c r="E105" i="19"/>
  <c r="D105" i="19"/>
  <c r="C105" i="19"/>
  <c r="B105" i="19"/>
  <c r="O104" i="19"/>
  <c r="K104" i="19"/>
  <c r="J104" i="19"/>
  <c r="E104" i="19"/>
  <c r="D104" i="19"/>
  <c r="C104" i="19"/>
  <c r="B104" i="19"/>
  <c r="O103" i="19"/>
  <c r="K103" i="19"/>
  <c r="J103" i="19"/>
  <c r="E103" i="19"/>
  <c r="D103" i="19"/>
  <c r="C103" i="19"/>
  <c r="B103" i="19"/>
  <c r="O102" i="19"/>
  <c r="K102" i="19"/>
  <c r="J102" i="19"/>
  <c r="E102" i="19"/>
  <c r="D102" i="19"/>
  <c r="C102" i="19"/>
  <c r="B102" i="19"/>
  <c r="O101" i="19"/>
  <c r="K101" i="19"/>
  <c r="J101" i="19"/>
  <c r="E101" i="19"/>
  <c r="D101" i="19"/>
  <c r="C101" i="19"/>
  <c r="B101" i="19"/>
  <c r="O100" i="19"/>
  <c r="K100" i="19"/>
  <c r="J100" i="19"/>
  <c r="E100" i="19"/>
  <c r="D100" i="19"/>
  <c r="C100" i="19"/>
  <c r="B100" i="19"/>
  <c r="O99" i="19"/>
  <c r="K99" i="19"/>
  <c r="E99" i="19"/>
  <c r="D99" i="19"/>
  <c r="C99" i="19"/>
  <c r="B99" i="19"/>
  <c r="O98" i="19"/>
  <c r="K98" i="19"/>
  <c r="J98" i="19"/>
  <c r="E98" i="19"/>
  <c r="D98" i="19"/>
  <c r="C98" i="19"/>
  <c r="B98" i="19"/>
  <c r="O97" i="19"/>
  <c r="K97" i="19"/>
  <c r="E97" i="19"/>
  <c r="D97" i="19"/>
  <c r="C97" i="19"/>
  <c r="B97" i="19"/>
  <c r="O96" i="19"/>
  <c r="K96" i="19"/>
  <c r="J96" i="19"/>
  <c r="E96" i="19"/>
  <c r="D96" i="19"/>
  <c r="C96" i="19"/>
  <c r="B96" i="19"/>
  <c r="O95" i="19"/>
  <c r="K95" i="19"/>
  <c r="J95" i="19"/>
  <c r="E95" i="19"/>
  <c r="D95" i="19"/>
  <c r="C95" i="19"/>
  <c r="B95" i="19"/>
  <c r="O94" i="19"/>
  <c r="K94" i="19"/>
  <c r="J94" i="19"/>
  <c r="E94" i="19"/>
  <c r="D94" i="19"/>
  <c r="C94" i="19"/>
  <c r="B94" i="19"/>
  <c r="O93" i="19"/>
  <c r="K93" i="19"/>
  <c r="J93" i="19"/>
  <c r="E93" i="19"/>
  <c r="D93" i="19"/>
  <c r="C93" i="19"/>
  <c r="B93" i="19"/>
  <c r="O92" i="19"/>
  <c r="K92" i="19"/>
  <c r="J92" i="19"/>
  <c r="E92" i="19"/>
  <c r="D92" i="19"/>
  <c r="C92" i="19"/>
  <c r="B92" i="19"/>
  <c r="O91" i="19"/>
  <c r="K91" i="19"/>
  <c r="E91" i="19"/>
  <c r="D91" i="19"/>
  <c r="C91" i="19"/>
  <c r="B91" i="19"/>
  <c r="O90" i="19"/>
  <c r="K90" i="19"/>
  <c r="J90" i="19"/>
  <c r="E90" i="19"/>
  <c r="D90" i="19"/>
  <c r="C90" i="19"/>
  <c r="B90" i="19"/>
  <c r="O89" i="19"/>
  <c r="K89" i="19"/>
  <c r="E89" i="19"/>
  <c r="D89" i="19"/>
  <c r="C89" i="19"/>
  <c r="B89" i="19"/>
  <c r="O88" i="19"/>
  <c r="K88" i="19"/>
  <c r="J88" i="19"/>
  <c r="E88" i="19"/>
  <c r="D88" i="19"/>
  <c r="C88" i="19"/>
  <c r="B88" i="19"/>
  <c r="O87" i="19"/>
  <c r="K87" i="19"/>
  <c r="J87" i="19"/>
  <c r="E87" i="19"/>
  <c r="D87" i="19"/>
  <c r="C87" i="19"/>
  <c r="B87" i="19"/>
  <c r="O86" i="19"/>
  <c r="K86" i="19"/>
  <c r="J86" i="19"/>
  <c r="E86" i="19"/>
  <c r="D86" i="19"/>
  <c r="C86" i="19"/>
  <c r="B86" i="19"/>
  <c r="O85" i="19"/>
  <c r="K85" i="19"/>
  <c r="J85" i="19"/>
  <c r="E85" i="19"/>
  <c r="D85" i="19"/>
  <c r="C85" i="19"/>
  <c r="B85" i="19"/>
  <c r="O84" i="19"/>
  <c r="K84" i="19"/>
  <c r="J84" i="19"/>
  <c r="E84" i="19"/>
  <c r="D84" i="19"/>
  <c r="C84" i="19"/>
  <c r="B84" i="19"/>
  <c r="O83" i="19"/>
  <c r="K83" i="19"/>
  <c r="E83" i="19"/>
  <c r="D83" i="19"/>
  <c r="C83" i="19"/>
  <c r="B83" i="19"/>
  <c r="O82" i="19"/>
  <c r="K82" i="19"/>
  <c r="J82" i="19"/>
  <c r="E82" i="19"/>
  <c r="D82" i="19"/>
  <c r="C82" i="19"/>
  <c r="B82" i="19"/>
  <c r="O81" i="19"/>
  <c r="K81" i="19"/>
  <c r="J81" i="19"/>
  <c r="E81" i="19"/>
  <c r="D81" i="19"/>
  <c r="C81" i="19"/>
  <c r="B81" i="19"/>
  <c r="O80" i="19"/>
  <c r="K80" i="19"/>
  <c r="J80" i="19"/>
  <c r="E80" i="19"/>
  <c r="D80" i="19"/>
  <c r="C80" i="19"/>
  <c r="B80" i="19"/>
  <c r="O79" i="19"/>
  <c r="K79" i="19"/>
  <c r="J79" i="19"/>
  <c r="E79" i="19"/>
  <c r="D79" i="19"/>
  <c r="C79" i="19"/>
  <c r="B79" i="19"/>
  <c r="O78" i="19"/>
  <c r="K78" i="19"/>
  <c r="J78" i="19"/>
  <c r="E78" i="19"/>
  <c r="D78" i="19"/>
  <c r="C78" i="19"/>
  <c r="B78" i="19"/>
  <c r="O77" i="19"/>
  <c r="K77" i="19"/>
  <c r="J77" i="19"/>
  <c r="E77" i="19"/>
  <c r="D77" i="19"/>
  <c r="C77" i="19"/>
  <c r="B77" i="19"/>
  <c r="O76" i="19"/>
  <c r="K76" i="19"/>
  <c r="J76" i="19"/>
  <c r="E76" i="19"/>
  <c r="D76" i="19"/>
  <c r="C76" i="19"/>
  <c r="B76" i="19"/>
  <c r="O75" i="19"/>
  <c r="K75" i="19"/>
  <c r="E75" i="19"/>
  <c r="D75" i="19"/>
  <c r="C75" i="19"/>
  <c r="B75" i="19"/>
  <c r="O74" i="19"/>
  <c r="K74" i="19"/>
  <c r="J74" i="19"/>
  <c r="E74" i="19"/>
  <c r="D74" i="19"/>
  <c r="C74" i="19"/>
  <c r="B74" i="19"/>
  <c r="O73" i="19"/>
  <c r="K73" i="19"/>
  <c r="E73" i="19"/>
  <c r="D73" i="19"/>
  <c r="C73" i="19"/>
  <c r="B73" i="19"/>
  <c r="O72" i="19"/>
  <c r="K72" i="19"/>
  <c r="J72" i="19"/>
  <c r="E72" i="19"/>
  <c r="D72" i="19"/>
  <c r="C72" i="19"/>
  <c r="B72" i="19"/>
  <c r="O71" i="19"/>
  <c r="K71" i="19"/>
  <c r="J71" i="19"/>
  <c r="E71" i="19"/>
  <c r="D71" i="19"/>
  <c r="C71" i="19"/>
  <c r="B71" i="19"/>
  <c r="O70" i="19"/>
  <c r="K70" i="19"/>
  <c r="J70" i="19"/>
  <c r="E70" i="19"/>
  <c r="D70" i="19"/>
  <c r="C70" i="19"/>
  <c r="B70" i="19"/>
  <c r="O69" i="19"/>
  <c r="K69" i="19"/>
  <c r="J69" i="19"/>
  <c r="E69" i="19"/>
  <c r="D69" i="19"/>
  <c r="C69" i="19"/>
  <c r="B69" i="19"/>
  <c r="O68" i="19"/>
  <c r="K68" i="19"/>
  <c r="J68" i="19"/>
  <c r="E68" i="19"/>
  <c r="D68" i="19"/>
  <c r="C68" i="19"/>
  <c r="B68" i="19"/>
  <c r="O67" i="19"/>
  <c r="K67" i="19"/>
  <c r="E67" i="19"/>
  <c r="D67" i="19"/>
  <c r="C67" i="19"/>
  <c r="B67" i="19"/>
  <c r="O66" i="19"/>
  <c r="K66" i="19"/>
  <c r="J66" i="19"/>
  <c r="E66" i="19"/>
  <c r="D66" i="19"/>
  <c r="C66" i="19"/>
  <c r="B66" i="19"/>
  <c r="O65" i="19"/>
  <c r="K65" i="19"/>
  <c r="E65" i="19"/>
  <c r="D65" i="19"/>
  <c r="C65" i="19"/>
  <c r="B65" i="19"/>
  <c r="O64" i="19"/>
  <c r="K64" i="19"/>
  <c r="J64" i="19"/>
  <c r="E64" i="19"/>
  <c r="D64" i="19"/>
  <c r="C64" i="19"/>
  <c r="B64" i="19"/>
  <c r="O63" i="19"/>
  <c r="K63" i="19"/>
  <c r="J63" i="19"/>
  <c r="E63" i="19"/>
  <c r="D63" i="19"/>
  <c r="C63" i="19"/>
  <c r="B63" i="19"/>
  <c r="O62" i="19"/>
  <c r="K62" i="19"/>
  <c r="J62" i="19"/>
  <c r="E62" i="19"/>
  <c r="D62" i="19"/>
  <c r="C62" i="19"/>
  <c r="B62" i="19"/>
  <c r="O61" i="19"/>
  <c r="K61" i="19"/>
  <c r="J61" i="19"/>
  <c r="E61" i="19"/>
  <c r="D61" i="19"/>
  <c r="C61" i="19"/>
  <c r="B61" i="19"/>
  <c r="O60" i="19"/>
  <c r="K60" i="19"/>
  <c r="J60" i="19"/>
  <c r="E60" i="19"/>
  <c r="D60" i="19"/>
  <c r="C60" i="19"/>
  <c r="B60" i="19"/>
  <c r="O59" i="19"/>
  <c r="K59" i="19"/>
  <c r="E59" i="19"/>
  <c r="D59" i="19"/>
  <c r="C59" i="19"/>
  <c r="B59" i="19"/>
  <c r="O58" i="19"/>
  <c r="K58" i="19"/>
  <c r="J58" i="19"/>
  <c r="E58" i="19"/>
  <c r="D58" i="19"/>
  <c r="C58" i="19"/>
  <c r="B58" i="19"/>
  <c r="O57" i="19"/>
  <c r="K57" i="19"/>
  <c r="E57" i="19"/>
  <c r="D57" i="19"/>
  <c r="C57" i="19"/>
  <c r="B57" i="19"/>
  <c r="O56" i="19"/>
  <c r="K56" i="19"/>
  <c r="J56" i="19"/>
  <c r="E56" i="19"/>
  <c r="D56" i="19"/>
  <c r="C56" i="19"/>
  <c r="B56" i="19"/>
  <c r="O55" i="19"/>
  <c r="K55" i="19"/>
  <c r="J55" i="19"/>
  <c r="E55" i="19"/>
  <c r="D55" i="19"/>
  <c r="C55" i="19"/>
  <c r="B55" i="19"/>
  <c r="O54" i="19"/>
  <c r="K54" i="19"/>
  <c r="J54" i="19"/>
  <c r="E54" i="19"/>
  <c r="D54" i="19"/>
  <c r="C54" i="19"/>
  <c r="B54" i="19"/>
  <c r="O53" i="19"/>
  <c r="K53" i="19"/>
  <c r="J53" i="19"/>
  <c r="E53" i="19"/>
  <c r="D53" i="19"/>
  <c r="C53" i="19"/>
  <c r="B53" i="19"/>
  <c r="O52" i="19"/>
  <c r="K52" i="19"/>
  <c r="J52" i="19"/>
  <c r="E52" i="19"/>
  <c r="D52" i="19"/>
  <c r="C52" i="19"/>
  <c r="B52" i="19"/>
  <c r="O51" i="19"/>
  <c r="K51" i="19"/>
  <c r="E51" i="19"/>
  <c r="D51" i="19"/>
  <c r="C51" i="19"/>
  <c r="B51" i="19"/>
  <c r="O50" i="19"/>
  <c r="K50" i="19"/>
  <c r="J50" i="19"/>
  <c r="E50" i="19"/>
  <c r="D50" i="19"/>
  <c r="C50" i="19"/>
  <c r="B50" i="19"/>
  <c r="O49" i="19"/>
  <c r="K49" i="19"/>
  <c r="E49" i="19"/>
  <c r="D49" i="19"/>
  <c r="C49" i="19"/>
  <c r="B49" i="19"/>
  <c r="O48" i="19"/>
  <c r="K48" i="19"/>
  <c r="J48" i="19"/>
  <c r="E48" i="19"/>
  <c r="D48" i="19"/>
  <c r="C48" i="19"/>
  <c r="B48" i="19"/>
  <c r="O47" i="19"/>
  <c r="K47" i="19"/>
  <c r="J47" i="19"/>
  <c r="E47" i="19"/>
  <c r="D47" i="19"/>
  <c r="C47" i="19"/>
  <c r="B47" i="19"/>
  <c r="O46" i="19"/>
  <c r="K46" i="19"/>
  <c r="J46" i="19"/>
  <c r="E46" i="19"/>
  <c r="D46" i="19"/>
  <c r="C46" i="19"/>
  <c r="B46" i="19"/>
  <c r="O45" i="19"/>
  <c r="K45" i="19"/>
  <c r="J45" i="19"/>
  <c r="E45" i="19"/>
  <c r="D45" i="19"/>
  <c r="C45" i="19"/>
  <c r="B45" i="19"/>
  <c r="O44" i="19"/>
  <c r="K44" i="19"/>
  <c r="J44" i="19"/>
  <c r="E44" i="19"/>
  <c r="D44" i="19"/>
  <c r="C44" i="19"/>
  <c r="B44" i="19"/>
  <c r="O43" i="19"/>
  <c r="K43" i="19"/>
  <c r="E43" i="19"/>
  <c r="D43" i="19"/>
  <c r="C43" i="19"/>
  <c r="B43" i="19"/>
  <c r="O42" i="19"/>
  <c r="K42" i="19"/>
  <c r="J42" i="19"/>
  <c r="E42" i="19"/>
  <c r="D42" i="19"/>
  <c r="C42" i="19"/>
  <c r="B42" i="19"/>
  <c r="O41" i="19"/>
  <c r="K41" i="19"/>
  <c r="E41" i="19"/>
  <c r="D41" i="19"/>
  <c r="C41" i="19"/>
  <c r="B41" i="19"/>
  <c r="O40" i="19"/>
  <c r="K40" i="19"/>
  <c r="J40" i="19"/>
  <c r="E40" i="19"/>
  <c r="D40" i="19"/>
  <c r="C40" i="19"/>
  <c r="B40" i="19"/>
  <c r="O39" i="19"/>
  <c r="K39" i="19"/>
  <c r="J39" i="19"/>
  <c r="E39" i="19"/>
  <c r="D39" i="19"/>
  <c r="C39" i="19"/>
  <c r="B39" i="19"/>
  <c r="O38" i="19"/>
  <c r="K38" i="19"/>
  <c r="J38" i="19"/>
  <c r="E38" i="19"/>
  <c r="D38" i="19"/>
  <c r="C38" i="19"/>
  <c r="B38" i="19"/>
  <c r="O37" i="19"/>
  <c r="K37" i="19"/>
  <c r="J37" i="19"/>
  <c r="E37" i="19"/>
  <c r="D37" i="19"/>
  <c r="C37" i="19"/>
  <c r="B37" i="19"/>
  <c r="O36" i="19"/>
  <c r="K36" i="19"/>
  <c r="J36" i="19"/>
  <c r="E36" i="19"/>
  <c r="D36" i="19"/>
  <c r="C36" i="19"/>
  <c r="B36" i="19"/>
  <c r="O35" i="19"/>
  <c r="K35" i="19"/>
  <c r="E35" i="19"/>
  <c r="D35" i="19"/>
  <c r="C35" i="19"/>
  <c r="B35" i="19"/>
  <c r="O34" i="19"/>
  <c r="K34" i="19"/>
  <c r="J34" i="19"/>
  <c r="E34" i="19"/>
  <c r="D34" i="19"/>
  <c r="C34" i="19"/>
  <c r="B34" i="19"/>
  <c r="O33" i="19"/>
  <c r="K33" i="19"/>
  <c r="E33" i="19"/>
  <c r="D33" i="19"/>
  <c r="C33" i="19"/>
  <c r="B33" i="19"/>
  <c r="O32" i="19"/>
  <c r="K32" i="19"/>
  <c r="J32" i="19"/>
  <c r="E32" i="19"/>
  <c r="D32" i="19"/>
  <c r="C32" i="19"/>
  <c r="B32" i="19"/>
  <c r="O31" i="19"/>
  <c r="K31" i="19"/>
  <c r="J31" i="19"/>
  <c r="E31" i="19"/>
  <c r="D31" i="19"/>
  <c r="C31" i="19"/>
  <c r="B31" i="19"/>
  <c r="O30" i="19"/>
  <c r="K30" i="19"/>
  <c r="J30" i="19"/>
  <c r="E30" i="19"/>
  <c r="D30" i="19"/>
  <c r="C30" i="19"/>
  <c r="B30" i="19"/>
  <c r="O29" i="19"/>
  <c r="K29" i="19"/>
  <c r="J29" i="19"/>
  <c r="E29" i="19"/>
  <c r="D29" i="19"/>
  <c r="C29" i="19"/>
  <c r="B29" i="19"/>
  <c r="O28" i="19"/>
  <c r="K28" i="19"/>
  <c r="J28" i="19"/>
  <c r="E28" i="19"/>
  <c r="D28" i="19"/>
  <c r="C28" i="19"/>
  <c r="B28" i="19"/>
  <c r="O27" i="19"/>
  <c r="K27" i="19"/>
  <c r="J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K196" i="23"/>
  <c r="J196" i="23"/>
  <c r="E196" i="23"/>
  <c r="D196" i="23"/>
  <c r="C196" i="23"/>
  <c r="B196" i="23"/>
  <c r="O195" i="23"/>
  <c r="K195" i="23"/>
  <c r="E195" i="23"/>
  <c r="D195" i="23"/>
  <c r="C195" i="23"/>
  <c r="B195" i="23"/>
  <c r="O194" i="23"/>
  <c r="K194" i="23"/>
  <c r="J194" i="23"/>
  <c r="E194" i="23"/>
  <c r="D194" i="23"/>
  <c r="C194" i="23"/>
  <c r="B194" i="23"/>
  <c r="O193" i="23"/>
  <c r="K193" i="23"/>
  <c r="E193" i="23"/>
  <c r="D193" i="23"/>
  <c r="C193" i="23"/>
  <c r="B193" i="23"/>
  <c r="O192" i="23"/>
  <c r="K192" i="23"/>
  <c r="J192" i="23"/>
  <c r="E192" i="23"/>
  <c r="D192" i="23"/>
  <c r="C192" i="23"/>
  <c r="B192" i="23"/>
  <c r="O191" i="23"/>
  <c r="K191" i="23"/>
  <c r="J191" i="23"/>
  <c r="E191" i="23"/>
  <c r="D191" i="23"/>
  <c r="C191" i="23"/>
  <c r="B191" i="23"/>
  <c r="O190" i="23"/>
  <c r="K190" i="23"/>
  <c r="J190" i="23"/>
  <c r="E190" i="23"/>
  <c r="D190" i="23"/>
  <c r="C190" i="23"/>
  <c r="B190" i="23"/>
  <c r="O189" i="23"/>
  <c r="K189" i="23"/>
  <c r="J189" i="23"/>
  <c r="E189" i="23"/>
  <c r="D189" i="23"/>
  <c r="C189" i="23"/>
  <c r="B189" i="23"/>
  <c r="O188" i="23"/>
  <c r="K188" i="23"/>
  <c r="J188" i="23"/>
  <c r="E188" i="23"/>
  <c r="D188" i="23"/>
  <c r="C188" i="23"/>
  <c r="B188" i="23"/>
  <c r="O187" i="23"/>
  <c r="K187" i="23"/>
  <c r="E187" i="23"/>
  <c r="D187" i="23"/>
  <c r="C187" i="23"/>
  <c r="B187" i="23"/>
  <c r="O186" i="23"/>
  <c r="K186" i="23"/>
  <c r="J186" i="23"/>
  <c r="E186" i="23"/>
  <c r="D186" i="23"/>
  <c r="C186" i="23"/>
  <c r="B186" i="23"/>
  <c r="O185" i="23"/>
  <c r="K185" i="23"/>
  <c r="E185" i="23"/>
  <c r="D185" i="23"/>
  <c r="C185" i="23"/>
  <c r="B185" i="23"/>
  <c r="O184" i="23"/>
  <c r="K184" i="23"/>
  <c r="J184" i="23"/>
  <c r="E184" i="23"/>
  <c r="D184" i="23"/>
  <c r="C184" i="23"/>
  <c r="B184" i="23"/>
  <c r="O183" i="23"/>
  <c r="K183" i="23"/>
  <c r="J183" i="23"/>
  <c r="E183" i="23"/>
  <c r="D183" i="23"/>
  <c r="C183" i="23"/>
  <c r="B183" i="23"/>
  <c r="O182" i="23"/>
  <c r="K182" i="23"/>
  <c r="J182" i="23"/>
  <c r="E182" i="23"/>
  <c r="D182" i="23"/>
  <c r="C182" i="23"/>
  <c r="B182" i="23"/>
  <c r="O181" i="23"/>
  <c r="K181" i="23"/>
  <c r="J181" i="23"/>
  <c r="E181" i="23"/>
  <c r="D181" i="23"/>
  <c r="C181" i="23"/>
  <c r="B181" i="23"/>
  <c r="O180" i="23"/>
  <c r="K180" i="23"/>
  <c r="J180" i="23"/>
  <c r="E180" i="23"/>
  <c r="D180" i="23"/>
  <c r="C180" i="23"/>
  <c r="B180" i="23"/>
  <c r="O179" i="23"/>
  <c r="K179" i="23"/>
  <c r="E179" i="23"/>
  <c r="D179" i="23"/>
  <c r="C179" i="23"/>
  <c r="B179" i="23"/>
  <c r="O178" i="23"/>
  <c r="K178" i="23"/>
  <c r="J178" i="23"/>
  <c r="E178" i="23"/>
  <c r="D178" i="23"/>
  <c r="C178" i="23"/>
  <c r="B178" i="23"/>
  <c r="O177" i="23"/>
  <c r="K177" i="23"/>
  <c r="E177" i="23"/>
  <c r="D177" i="23"/>
  <c r="C177" i="23"/>
  <c r="B177" i="23"/>
  <c r="O176" i="23"/>
  <c r="K176" i="23"/>
  <c r="J176" i="23"/>
  <c r="E176" i="23"/>
  <c r="D176" i="23"/>
  <c r="C176" i="23"/>
  <c r="B176" i="23"/>
  <c r="O175" i="23"/>
  <c r="K175" i="23"/>
  <c r="J175" i="23"/>
  <c r="E175" i="23"/>
  <c r="D175" i="23"/>
  <c r="C175" i="23"/>
  <c r="B175" i="23"/>
  <c r="O174" i="23"/>
  <c r="K174" i="23"/>
  <c r="J174" i="23"/>
  <c r="E174" i="23"/>
  <c r="D174" i="23"/>
  <c r="C174" i="23"/>
  <c r="B174" i="23"/>
  <c r="O173" i="23"/>
  <c r="K173" i="23"/>
  <c r="J173" i="23"/>
  <c r="E173" i="23"/>
  <c r="D173" i="23"/>
  <c r="C173" i="23"/>
  <c r="B173" i="23"/>
  <c r="O172" i="23"/>
  <c r="K172" i="23"/>
  <c r="J172" i="23"/>
  <c r="E172" i="23"/>
  <c r="D172" i="23"/>
  <c r="C172" i="23"/>
  <c r="B172" i="23"/>
  <c r="O171" i="23"/>
  <c r="K171" i="23"/>
  <c r="E171" i="23"/>
  <c r="D171" i="23"/>
  <c r="C171" i="23"/>
  <c r="B171" i="23"/>
  <c r="O170" i="23"/>
  <c r="K170" i="23"/>
  <c r="J170" i="23"/>
  <c r="E170" i="23"/>
  <c r="D170" i="23"/>
  <c r="C170" i="23"/>
  <c r="B170" i="23"/>
  <c r="O169" i="23"/>
  <c r="K169" i="23"/>
  <c r="E169" i="23"/>
  <c r="D169" i="23"/>
  <c r="C169" i="23"/>
  <c r="B169" i="23"/>
  <c r="O168" i="23"/>
  <c r="K168" i="23"/>
  <c r="J168" i="23"/>
  <c r="E168" i="23"/>
  <c r="D168" i="23"/>
  <c r="C168" i="23"/>
  <c r="B168" i="23"/>
  <c r="O167" i="23"/>
  <c r="K167" i="23"/>
  <c r="J167" i="23"/>
  <c r="E167" i="23"/>
  <c r="D167" i="23"/>
  <c r="C167" i="23"/>
  <c r="B167" i="23"/>
  <c r="O166" i="23"/>
  <c r="K166" i="23"/>
  <c r="J166" i="23"/>
  <c r="E166" i="23"/>
  <c r="D166" i="23"/>
  <c r="C166" i="23"/>
  <c r="B166" i="23"/>
  <c r="O165" i="23"/>
  <c r="K165" i="23"/>
  <c r="J165" i="23"/>
  <c r="E165" i="23"/>
  <c r="D165" i="23"/>
  <c r="C165" i="23"/>
  <c r="B165" i="23"/>
  <c r="O164" i="23"/>
  <c r="K164" i="23"/>
  <c r="J164" i="23"/>
  <c r="E164" i="23"/>
  <c r="D164" i="23"/>
  <c r="C164" i="23"/>
  <c r="B164" i="23"/>
  <c r="O163" i="23"/>
  <c r="K163" i="23"/>
  <c r="E163" i="23"/>
  <c r="D163" i="23"/>
  <c r="C163" i="23"/>
  <c r="B163" i="23"/>
  <c r="O162" i="23"/>
  <c r="K162" i="23"/>
  <c r="J162" i="23"/>
  <c r="E162" i="23"/>
  <c r="D162" i="23"/>
  <c r="C162" i="23"/>
  <c r="B162" i="23"/>
  <c r="O161" i="23"/>
  <c r="K161" i="23"/>
  <c r="E161" i="23"/>
  <c r="D161" i="23"/>
  <c r="C161" i="23"/>
  <c r="B161" i="23"/>
  <c r="O160" i="23"/>
  <c r="K160" i="23"/>
  <c r="J160" i="23"/>
  <c r="E160" i="23"/>
  <c r="D160" i="23"/>
  <c r="C160" i="23"/>
  <c r="B160" i="23"/>
  <c r="O159" i="23"/>
  <c r="K159" i="23"/>
  <c r="J159" i="23"/>
  <c r="E159" i="23"/>
  <c r="D159" i="23"/>
  <c r="C159" i="23"/>
  <c r="B159" i="23"/>
  <c r="O158" i="23"/>
  <c r="K158" i="23"/>
  <c r="J158" i="23"/>
  <c r="E158" i="23"/>
  <c r="D158" i="23"/>
  <c r="C158" i="23"/>
  <c r="B158" i="23"/>
  <c r="O157" i="23"/>
  <c r="K157" i="23"/>
  <c r="J157" i="23"/>
  <c r="E157" i="23"/>
  <c r="D157" i="23"/>
  <c r="C157" i="23"/>
  <c r="B157" i="23"/>
  <c r="O156" i="23"/>
  <c r="K156" i="23"/>
  <c r="J156" i="23"/>
  <c r="E156" i="23"/>
  <c r="D156" i="23"/>
  <c r="C156" i="23"/>
  <c r="B156" i="23"/>
  <c r="O155" i="23"/>
  <c r="K155" i="23"/>
  <c r="E155" i="23"/>
  <c r="D155" i="23"/>
  <c r="C155" i="23"/>
  <c r="B155" i="23"/>
  <c r="O154" i="23"/>
  <c r="K154" i="23"/>
  <c r="J154" i="23"/>
  <c r="E154" i="23"/>
  <c r="D154" i="23"/>
  <c r="C154" i="23"/>
  <c r="B154" i="23"/>
  <c r="O153" i="23"/>
  <c r="K153" i="23"/>
  <c r="E153" i="23"/>
  <c r="D153" i="23"/>
  <c r="C153" i="23"/>
  <c r="B153" i="23"/>
  <c r="O152" i="23"/>
  <c r="K152" i="23"/>
  <c r="J152" i="23"/>
  <c r="E152" i="23"/>
  <c r="D152" i="23"/>
  <c r="C152" i="23"/>
  <c r="B152" i="23"/>
  <c r="O151" i="23"/>
  <c r="K151" i="23"/>
  <c r="J151" i="23"/>
  <c r="E151" i="23"/>
  <c r="D151" i="23"/>
  <c r="C151" i="23"/>
  <c r="B151" i="23"/>
  <c r="O150" i="23"/>
  <c r="K150" i="23"/>
  <c r="J150" i="23"/>
  <c r="E150" i="23"/>
  <c r="D150" i="23"/>
  <c r="C150" i="23"/>
  <c r="B150" i="23"/>
  <c r="O149" i="23"/>
  <c r="K149" i="23"/>
  <c r="J149" i="23"/>
  <c r="E149" i="23"/>
  <c r="D149" i="23"/>
  <c r="C149" i="23"/>
  <c r="B149" i="23"/>
  <c r="O148" i="23"/>
  <c r="K148" i="23"/>
  <c r="J148" i="23"/>
  <c r="E148" i="23"/>
  <c r="D148" i="23"/>
  <c r="C148" i="23"/>
  <c r="B148" i="23"/>
  <c r="O147" i="23"/>
  <c r="K147" i="23"/>
  <c r="E147" i="23"/>
  <c r="D147" i="23"/>
  <c r="C147" i="23"/>
  <c r="B147" i="23"/>
  <c r="O146" i="23"/>
  <c r="K146" i="23"/>
  <c r="J146" i="23"/>
  <c r="E146" i="23"/>
  <c r="D146" i="23"/>
  <c r="C146" i="23"/>
  <c r="B146" i="23"/>
  <c r="O145" i="23"/>
  <c r="K145" i="23"/>
  <c r="E145" i="23"/>
  <c r="D145" i="23"/>
  <c r="C145" i="23"/>
  <c r="B145" i="23"/>
  <c r="O144" i="23"/>
  <c r="K144" i="23"/>
  <c r="J144" i="23"/>
  <c r="E144" i="23"/>
  <c r="D144" i="23"/>
  <c r="C144" i="23"/>
  <c r="B144" i="23"/>
  <c r="O143" i="23"/>
  <c r="K143" i="23"/>
  <c r="J143" i="23"/>
  <c r="E143" i="23"/>
  <c r="D143" i="23"/>
  <c r="C143" i="23"/>
  <c r="B143" i="23"/>
  <c r="O142" i="23"/>
  <c r="K142" i="23"/>
  <c r="J142" i="23"/>
  <c r="E142" i="23"/>
  <c r="D142" i="23"/>
  <c r="C142" i="23"/>
  <c r="B142" i="23"/>
  <c r="O141" i="23"/>
  <c r="K141" i="23"/>
  <c r="J141" i="23"/>
  <c r="E141" i="23"/>
  <c r="D141" i="23"/>
  <c r="C141" i="23"/>
  <c r="B141" i="23"/>
  <c r="O140" i="23"/>
  <c r="K140" i="23"/>
  <c r="J140" i="23"/>
  <c r="E140" i="23"/>
  <c r="D140" i="23"/>
  <c r="C140" i="23"/>
  <c r="B140" i="23"/>
  <c r="O139" i="23"/>
  <c r="K139" i="23"/>
  <c r="E139" i="23"/>
  <c r="D139" i="23"/>
  <c r="C139" i="23"/>
  <c r="B139" i="23"/>
  <c r="O138" i="23"/>
  <c r="K138" i="23"/>
  <c r="J138" i="23"/>
  <c r="E138" i="23"/>
  <c r="D138" i="23"/>
  <c r="C138" i="23"/>
  <c r="B138" i="23"/>
  <c r="O137" i="23"/>
  <c r="K137" i="23"/>
  <c r="J137" i="23"/>
  <c r="E137" i="23"/>
  <c r="D137" i="23"/>
  <c r="C137" i="23"/>
  <c r="B137" i="23"/>
  <c r="O136" i="23"/>
  <c r="K136" i="23"/>
  <c r="J136" i="23"/>
  <c r="E136" i="23"/>
  <c r="D136" i="23"/>
  <c r="C136" i="23"/>
  <c r="B136" i="23"/>
  <c r="O135" i="23"/>
  <c r="K135" i="23"/>
  <c r="J135" i="23"/>
  <c r="E135" i="23"/>
  <c r="D135" i="23"/>
  <c r="C135" i="23"/>
  <c r="B135" i="23"/>
  <c r="O134" i="23"/>
  <c r="K134" i="23"/>
  <c r="J134" i="23"/>
  <c r="E134" i="23"/>
  <c r="D134" i="23"/>
  <c r="C134" i="23"/>
  <c r="B134" i="23"/>
  <c r="O133" i="23"/>
  <c r="K133" i="23"/>
  <c r="J133" i="23"/>
  <c r="E133" i="23"/>
  <c r="D133" i="23"/>
  <c r="C133" i="23"/>
  <c r="B133" i="23"/>
  <c r="O132" i="23"/>
  <c r="K132" i="23"/>
  <c r="J132" i="23"/>
  <c r="E132" i="23"/>
  <c r="D132" i="23"/>
  <c r="C132" i="23"/>
  <c r="B132" i="23"/>
  <c r="O131" i="23"/>
  <c r="K131" i="23"/>
  <c r="E131" i="23"/>
  <c r="D131" i="23"/>
  <c r="C131" i="23"/>
  <c r="B131" i="23"/>
  <c r="O130" i="23"/>
  <c r="K130" i="23"/>
  <c r="J130" i="23"/>
  <c r="E130" i="23"/>
  <c r="D130" i="23"/>
  <c r="C130" i="23"/>
  <c r="B130" i="23"/>
  <c r="O129" i="23"/>
  <c r="K129" i="23"/>
  <c r="E129" i="23"/>
  <c r="D129" i="23"/>
  <c r="C129" i="23"/>
  <c r="B129" i="23"/>
  <c r="O128" i="23"/>
  <c r="K128" i="23"/>
  <c r="J128" i="23"/>
  <c r="E128" i="23"/>
  <c r="D128" i="23"/>
  <c r="C128" i="23"/>
  <c r="B128" i="23"/>
  <c r="O127" i="23"/>
  <c r="K127" i="23"/>
  <c r="J127" i="23"/>
  <c r="E127" i="23"/>
  <c r="D127" i="23"/>
  <c r="C127" i="23"/>
  <c r="B127" i="23"/>
  <c r="O126" i="23"/>
  <c r="K126" i="23"/>
  <c r="J126" i="23"/>
  <c r="E126" i="23"/>
  <c r="D126" i="23"/>
  <c r="C126" i="23"/>
  <c r="B126" i="23"/>
  <c r="O125" i="23"/>
  <c r="K125" i="23"/>
  <c r="J125" i="23"/>
  <c r="E125" i="23"/>
  <c r="D125" i="23"/>
  <c r="C125" i="23"/>
  <c r="B125" i="23"/>
  <c r="O124" i="23"/>
  <c r="K124" i="23"/>
  <c r="J124" i="23"/>
  <c r="E124" i="23"/>
  <c r="D124" i="23"/>
  <c r="C124" i="23"/>
  <c r="B124" i="23"/>
  <c r="O123" i="23"/>
  <c r="K123" i="23"/>
  <c r="E123" i="23"/>
  <c r="D123" i="23"/>
  <c r="C123" i="23"/>
  <c r="B123" i="23"/>
  <c r="O122" i="23"/>
  <c r="K122" i="23"/>
  <c r="J122" i="23"/>
  <c r="E122" i="23"/>
  <c r="D122" i="23"/>
  <c r="C122" i="23"/>
  <c r="B122" i="23"/>
  <c r="O121" i="23"/>
  <c r="K121" i="23"/>
  <c r="E121" i="23"/>
  <c r="D121" i="23"/>
  <c r="C121" i="23"/>
  <c r="B121" i="23"/>
  <c r="O120" i="23"/>
  <c r="K120" i="23"/>
  <c r="J120" i="23"/>
  <c r="E120" i="23"/>
  <c r="D120" i="23"/>
  <c r="C120" i="23"/>
  <c r="B120" i="23"/>
  <c r="O119" i="23"/>
  <c r="K119" i="23"/>
  <c r="J119" i="23"/>
  <c r="E119" i="23"/>
  <c r="D119" i="23"/>
  <c r="C119" i="23"/>
  <c r="B119" i="23"/>
  <c r="O118" i="23"/>
  <c r="K118" i="23"/>
  <c r="J118" i="23"/>
  <c r="E118" i="23"/>
  <c r="D118" i="23"/>
  <c r="C118" i="23"/>
  <c r="B118" i="23"/>
  <c r="O117" i="23"/>
  <c r="K117" i="23"/>
  <c r="J117" i="23"/>
  <c r="E117" i="23"/>
  <c r="D117" i="23"/>
  <c r="C117" i="23"/>
  <c r="B117" i="23"/>
  <c r="O116" i="23"/>
  <c r="K116" i="23"/>
  <c r="J116" i="23"/>
  <c r="E116" i="23"/>
  <c r="D116" i="23"/>
  <c r="C116" i="23"/>
  <c r="B116" i="23"/>
  <c r="O115" i="23"/>
  <c r="K115" i="23"/>
  <c r="E115" i="23"/>
  <c r="D115" i="23"/>
  <c r="C115" i="23"/>
  <c r="B115" i="23"/>
  <c r="O114" i="23"/>
  <c r="K114" i="23"/>
  <c r="J114" i="23"/>
  <c r="E114" i="23"/>
  <c r="D114" i="23"/>
  <c r="C114" i="23"/>
  <c r="B114" i="23"/>
  <c r="O113" i="23"/>
  <c r="K113" i="23"/>
  <c r="E113" i="23"/>
  <c r="D113" i="23"/>
  <c r="C113" i="23"/>
  <c r="B113" i="23"/>
  <c r="O112" i="23"/>
  <c r="K112" i="23"/>
  <c r="J112" i="23"/>
  <c r="E112" i="23"/>
  <c r="D112" i="23"/>
  <c r="C112" i="23"/>
  <c r="B112" i="23"/>
  <c r="O111" i="23"/>
  <c r="K111" i="23"/>
  <c r="J111" i="23"/>
  <c r="E111" i="23"/>
  <c r="D111" i="23"/>
  <c r="C111" i="23"/>
  <c r="B111" i="23"/>
  <c r="O110" i="23"/>
  <c r="K110" i="23"/>
  <c r="J110" i="23"/>
  <c r="E110" i="23"/>
  <c r="D110" i="23"/>
  <c r="C110" i="23"/>
  <c r="B110" i="23"/>
  <c r="O109" i="23"/>
  <c r="K109" i="23"/>
  <c r="J109" i="23"/>
  <c r="E109" i="23"/>
  <c r="D109" i="23"/>
  <c r="C109" i="23"/>
  <c r="B109" i="23"/>
  <c r="O108" i="23"/>
  <c r="K108" i="23"/>
  <c r="J108" i="23"/>
  <c r="E108" i="23"/>
  <c r="D108" i="23"/>
  <c r="C108" i="23"/>
  <c r="B108" i="23"/>
  <c r="O107" i="23"/>
  <c r="K107" i="23"/>
  <c r="E107" i="23"/>
  <c r="D107" i="23"/>
  <c r="C107" i="23"/>
  <c r="B107" i="23"/>
  <c r="O106" i="23"/>
  <c r="K106" i="23"/>
  <c r="J106" i="23"/>
  <c r="E106" i="23"/>
  <c r="D106" i="23"/>
  <c r="C106" i="23"/>
  <c r="B106" i="23"/>
  <c r="O105" i="23"/>
  <c r="K105" i="23"/>
  <c r="E105" i="23"/>
  <c r="D105" i="23"/>
  <c r="C105" i="23"/>
  <c r="B105" i="23"/>
  <c r="O104" i="23"/>
  <c r="K104" i="23"/>
  <c r="J104" i="23"/>
  <c r="E104" i="23"/>
  <c r="D104" i="23"/>
  <c r="C104" i="23"/>
  <c r="B104" i="23"/>
  <c r="O103" i="23"/>
  <c r="K103" i="23"/>
  <c r="J103" i="23"/>
  <c r="E103" i="23"/>
  <c r="D103" i="23"/>
  <c r="C103" i="23"/>
  <c r="B103" i="23"/>
  <c r="O102" i="23"/>
  <c r="K102" i="23"/>
  <c r="J102" i="23"/>
  <c r="E102" i="23"/>
  <c r="D102" i="23"/>
  <c r="C102" i="23"/>
  <c r="B102" i="23"/>
  <c r="O101" i="23"/>
  <c r="K101" i="23"/>
  <c r="J101" i="23"/>
  <c r="E101" i="23"/>
  <c r="D101" i="23"/>
  <c r="C101" i="23"/>
  <c r="B101" i="23"/>
  <c r="O100" i="23"/>
  <c r="K100" i="23"/>
  <c r="J100" i="23"/>
  <c r="E100" i="23"/>
  <c r="D100" i="23"/>
  <c r="C100" i="23"/>
  <c r="B100" i="23"/>
  <c r="O99" i="23"/>
  <c r="K99" i="23"/>
  <c r="E99" i="23"/>
  <c r="D99" i="23"/>
  <c r="C99" i="23"/>
  <c r="B99" i="23"/>
  <c r="O98" i="23"/>
  <c r="K98" i="23"/>
  <c r="J98" i="23"/>
  <c r="E98" i="23"/>
  <c r="D98" i="23"/>
  <c r="C98" i="23"/>
  <c r="B98" i="23"/>
  <c r="O97" i="23"/>
  <c r="K97" i="23"/>
  <c r="E97" i="23"/>
  <c r="D97" i="23"/>
  <c r="C97" i="23"/>
  <c r="B97" i="23"/>
  <c r="O96" i="23"/>
  <c r="K96" i="23"/>
  <c r="J96" i="23"/>
  <c r="E96" i="23"/>
  <c r="D96" i="23"/>
  <c r="C96" i="23"/>
  <c r="B96" i="23"/>
  <c r="O95" i="23"/>
  <c r="K95" i="23"/>
  <c r="J95" i="23"/>
  <c r="E95" i="23"/>
  <c r="D95" i="23"/>
  <c r="C95" i="23"/>
  <c r="B95" i="23"/>
  <c r="O94" i="23"/>
  <c r="K94" i="23"/>
  <c r="J94" i="23"/>
  <c r="E94" i="23"/>
  <c r="D94" i="23"/>
  <c r="C94" i="23"/>
  <c r="B94" i="23"/>
  <c r="O93" i="23"/>
  <c r="K93" i="23"/>
  <c r="J93" i="23"/>
  <c r="E93" i="23"/>
  <c r="D93" i="23"/>
  <c r="C93" i="23"/>
  <c r="B93" i="23"/>
  <c r="O92" i="23"/>
  <c r="K92" i="23"/>
  <c r="J92" i="23"/>
  <c r="E92" i="23"/>
  <c r="D92" i="23"/>
  <c r="C92" i="23"/>
  <c r="B92" i="23"/>
  <c r="O91" i="23"/>
  <c r="K91" i="23"/>
  <c r="E91" i="23"/>
  <c r="D91" i="23"/>
  <c r="C91" i="23"/>
  <c r="B91" i="23"/>
  <c r="O90" i="23"/>
  <c r="K90" i="23"/>
  <c r="J90" i="23"/>
  <c r="E90" i="23"/>
  <c r="D90" i="23"/>
  <c r="C90" i="23"/>
  <c r="B90" i="23"/>
  <c r="O89" i="23"/>
  <c r="K89" i="23"/>
  <c r="E89" i="23"/>
  <c r="D89" i="23"/>
  <c r="C89" i="23"/>
  <c r="B89" i="23"/>
  <c r="O88" i="23"/>
  <c r="K88" i="23"/>
  <c r="J88" i="23"/>
  <c r="E88" i="23"/>
  <c r="D88" i="23"/>
  <c r="C88" i="23"/>
  <c r="B88" i="23"/>
  <c r="O87" i="23"/>
  <c r="K87" i="23"/>
  <c r="J87" i="23"/>
  <c r="E87" i="23"/>
  <c r="D87" i="23"/>
  <c r="C87" i="23"/>
  <c r="B87" i="23"/>
  <c r="O86" i="23"/>
  <c r="K86" i="23"/>
  <c r="J86" i="23"/>
  <c r="E86" i="23"/>
  <c r="D86" i="23"/>
  <c r="C86" i="23"/>
  <c r="B86" i="23"/>
  <c r="O85" i="23"/>
  <c r="K85" i="23"/>
  <c r="J85" i="23"/>
  <c r="E85" i="23"/>
  <c r="D85" i="23"/>
  <c r="C85" i="23"/>
  <c r="B85" i="23"/>
  <c r="O84" i="23"/>
  <c r="K84" i="23"/>
  <c r="J84" i="23"/>
  <c r="E84" i="23"/>
  <c r="D84" i="23"/>
  <c r="C84" i="23"/>
  <c r="B84" i="23"/>
  <c r="O83" i="23"/>
  <c r="K83" i="23"/>
  <c r="E83" i="23"/>
  <c r="D83" i="23"/>
  <c r="C83" i="23"/>
  <c r="B83" i="23"/>
  <c r="O82" i="23"/>
  <c r="K82" i="23"/>
  <c r="J82" i="23"/>
  <c r="E82" i="23"/>
  <c r="D82" i="23"/>
  <c r="C82" i="23"/>
  <c r="B82" i="23"/>
  <c r="O81" i="23"/>
  <c r="K81" i="23"/>
  <c r="E81" i="23"/>
  <c r="D81" i="23"/>
  <c r="C81" i="23"/>
  <c r="B81" i="23"/>
  <c r="O80" i="23"/>
  <c r="K80" i="23"/>
  <c r="J80" i="23"/>
  <c r="E80" i="23"/>
  <c r="D80" i="23"/>
  <c r="C80" i="23"/>
  <c r="B80" i="23"/>
  <c r="O79" i="23"/>
  <c r="K79" i="23"/>
  <c r="J79" i="23"/>
  <c r="E79" i="23"/>
  <c r="D79" i="23"/>
  <c r="C79" i="23"/>
  <c r="B79" i="23"/>
  <c r="O78" i="23"/>
  <c r="K78" i="23"/>
  <c r="J78" i="23"/>
  <c r="E78" i="23"/>
  <c r="D78" i="23"/>
  <c r="C78" i="23"/>
  <c r="B78" i="23"/>
  <c r="O77" i="23"/>
  <c r="K77" i="23"/>
  <c r="J77" i="23"/>
  <c r="E77" i="23"/>
  <c r="D77" i="23"/>
  <c r="C77" i="23"/>
  <c r="B77" i="23"/>
  <c r="O76" i="23"/>
  <c r="K76" i="23"/>
  <c r="J76" i="23"/>
  <c r="E76" i="23"/>
  <c r="D76" i="23"/>
  <c r="C76" i="23"/>
  <c r="B76" i="23"/>
  <c r="O75" i="23"/>
  <c r="K75" i="23"/>
  <c r="E75" i="23"/>
  <c r="D75" i="23"/>
  <c r="C75" i="23"/>
  <c r="B75" i="23"/>
  <c r="O74" i="23"/>
  <c r="K74" i="23"/>
  <c r="J74" i="23"/>
  <c r="E74" i="23"/>
  <c r="D74" i="23"/>
  <c r="C74" i="23"/>
  <c r="B74" i="23"/>
  <c r="O73" i="23"/>
  <c r="K73" i="23"/>
  <c r="J73" i="23"/>
  <c r="E73" i="23"/>
  <c r="D73" i="23"/>
  <c r="C73" i="23"/>
  <c r="B73" i="23"/>
  <c r="O72" i="23"/>
  <c r="K72" i="23"/>
  <c r="J72" i="23"/>
  <c r="E72" i="23"/>
  <c r="D72" i="23"/>
  <c r="C72" i="23"/>
  <c r="B72" i="23"/>
  <c r="O71" i="23"/>
  <c r="K71" i="23"/>
  <c r="J71" i="23"/>
  <c r="E71" i="23"/>
  <c r="D71" i="23"/>
  <c r="C71" i="23"/>
  <c r="B71" i="23"/>
  <c r="O70" i="23"/>
  <c r="K70" i="23"/>
  <c r="J70" i="23"/>
  <c r="E70" i="23"/>
  <c r="D70" i="23"/>
  <c r="C70" i="23"/>
  <c r="B70" i="23"/>
  <c r="O69" i="23"/>
  <c r="K69" i="23"/>
  <c r="J69" i="23"/>
  <c r="E69" i="23"/>
  <c r="D69" i="23"/>
  <c r="C69" i="23"/>
  <c r="B69" i="23"/>
  <c r="O68" i="23"/>
  <c r="K68" i="23"/>
  <c r="J68" i="23"/>
  <c r="E68" i="23"/>
  <c r="D68" i="23"/>
  <c r="C68" i="23"/>
  <c r="B68" i="23"/>
  <c r="O67" i="23"/>
  <c r="K67" i="23"/>
  <c r="E67" i="23"/>
  <c r="D67" i="23"/>
  <c r="C67" i="23"/>
  <c r="B67" i="23"/>
  <c r="O66" i="23"/>
  <c r="K66" i="23"/>
  <c r="J66" i="23"/>
  <c r="E66" i="23"/>
  <c r="D66" i="23"/>
  <c r="C66" i="23"/>
  <c r="B66" i="23"/>
  <c r="O65" i="23"/>
  <c r="K65" i="23"/>
  <c r="E65" i="23"/>
  <c r="D65" i="23"/>
  <c r="C65" i="23"/>
  <c r="B65" i="23"/>
  <c r="O64" i="23"/>
  <c r="K64" i="23"/>
  <c r="J64" i="23"/>
  <c r="E64" i="23"/>
  <c r="D64" i="23"/>
  <c r="C64" i="23"/>
  <c r="B64" i="23"/>
  <c r="O63" i="23"/>
  <c r="K63" i="23"/>
  <c r="J63" i="23"/>
  <c r="E63" i="23"/>
  <c r="D63" i="23"/>
  <c r="C63" i="23"/>
  <c r="B63" i="23"/>
  <c r="O62" i="23"/>
  <c r="K62" i="23"/>
  <c r="J62" i="23"/>
  <c r="E62" i="23"/>
  <c r="D62" i="23"/>
  <c r="C62" i="23"/>
  <c r="B62" i="23"/>
  <c r="O61" i="23"/>
  <c r="K61" i="23"/>
  <c r="J61" i="23"/>
  <c r="E61" i="23"/>
  <c r="D61" i="23"/>
  <c r="C61" i="23"/>
  <c r="B61" i="23"/>
  <c r="O60" i="23"/>
  <c r="K60" i="23"/>
  <c r="J60" i="23"/>
  <c r="E60" i="23"/>
  <c r="D60" i="23"/>
  <c r="C60" i="23"/>
  <c r="B60" i="23"/>
  <c r="O59" i="23"/>
  <c r="K59" i="23"/>
  <c r="E59" i="23"/>
  <c r="D59" i="23"/>
  <c r="C59" i="23"/>
  <c r="B59" i="23"/>
  <c r="O58" i="23"/>
  <c r="K58" i="23"/>
  <c r="J58" i="23"/>
  <c r="E58" i="23"/>
  <c r="D58" i="23"/>
  <c r="C58" i="23"/>
  <c r="B58" i="23"/>
  <c r="O57" i="23"/>
  <c r="K57" i="23"/>
  <c r="E57" i="23"/>
  <c r="D57" i="23"/>
  <c r="C57" i="23"/>
  <c r="B57" i="23"/>
  <c r="O56" i="23"/>
  <c r="K56" i="23"/>
  <c r="J56" i="23"/>
  <c r="E56" i="23"/>
  <c r="D56" i="23"/>
  <c r="C56" i="23"/>
  <c r="B56" i="23"/>
  <c r="O55" i="23"/>
  <c r="K55" i="23"/>
  <c r="J55" i="23"/>
  <c r="E55" i="23"/>
  <c r="D55" i="23"/>
  <c r="C55" i="23"/>
  <c r="B55" i="23"/>
  <c r="O54" i="23"/>
  <c r="K54" i="23"/>
  <c r="J54" i="23"/>
  <c r="E54" i="23"/>
  <c r="D54" i="23"/>
  <c r="C54" i="23"/>
  <c r="B54" i="23"/>
  <c r="O53" i="23"/>
  <c r="K53" i="23"/>
  <c r="J53" i="23"/>
  <c r="E53" i="23"/>
  <c r="D53" i="23"/>
  <c r="C53" i="23"/>
  <c r="B53" i="23"/>
  <c r="O52" i="23"/>
  <c r="K52" i="23"/>
  <c r="J52" i="23"/>
  <c r="E52" i="23"/>
  <c r="D52" i="23"/>
  <c r="C52" i="23"/>
  <c r="B52" i="23"/>
  <c r="O51" i="23"/>
  <c r="K51" i="23"/>
  <c r="E51" i="23"/>
  <c r="D51" i="23"/>
  <c r="C51" i="23"/>
  <c r="B51" i="23"/>
  <c r="O50" i="23"/>
  <c r="K50" i="23"/>
  <c r="J50" i="23"/>
  <c r="E50" i="23"/>
  <c r="D50" i="23"/>
  <c r="C50" i="23"/>
  <c r="B50" i="23"/>
  <c r="O49" i="23"/>
  <c r="K49" i="23"/>
  <c r="E49" i="23"/>
  <c r="D49" i="23"/>
  <c r="C49" i="23"/>
  <c r="B49" i="23"/>
  <c r="O48" i="23"/>
  <c r="K48" i="23"/>
  <c r="J48" i="23"/>
  <c r="E48" i="23"/>
  <c r="D48" i="23"/>
  <c r="C48" i="23"/>
  <c r="B48" i="23"/>
  <c r="O47" i="23"/>
  <c r="K47" i="23"/>
  <c r="J47" i="23"/>
  <c r="E47" i="23"/>
  <c r="D47" i="23"/>
  <c r="C47" i="23"/>
  <c r="B47" i="23"/>
  <c r="O46" i="23"/>
  <c r="K46" i="23"/>
  <c r="J46" i="23"/>
  <c r="E46" i="23"/>
  <c r="D46" i="23"/>
  <c r="C46" i="23"/>
  <c r="B46" i="23"/>
  <c r="O45" i="23"/>
  <c r="K45" i="23"/>
  <c r="J45" i="23"/>
  <c r="E45" i="23"/>
  <c r="D45" i="23"/>
  <c r="C45" i="23"/>
  <c r="B45" i="23"/>
  <c r="O44" i="23"/>
  <c r="K44" i="23"/>
  <c r="J44" i="23"/>
  <c r="E44" i="23"/>
  <c r="D44" i="23"/>
  <c r="C44" i="23"/>
  <c r="B44" i="23"/>
  <c r="O43" i="23"/>
  <c r="K43" i="23"/>
  <c r="E43" i="23"/>
  <c r="D43" i="23"/>
  <c r="C43" i="23"/>
  <c r="B43" i="23"/>
  <c r="O42" i="23"/>
  <c r="K42" i="23"/>
  <c r="J42" i="23"/>
  <c r="E42" i="23"/>
  <c r="D42" i="23"/>
  <c r="C42" i="23"/>
  <c r="B42" i="23"/>
  <c r="O41" i="23"/>
  <c r="K41" i="23"/>
  <c r="E41" i="23"/>
  <c r="D41" i="23"/>
  <c r="C41" i="23"/>
  <c r="B41" i="23"/>
  <c r="O40" i="23"/>
  <c r="K40" i="23"/>
  <c r="J40" i="23"/>
  <c r="E40" i="23"/>
  <c r="D40" i="23"/>
  <c r="C40" i="23"/>
  <c r="B40" i="23"/>
  <c r="O39" i="23"/>
  <c r="K39" i="23"/>
  <c r="J39" i="23"/>
  <c r="E39" i="23"/>
  <c r="D39" i="23"/>
  <c r="C39" i="23"/>
  <c r="B39" i="23"/>
  <c r="O38" i="23"/>
  <c r="K38" i="23"/>
  <c r="J38" i="23"/>
  <c r="E38" i="23"/>
  <c r="D38" i="23"/>
  <c r="C38" i="23"/>
  <c r="B38" i="23"/>
  <c r="O37" i="23"/>
  <c r="K37" i="23"/>
  <c r="J37" i="23"/>
  <c r="E37" i="23"/>
  <c r="D37" i="23"/>
  <c r="C37" i="23"/>
  <c r="B37" i="23"/>
  <c r="O36" i="23"/>
  <c r="K36" i="23"/>
  <c r="J36" i="23"/>
  <c r="E36" i="23"/>
  <c r="D36" i="23"/>
  <c r="C36" i="23"/>
  <c r="B36" i="23"/>
  <c r="O35" i="23"/>
  <c r="K35" i="23"/>
  <c r="E35" i="23"/>
  <c r="D35" i="23"/>
  <c r="C35" i="23"/>
  <c r="B35" i="23"/>
  <c r="O34" i="23"/>
  <c r="K34" i="23"/>
  <c r="J34" i="23"/>
  <c r="E34" i="23"/>
  <c r="D34" i="23"/>
  <c r="C34" i="23"/>
  <c r="B34" i="23"/>
  <c r="O33" i="23"/>
  <c r="K33" i="23"/>
  <c r="E33" i="23"/>
  <c r="D33" i="23"/>
  <c r="C33" i="23"/>
  <c r="B33" i="23"/>
  <c r="O32" i="23"/>
  <c r="K32" i="23"/>
  <c r="J32" i="23"/>
  <c r="E32" i="23"/>
  <c r="D32" i="23"/>
  <c r="C32" i="23"/>
  <c r="B32" i="23"/>
  <c r="O31" i="23"/>
  <c r="K31" i="23"/>
  <c r="J31" i="23"/>
  <c r="E31" i="23"/>
  <c r="D31" i="23"/>
  <c r="C31" i="23"/>
  <c r="B31" i="23"/>
  <c r="O30" i="23"/>
  <c r="K30" i="23"/>
  <c r="J30" i="23"/>
  <c r="E30" i="23"/>
  <c r="D30" i="23"/>
  <c r="C30" i="23"/>
  <c r="B30" i="23"/>
  <c r="O29" i="23"/>
  <c r="K29" i="23"/>
  <c r="J29" i="23"/>
  <c r="E29" i="23"/>
  <c r="D29" i="23"/>
  <c r="C29" i="23"/>
  <c r="B29" i="23"/>
  <c r="O28" i="23"/>
  <c r="K28" i="23"/>
  <c r="J28" i="23"/>
  <c r="E28" i="23"/>
  <c r="D28" i="23"/>
  <c r="C28" i="23"/>
  <c r="B28" i="23"/>
  <c r="O27" i="23"/>
  <c r="K27" i="23"/>
  <c r="J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N28" i="21"/>
  <c r="N28" i="23" s="1"/>
  <c r="N29" i="21"/>
  <c r="N30" i="21"/>
  <c r="N30" i="23" s="1"/>
  <c r="N31" i="21"/>
  <c r="N31" i="23" s="1"/>
  <c r="N32" i="21"/>
  <c r="N32" i="23" s="1"/>
  <c r="N34" i="21"/>
  <c r="N36" i="21"/>
  <c r="N37" i="21"/>
  <c r="N38" i="21"/>
  <c r="N38" i="23" s="1"/>
  <c r="N39" i="21"/>
  <c r="N39" i="23" s="1"/>
  <c r="N40" i="21"/>
  <c r="N40" i="23" s="1"/>
  <c r="N42" i="21"/>
  <c r="N44" i="21"/>
  <c r="N44" i="23" s="1"/>
  <c r="N45" i="21"/>
  <c r="N46" i="21"/>
  <c r="N47" i="21"/>
  <c r="N48" i="21"/>
  <c r="N50" i="21"/>
  <c r="N52" i="21"/>
  <c r="N53" i="21"/>
  <c r="N54" i="21"/>
  <c r="N55" i="21"/>
  <c r="N56" i="21"/>
  <c r="N58" i="21"/>
  <c r="N60" i="21"/>
  <c r="N61" i="21"/>
  <c r="N62" i="21"/>
  <c r="N63" i="21"/>
  <c r="N64" i="21"/>
  <c r="N65" i="21"/>
  <c r="N66" i="21"/>
  <c r="N68" i="21"/>
  <c r="N69" i="21"/>
  <c r="N70" i="21"/>
  <c r="N71" i="21"/>
  <c r="N72" i="21"/>
  <c r="N74" i="21"/>
  <c r="N76" i="21"/>
  <c r="N77" i="21"/>
  <c r="N78" i="21"/>
  <c r="N79" i="21"/>
  <c r="N80" i="21"/>
  <c r="N82" i="21"/>
  <c r="N84" i="21"/>
  <c r="N85" i="21"/>
  <c r="N86" i="21"/>
  <c r="N87" i="21"/>
  <c r="N88" i="21"/>
  <c r="N90" i="21"/>
  <c r="N92" i="21"/>
  <c r="N93" i="21"/>
  <c r="N94" i="21"/>
  <c r="N95" i="21"/>
  <c r="N96" i="21"/>
  <c r="N98" i="21"/>
  <c r="N100" i="21"/>
  <c r="N101" i="21"/>
  <c r="N102" i="21"/>
  <c r="N103" i="21"/>
  <c r="N104" i="21"/>
  <c r="N106" i="21"/>
  <c r="N108" i="21"/>
  <c r="N109" i="21"/>
  <c r="N110" i="21"/>
  <c r="N111" i="21"/>
  <c r="N112" i="21"/>
  <c r="N114" i="21"/>
  <c r="N116" i="21"/>
  <c r="N117" i="21"/>
  <c r="N118" i="21"/>
  <c r="N119" i="21"/>
  <c r="N120" i="21"/>
  <c r="N122" i="21"/>
  <c r="N124" i="21"/>
  <c r="N125" i="21"/>
  <c r="N126" i="21"/>
  <c r="N127" i="21"/>
  <c r="N128" i="21"/>
  <c r="N129" i="21"/>
  <c r="N130" i="21"/>
  <c r="N132" i="21"/>
  <c r="N133" i="21"/>
  <c r="N134" i="21"/>
  <c r="N135" i="21"/>
  <c r="N136" i="21"/>
  <c r="N138" i="21"/>
  <c r="N140" i="21"/>
  <c r="N141" i="21"/>
  <c r="N142" i="21"/>
  <c r="N143" i="21"/>
  <c r="N144" i="21"/>
  <c r="N146" i="21"/>
  <c r="N148" i="21"/>
  <c r="N149" i="21"/>
  <c r="N150" i="21"/>
  <c r="N151" i="21"/>
  <c r="N152" i="21"/>
  <c r="N154" i="21"/>
  <c r="N156" i="21"/>
  <c r="N157" i="21"/>
  <c r="N158" i="21"/>
  <c r="N159" i="21"/>
  <c r="N160" i="21"/>
  <c r="N162" i="21"/>
  <c r="N164" i="21"/>
  <c r="N165" i="21"/>
  <c r="N166" i="21"/>
  <c r="N167" i="21"/>
  <c r="N168" i="21"/>
  <c r="N170" i="21"/>
  <c r="N172" i="21"/>
  <c r="N173" i="21"/>
  <c r="N174" i="21"/>
  <c r="N175" i="21"/>
  <c r="N176" i="21"/>
  <c r="N178" i="21"/>
  <c r="N180" i="21"/>
  <c r="N181" i="21"/>
  <c r="N182" i="21"/>
  <c r="N183" i="21"/>
  <c r="N184" i="21"/>
  <c r="N186" i="21"/>
  <c r="N188" i="21"/>
  <c r="N189" i="21"/>
  <c r="N190" i="21"/>
  <c r="N191" i="21"/>
  <c r="N192" i="21"/>
  <c r="N193" i="21"/>
  <c r="N194" i="21"/>
  <c r="N196" i="21"/>
  <c r="N81" i="21" l="1"/>
  <c r="N113" i="21"/>
  <c r="N113" i="20" s="1"/>
  <c r="J89" i="23"/>
  <c r="J153" i="23"/>
  <c r="J33" i="19"/>
  <c r="J97" i="19"/>
  <c r="J161" i="19"/>
  <c r="J41" i="20"/>
  <c r="J105" i="20"/>
  <c r="J81" i="16"/>
  <c r="J145" i="16"/>
  <c r="N177" i="21"/>
  <c r="N177" i="20" s="1"/>
  <c r="N49" i="21"/>
  <c r="N185" i="21"/>
  <c r="N185" i="16" s="1"/>
  <c r="N121" i="21"/>
  <c r="N57" i="21"/>
  <c r="J81" i="23"/>
  <c r="J145" i="23"/>
  <c r="J89" i="19"/>
  <c r="J153" i="19"/>
  <c r="J33" i="20"/>
  <c r="J40" i="20"/>
  <c r="J97" i="20"/>
  <c r="J104" i="20"/>
  <c r="J193" i="20"/>
  <c r="J73" i="16"/>
  <c r="J80" i="16"/>
  <c r="J137" i="16"/>
  <c r="J144" i="16"/>
  <c r="J137" i="19"/>
  <c r="J81" i="20"/>
  <c r="J177" i="20"/>
  <c r="J57" i="16"/>
  <c r="J121" i="16"/>
  <c r="J185" i="16"/>
  <c r="N137" i="21"/>
  <c r="N137" i="16" s="1"/>
  <c r="J129" i="23"/>
  <c r="N145" i="21"/>
  <c r="N145" i="20" s="1"/>
  <c r="J57" i="23"/>
  <c r="J121" i="23"/>
  <c r="J185" i="23"/>
  <c r="J65" i="19"/>
  <c r="J129" i="19"/>
  <c r="J193" i="19"/>
  <c r="J73" i="20"/>
  <c r="J169" i="20"/>
  <c r="J176" i="20"/>
  <c r="J49" i="16"/>
  <c r="J56" i="16"/>
  <c r="J113" i="16"/>
  <c r="J120" i="16"/>
  <c r="J177" i="16"/>
  <c r="J184" i="16"/>
  <c r="J193" i="16"/>
  <c r="N89" i="21"/>
  <c r="J49" i="23"/>
  <c r="J113" i="23"/>
  <c r="J177" i="23"/>
  <c r="J57" i="19"/>
  <c r="J121" i="19"/>
  <c r="J65" i="20"/>
  <c r="J161" i="20"/>
  <c r="J168" i="20"/>
  <c r="J41" i="16"/>
  <c r="J105" i="16"/>
  <c r="J169" i="16"/>
  <c r="N73" i="21"/>
  <c r="N73" i="16" s="1"/>
  <c r="N153" i="21"/>
  <c r="N153" i="16" s="1"/>
  <c r="N161" i="21"/>
  <c r="N97" i="21"/>
  <c r="N97" i="20" s="1"/>
  <c r="N33" i="21"/>
  <c r="J33" i="23"/>
  <c r="J41" i="23"/>
  <c r="J105" i="23"/>
  <c r="J169" i="23"/>
  <c r="J49" i="19"/>
  <c r="J113" i="19"/>
  <c r="J153" i="20"/>
  <c r="J160" i="20"/>
  <c r="J97" i="16"/>
  <c r="J161" i="16"/>
  <c r="N169" i="21"/>
  <c r="N169" i="16" s="1"/>
  <c r="N105" i="21"/>
  <c r="N105" i="16" s="1"/>
  <c r="N41" i="21"/>
  <c r="N41" i="16" s="1"/>
  <c r="J187" i="16"/>
  <c r="J187" i="19"/>
  <c r="J187" i="20"/>
  <c r="J171" i="16"/>
  <c r="J171" i="19"/>
  <c r="J171" i="20"/>
  <c r="J155" i="16"/>
  <c r="J155" i="19"/>
  <c r="J155" i="20"/>
  <c r="J139" i="16"/>
  <c r="J139" i="19"/>
  <c r="J123" i="16"/>
  <c r="J123" i="19"/>
  <c r="J115" i="16"/>
  <c r="J115" i="19"/>
  <c r="J115" i="20"/>
  <c r="J99" i="16"/>
  <c r="J99" i="19"/>
  <c r="J99" i="20"/>
  <c r="J91" i="16"/>
  <c r="J91" i="19"/>
  <c r="J91" i="20"/>
  <c r="J35" i="16"/>
  <c r="J35" i="19"/>
  <c r="J35" i="20"/>
  <c r="J195" i="16"/>
  <c r="J195" i="19"/>
  <c r="J195" i="20"/>
  <c r="J179" i="16"/>
  <c r="J179" i="19"/>
  <c r="J179" i="20"/>
  <c r="J163" i="16"/>
  <c r="J163" i="19"/>
  <c r="J163" i="20"/>
  <c r="J147" i="16"/>
  <c r="J147" i="19"/>
  <c r="J131" i="16"/>
  <c r="J131" i="19"/>
  <c r="J107" i="16"/>
  <c r="J107" i="19"/>
  <c r="J107" i="20"/>
  <c r="J43" i="16"/>
  <c r="J43" i="19"/>
  <c r="J43" i="20"/>
  <c r="J123" i="23"/>
  <c r="J131" i="23"/>
  <c r="J139" i="23"/>
  <c r="J147" i="23"/>
  <c r="J155" i="23"/>
  <c r="J163" i="23"/>
  <c r="J171" i="23"/>
  <c r="J179" i="23"/>
  <c r="J187" i="23"/>
  <c r="J195" i="23"/>
  <c r="J59" i="16"/>
  <c r="J59" i="19"/>
  <c r="J59" i="20"/>
  <c r="J51" i="16"/>
  <c r="J51" i="19"/>
  <c r="J51" i="20"/>
  <c r="J35" i="23"/>
  <c r="J67" i="16"/>
  <c r="J67" i="19"/>
  <c r="J67" i="20"/>
  <c r="J43" i="23"/>
  <c r="J51" i="23"/>
  <c r="J91" i="23"/>
  <c r="J99" i="23"/>
  <c r="J107" i="23"/>
  <c r="J115" i="23"/>
  <c r="J83" i="16"/>
  <c r="J83" i="19"/>
  <c r="J83" i="20"/>
  <c r="J59" i="23"/>
  <c r="J67" i="23"/>
  <c r="J75" i="23"/>
  <c r="J83" i="23"/>
  <c r="N195" i="21"/>
  <c r="N195" i="19" s="1"/>
  <c r="N187" i="21"/>
  <c r="N187" i="20" s="1"/>
  <c r="N179" i="21"/>
  <c r="N179" i="16" s="1"/>
  <c r="N171" i="21"/>
  <c r="N171" i="20" s="1"/>
  <c r="N163" i="21"/>
  <c r="N163" i="16" s="1"/>
  <c r="N155" i="21"/>
  <c r="N155" i="23" s="1"/>
  <c r="N147" i="21"/>
  <c r="N139" i="21"/>
  <c r="N139" i="20" s="1"/>
  <c r="N131" i="21"/>
  <c r="N131" i="19" s="1"/>
  <c r="N123" i="21"/>
  <c r="N123" i="20" s="1"/>
  <c r="N115" i="21"/>
  <c r="N115" i="16" s="1"/>
  <c r="N107" i="21"/>
  <c r="N107" i="20" s="1"/>
  <c r="N99" i="21"/>
  <c r="N99" i="16" s="1"/>
  <c r="N91" i="21"/>
  <c r="N91" i="19" s="1"/>
  <c r="N83" i="21"/>
  <c r="N67" i="21"/>
  <c r="N67" i="19" s="1"/>
  <c r="N59" i="21"/>
  <c r="N59" i="19" s="1"/>
  <c r="N51" i="21"/>
  <c r="N51" i="16" s="1"/>
  <c r="N43" i="21"/>
  <c r="N43" i="20" s="1"/>
  <c r="N35" i="21"/>
  <c r="N35" i="20" s="1"/>
  <c r="J75" i="16"/>
  <c r="J75" i="19"/>
  <c r="J75" i="20"/>
  <c r="N148" i="19"/>
  <c r="N148" i="23"/>
  <c r="N148" i="16"/>
  <c r="N148" i="20"/>
  <c r="N100" i="19"/>
  <c r="N100" i="23"/>
  <c r="N100" i="16"/>
  <c r="N100" i="20"/>
  <c r="N52" i="19"/>
  <c r="N52" i="16"/>
  <c r="N52" i="20"/>
  <c r="N187" i="19"/>
  <c r="N171" i="19"/>
  <c r="N171" i="23"/>
  <c r="N163" i="19"/>
  <c r="N155" i="19"/>
  <c r="N155" i="16"/>
  <c r="N147" i="20"/>
  <c r="N147" i="19"/>
  <c r="N147" i="23"/>
  <c r="N147" i="16"/>
  <c r="N107" i="19"/>
  <c r="N107" i="23"/>
  <c r="N99" i="23"/>
  <c r="N91" i="20"/>
  <c r="N91" i="23"/>
  <c r="N91" i="16"/>
  <c r="N83" i="20"/>
  <c r="N83" i="19"/>
  <c r="N83" i="23"/>
  <c r="N83" i="16"/>
  <c r="N75" i="20"/>
  <c r="N75" i="19"/>
  <c r="N75" i="23"/>
  <c r="N75" i="16"/>
  <c r="N43" i="16"/>
  <c r="N35" i="19"/>
  <c r="N35" i="16"/>
  <c r="N188" i="19"/>
  <c r="N188" i="23"/>
  <c r="N188" i="16"/>
  <c r="N188" i="20"/>
  <c r="N76" i="19"/>
  <c r="N76" i="23"/>
  <c r="N76" i="16"/>
  <c r="N76" i="20"/>
  <c r="N194" i="20"/>
  <c r="N194" i="19"/>
  <c r="N194" i="23"/>
  <c r="N194" i="16"/>
  <c r="N186" i="20"/>
  <c r="N186" i="19"/>
  <c r="N186" i="23"/>
  <c r="N186" i="16"/>
  <c r="N178" i="20"/>
  <c r="N178" i="19"/>
  <c r="N178" i="23"/>
  <c r="N178" i="16"/>
  <c r="N170" i="20"/>
  <c r="N170" i="19"/>
  <c r="N170" i="23"/>
  <c r="N170" i="16"/>
  <c r="N162" i="20"/>
  <c r="N162" i="19"/>
  <c r="N162" i="23"/>
  <c r="N162" i="16"/>
  <c r="N154" i="20"/>
  <c r="N154" i="19"/>
  <c r="N154" i="23"/>
  <c r="N154" i="16"/>
  <c r="N146" i="20"/>
  <c r="N146" i="19"/>
  <c r="N146" i="23"/>
  <c r="N146" i="16"/>
  <c r="N138" i="20"/>
  <c r="N138" i="19"/>
  <c r="N138" i="23"/>
  <c r="N138" i="16"/>
  <c r="N130" i="20"/>
  <c r="N130" i="19"/>
  <c r="N130" i="23"/>
  <c r="N130" i="16"/>
  <c r="N122" i="20"/>
  <c r="N122" i="19"/>
  <c r="N122" i="23"/>
  <c r="N122" i="16"/>
  <c r="N114" i="20"/>
  <c r="N114" i="19"/>
  <c r="N114" i="23"/>
  <c r="N114" i="16"/>
  <c r="N106" i="20"/>
  <c r="N106" i="19"/>
  <c r="N106" i="23"/>
  <c r="N106" i="16"/>
  <c r="N98" i="20"/>
  <c r="N98" i="19"/>
  <c r="N98" i="23"/>
  <c r="N98" i="16"/>
  <c r="N90" i="20"/>
  <c r="N90" i="19"/>
  <c r="N90" i="23"/>
  <c r="N90" i="16"/>
  <c r="N82" i="20"/>
  <c r="N82" i="19"/>
  <c r="N82" i="23"/>
  <c r="N82" i="16"/>
  <c r="N74" i="20"/>
  <c r="N74" i="19"/>
  <c r="N74" i="23"/>
  <c r="N74" i="16"/>
  <c r="N66" i="20"/>
  <c r="N66" i="19"/>
  <c r="N66" i="23"/>
  <c r="N66" i="16"/>
  <c r="N58" i="20"/>
  <c r="N58" i="19"/>
  <c r="N58" i="23"/>
  <c r="N58" i="16"/>
  <c r="N50" i="20"/>
  <c r="N50" i="19"/>
  <c r="N50" i="23"/>
  <c r="N50" i="16"/>
  <c r="N42" i="20"/>
  <c r="N42" i="19"/>
  <c r="N42" i="23"/>
  <c r="N42" i="16"/>
  <c r="N34" i="20"/>
  <c r="N34" i="19"/>
  <c r="N34" i="16"/>
  <c r="N27" i="20"/>
  <c r="N27" i="19"/>
  <c r="N27" i="16"/>
  <c r="N196" i="19"/>
  <c r="N196" i="23"/>
  <c r="N196" i="16"/>
  <c r="N196" i="20"/>
  <c r="N140" i="19"/>
  <c r="N140" i="23"/>
  <c r="N140" i="16"/>
  <c r="N140" i="20"/>
  <c r="N92" i="19"/>
  <c r="N92" i="23"/>
  <c r="N92" i="16"/>
  <c r="N92" i="20"/>
  <c r="N36" i="19"/>
  <c r="N36" i="16"/>
  <c r="N36" i="20"/>
  <c r="N193" i="16"/>
  <c r="N193" i="20"/>
  <c r="N193" i="19"/>
  <c r="N193" i="23"/>
  <c r="N185" i="20"/>
  <c r="N185" i="19"/>
  <c r="N185" i="23"/>
  <c r="N177" i="16"/>
  <c r="N177" i="19"/>
  <c r="N169" i="20"/>
  <c r="N169" i="19"/>
  <c r="N161" i="16"/>
  <c r="N161" i="20"/>
  <c r="N161" i="19"/>
  <c r="N161" i="23"/>
  <c r="N153" i="20"/>
  <c r="N153" i="19"/>
  <c r="N153" i="23"/>
  <c r="N145" i="19"/>
  <c r="N137" i="20"/>
  <c r="N137" i="23"/>
  <c r="N129" i="16"/>
  <c r="N129" i="20"/>
  <c r="N129" i="19"/>
  <c r="N129" i="23"/>
  <c r="N121" i="16"/>
  <c r="N121" i="20"/>
  <c r="N121" i="19"/>
  <c r="N121" i="23"/>
  <c r="N113" i="16"/>
  <c r="N113" i="19"/>
  <c r="N105" i="20"/>
  <c r="N105" i="23"/>
  <c r="N97" i="16"/>
  <c r="N89" i="16"/>
  <c r="N89" i="20"/>
  <c r="N89" i="19"/>
  <c r="N89" i="23"/>
  <c r="N81" i="16"/>
  <c r="N81" i="20"/>
  <c r="N81" i="19"/>
  <c r="N81" i="23"/>
  <c r="N73" i="20"/>
  <c r="N73" i="19"/>
  <c r="N73" i="23"/>
  <c r="N65" i="16"/>
  <c r="N65" i="20"/>
  <c r="N65" i="19"/>
  <c r="N65" i="23"/>
  <c r="N57" i="16"/>
  <c r="N57" i="20"/>
  <c r="N57" i="19"/>
  <c r="N57" i="23"/>
  <c r="N49" i="16"/>
  <c r="N49" i="20"/>
  <c r="N49" i="19"/>
  <c r="N49" i="23"/>
  <c r="N41" i="19"/>
  <c r="N41" i="23"/>
  <c r="N33" i="16"/>
  <c r="N33" i="20"/>
  <c r="N33" i="19"/>
  <c r="N33" i="23"/>
  <c r="N172" i="19"/>
  <c r="N172" i="23"/>
  <c r="N172" i="16"/>
  <c r="N172" i="20"/>
  <c r="N124" i="19"/>
  <c r="N124" i="23"/>
  <c r="N124" i="16"/>
  <c r="N124" i="20"/>
  <c r="N68" i="19"/>
  <c r="N68" i="23"/>
  <c r="N68" i="16"/>
  <c r="N68" i="20"/>
  <c r="N192" i="16"/>
  <c r="N192" i="20"/>
  <c r="N192" i="19"/>
  <c r="N192" i="23"/>
  <c r="N184" i="16"/>
  <c r="N184" i="20"/>
  <c r="N184" i="19"/>
  <c r="N184" i="23"/>
  <c r="N176" i="16"/>
  <c r="N176" i="20"/>
  <c r="N176" i="19"/>
  <c r="N176" i="23"/>
  <c r="N168" i="16"/>
  <c r="N168" i="20"/>
  <c r="N168" i="19"/>
  <c r="N168" i="23"/>
  <c r="N160" i="16"/>
  <c r="N160" i="20"/>
  <c r="N160" i="19"/>
  <c r="N160" i="23"/>
  <c r="N152" i="16"/>
  <c r="N152" i="20"/>
  <c r="N152" i="19"/>
  <c r="N152" i="23"/>
  <c r="N144" i="16"/>
  <c r="N144" i="20"/>
  <c r="N144" i="19"/>
  <c r="N144" i="23"/>
  <c r="N136" i="16"/>
  <c r="N136" i="20"/>
  <c r="N136" i="19"/>
  <c r="N136" i="23"/>
  <c r="N128" i="16"/>
  <c r="N128" i="20"/>
  <c r="N128" i="19"/>
  <c r="N128" i="23"/>
  <c r="N120" i="16"/>
  <c r="N120" i="20"/>
  <c r="N120" i="19"/>
  <c r="N120" i="23"/>
  <c r="N112" i="16"/>
  <c r="N112" i="20"/>
  <c r="N112" i="19"/>
  <c r="N112" i="23"/>
  <c r="N104" i="16"/>
  <c r="N104" i="20"/>
  <c r="N104" i="19"/>
  <c r="N104" i="23"/>
  <c r="N96" i="16"/>
  <c r="N96" i="20"/>
  <c r="N96" i="19"/>
  <c r="N96" i="23"/>
  <c r="N88" i="16"/>
  <c r="N88" i="20"/>
  <c r="N88" i="19"/>
  <c r="N88" i="23"/>
  <c r="N80" i="16"/>
  <c r="N80" i="20"/>
  <c r="N80" i="19"/>
  <c r="N80" i="23"/>
  <c r="N72" i="16"/>
  <c r="N72" i="20"/>
  <c r="N72" i="19"/>
  <c r="N72" i="23"/>
  <c r="N64" i="16"/>
  <c r="N64" i="20"/>
  <c r="N64" i="19"/>
  <c r="N64" i="23"/>
  <c r="N56" i="16"/>
  <c r="N56" i="20"/>
  <c r="N56" i="19"/>
  <c r="N56" i="23"/>
  <c r="N48" i="16"/>
  <c r="N48" i="20"/>
  <c r="N48" i="19"/>
  <c r="N48" i="23"/>
  <c r="N40" i="16"/>
  <c r="N40" i="20"/>
  <c r="N40" i="19"/>
  <c r="N32" i="16"/>
  <c r="N32" i="20"/>
  <c r="N32" i="19"/>
  <c r="N34" i="23"/>
  <c r="N52" i="23"/>
  <c r="N164" i="19"/>
  <c r="N164" i="23"/>
  <c r="N164" i="16"/>
  <c r="N164" i="20"/>
  <c r="N116" i="19"/>
  <c r="N116" i="23"/>
  <c r="N116" i="16"/>
  <c r="N116" i="20"/>
  <c r="N60" i="19"/>
  <c r="N60" i="16"/>
  <c r="N60" i="20"/>
  <c r="N183" i="23"/>
  <c r="N183" i="16"/>
  <c r="N183" i="20"/>
  <c r="N183" i="19"/>
  <c r="N175" i="23"/>
  <c r="N175" i="16"/>
  <c r="N175" i="20"/>
  <c r="N175" i="19"/>
  <c r="N167" i="23"/>
  <c r="N167" i="16"/>
  <c r="N167" i="20"/>
  <c r="N167" i="19"/>
  <c r="N159" i="23"/>
  <c r="N159" i="16"/>
  <c r="N159" i="20"/>
  <c r="N159" i="19"/>
  <c r="N151" i="23"/>
  <c r="N151" i="16"/>
  <c r="N151" i="20"/>
  <c r="N151" i="19"/>
  <c r="N143" i="23"/>
  <c r="N143" i="16"/>
  <c r="N143" i="20"/>
  <c r="N143" i="19"/>
  <c r="N135" i="23"/>
  <c r="N135" i="16"/>
  <c r="N135" i="20"/>
  <c r="N135" i="19"/>
  <c r="N127" i="23"/>
  <c r="N127" i="16"/>
  <c r="N127" i="20"/>
  <c r="N127" i="19"/>
  <c r="N119" i="23"/>
  <c r="N119" i="16"/>
  <c r="N119" i="20"/>
  <c r="N119" i="19"/>
  <c r="N111" i="23"/>
  <c r="N111" i="16"/>
  <c r="N111" i="20"/>
  <c r="N111" i="19"/>
  <c r="N103" i="23"/>
  <c r="N103" i="16"/>
  <c r="N103" i="20"/>
  <c r="N103" i="19"/>
  <c r="N95" i="23"/>
  <c r="N95" i="16"/>
  <c r="N95" i="20"/>
  <c r="N95" i="19"/>
  <c r="N87" i="23"/>
  <c r="N87" i="16"/>
  <c r="N87" i="20"/>
  <c r="N87" i="19"/>
  <c r="N79" i="23"/>
  <c r="N79" i="16"/>
  <c r="N79" i="20"/>
  <c r="N79" i="19"/>
  <c r="N71" i="23"/>
  <c r="N71" i="16"/>
  <c r="N71" i="20"/>
  <c r="N71" i="19"/>
  <c r="N63" i="23"/>
  <c r="N63" i="16"/>
  <c r="N63" i="20"/>
  <c r="N63" i="19"/>
  <c r="N55" i="23"/>
  <c r="N55" i="16"/>
  <c r="N55" i="20"/>
  <c r="N55" i="19"/>
  <c r="N47" i="23"/>
  <c r="N47" i="16"/>
  <c r="N47" i="20"/>
  <c r="N47" i="19"/>
  <c r="N39" i="16"/>
  <c r="N39" i="20"/>
  <c r="N39" i="19"/>
  <c r="N31" i="16"/>
  <c r="N31" i="20"/>
  <c r="N31" i="19"/>
  <c r="N27" i="23"/>
  <c r="N35" i="23"/>
  <c r="N60" i="23"/>
  <c r="N156" i="19"/>
  <c r="N156" i="23"/>
  <c r="N156" i="16"/>
  <c r="N156" i="20"/>
  <c r="N108" i="19"/>
  <c r="N108" i="23"/>
  <c r="N108" i="16"/>
  <c r="N108" i="20"/>
  <c r="N44" i="19"/>
  <c r="N44" i="16"/>
  <c r="N44" i="20"/>
  <c r="N190" i="23"/>
  <c r="N190" i="16"/>
  <c r="N190" i="20"/>
  <c r="N190" i="19"/>
  <c r="N174" i="23"/>
  <c r="N174" i="16"/>
  <c r="N174" i="20"/>
  <c r="N174" i="19"/>
  <c r="N166" i="23"/>
  <c r="N166" i="16"/>
  <c r="N166" i="20"/>
  <c r="N166" i="19"/>
  <c r="N158" i="23"/>
  <c r="N158" i="16"/>
  <c r="N158" i="20"/>
  <c r="N158" i="19"/>
  <c r="N150" i="23"/>
  <c r="N150" i="16"/>
  <c r="N150" i="20"/>
  <c r="N150" i="19"/>
  <c r="N142" i="23"/>
  <c r="N142" i="16"/>
  <c r="N142" i="20"/>
  <c r="N142" i="19"/>
  <c r="N134" i="23"/>
  <c r="N134" i="16"/>
  <c r="N134" i="20"/>
  <c r="N134" i="19"/>
  <c r="N126" i="23"/>
  <c r="N126" i="16"/>
  <c r="N126" i="20"/>
  <c r="N126" i="19"/>
  <c r="N118" i="23"/>
  <c r="N118" i="16"/>
  <c r="N118" i="20"/>
  <c r="N118" i="19"/>
  <c r="N110" i="23"/>
  <c r="N110" i="16"/>
  <c r="N110" i="20"/>
  <c r="N110" i="19"/>
  <c r="N102" i="23"/>
  <c r="N102" i="16"/>
  <c r="N102" i="20"/>
  <c r="N102" i="19"/>
  <c r="N94" i="23"/>
  <c r="N94" i="16"/>
  <c r="N94" i="20"/>
  <c r="N94" i="19"/>
  <c r="N86" i="23"/>
  <c r="N86" i="16"/>
  <c r="N86" i="20"/>
  <c r="N86" i="19"/>
  <c r="N78" i="23"/>
  <c r="N78" i="16"/>
  <c r="N78" i="20"/>
  <c r="N78" i="19"/>
  <c r="N70" i="23"/>
  <c r="N70" i="16"/>
  <c r="N70" i="20"/>
  <c r="N70" i="19"/>
  <c r="N62" i="23"/>
  <c r="N62" i="16"/>
  <c r="N62" i="20"/>
  <c r="N62" i="19"/>
  <c r="N54" i="23"/>
  <c r="N54" i="16"/>
  <c r="N54" i="20"/>
  <c r="N54" i="19"/>
  <c r="N46" i="23"/>
  <c r="N46" i="16"/>
  <c r="N46" i="20"/>
  <c r="N46" i="19"/>
  <c r="N38" i="16"/>
  <c r="N38" i="20"/>
  <c r="N38" i="19"/>
  <c r="N30" i="16"/>
  <c r="N30" i="20"/>
  <c r="N30" i="19"/>
  <c r="N36" i="23"/>
  <c r="N180" i="19"/>
  <c r="N180" i="23"/>
  <c r="N180" i="16"/>
  <c r="N180" i="20"/>
  <c r="N132" i="19"/>
  <c r="N132" i="23"/>
  <c r="N132" i="16"/>
  <c r="N132" i="20"/>
  <c r="N84" i="19"/>
  <c r="N84" i="23"/>
  <c r="N84" i="16"/>
  <c r="N84" i="20"/>
  <c r="N28" i="19"/>
  <c r="N28" i="16"/>
  <c r="N28" i="20"/>
  <c r="N191" i="23"/>
  <c r="N191" i="16"/>
  <c r="N191" i="20"/>
  <c r="N191" i="19"/>
  <c r="N182" i="23"/>
  <c r="N182" i="16"/>
  <c r="N182" i="20"/>
  <c r="N182" i="19"/>
  <c r="N189" i="19"/>
  <c r="N189" i="23"/>
  <c r="N189" i="16"/>
  <c r="N189" i="20"/>
  <c r="N181" i="19"/>
  <c r="N181" i="23"/>
  <c r="N181" i="16"/>
  <c r="N181" i="20"/>
  <c r="N173" i="19"/>
  <c r="N173" i="23"/>
  <c r="N173" i="16"/>
  <c r="N173" i="20"/>
  <c r="N165" i="19"/>
  <c r="N165" i="23"/>
  <c r="N165" i="16"/>
  <c r="N165" i="20"/>
  <c r="N157" i="19"/>
  <c r="N157" i="23"/>
  <c r="N157" i="16"/>
  <c r="N157" i="20"/>
  <c r="N149" i="19"/>
  <c r="N149" i="23"/>
  <c r="N149" i="16"/>
  <c r="N149" i="20"/>
  <c r="N141" i="19"/>
  <c r="N141" i="23"/>
  <c r="N141" i="16"/>
  <c r="N141" i="20"/>
  <c r="N133" i="19"/>
  <c r="N133" i="23"/>
  <c r="N133" i="16"/>
  <c r="N133" i="20"/>
  <c r="N125" i="19"/>
  <c r="N125" i="23"/>
  <c r="N125" i="16"/>
  <c r="N125" i="20"/>
  <c r="N117" i="19"/>
  <c r="N117" i="23"/>
  <c r="N117" i="16"/>
  <c r="N117" i="20"/>
  <c r="N109" i="19"/>
  <c r="N109" i="23"/>
  <c r="N109" i="16"/>
  <c r="N109" i="20"/>
  <c r="N101" i="19"/>
  <c r="N101" i="23"/>
  <c r="N101" i="16"/>
  <c r="N101" i="20"/>
  <c r="N93" i="19"/>
  <c r="N93" i="23"/>
  <c r="N93" i="16"/>
  <c r="N93" i="20"/>
  <c r="N85" i="19"/>
  <c r="N85" i="23"/>
  <c r="N85" i="16"/>
  <c r="N85" i="20"/>
  <c r="N77" i="19"/>
  <c r="N77" i="23"/>
  <c r="N77" i="16"/>
  <c r="N77" i="20"/>
  <c r="N69" i="19"/>
  <c r="N69" i="23"/>
  <c r="N69" i="16"/>
  <c r="N69" i="20"/>
  <c r="N61" i="19"/>
  <c r="N61" i="23"/>
  <c r="N61" i="16"/>
  <c r="N61" i="20"/>
  <c r="N53" i="19"/>
  <c r="N53" i="23"/>
  <c r="N53" i="16"/>
  <c r="N53" i="20"/>
  <c r="N45" i="19"/>
  <c r="N45" i="23"/>
  <c r="N45" i="16"/>
  <c r="N45" i="20"/>
  <c r="N37" i="19"/>
  <c r="N37" i="16"/>
  <c r="N37" i="20"/>
  <c r="N29" i="19"/>
  <c r="N29" i="16"/>
  <c r="N29" i="20"/>
  <c r="N29" i="23"/>
  <c r="N37" i="23"/>
  <c r="O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O28" i="21"/>
  <c r="O29" i="21"/>
  <c r="O30" i="21"/>
  <c r="O31" i="21"/>
  <c r="O32" i="21"/>
  <c r="O33" i="21"/>
  <c r="O34" i="21"/>
  <c r="O35" i="21"/>
  <c r="O36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27" i="21"/>
  <c r="AE42" i="21" a="1"/>
  <c r="AE42" i="21" s="1"/>
  <c r="AD42" i="21" a="1"/>
  <c r="AD42" i="21" s="1"/>
  <c r="AE40" i="21" a="1"/>
  <c r="AE40" i="21" s="1"/>
  <c r="AD40" i="21" a="1"/>
  <c r="AD40" i="21" s="1"/>
  <c r="D48" i="21"/>
  <c r="E48" i="21"/>
  <c r="F48" i="21"/>
  <c r="G48" i="21"/>
  <c r="D49" i="21"/>
  <c r="E49" i="21"/>
  <c r="F49" i="21"/>
  <c r="G49" i="21"/>
  <c r="D50" i="21"/>
  <c r="E50" i="21"/>
  <c r="F50" i="21"/>
  <c r="G50" i="21"/>
  <c r="D51" i="21"/>
  <c r="E51" i="21"/>
  <c r="F51" i="21"/>
  <c r="G51" i="21"/>
  <c r="D52" i="21"/>
  <c r="E52" i="21"/>
  <c r="F52" i="21"/>
  <c r="G52" i="21"/>
  <c r="D53" i="21"/>
  <c r="E53" i="21"/>
  <c r="F53" i="21"/>
  <c r="G53" i="21"/>
  <c r="D54" i="21"/>
  <c r="E54" i="21"/>
  <c r="F54" i="21"/>
  <c r="G54" i="21"/>
  <c r="D55" i="21"/>
  <c r="E55" i="21"/>
  <c r="F55" i="21"/>
  <c r="G55" i="21"/>
  <c r="D56" i="21"/>
  <c r="E56" i="21"/>
  <c r="F56" i="21"/>
  <c r="G56" i="21"/>
  <c r="D57" i="21"/>
  <c r="E57" i="21"/>
  <c r="F57" i="21"/>
  <c r="G57" i="21"/>
  <c r="D58" i="21"/>
  <c r="E58" i="21"/>
  <c r="F58" i="21"/>
  <c r="G58" i="21"/>
  <c r="D59" i="21"/>
  <c r="E59" i="21"/>
  <c r="F59" i="21"/>
  <c r="G59" i="21"/>
  <c r="D60" i="21"/>
  <c r="E60" i="21"/>
  <c r="F60" i="21"/>
  <c r="G60" i="21"/>
  <c r="D61" i="21"/>
  <c r="E61" i="21"/>
  <c r="F61" i="21"/>
  <c r="G61" i="21"/>
  <c r="D62" i="21"/>
  <c r="E62" i="21"/>
  <c r="F62" i="21"/>
  <c r="G62" i="21"/>
  <c r="D63" i="21"/>
  <c r="E63" i="21"/>
  <c r="F63" i="21"/>
  <c r="G63" i="21"/>
  <c r="D64" i="21"/>
  <c r="E64" i="21"/>
  <c r="F64" i="21"/>
  <c r="G64" i="21"/>
  <c r="D65" i="21"/>
  <c r="E65" i="21"/>
  <c r="F65" i="21"/>
  <c r="G65" i="21"/>
  <c r="D66" i="21"/>
  <c r="E66" i="21"/>
  <c r="F66" i="21"/>
  <c r="G66" i="21"/>
  <c r="D67" i="21"/>
  <c r="E67" i="21"/>
  <c r="F67" i="21"/>
  <c r="G67" i="21"/>
  <c r="D68" i="21"/>
  <c r="E68" i="21"/>
  <c r="F68" i="21"/>
  <c r="G68" i="21"/>
  <c r="D69" i="21"/>
  <c r="E69" i="21"/>
  <c r="F69" i="21"/>
  <c r="G69" i="21"/>
  <c r="D70" i="21"/>
  <c r="E70" i="21"/>
  <c r="F70" i="21"/>
  <c r="G70" i="21"/>
  <c r="D71" i="21"/>
  <c r="E71" i="21"/>
  <c r="F71" i="21"/>
  <c r="G71" i="21"/>
  <c r="D72" i="21"/>
  <c r="E72" i="21"/>
  <c r="F72" i="21"/>
  <c r="G72" i="21"/>
  <c r="D73" i="21"/>
  <c r="E73" i="21"/>
  <c r="F73" i="21"/>
  <c r="G73" i="21"/>
  <c r="D74" i="21"/>
  <c r="E74" i="21"/>
  <c r="F74" i="21"/>
  <c r="G74" i="21"/>
  <c r="D75" i="21"/>
  <c r="E75" i="21"/>
  <c r="F75" i="21"/>
  <c r="G75" i="21"/>
  <c r="D76" i="21"/>
  <c r="E76" i="21"/>
  <c r="F76" i="21"/>
  <c r="G76" i="21"/>
  <c r="D77" i="21"/>
  <c r="E77" i="21"/>
  <c r="F77" i="21"/>
  <c r="G77" i="21"/>
  <c r="D78" i="21"/>
  <c r="E78" i="21"/>
  <c r="F78" i="21"/>
  <c r="G78" i="21"/>
  <c r="D79" i="21"/>
  <c r="E79" i="21"/>
  <c r="F79" i="21"/>
  <c r="G79" i="21"/>
  <c r="D80" i="21"/>
  <c r="E80" i="21"/>
  <c r="F80" i="21"/>
  <c r="G80" i="21"/>
  <c r="D81" i="21"/>
  <c r="E81" i="21"/>
  <c r="F81" i="21"/>
  <c r="G81" i="21"/>
  <c r="D82" i="21"/>
  <c r="E82" i="21"/>
  <c r="F82" i="21"/>
  <c r="G82" i="21"/>
  <c r="D83" i="21"/>
  <c r="E83" i="21"/>
  <c r="F83" i="21"/>
  <c r="G83" i="21"/>
  <c r="D84" i="21"/>
  <c r="E84" i="21"/>
  <c r="F84" i="21"/>
  <c r="G84" i="21"/>
  <c r="D85" i="21"/>
  <c r="E85" i="21"/>
  <c r="F85" i="21"/>
  <c r="G85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D90" i="21"/>
  <c r="E90" i="21"/>
  <c r="F90" i="21"/>
  <c r="G90" i="21"/>
  <c r="D91" i="21"/>
  <c r="E91" i="21"/>
  <c r="F91" i="21"/>
  <c r="G91" i="21"/>
  <c r="D92" i="21"/>
  <c r="E92" i="21"/>
  <c r="F92" i="21"/>
  <c r="G92" i="21"/>
  <c r="D93" i="21"/>
  <c r="E93" i="21"/>
  <c r="F93" i="21"/>
  <c r="G93" i="21"/>
  <c r="D94" i="21"/>
  <c r="E94" i="21"/>
  <c r="F94" i="21"/>
  <c r="G94" i="21"/>
  <c r="D95" i="21"/>
  <c r="E95" i="21"/>
  <c r="F95" i="21"/>
  <c r="G95" i="21"/>
  <c r="D96" i="21"/>
  <c r="E96" i="21"/>
  <c r="F96" i="21"/>
  <c r="G96" i="21"/>
  <c r="D97" i="21"/>
  <c r="E97" i="21"/>
  <c r="F97" i="21"/>
  <c r="G97" i="21"/>
  <c r="D98" i="21"/>
  <c r="E98" i="21"/>
  <c r="F98" i="21"/>
  <c r="G98" i="21"/>
  <c r="D99" i="21"/>
  <c r="E99" i="21"/>
  <c r="F99" i="21"/>
  <c r="G99" i="21"/>
  <c r="D100" i="21"/>
  <c r="E100" i="21"/>
  <c r="F100" i="21"/>
  <c r="G100" i="21"/>
  <c r="D101" i="21"/>
  <c r="E101" i="21"/>
  <c r="F101" i="21"/>
  <c r="G101" i="21"/>
  <c r="D102" i="21"/>
  <c r="E102" i="21"/>
  <c r="F102" i="21"/>
  <c r="G102" i="21"/>
  <c r="D103" i="21"/>
  <c r="E103" i="21"/>
  <c r="F103" i="21"/>
  <c r="G103" i="21"/>
  <c r="D104" i="21"/>
  <c r="E104" i="21"/>
  <c r="F104" i="21"/>
  <c r="G104" i="21"/>
  <c r="D105" i="21"/>
  <c r="E105" i="21"/>
  <c r="F105" i="21"/>
  <c r="G105" i="21"/>
  <c r="D106" i="21"/>
  <c r="E106" i="21"/>
  <c r="F106" i="21"/>
  <c r="G106" i="21"/>
  <c r="D107" i="21"/>
  <c r="E107" i="21"/>
  <c r="F107" i="21"/>
  <c r="G107" i="21"/>
  <c r="D108" i="21"/>
  <c r="E108" i="21"/>
  <c r="F108" i="21"/>
  <c r="G108" i="21"/>
  <c r="D109" i="21"/>
  <c r="E109" i="21"/>
  <c r="F109" i="21"/>
  <c r="G109" i="21"/>
  <c r="D110" i="21"/>
  <c r="E110" i="21"/>
  <c r="F110" i="21"/>
  <c r="G110" i="21"/>
  <c r="D111" i="21"/>
  <c r="E111" i="21"/>
  <c r="F111" i="21"/>
  <c r="G111" i="21"/>
  <c r="D112" i="21"/>
  <c r="E112" i="21"/>
  <c r="F112" i="21"/>
  <c r="G112" i="21"/>
  <c r="D113" i="21"/>
  <c r="E113" i="21"/>
  <c r="F113" i="21"/>
  <c r="G113" i="21"/>
  <c r="D114" i="21"/>
  <c r="E114" i="21"/>
  <c r="F114" i="21"/>
  <c r="G114" i="21"/>
  <c r="D115" i="21"/>
  <c r="E115" i="21"/>
  <c r="F115" i="21"/>
  <c r="G115" i="21"/>
  <c r="D116" i="21"/>
  <c r="E116" i="21"/>
  <c r="F116" i="21"/>
  <c r="G116" i="21"/>
  <c r="D117" i="21"/>
  <c r="E117" i="21"/>
  <c r="F117" i="21"/>
  <c r="G117" i="21"/>
  <c r="D118" i="21"/>
  <c r="E118" i="21"/>
  <c r="F118" i="21"/>
  <c r="G118" i="21"/>
  <c r="D119" i="21"/>
  <c r="E119" i="21"/>
  <c r="F119" i="21"/>
  <c r="G119" i="21"/>
  <c r="D120" i="21"/>
  <c r="E120" i="21"/>
  <c r="F120" i="21"/>
  <c r="G120" i="21"/>
  <c r="D121" i="21"/>
  <c r="E121" i="21"/>
  <c r="F121" i="21"/>
  <c r="G121" i="21"/>
  <c r="D122" i="21"/>
  <c r="E122" i="21"/>
  <c r="F122" i="21"/>
  <c r="G122" i="21"/>
  <c r="D123" i="21"/>
  <c r="E123" i="21"/>
  <c r="F123" i="21"/>
  <c r="G123" i="21"/>
  <c r="D124" i="21"/>
  <c r="E124" i="21"/>
  <c r="F124" i="21"/>
  <c r="G124" i="21"/>
  <c r="D125" i="21"/>
  <c r="E125" i="21"/>
  <c r="F125" i="21"/>
  <c r="G125" i="21"/>
  <c r="D126" i="21"/>
  <c r="E126" i="21"/>
  <c r="F126" i="21"/>
  <c r="G126" i="21"/>
  <c r="D127" i="21"/>
  <c r="E127" i="21"/>
  <c r="F127" i="21"/>
  <c r="G127" i="21"/>
  <c r="D128" i="21"/>
  <c r="E128" i="21"/>
  <c r="F128" i="21"/>
  <c r="G128" i="21"/>
  <c r="D129" i="21"/>
  <c r="E129" i="21"/>
  <c r="F129" i="21"/>
  <c r="G129" i="21"/>
  <c r="D130" i="21"/>
  <c r="E130" i="21"/>
  <c r="F130" i="21"/>
  <c r="G130" i="21"/>
  <c r="D131" i="21"/>
  <c r="E131" i="21"/>
  <c r="F131" i="21"/>
  <c r="G131" i="21"/>
  <c r="D132" i="21"/>
  <c r="E132" i="21"/>
  <c r="F132" i="21"/>
  <c r="G132" i="21"/>
  <c r="D133" i="21"/>
  <c r="E133" i="21"/>
  <c r="F133" i="21"/>
  <c r="G133" i="21"/>
  <c r="D134" i="21"/>
  <c r="E134" i="21"/>
  <c r="F134" i="21"/>
  <c r="G134" i="21"/>
  <c r="D135" i="21"/>
  <c r="E135" i="21"/>
  <c r="F135" i="21"/>
  <c r="G135" i="21"/>
  <c r="D136" i="21"/>
  <c r="E136" i="21"/>
  <c r="F136" i="21"/>
  <c r="G136" i="21"/>
  <c r="D137" i="21"/>
  <c r="E137" i="21"/>
  <c r="F137" i="21"/>
  <c r="G137" i="21"/>
  <c r="D138" i="21"/>
  <c r="E138" i="21"/>
  <c r="F138" i="21"/>
  <c r="G138" i="21"/>
  <c r="D139" i="21"/>
  <c r="E139" i="21"/>
  <c r="F139" i="21"/>
  <c r="G139" i="21"/>
  <c r="D140" i="21"/>
  <c r="E140" i="21"/>
  <c r="F140" i="21"/>
  <c r="G140" i="21"/>
  <c r="D141" i="21"/>
  <c r="E141" i="21"/>
  <c r="F141" i="21"/>
  <c r="G141" i="21"/>
  <c r="D142" i="21"/>
  <c r="E142" i="21"/>
  <c r="F142" i="21"/>
  <c r="G142" i="21"/>
  <c r="D143" i="21"/>
  <c r="E143" i="21"/>
  <c r="F143" i="21"/>
  <c r="G143" i="21"/>
  <c r="D144" i="21"/>
  <c r="E144" i="21"/>
  <c r="F144" i="21"/>
  <c r="G144" i="21"/>
  <c r="D145" i="21"/>
  <c r="E145" i="21"/>
  <c r="F145" i="21"/>
  <c r="G145" i="21"/>
  <c r="D146" i="21"/>
  <c r="E146" i="21"/>
  <c r="F146" i="21"/>
  <c r="G146" i="21"/>
  <c r="D147" i="21"/>
  <c r="E147" i="21"/>
  <c r="F147" i="21"/>
  <c r="G147" i="21"/>
  <c r="D148" i="21"/>
  <c r="E148" i="21"/>
  <c r="F148" i="21"/>
  <c r="G148" i="21"/>
  <c r="D149" i="21"/>
  <c r="E149" i="21"/>
  <c r="F149" i="21"/>
  <c r="G149" i="21"/>
  <c r="D150" i="21"/>
  <c r="E150" i="21"/>
  <c r="F150" i="21"/>
  <c r="G150" i="21"/>
  <c r="D151" i="21"/>
  <c r="E151" i="21"/>
  <c r="F151" i="21"/>
  <c r="G151" i="21"/>
  <c r="D152" i="21"/>
  <c r="E152" i="21"/>
  <c r="F152" i="21"/>
  <c r="G152" i="21"/>
  <c r="D153" i="21"/>
  <c r="E153" i="21"/>
  <c r="F153" i="21"/>
  <c r="G153" i="21"/>
  <c r="D154" i="21"/>
  <c r="E154" i="21"/>
  <c r="F154" i="21"/>
  <c r="G154" i="21"/>
  <c r="D155" i="21"/>
  <c r="E155" i="21"/>
  <c r="F155" i="21"/>
  <c r="G155" i="21"/>
  <c r="D156" i="21"/>
  <c r="E156" i="21"/>
  <c r="F156" i="21"/>
  <c r="G156" i="21"/>
  <c r="D157" i="21"/>
  <c r="E157" i="21"/>
  <c r="F157" i="21"/>
  <c r="G157" i="21"/>
  <c r="D158" i="21"/>
  <c r="E158" i="21"/>
  <c r="F158" i="21"/>
  <c r="G158" i="21"/>
  <c r="D159" i="21"/>
  <c r="E159" i="21"/>
  <c r="F159" i="21"/>
  <c r="G159" i="21"/>
  <c r="D160" i="21"/>
  <c r="E160" i="21"/>
  <c r="F160" i="21"/>
  <c r="G160" i="21"/>
  <c r="D161" i="21"/>
  <c r="E161" i="21"/>
  <c r="F161" i="21"/>
  <c r="G161" i="21"/>
  <c r="D162" i="21"/>
  <c r="E162" i="21"/>
  <c r="F162" i="21"/>
  <c r="G162" i="21"/>
  <c r="D163" i="21"/>
  <c r="E163" i="21"/>
  <c r="F163" i="21"/>
  <c r="G163" i="21"/>
  <c r="D164" i="21"/>
  <c r="E164" i="21"/>
  <c r="F164" i="21"/>
  <c r="G164" i="21"/>
  <c r="D165" i="21"/>
  <c r="E165" i="21"/>
  <c r="F165" i="21"/>
  <c r="G165" i="21"/>
  <c r="D166" i="21"/>
  <c r="E166" i="21"/>
  <c r="F166" i="21"/>
  <c r="G166" i="21"/>
  <c r="D167" i="21"/>
  <c r="E167" i="21"/>
  <c r="F167" i="21"/>
  <c r="G167" i="21"/>
  <c r="D168" i="21"/>
  <c r="E168" i="21"/>
  <c r="F168" i="21"/>
  <c r="G168" i="21"/>
  <c r="D169" i="21"/>
  <c r="E169" i="21"/>
  <c r="F169" i="21"/>
  <c r="G169" i="21"/>
  <c r="D170" i="21"/>
  <c r="E170" i="21"/>
  <c r="F170" i="21"/>
  <c r="G170" i="21"/>
  <c r="D171" i="21"/>
  <c r="E171" i="21"/>
  <c r="F171" i="21"/>
  <c r="G171" i="21"/>
  <c r="D172" i="21"/>
  <c r="E172" i="21"/>
  <c r="F172" i="21"/>
  <c r="G172" i="21"/>
  <c r="D173" i="21"/>
  <c r="E173" i="21"/>
  <c r="F173" i="21"/>
  <c r="G173" i="21"/>
  <c r="D174" i="21"/>
  <c r="E174" i="21"/>
  <c r="F174" i="21"/>
  <c r="G174" i="21"/>
  <c r="D175" i="21"/>
  <c r="E175" i="21"/>
  <c r="F175" i="21"/>
  <c r="G175" i="21"/>
  <c r="D176" i="21"/>
  <c r="E176" i="21"/>
  <c r="F176" i="21"/>
  <c r="G176" i="21"/>
  <c r="D177" i="21"/>
  <c r="E177" i="21"/>
  <c r="F177" i="21"/>
  <c r="G177" i="21"/>
  <c r="D178" i="21"/>
  <c r="E178" i="21"/>
  <c r="F178" i="21"/>
  <c r="G178" i="21"/>
  <c r="D179" i="21"/>
  <c r="E179" i="21"/>
  <c r="F179" i="21"/>
  <c r="G179" i="21"/>
  <c r="D180" i="21"/>
  <c r="E180" i="21"/>
  <c r="F180" i="21"/>
  <c r="G180" i="21"/>
  <c r="D181" i="21"/>
  <c r="E181" i="21"/>
  <c r="F181" i="21"/>
  <c r="G181" i="21"/>
  <c r="D182" i="21"/>
  <c r="E182" i="21"/>
  <c r="F182" i="21"/>
  <c r="G182" i="21"/>
  <c r="D183" i="21"/>
  <c r="E183" i="21"/>
  <c r="F183" i="21"/>
  <c r="G183" i="21"/>
  <c r="D184" i="21"/>
  <c r="E184" i="21"/>
  <c r="F184" i="21"/>
  <c r="G184" i="21"/>
  <c r="D185" i="21"/>
  <c r="E185" i="21"/>
  <c r="F185" i="21"/>
  <c r="G185" i="21"/>
  <c r="D186" i="21"/>
  <c r="E186" i="21"/>
  <c r="F186" i="21"/>
  <c r="G186" i="21"/>
  <c r="D187" i="21"/>
  <c r="E187" i="21"/>
  <c r="F187" i="21"/>
  <c r="G187" i="21"/>
  <c r="D188" i="21"/>
  <c r="E188" i="21"/>
  <c r="F188" i="21"/>
  <c r="G188" i="21"/>
  <c r="D189" i="21"/>
  <c r="E189" i="21"/>
  <c r="F189" i="21"/>
  <c r="G189" i="21"/>
  <c r="D190" i="21"/>
  <c r="E190" i="21"/>
  <c r="F190" i="21"/>
  <c r="G190" i="21"/>
  <c r="D191" i="21"/>
  <c r="E191" i="21"/>
  <c r="F191" i="21"/>
  <c r="G191" i="21"/>
  <c r="D192" i="21"/>
  <c r="E192" i="21"/>
  <c r="F192" i="21"/>
  <c r="G192" i="21"/>
  <c r="D193" i="21"/>
  <c r="E193" i="21"/>
  <c r="F193" i="21"/>
  <c r="G193" i="21"/>
  <c r="D194" i="21"/>
  <c r="E194" i="21"/>
  <c r="F194" i="21"/>
  <c r="G194" i="21"/>
  <c r="D195" i="21"/>
  <c r="E195" i="21"/>
  <c r="F195" i="21"/>
  <c r="G195" i="21"/>
  <c r="D196" i="21"/>
  <c r="E196" i="21"/>
  <c r="F196" i="21"/>
  <c r="G196" i="21"/>
  <c r="G47" i="21"/>
  <c r="F47" i="21"/>
  <c r="E47" i="21"/>
  <c r="D47" i="21"/>
  <c r="I37" i="21"/>
  <c r="I38" i="21"/>
  <c r="I39" i="21"/>
  <c r="I40" i="21"/>
  <c r="I41" i="21"/>
  <c r="I42" i="21"/>
  <c r="I43" i="21"/>
  <c r="I44" i="21"/>
  <c r="I45" i="21"/>
  <c r="I46" i="21"/>
  <c r="I47" i="21"/>
  <c r="I48" i="21"/>
  <c r="I49" i="21"/>
  <c r="I50" i="21"/>
  <c r="I51" i="21"/>
  <c r="I52" i="21"/>
  <c r="I53" i="21"/>
  <c r="I54" i="21"/>
  <c r="I55" i="21"/>
  <c r="I56" i="21"/>
  <c r="I57" i="21"/>
  <c r="I58" i="21"/>
  <c r="I59" i="21"/>
  <c r="I60" i="21"/>
  <c r="I61" i="21"/>
  <c r="I62" i="21"/>
  <c r="I63" i="21"/>
  <c r="I64" i="21"/>
  <c r="I65" i="21"/>
  <c r="I66" i="21"/>
  <c r="I67" i="21"/>
  <c r="I68" i="21"/>
  <c r="I69" i="21"/>
  <c r="I70" i="21"/>
  <c r="I71" i="21"/>
  <c r="I72" i="21"/>
  <c r="I73" i="21"/>
  <c r="I74" i="21"/>
  <c r="I75" i="21"/>
  <c r="I76" i="21"/>
  <c r="I77" i="21"/>
  <c r="I78" i="21"/>
  <c r="I79" i="21"/>
  <c r="I80" i="21"/>
  <c r="I81" i="21"/>
  <c r="I82" i="21"/>
  <c r="I83" i="21"/>
  <c r="I84" i="21"/>
  <c r="I85" i="21"/>
  <c r="I86" i="21"/>
  <c r="I87" i="21"/>
  <c r="I88" i="21"/>
  <c r="I89" i="21"/>
  <c r="I90" i="21"/>
  <c r="I91" i="21"/>
  <c r="I92" i="21"/>
  <c r="I93" i="21"/>
  <c r="I94" i="21"/>
  <c r="I95" i="21"/>
  <c r="I96" i="21"/>
  <c r="I97" i="21"/>
  <c r="I98" i="21"/>
  <c r="I99" i="21"/>
  <c r="I100" i="21"/>
  <c r="I101" i="21"/>
  <c r="I102" i="21"/>
  <c r="I103" i="21"/>
  <c r="I104" i="21"/>
  <c r="I105" i="21"/>
  <c r="I106" i="21"/>
  <c r="I107" i="21"/>
  <c r="I108" i="21"/>
  <c r="I109" i="21"/>
  <c r="I110" i="21"/>
  <c r="I111" i="21"/>
  <c r="I112" i="21"/>
  <c r="I113" i="21"/>
  <c r="I114" i="21"/>
  <c r="I115" i="21"/>
  <c r="I116" i="21"/>
  <c r="I117" i="21"/>
  <c r="I118" i="21"/>
  <c r="I119" i="21"/>
  <c r="I120" i="21"/>
  <c r="I121" i="21"/>
  <c r="I122" i="21"/>
  <c r="I123" i="21"/>
  <c r="I124" i="21"/>
  <c r="I125" i="21"/>
  <c r="I126" i="21"/>
  <c r="I127" i="21"/>
  <c r="I128" i="21"/>
  <c r="I129" i="21"/>
  <c r="I130" i="21"/>
  <c r="I131" i="21"/>
  <c r="I132" i="21"/>
  <c r="I133" i="21"/>
  <c r="I134" i="21"/>
  <c r="I135" i="21"/>
  <c r="I136" i="21"/>
  <c r="I137" i="21"/>
  <c r="I138" i="21"/>
  <c r="I139" i="21"/>
  <c r="I140" i="21"/>
  <c r="I141" i="21"/>
  <c r="I142" i="21"/>
  <c r="I143" i="21"/>
  <c r="I144" i="21"/>
  <c r="I145" i="21"/>
  <c r="I146" i="21"/>
  <c r="I147" i="21"/>
  <c r="I148" i="21"/>
  <c r="I149" i="21"/>
  <c r="I150" i="21"/>
  <c r="I151" i="21"/>
  <c r="I152" i="21"/>
  <c r="I153" i="21"/>
  <c r="I154" i="21"/>
  <c r="I155" i="21"/>
  <c r="I156" i="21"/>
  <c r="I157" i="21"/>
  <c r="I158" i="21"/>
  <c r="I159" i="21"/>
  <c r="I160" i="21"/>
  <c r="I161" i="21"/>
  <c r="I162" i="21"/>
  <c r="I163" i="21"/>
  <c r="I164" i="21"/>
  <c r="I165" i="21"/>
  <c r="I166" i="21"/>
  <c r="I167" i="21"/>
  <c r="I168" i="21"/>
  <c r="I169" i="21"/>
  <c r="I170" i="21"/>
  <c r="I171" i="21"/>
  <c r="I172" i="21"/>
  <c r="I173" i="21"/>
  <c r="I174" i="21"/>
  <c r="I175" i="21"/>
  <c r="I176" i="21"/>
  <c r="I177" i="21"/>
  <c r="I178" i="21"/>
  <c r="I179" i="21"/>
  <c r="I180" i="21"/>
  <c r="I181" i="21"/>
  <c r="I182" i="21"/>
  <c r="I183" i="21"/>
  <c r="I184" i="21"/>
  <c r="I185" i="21"/>
  <c r="I186" i="21"/>
  <c r="I187" i="21"/>
  <c r="I188" i="21"/>
  <c r="I189" i="21"/>
  <c r="I190" i="21"/>
  <c r="I191" i="21"/>
  <c r="I192" i="21"/>
  <c r="I193" i="21"/>
  <c r="I194" i="21"/>
  <c r="I195" i="21"/>
  <c r="I196" i="21"/>
  <c r="I28" i="21"/>
  <c r="I29" i="21"/>
  <c r="I30" i="21"/>
  <c r="I31" i="21"/>
  <c r="I32" i="21"/>
  <c r="I32" i="18" s="1"/>
  <c r="I33" i="21"/>
  <c r="I33" i="18" s="1"/>
  <c r="I34" i="21"/>
  <c r="I35" i="21"/>
  <c r="I36" i="21"/>
  <c r="H37" i="21"/>
  <c r="H38" i="21"/>
  <c r="H39" i="21"/>
  <c r="H40" i="21"/>
  <c r="H41" i="21"/>
  <c r="H42" i="21"/>
  <c r="H43" i="21"/>
  <c r="H44" i="21"/>
  <c r="H45" i="21"/>
  <c r="H46" i="21"/>
  <c r="H47" i="21"/>
  <c r="H48" i="21"/>
  <c r="H49" i="21"/>
  <c r="H50" i="21"/>
  <c r="H51" i="21"/>
  <c r="H52" i="21"/>
  <c r="H53" i="21"/>
  <c r="H54" i="21"/>
  <c r="H55" i="21"/>
  <c r="H56" i="21"/>
  <c r="H57" i="21"/>
  <c r="H58" i="21"/>
  <c r="H59" i="21"/>
  <c r="H60" i="21"/>
  <c r="H61" i="21"/>
  <c r="H62" i="21"/>
  <c r="H63" i="21"/>
  <c r="H64" i="21"/>
  <c r="H65" i="21"/>
  <c r="H66" i="21"/>
  <c r="H67" i="21"/>
  <c r="H68" i="21"/>
  <c r="H69" i="21"/>
  <c r="H70" i="21"/>
  <c r="H71" i="21"/>
  <c r="H72" i="21"/>
  <c r="H73" i="21"/>
  <c r="H74" i="21"/>
  <c r="H75" i="21"/>
  <c r="H76" i="21"/>
  <c r="H77" i="21"/>
  <c r="H78" i="21"/>
  <c r="H79" i="21"/>
  <c r="H80" i="21"/>
  <c r="H81" i="21"/>
  <c r="H82" i="21"/>
  <c r="H83" i="21"/>
  <c r="H84" i="21"/>
  <c r="H85" i="21"/>
  <c r="H86" i="21"/>
  <c r="H87" i="21"/>
  <c r="H88" i="21"/>
  <c r="H89" i="21"/>
  <c r="H90" i="21"/>
  <c r="H91" i="21"/>
  <c r="H92" i="21"/>
  <c r="H93" i="21"/>
  <c r="H94" i="21"/>
  <c r="H95" i="21"/>
  <c r="H96" i="21"/>
  <c r="H97" i="21"/>
  <c r="H98" i="21"/>
  <c r="H99" i="21"/>
  <c r="H100" i="21"/>
  <c r="H101" i="21"/>
  <c r="H102" i="21"/>
  <c r="H103" i="21"/>
  <c r="H104" i="21"/>
  <c r="H105" i="21"/>
  <c r="H106" i="21"/>
  <c r="H107" i="21"/>
  <c r="H108" i="21"/>
  <c r="H109" i="21"/>
  <c r="H110" i="21"/>
  <c r="H111" i="21"/>
  <c r="H112" i="21"/>
  <c r="H113" i="21"/>
  <c r="H114" i="21"/>
  <c r="H115" i="21"/>
  <c r="H116" i="21"/>
  <c r="H117" i="21"/>
  <c r="H118" i="21"/>
  <c r="H119" i="21"/>
  <c r="H120" i="21"/>
  <c r="H121" i="21"/>
  <c r="H122" i="21"/>
  <c r="H123" i="21"/>
  <c r="H124" i="21"/>
  <c r="H125" i="21"/>
  <c r="H126" i="21"/>
  <c r="H127" i="21"/>
  <c r="H128" i="21"/>
  <c r="H129" i="21"/>
  <c r="H130" i="21"/>
  <c r="H131" i="21"/>
  <c r="H132" i="21"/>
  <c r="H133" i="21"/>
  <c r="H134" i="21"/>
  <c r="H135" i="21"/>
  <c r="H136" i="21"/>
  <c r="H137" i="21"/>
  <c r="H138" i="21"/>
  <c r="H139" i="21"/>
  <c r="H140" i="21"/>
  <c r="H141" i="21"/>
  <c r="H142" i="21"/>
  <c r="H143" i="21"/>
  <c r="H144" i="21"/>
  <c r="H145" i="21"/>
  <c r="H146" i="21"/>
  <c r="H147" i="21"/>
  <c r="H148" i="21"/>
  <c r="H149" i="21"/>
  <c r="H150" i="21"/>
  <c r="H151" i="21"/>
  <c r="H152" i="21"/>
  <c r="H153" i="21"/>
  <c r="H154" i="21"/>
  <c r="H155" i="21"/>
  <c r="H156" i="21"/>
  <c r="H157" i="21"/>
  <c r="H158" i="21"/>
  <c r="H159" i="21"/>
  <c r="H160" i="21"/>
  <c r="H161" i="21"/>
  <c r="H162" i="21"/>
  <c r="H163" i="21"/>
  <c r="H164" i="21"/>
  <c r="H165" i="21"/>
  <c r="H166" i="21"/>
  <c r="H167" i="21"/>
  <c r="H168" i="21"/>
  <c r="H169" i="21"/>
  <c r="H170" i="21"/>
  <c r="H171" i="21"/>
  <c r="H172" i="21"/>
  <c r="H173" i="21"/>
  <c r="H174" i="21"/>
  <c r="H175" i="21"/>
  <c r="H176" i="21"/>
  <c r="H177" i="21"/>
  <c r="H178" i="21"/>
  <c r="H179" i="21"/>
  <c r="H180" i="21"/>
  <c r="H181" i="21"/>
  <c r="H182" i="21"/>
  <c r="H183" i="21"/>
  <c r="H184" i="21"/>
  <c r="H185" i="21"/>
  <c r="H186" i="21"/>
  <c r="H187" i="21"/>
  <c r="H188" i="21"/>
  <c r="H189" i="21"/>
  <c r="H190" i="21"/>
  <c r="H191" i="21"/>
  <c r="H192" i="21"/>
  <c r="H193" i="21"/>
  <c r="H194" i="21"/>
  <c r="H195" i="21"/>
  <c r="H196" i="21"/>
  <c r="H28" i="21"/>
  <c r="H29" i="21"/>
  <c r="H30" i="21"/>
  <c r="H31" i="21"/>
  <c r="H31" i="18" s="1"/>
  <c r="H32" i="21"/>
  <c r="H32" i="18" s="1"/>
  <c r="H33" i="21"/>
  <c r="H34" i="21"/>
  <c r="H34" i="18" s="1"/>
  <c r="H35" i="21"/>
  <c r="H36" i="21"/>
  <c r="D28" i="21"/>
  <c r="E28" i="21"/>
  <c r="F28" i="21"/>
  <c r="G28" i="21"/>
  <c r="G28" i="18" s="1"/>
  <c r="D29" i="21"/>
  <c r="E29" i="21"/>
  <c r="F29" i="21"/>
  <c r="G29" i="21"/>
  <c r="D30" i="21"/>
  <c r="E30" i="21"/>
  <c r="F30" i="21"/>
  <c r="G30" i="21"/>
  <c r="G30" i="18" s="1"/>
  <c r="D31" i="21"/>
  <c r="E31" i="21"/>
  <c r="F31" i="21"/>
  <c r="G31" i="21"/>
  <c r="D32" i="21"/>
  <c r="E32" i="21"/>
  <c r="F32" i="21"/>
  <c r="G32" i="21"/>
  <c r="G32" i="18" s="1"/>
  <c r="D33" i="21"/>
  <c r="E33" i="21"/>
  <c r="F33" i="21"/>
  <c r="G33" i="21"/>
  <c r="D34" i="21"/>
  <c r="E34" i="21"/>
  <c r="F34" i="21"/>
  <c r="G34" i="21"/>
  <c r="G34" i="18" s="1"/>
  <c r="D35" i="21"/>
  <c r="E35" i="21"/>
  <c r="F35" i="21"/>
  <c r="G35" i="21"/>
  <c r="D36" i="21"/>
  <c r="E36" i="21"/>
  <c r="F36" i="21"/>
  <c r="G36" i="21"/>
  <c r="G36" i="18" s="1"/>
  <c r="D37" i="21"/>
  <c r="E37" i="21"/>
  <c r="F37" i="21"/>
  <c r="G37" i="21"/>
  <c r="D38" i="21"/>
  <c r="E38" i="21"/>
  <c r="F38" i="21"/>
  <c r="G38" i="21"/>
  <c r="G38" i="18" s="1"/>
  <c r="D39" i="21"/>
  <c r="E39" i="21"/>
  <c r="F39" i="21"/>
  <c r="G39" i="21"/>
  <c r="D40" i="21"/>
  <c r="E40" i="21"/>
  <c r="F40" i="21"/>
  <c r="G40" i="21"/>
  <c r="G40" i="18" s="1"/>
  <c r="D41" i="21"/>
  <c r="E41" i="21"/>
  <c r="F41" i="21"/>
  <c r="G41" i="21"/>
  <c r="D42" i="21"/>
  <c r="E42" i="21"/>
  <c r="F42" i="21"/>
  <c r="G42" i="21"/>
  <c r="G42" i="18" s="1"/>
  <c r="D43" i="21"/>
  <c r="E43" i="21"/>
  <c r="F43" i="21"/>
  <c r="G43" i="21"/>
  <c r="D44" i="21"/>
  <c r="E44" i="21"/>
  <c r="F44" i="21"/>
  <c r="G44" i="21"/>
  <c r="G44" i="18" s="1"/>
  <c r="D45" i="21"/>
  <c r="E45" i="21"/>
  <c r="F45" i="21"/>
  <c r="G45" i="21"/>
  <c r="D46" i="21"/>
  <c r="E46" i="21"/>
  <c r="F46" i="21"/>
  <c r="G46" i="21"/>
  <c r="G46" i="18" s="1"/>
  <c r="G27" i="21"/>
  <c r="F27" i="21"/>
  <c r="E27" i="21"/>
  <c r="D27" i="21"/>
  <c r="I27" i="21"/>
  <c r="I27" i="18" s="1"/>
  <c r="H27" i="21"/>
  <c r="H27" i="18" s="1"/>
  <c r="D17" i="21"/>
  <c r="D6" i="21"/>
  <c r="M6" i="21" a="1"/>
  <c r="M6" i="21" s="1"/>
  <c r="L6" i="21" a="1"/>
  <c r="L6" i="21" s="1"/>
  <c r="K6" i="21" a="1"/>
  <c r="K6" i="21" s="1"/>
  <c r="J6" i="21" a="1"/>
  <c r="J6" i="21" s="1"/>
  <c r="I6" i="21"/>
  <c r="H6" i="21"/>
  <c r="G6" i="21"/>
  <c r="F6" i="21"/>
  <c r="E6" i="2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B28" i="18"/>
  <c r="C28" i="18"/>
  <c r="E28" i="18"/>
  <c r="K28" i="18"/>
  <c r="O28" i="18"/>
  <c r="B29" i="18"/>
  <c r="C29" i="18"/>
  <c r="E29" i="18"/>
  <c r="K29" i="18"/>
  <c r="O29" i="18"/>
  <c r="B30" i="18"/>
  <c r="C30" i="18"/>
  <c r="E30" i="18"/>
  <c r="K30" i="18"/>
  <c r="O30" i="18"/>
  <c r="B31" i="18"/>
  <c r="C31" i="18"/>
  <c r="E31" i="18"/>
  <c r="K31" i="18"/>
  <c r="O31" i="18"/>
  <c r="B32" i="18"/>
  <c r="C32" i="18"/>
  <c r="E32" i="18"/>
  <c r="K32" i="18"/>
  <c r="O32" i="18"/>
  <c r="B33" i="18"/>
  <c r="C33" i="18"/>
  <c r="E33" i="18"/>
  <c r="O33" i="18"/>
  <c r="B34" i="18"/>
  <c r="C34" i="18"/>
  <c r="E34" i="18"/>
  <c r="K34" i="18"/>
  <c r="O34" i="18"/>
  <c r="B35" i="18"/>
  <c r="C35" i="18"/>
  <c r="E35" i="18"/>
  <c r="B36" i="18"/>
  <c r="C36" i="18"/>
  <c r="E36" i="18"/>
  <c r="I36" i="18"/>
  <c r="K36" i="18"/>
  <c r="O36" i="18"/>
  <c r="B37" i="18"/>
  <c r="C37" i="18"/>
  <c r="B38" i="18"/>
  <c r="C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B45" i="18"/>
  <c r="C45" i="18"/>
  <c r="B46" i="18"/>
  <c r="C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F63" i="18"/>
  <c r="E172" i="18"/>
  <c r="H30" i="20" l="1"/>
  <c r="H30" i="16"/>
  <c r="H30" i="19"/>
  <c r="H30" i="23"/>
  <c r="X135" i="21"/>
  <c r="H135" i="16"/>
  <c r="H135" i="20"/>
  <c r="H135" i="19"/>
  <c r="H135" i="23"/>
  <c r="X55" i="21"/>
  <c r="H55" i="16"/>
  <c r="H55" i="20"/>
  <c r="H55" i="19"/>
  <c r="H55" i="23"/>
  <c r="I120" i="16"/>
  <c r="I120" i="20"/>
  <c r="I120" i="19"/>
  <c r="I120" i="23"/>
  <c r="G180" i="16"/>
  <c r="G180" i="20"/>
  <c r="G180" i="19"/>
  <c r="G180" i="23"/>
  <c r="I6" i="16"/>
  <c r="I6" i="20"/>
  <c r="I6" i="19"/>
  <c r="I6" i="23"/>
  <c r="X182" i="21"/>
  <c r="H182" i="16"/>
  <c r="H182" i="20"/>
  <c r="H182" i="19"/>
  <c r="H182" i="23"/>
  <c r="X158" i="21"/>
  <c r="H158" i="16"/>
  <c r="H158" i="20"/>
  <c r="H158" i="19"/>
  <c r="H158" i="23"/>
  <c r="X134" i="21"/>
  <c r="H134" i="16"/>
  <c r="H134" i="20"/>
  <c r="H134" i="19"/>
  <c r="H134" i="23"/>
  <c r="X118" i="21"/>
  <c r="H118" i="16"/>
  <c r="H118" i="20"/>
  <c r="H118" i="19"/>
  <c r="H118" i="23"/>
  <c r="X94" i="21"/>
  <c r="H94" i="16"/>
  <c r="H94" i="20"/>
  <c r="H94" i="19"/>
  <c r="H94" i="23"/>
  <c r="X78" i="21"/>
  <c r="H78" i="16"/>
  <c r="H78" i="20"/>
  <c r="H78" i="19"/>
  <c r="H78" i="23"/>
  <c r="X54" i="21"/>
  <c r="H54" i="16"/>
  <c r="H54" i="20"/>
  <c r="H54" i="19"/>
  <c r="H54" i="23"/>
  <c r="X38" i="21"/>
  <c r="H38" i="16"/>
  <c r="H38" i="20"/>
  <c r="H38" i="23"/>
  <c r="H38" i="19"/>
  <c r="I183" i="16"/>
  <c r="I183" i="20"/>
  <c r="I183" i="19"/>
  <c r="I183" i="23"/>
  <c r="I167" i="16"/>
  <c r="I167" i="20"/>
  <c r="I167" i="19"/>
  <c r="I167" i="23"/>
  <c r="I143" i="16"/>
  <c r="I143" i="20"/>
  <c r="I143" i="19"/>
  <c r="I143" i="23"/>
  <c r="I119" i="16"/>
  <c r="I119" i="20"/>
  <c r="I119" i="19"/>
  <c r="I119" i="23"/>
  <c r="I103" i="16"/>
  <c r="I103" i="20"/>
  <c r="I103" i="19"/>
  <c r="I103" i="23"/>
  <c r="I87" i="16"/>
  <c r="I87" i="20"/>
  <c r="I87" i="19"/>
  <c r="I87" i="23"/>
  <c r="I63" i="16"/>
  <c r="I63" i="20"/>
  <c r="I63" i="19"/>
  <c r="I63" i="23"/>
  <c r="I47" i="16"/>
  <c r="I47" i="20"/>
  <c r="I47" i="19"/>
  <c r="I47" i="23"/>
  <c r="F194" i="16"/>
  <c r="F194" i="20"/>
  <c r="F194" i="19"/>
  <c r="F194" i="23"/>
  <c r="F188" i="16"/>
  <c r="F188" i="20"/>
  <c r="F188" i="19"/>
  <c r="F188" i="23"/>
  <c r="F182" i="16"/>
  <c r="F182" i="20"/>
  <c r="F182" i="19"/>
  <c r="F182" i="23"/>
  <c r="F174" i="16"/>
  <c r="F174" i="19"/>
  <c r="F174" i="20"/>
  <c r="F174" i="23"/>
  <c r="F152" i="16"/>
  <c r="F152" i="20"/>
  <c r="F152" i="19"/>
  <c r="F152" i="23"/>
  <c r="F146" i="16"/>
  <c r="F146" i="20"/>
  <c r="F146" i="19"/>
  <c r="F146" i="23"/>
  <c r="F142" i="16"/>
  <c r="F142" i="20"/>
  <c r="F142" i="19"/>
  <c r="F142" i="23"/>
  <c r="F136" i="16"/>
  <c r="F136" i="20"/>
  <c r="F136" i="19"/>
  <c r="F136" i="23"/>
  <c r="F130" i="16"/>
  <c r="F130" i="20"/>
  <c r="F130" i="19"/>
  <c r="F130" i="23"/>
  <c r="F124" i="16"/>
  <c r="F124" i="20"/>
  <c r="F124" i="19"/>
  <c r="F124" i="23"/>
  <c r="F118" i="16"/>
  <c r="F118" i="20"/>
  <c r="F118" i="19"/>
  <c r="F118" i="23"/>
  <c r="F112" i="16"/>
  <c r="F112" i="20"/>
  <c r="F112" i="19"/>
  <c r="F112" i="23"/>
  <c r="F108" i="16"/>
  <c r="F108" i="20"/>
  <c r="F108" i="19"/>
  <c r="F108" i="23"/>
  <c r="F102" i="16"/>
  <c r="F102" i="20"/>
  <c r="F102" i="19"/>
  <c r="F102" i="23"/>
  <c r="F100" i="16"/>
  <c r="F100" i="20"/>
  <c r="F100" i="19"/>
  <c r="F100" i="23"/>
  <c r="F98" i="16"/>
  <c r="F98" i="20"/>
  <c r="F98" i="19"/>
  <c r="F98" i="23"/>
  <c r="F92" i="16"/>
  <c r="F92" i="20"/>
  <c r="F92" i="19"/>
  <c r="F92" i="23"/>
  <c r="F90" i="16"/>
  <c r="F90" i="20"/>
  <c r="F90" i="19"/>
  <c r="F90" i="23"/>
  <c r="F88" i="16"/>
  <c r="F88" i="20"/>
  <c r="F88" i="19"/>
  <c r="F88" i="23"/>
  <c r="F86" i="16"/>
  <c r="F86" i="20"/>
  <c r="F86" i="19"/>
  <c r="F86" i="23"/>
  <c r="F84" i="16"/>
  <c r="F84" i="20"/>
  <c r="F84" i="19"/>
  <c r="F84" i="23"/>
  <c r="F82" i="16"/>
  <c r="F82" i="20"/>
  <c r="F82" i="19"/>
  <c r="F82" i="23"/>
  <c r="F80" i="16"/>
  <c r="F80" i="20"/>
  <c r="F80" i="19"/>
  <c r="F80" i="23"/>
  <c r="F78" i="16"/>
  <c r="F78" i="20"/>
  <c r="F78" i="19"/>
  <c r="F78" i="23"/>
  <c r="F76" i="16"/>
  <c r="F76" i="20"/>
  <c r="F76" i="19"/>
  <c r="F76" i="23"/>
  <c r="F74" i="16"/>
  <c r="F74" i="20"/>
  <c r="F74" i="19"/>
  <c r="F74" i="23"/>
  <c r="F72" i="16"/>
  <c r="F72" i="20"/>
  <c r="F72" i="19"/>
  <c r="F72" i="23"/>
  <c r="F70" i="16"/>
  <c r="F70" i="20"/>
  <c r="F70" i="19"/>
  <c r="F70" i="23"/>
  <c r="F68" i="16"/>
  <c r="F68" i="20"/>
  <c r="F68" i="19"/>
  <c r="F68" i="23"/>
  <c r="F66" i="16"/>
  <c r="F66" i="20"/>
  <c r="F66" i="19"/>
  <c r="F66" i="23"/>
  <c r="F64" i="16"/>
  <c r="F64" i="20"/>
  <c r="F64" i="19"/>
  <c r="F64" i="23"/>
  <c r="F62" i="16"/>
  <c r="F62" i="20"/>
  <c r="F62" i="23"/>
  <c r="F62" i="19"/>
  <c r="F60" i="16"/>
  <c r="F60" i="20"/>
  <c r="F60" i="19"/>
  <c r="F60" i="23"/>
  <c r="F58" i="16"/>
  <c r="F58" i="20"/>
  <c r="F58" i="19"/>
  <c r="F58" i="23"/>
  <c r="F56" i="16"/>
  <c r="F56" i="20"/>
  <c r="F56" i="19"/>
  <c r="F56" i="23"/>
  <c r="F54" i="16"/>
  <c r="F54" i="20"/>
  <c r="F54" i="19"/>
  <c r="F54" i="23"/>
  <c r="F52" i="16"/>
  <c r="F52" i="20"/>
  <c r="F52" i="19"/>
  <c r="F52" i="23"/>
  <c r="F50" i="16"/>
  <c r="F50" i="20"/>
  <c r="F50" i="19"/>
  <c r="F50" i="23"/>
  <c r="F48" i="16"/>
  <c r="F48" i="20"/>
  <c r="F48" i="19"/>
  <c r="F48" i="23"/>
  <c r="J6" i="16"/>
  <c r="J6" i="20"/>
  <c r="J6" i="19"/>
  <c r="J6" i="23"/>
  <c r="G45" i="16"/>
  <c r="G45" i="20"/>
  <c r="G45" i="19"/>
  <c r="G45" i="23"/>
  <c r="G43" i="16"/>
  <c r="G43" i="20"/>
  <c r="G43" i="19"/>
  <c r="G43" i="23"/>
  <c r="G41" i="16"/>
  <c r="G41" i="20"/>
  <c r="G41" i="19"/>
  <c r="G41" i="23"/>
  <c r="G39" i="16"/>
  <c r="G39" i="20"/>
  <c r="G39" i="19"/>
  <c r="G39" i="23"/>
  <c r="G37" i="16"/>
  <c r="G37" i="20"/>
  <c r="G37" i="23"/>
  <c r="G37" i="19"/>
  <c r="G35" i="16"/>
  <c r="G35" i="20"/>
  <c r="G35" i="19"/>
  <c r="G35" i="23"/>
  <c r="G33" i="16"/>
  <c r="G33" i="19"/>
  <c r="G33" i="20"/>
  <c r="G33" i="23"/>
  <c r="G31" i="16"/>
  <c r="G31" i="20"/>
  <c r="G31" i="23"/>
  <c r="G31" i="19"/>
  <c r="G29" i="16"/>
  <c r="G29" i="20"/>
  <c r="G29" i="19"/>
  <c r="G29" i="23"/>
  <c r="H36" i="20"/>
  <c r="H36" i="16"/>
  <c r="H36" i="19"/>
  <c r="H36" i="23"/>
  <c r="H28" i="16"/>
  <c r="H28" i="20"/>
  <c r="H28" i="19"/>
  <c r="H28" i="23"/>
  <c r="X189" i="21"/>
  <c r="H189" i="16"/>
  <c r="H189" i="20"/>
  <c r="H189" i="19"/>
  <c r="H189" i="23"/>
  <c r="X181" i="21"/>
  <c r="H181" i="16"/>
  <c r="H181" i="20"/>
  <c r="H181" i="19"/>
  <c r="H181" i="23"/>
  <c r="X173" i="21"/>
  <c r="H173" i="16"/>
  <c r="H173" i="20"/>
  <c r="H173" i="19"/>
  <c r="H173" i="23"/>
  <c r="X165" i="21"/>
  <c r="H165" i="16"/>
  <c r="H165" i="20"/>
  <c r="H165" i="19"/>
  <c r="H165" i="23"/>
  <c r="X157" i="21"/>
  <c r="H157" i="16"/>
  <c r="H157" i="20"/>
  <c r="H157" i="19"/>
  <c r="H157" i="23"/>
  <c r="X149" i="21"/>
  <c r="H149" i="16"/>
  <c r="H149" i="20"/>
  <c r="H149" i="19"/>
  <c r="H149" i="23"/>
  <c r="X141" i="21"/>
  <c r="H141" i="16"/>
  <c r="H141" i="20"/>
  <c r="H141" i="19"/>
  <c r="H141" i="23"/>
  <c r="X133" i="21"/>
  <c r="H133" i="16"/>
  <c r="H133" i="20"/>
  <c r="H133" i="19"/>
  <c r="H133" i="23"/>
  <c r="X125" i="21"/>
  <c r="H125" i="16"/>
  <c r="H125" i="20"/>
  <c r="H125" i="23"/>
  <c r="H125" i="19"/>
  <c r="X117" i="21"/>
  <c r="H117" i="16"/>
  <c r="H117" i="20"/>
  <c r="H117" i="19"/>
  <c r="H117" i="23"/>
  <c r="X109" i="21"/>
  <c r="H109" i="16"/>
  <c r="H109" i="20"/>
  <c r="H109" i="19"/>
  <c r="H109" i="23"/>
  <c r="X101" i="21"/>
  <c r="H101" i="16"/>
  <c r="H101" i="20"/>
  <c r="H101" i="19"/>
  <c r="H101" i="23"/>
  <c r="X93" i="21"/>
  <c r="H93" i="16"/>
  <c r="H93" i="20"/>
  <c r="H93" i="19"/>
  <c r="H93" i="23"/>
  <c r="X85" i="21"/>
  <c r="H85" i="16"/>
  <c r="H85" i="20"/>
  <c r="H85" i="19"/>
  <c r="H85" i="23"/>
  <c r="X77" i="21"/>
  <c r="H77" i="16"/>
  <c r="H77" i="20"/>
  <c r="H77" i="19"/>
  <c r="H77" i="23"/>
  <c r="X69" i="21"/>
  <c r="H69" i="16"/>
  <c r="H69" i="20"/>
  <c r="H69" i="19"/>
  <c r="H69" i="23"/>
  <c r="X61" i="21"/>
  <c r="H61" i="16"/>
  <c r="H61" i="20"/>
  <c r="H61" i="19"/>
  <c r="H61" i="23"/>
  <c r="X53" i="21"/>
  <c r="H53" i="16"/>
  <c r="H53" i="20"/>
  <c r="H53" i="19"/>
  <c r="H53" i="23"/>
  <c r="X45" i="21"/>
  <c r="H45" i="16"/>
  <c r="H45" i="20"/>
  <c r="H45" i="19"/>
  <c r="H45" i="23"/>
  <c r="X37" i="21"/>
  <c r="H37" i="16"/>
  <c r="H37" i="20"/>
  <c r="H37" i="19"/>
  <c r="H37" i="23"/>
  <c r="I29" i="16"/>
  <c r="I29" i="20"/>
  <c r="I29" i="19"/>
  <c r="I29" i="23"/>
  <c r="I190" i="16"/>
  <c r="I190" i="20"/>
  <c r="I190" i="19"/>
  <c r="I190" i="23"/>
  <c r="I182" i="16"/>
  <c r="I182" i="20"/>
  <c r="I182" i="19"/>
  <c r="I182" i="23"/>
  <c r="I174" i="16"/>
  <c r="I174" i="20"/>
  <c r="I174" i="19"/>
  <c r="I174" i="23"/>
  <c r="I166" i="16"/>
  <c r="I166" i="20"/>
  <c r="I166" i="23"/>
  <c r="I166" i="19"/>
  <c r="I158" i="16"/>
  <c r="I158" i="20"/>
  <c r="I158" i="19"/>
  <c r="I158" i="23"/>
  <c r="I150" i="16"/>
  <c r="I150" i="20"/>
  <c r="I150" i="19"/>
  <c r="I150" i="23"/>
  <c r="I142" i="16"/>
  <c r="I142" i="20"/>
  <c r="I142" i="19"/>
  <c r="I142" i="23"/>
  <c r="I134" i="16"/>
  <c r="I134" i="20"/>
  <c r="I134" i="19"/>
  <c r="I134" i="23"/>
  <c r="I126" i="16"/>
  <c r="I126" i="20"/>
  <c r="I126" i="19"/>
  <c r="I126" i="23"/>
  <c r="I118" i="16"/>
  <c r="I118" i="20"/>
  <c r="I118" i="19"/>
  <c r="I118" i="23"/>
  <c r="I110" i="16"/>
  <c r="I110" i="20"/>
  <c r="I110" i="19"/>
  <c r="I110" i="23"/>
  <c r="I102" i="16"/>
  <c r="I102" i="20"/>
  <c r="I102" i="19"/>
  <c r="I102" i="23"/>
  <c r="I94" i="16"/>
  <c r="I94" i="20"/>
  <c r="I94" i="19"/>
  <c r="I94" i="23"/>
  <c r="I86" i="16"/>
  <c r="I86" i="20"/>
  <c r="I86" i="19"/>
  <c r="I86" i="23"/>
  <c r="I78" i="16"/>
  <c r="I78" i="20"/>
  <c r="I78" i="19"/>
  <c r="I78" i="23"/>
  <c r="I70" i="16"/>
  <c r="I70" i="20"/>
  <c r="I70" i="19"/>
  <c r="I70" i="23"/>
  <c r="I62" i="16"/>
  <c r="I62" i="20"/>
  <c r="I62" i="19"/>
  <c r="I62" i="23"/>
  <c r="I54" i="16"/>
  <c r="I54" i="20"/>
  <c r="I54" i="19"/>
  <c r="I54" i="23"/>
  <c r="I46" i="16"/>
  <c r="I46" i="20"/>
  <c r="I46" i="19"/>
  <c r="I46" i="23"/>
  <c r="I38" i="16"/>
  <c r="I38" i="20"/>
  <c r="I38" i="19"/>
  <c r="I38" i="23"/>
  <c r="K6" i="16"/>
  <c r="K6" i="20"/>
  <c r="K6" i="19"/>
  <c r="K6" i="23"/>
  <c r="F45" i="16"/>
  <c r="F45" i="20"/>
  <c r="F45" i="19"/>
  <c r="F45" i="23"/>
  <c r="F43" i="16"/>
  <c r="F43" i="20"/>
  <c r="F43" i="19"/>
  <c r="F43" i="23"/>
  <c r="F41" i="16"/>
  <c r="F41" i="20"/>
  <c r="F41" i="19"/>
  <c r="F41" i="23"/>
  <c r="F39" i="16"/>
  <c r="F39" i="20"/>
  <c r="F39" i="19"/>
  <c r="F39" i="23"/>
  <c r="F37" i="16"/>
  <c r="F37" i="20"/>
  <c r="F37" i="19"/>
  <c r="F37" i="23"/>
  <c r="F35" i="16"/>
  <c r="F35" i="20"/>
  <c r="F35" i="19"/>
  <c r="F35" i="23"/>
  <c r="F33" i="16"/>
  <c r="F33" i="20"/>
  <c r="F33" i="19"/>
  <c r="F33" i="23"/>
  <c r="F31" i="16"/>
  <c r="F31" i="20"/>
  <c r="F31" i="19"/>
  <c r="F31" i="23"/>
  <c r="F29" i="16"/>
  <c r="F29" i="20"/>
  <c r="F29" i="19"/>
  <c r="F29" i="23"/>
  <c r="H35" i="16"/>
  <c r="H35" i="20"/>
  <c r="H35" i="19"/>
  <c r="H35" i="23"/>
  <c r="H196" i="16"/>
  <c r="H196" i="20"/>
  <c r="H196" i="19"/>
  <c r="H196" i="23"/>
  <c r="H188" i="16"/>
  <c r="H188" i="20"/>
  <c r="H188" i="19"/>
  <c r="H188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2" i="16"/>
  <c r="H132" i="20"/>
  <c r="H132" i="19"/>
  <c r="H132" i="23"/>
  <c r="H124" i="16"/>
  <c r="H124" i="20"/>
  <c r="H124" i="19"/>
  <c r="H124" i="23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4" i="16"/>
  <c r="H44" i="20"/>
  <c r="H44" i="19"/>
  <c r="H44" i="23"/>
  <c r="I36" i="16"/>
  <c r="I36" i="20"/>
  <c r="I36" i="19"/>
  <c r="I36" i="23"/>
  <c r="I28" i="16"/>
  <c r="I28" i="20"/>
  <c r="I28" i="19"/>
  <c r="I28" i="23"/>
  <c r="I189" i="16"/>
  <c r="I189" i="20"/>
  <c r="I189" i="19"/>
  <c r="I189" i="23"/>
  <c r="I181" i="16"/>
  <c r="I181" i="20"/>
  <c r="I181" i="19"/>
  <c r="I181" i="23"/>
  <c r="I173" i="16"/>
  <c r="I173" i="20"/>
  <c r="I173" i="19"/>
  <c r="I173" i="23"/>
  <c r="I165" i="16"/>
  <c r="I165" i="20"/>
  <c r="I165" i="19"/>
  <c r="I165" i="23"/>
  <c r="I157" i="16"/>
  <c r="I157" i="20"/>
  <c r="I157" i="19"/>
  <c r="I157" i="23"/>
  <c r="I149" i="16"/>
  <c r="I149" i="20"/>
  <c r="I149" i="19"/>
  <c r="I149" i="23"/>
  <c r="I141" i="16"/>
  <c r="I141" i="20"/>
  <c r="I141" i="19"/>
  <c r="I141" i="23"/>
  <c r="I133" i="16"/>
  <c r="I133" i="20"/>
  <c r="I133" i="19"/>
  <c r="I133" i="23"/>
  <c r="I125" i="16"/>
  <c r="I125" i="20"/>
  <c r="I125" i="19"/>
  <c r="I125" i="23"/>
  <c r="I117" i="16"/>
  <c r="I117" i="20"/>
  <c r="I117" i="19"/>
  <c r="I117" i="23"/>
  <c r="I109" i="16"/>
  <c r="I109" i="20"/>
  <c r="I109" i="19"/>
  <c r="I109" i="23"/>
  <c r="I101" i="16"/>
  <c r="I101" i="20"/>
  <c r="I101" i="19"/>
  <c r="I101" i="23"/>
  <c r="I93" i="16"/>
  <c r="I93" i="20"/>
  <c r="I93" i="19"/>
  <c r="I93" i="23"/>
  <c r="I85" i="16"/>
  <c r="I85" i="20"/>
  <c r="I85" i="19"/>
  <c r="I85" i="23"/>
  <c r="I77" i="16"/>
  <c r="I77" i="20"/>
  <c r="I77" i="19"/>
  <c r="I77" i="23"/>
  <c r="I69" i="16"/>
  <c r="I69" i="20"/>
  <c r="I69" i="19"/>
  <c r="I69" i="23"/>
  <c r="I61" i="16"/>
  <c r="I61" i="20"/>
  <c r="I61" i="19"/>
  <c r="I61" i="23"/>
  <c r="I53" i="16"/>
  <c r="I53" i="20"/>
  <c r="I53" i="19"/>
  <c r="I53" i="23"/>
  <c r="I45" i="16"/>
  <c r="I45" i="20"/>
  <c r="I45" i="23"/>
  <c r="I45" i="19"/>
  <c r="I37" i="16"/>
  <c r="I37" i="20"/>
  <c r="I37" i="19"/>
  <c r="I37" i="23"/>
  <c r="L6" i="16"/>
  <c r="L6" i="20"/>
  <c r="L6" i="19"/>
  <c r="L6" i="23"/>
  <c r="H187" i="16"/>
  <c r="H187" i="20"/>
  <c r="H187" i="19"/>
  <c r="H187" i="23"/>
  <c r="H163" i="16"/>
  <c r="H163" i="20"/>
  <c r="H163" i="19"/>
  <c r="H163" i="23"/>
  <c r="H131" i="16"/>
  <c r="H131" i="20"/>
  <c r="H131" i="19"/>
  <c r="H131" i="23"/>
  <c r="H107" i="16"/>
  <c r="H107" i="20"/>
  <c r="H107" i="19"/>
  <c r="H107" i="23"/>
  <c r="H91" i="16"/>
  <c r="H91" i="20"/>
  <c r="H91" i="19"/>
  <c r="H91" i="23"/>
  <c r="H67" i="16"/>
  <c r="H67" i="20"/>
  <c r="H67" i="19"/>
  <c r="H67" i="23"/>
  <c r="I35" i="16"/>
  <c r="I35" i="20"/>
  <c r="I35" i="19"/>
  <c r="I35" i="23"/>
  <c r="I164" i="16"/>
  <c r="I164" i="20"/>
  <c r="I164" i="19"/>
  <c r="I164" i="23"/>
  <c r="I116" i="16"/>
  <c r="I116" i="20"/>
  <c r="I116" i="19"/>
  <c r="I116" i="23"/>
  <c r="I76" i="16"/>
  <c r="I76" i="20"/>
  <c r="I76" i="19"/>
  <c r="I76" i="23"/>
  <c r="I44" i="16"/>
  <c r="I44" i="20"/>
  <c r="I44" i="19"/>
  <c r="I44" i="23"/>
  <c r="G191" i="16"/>
  <c r="G191" i="20"/>
  <c r="G191" i="19"/>
  <c r="G191" i="23"/>
  <c r="G183" i="16"/>
  <c r="G183" i="20"/>
  <c r="G183" i="19"/>
  <c r="G183" i="23"/>
  <c r="G177" i="16"/>
  <c r="G177" i="20"/>
  <c r="G177" i="19"/>
  <c r="G177" i="23"/>
  <c r="G171" i="16"/>
  <c r="G171" i="20"/>
  <c r="G171" i="19"/>
  <c r="G171" i="23"/>
  <c r="G165" i="16"/>
  <c r="G165" i="20"/>
  <c r="G165" i="19"/>
  <c r="G165" i="23"/>
  <c r="G159" i="16"/>
  <c r="G159" i="20"/>
  <c r="G159" i="19"/>
  <c r="G159" i="23"/>
  <c r="G151" i="16"/>
  <c r="G151" i="20"/>
  <c r="G151" i="19"/>
  <c r="G151" i="23"/>
  <c r="G145" i="16"/>
  <c r="G145" i="20"/>
  <c r="G145" i="19"/>
  <c r="G145" i="23"/>
  <c r="G139" i="16"/>
  <c r="G139" i="20"/>
  <c r="G139" i="19"/>
  <c r="G139" i="23"/>
  <c r="G137" i="16"/>
  <c r="G137" i="20"/>
  <c r="G137" i="19"/>
  <c r="G137" i="23"/>
  <c r="G135" i="16"/>
  <c r="G135" i="20"/>
  <c r="G135" i="19"/>
  <c r="G135" i="23"/>
  <c r="G133" i="16"/>
  <c r="G133" i="20"/>
  <c r="G133" i="19"/>
  <c r="G133" i="23"/>
  <c r="G129" i="16"/>
  <c r="G129" i="20"/>
  <c r="G129" i="19"/>
  <c r="G129" i="23"/>
  <c r="G127" i="16"/>
  <c r="G127" i="20"/>
  <c r="G127" i="19"/>
  <c r="G127" i="23"/>
  <c r="G125" i="16"/>
  <c r="G125" i="20"/>
  <c r="G125" i="19"/>
  <c r="G125" i="23"/>
  <c r="G123" i="16"/>
  <c r="G123" i="20"/>
  <c r="G123" i="19"/>
  <c r="G123" i="23"/>
  <c r="G121" i="16"/>
  <c r="G121" i="20"/>
  <c r="G121" i="19"/>
  <c r="G121" i="23"/>
  <c r="G119" i="16"/>
  <c r="G119" i="20"/>
  <c r="G119" i="19"/>
  <c r="G119" i="23"/>
  <c r="G117" i="16"/>
  <c r="G117" i="20"/>
  <c r="G117" i="19"/>
  <c r="G117" i="23"/>
  <c r="G115" i="16"/>
  <c r="G115" i="19"/>
  <c r="G115" i="20"/>
  <c r="G115" i="23"/>
  <c r="G113" i="16"/>
  <c r="G113" i="20"/>
  <c r="G113" i="19"/>
  <c r="G113" i="23"/>
  <c r="G111" i="16"/>
  <c r="G111" i="20"/>
  <c r="G111" i="19"/>
  <c r="G111" i="23"/>
  <c r="G109" i="16"/>
  <c r="G109" i="20"/>
  <c r="G109" i="19"/>
  <c r="G109" i="23"/>
  <c r="G107" i="16"/>
  <c r="G107" i="20"/>
  <c r="G107" i="19"/>
  <c r="G107" i="23"/>
  <c r="G105" i="16"/>
  <c r="G105" i="20"/>
  <c r="G105" i="19"/>
  <c r="G105" i="23"/>
  <c r="G103" i="16"/>
  <c r="G103" i="20"/>
  <c r="G103" i="19"/>
  <c r="G103" i="23"/>
  <c r="G101" i="16"/>
  <c r="G101" i="20"/>
  <c r="G101" i="19"/>
  <c r="G101" i="23"/>
  <c r="G99" i="16"/>
  <c r="G99" i="20"/>
  <c r="G99" i="19"/>
  <c r="G99" i="23"/>
  <c r="G97" i="16"/>
  <c r="G97" i="20"/>
  <c r="G97" i="19"/>
  <c r="G97" i="23"/>
  <c r="G95" i="16"/>
  <c r="G95" i="19"/>
  <c r="G95" i="20"/>
  <c r="G95" i="23"/>
  <c r="G93" i="16"/>
  <c r="G93" i="20"/>
  <c r="G93" i="19"/>
  <c r="G93" i="23"/>
  <c r="G91" i="16"/>
  <c r="G91" i="20"/>
  <c r="G91" i="19"/>
  <c r="G91" i="23"/>
  <c r="G89" i="16"/>
  <c r="G89" i="20"/>
  <c r="G89" i="19"/>
  <c r="G89" i="23"/>
  <c r="G87" i="16"/>
  <c r="G87" i="20"/>
  <c r="G87" i="19"/>
  <c r="G87" i="23"/>
  <c r="G85" i="16"/>
  <c r="G85" i="20"/>
  <c r="G85" i="19"/>
  <c r="G85" i="23"/>
  <c r="G83" i="16"/>
  <c r="G83" i="20"/>
  <c r="G83" i="19"/>
  <c r="G83" i="23"/>
  <c r="G81" i="16"/>
  <c r="G81" i="20"/>
  <c r="G81" i="19"/>
  <c r="G81" i="23"/>
  <c r="G79" i="16"/>
  <c r="G79" i="20"/>
  <c r="G79" i="19"/>
  <c r="G79" i="23"/>
  <c r="G77" i="16"/>
  <c r="G77" i="20"/>
  <c r="G77" i="19"/>
  <c r="G77" i="23"/>
  <c r="G75" i="16"/>
  <c r="G75" i="20"/>
  <c r="G75" i="19"/>
  <c r="G75" i="23"/>
  <c r="G73" i="16"/>
  <c r="G73" i="20"/>
  <c r="G73" i="19"/>
  <c r="G73" i="23"/>
  <c r="G71" i="16"/>
  <c r="G71" i="20"/>
  <c r="G71" i="19"/>
  <c r="G71" i="23"/>
  <c r="G69" i="16"/>
  <c r="G69" i="20"/>
  <c r="G69" i="23"/>
  <c r="G69" i="19"/>
  <c r="G67" i="16"/>
  <c r="G67" i="20"/>
  <c r="G67" i="19"/>
  <c r="G67" i="23"/>
  <c r="G65" i="16"/>
  <c r="G65" i="20"/>
  <c r="G65" i="19"/>
  <c r="G65" i="23"/>
  <c r="G63" i="16"/>
  <c r="G63" i="20"/>
  <c r="G63" i="23"/>
  <c r="G63" i="19"/>
  <c r="G61" i="16"/>
  <c r="G61" i="20"/>
  <c r="G61" i="19"/>
  <c r="G61" i="23"/>
  <c r="G59" i="16"/>
  <c r="G59" i="20"/>
  <c r="G59" i="19"/>
  <c r="G59" i="23"/>
  <c r="G57" i="16"/>
  <c r="G57" i="20"/>
  <c r="G57" i="19"/>
  <c r="G57" i="23"/>
  <c r="G55" i="16"/>
  <c r="G55" i="20"/>
  <c r="G55" i="19"/>
  <c r="G55" i="23"/>
  <c r="G53" i="16"/>
  <c r="G53" i="20"/>
  <c r="G53" i="19"/>
  <c r="G53" i="23"/>
  <c r="G51" i="16"/>
  <c r="G51" i="20"/>
  <c r="G51" i="19"/>
  <c r="G51" i="23"/>
  <c r="G49" i="16"/>
  <c r="G49" i="20"/>
  <c r="G49" i="19"/>
  <c r="G49" i="23"/>
  <c r="H6" i="16"/>
  <c r="H6" i="20"/>
  <c r="H6" i="19"/>
  <c r="H6" i="23"/>
  <c r="X143" i="21"/>
  <c r="H143" i="16"/>
  <c r="H143" i="20"/>
  <c r="H143" i="19"/>
  <c r="H143" i="23"/>
  <c r="X87" i="21"/>
  <c r="H87" i="16"/>
  <c r="H87" i="20"/>
  <c r="H87" i="19"/>
  <c r="H87" i="23"/>
  <c r="I31" i="16"/>
  <c r="I31" i="20"/>
  <c r="I31" i="19"/>
  <c r="I31" i="23"/>
  <c r="I152" i="16"/>
  <c r="I152" i="20"/>
  <c r="I152" i="19"/>
  <c r="I152" i="23"/>
  <c r="I112" i="16"/>
  <c r="I112" i="20"/>
  <c r="I112" i="19"/>
  <c r="I112" i="23"/>
  <c r="I88" i="16"/>
  <c r="I88" i="20"/>
  <c r="I88" i="19"/>
  <c r="I88" i="23"/>
  <c r="I64" i="16"/>
  <c r="I64" i="20"/>
  <c r="I64" i="19"/>
  <c r="I64" i="23"/>
  <c r="I56" i="16"/>
  <c r="I56" i="20"/>
  <c r="I56" i="19"/>
  <c r="I56" i="23"/>
  <c r="I48" i="16"/>
  <c r="I48" i="20"/>
  <c r="I48" i="19"/>
  <c r="I48" i="23"/>
  <c r="I40" i="16"/>
  <c r="I40" i="20"/>
  <c r="I40" i="19"/>
  <c r="I40" i="23"/>
  <c r="G192" i="16"/>
  <c r="G192" i="20"/>
  <c r="G192" i="19"/>
  <c r="G192" i="23"/>
  <c r="G186" i="16"/>
  <c r="G186" i="20"/>
  <c r="G186" i="19"/>
  <c r="G186" i="23"/>
  <c r="G178" i="16"/>
  <c r="G178" i="20"/>
  <c r="G178" i="19"/>
  <c r="G178" i="23"/>
  <c r="G172" i="16"/>
  <c r="G172" i="20"/>
  <c r="G172" i="19"/>
  <c r="G172" i="23"/>
  <c r="G166" i="16"/>
  <c r="G166" i="20"/>
  <c r="G166" i="19"/>
  <c r="G166" i="23"/>
  <c r="G162" i="16"/>
  <c r="G162" i="20"/>
  <c r="G162" i="19"/>
  <c r="G162" i="23"/>
  <c r="G158" i="16"/>
  <c r="G158" i="20"/>
  <c r="G158" i="19"/>
  <c r="G158" i="23"/>
  <c r="G150" i="16"/>
  <c r="G150" i="20"/>
  <c r="G150" i="19"/>
  <c r="G150" i="23"/>
  <c r="X190" i="21"/>
  <c r="H190" i="16"/>
  <c r="H190" i="20"/>
  <c r="H190" i="19"/>
  <c r="H190" i="23"/>
  <c r="X166" i="21"/>
  <c r="H166" i="16"/>
  <c r="H166" i="20"/>
  <c r="H166" i="19"/>
  <c r="H166" i="23"/>
  <c r="X150" i="21"/>
  <c r="H150" i="16"/>
  <c r="H150" i="20"/>
  <c r="H150" i="19"/>
  <c r="H150" i="23"/>
  <c r="X126" i="21"/>
  <c r="H126" i="16"/>
  <c r="H126" i="20"/>
  <c r="H126" i="19"/>
  <c r="H126" i="23"/>
  <c r="X102" i="21"/>
  <c r="H102" i="16"/>
  <c r="H102" i="20"/>
  <c r="H102" i="19"/>
  <c r="H102" i="23"/>
  <c r="X86" i="21"/>
  <c r="H86" i="16"/>
  <c r="H86" i="20"/>
  <c r="H86" i="19"/>
  <c r="H86" i="23"/>
  <c r="X62" i="21"/>
  <c r="H62" i="16"/>
  <c r="H62" i="20"/>
  <c r="H62" i="19"/>
  <c r="H62" i="23"/>
  <c r="X46" i="21"/>
  <c r="H46" i="16"/>
  <c r="H46" i="20"/>
  <c r="H46" i="19"/>
  <c r="H46" i="23"/>
  <c r="I191" i="16"/>
  <c r="I191" i="20"/>
  <c r="I191" i="19"/>
  <c r="I191" i="23"/>
  <c r="I175" i="16"/>
  <c r="I175" i="20"/>
  <c r="I175" i="19"/>
  <c r="I175" i="23"/>
  <c r="I151" i="16"/>
  <c r="I151" i="20"/>
  <c r="I151" i="19"/>
  <c r="I151" i="23"/>
  <c r="I135" i="16"/>
  <c r="I135" i="20"/>
  <c r="I135" i="19"/>
  <c r="I135" i="23"/>
  <c r="I111" i="16"/>
  <c r="I111" i="20"/>
  <c r="I111" i="19"/>
  <c r="I111" i="23"/>
  <c r="I95" i="16"/>
  <c r="I95" i="20"/>
  <c r="I95" i="19"/>
  <c r="I95" i="23"/>
  <c r="I71" i="16"/>
  <c r="I71" i="20"/>
  <c r="I71" i="19"/>
  <c r="I71" i="23"/>
  <c r="I55" i="16"/>
  <c r="I55" i="20"/>
  <c r="I55" i="19"/>
  <c r="I55" i="23"/>
  <c r="I39" i="16"/>
  <c r="I39" i="20"/>
  <c r="I39" i="23"/>
  <c r="I39" i="19"/>
  <c r="F192" i="16"/>
  <c r="F192" i="20"/>
  <c r="F192" i="19"/>
  <c r="F192" i="23"/>
  <c r="F186" i="16"/>
  <c r="F186" i="20"/>
  <c r="F186" i="19"/>
  <c r="F186" i="23"/>
  <c r="F180" i="16"/>
  <c r="F180" i="20"/>
  <c r="F180" i="19"/>
  <c r="F180" i="23"/>
  <c r="F176" i="16"/>
  <c r="F176" i="20"/>
  <c r="F176" i="19"/>
  <c r="F176" i="23"/>
  <c r="F170" i="16"/>
  <c r="F170" i="20"/>
  <c r="F170" i="19"/>
  <c r="F170" i="23"/>
  <c r="F166" i="16"/>
  <c r="F166" i="20"/>
  <c r="F166" i="19"/>
  <c r="F166" i="23"/>
  <c r="F162" i="16"/>
  <c r="F162" i="20"/>
  <c r="F162" i="19"/>
  <c r="F162" i="23"/>
  <c r="F158" i="16"/>
  <c r="F158" i="20"/>
  <c r="F158" i="19"/>
  <c r="F158" i="23"/>
  <c r="F154" i="16"/>
  <c r="F154" i="20"/>
  <c r="F154" i="19"/>
  <c r="F154" i="23"/>
  <c r="F148" i="16"/>
  <c r="F148" i="20"/>
  <c r="F148" i="19"/>
  <c r="F148" i="23"/>
  <c r="F140" i="16"/>
  <c r="F140" i="20"/>
  <c r="F140" i="19"/>
  <c r="F140" i="23"/>
  <c r="F134" i="16"/>
  <c r="F134" i="20"/>
  <c r="F134" i="19"/>
  <c r="F134" i="23"/>
  <c r="F128" i="16"/>
  <c r="F128" i="20"/>
  <c r="F128" i="19"/>
  <c r="F128" i="23"/>
  <c r="F122" i="16"/>
  <c r="F122" i="20"/>
  <c r="F122" i="19"/>
  <c r="F122" i="23"/>
  <c r="F116" i="16"/>
  <c r="F116" i="20"/>
  <c r="F116" i="19"/>
  <c r="F116" i="23"/>
  <c r="F110" i="16"/>
  <c r="F110" i="20"/>
  <c r="F110" i="19"/>
  <c r="F110" i="23"/>
  <c r="F104" i="16"/>
  <c r="F104" i="20"/>
  <c r="F104" i="19"/>
  <c r="F104" i="23"/>
  <c r="F96" i="16"/>
  <c r="F96" i="20"/>
  <c r="F96" i="19"/>
  <c r="F96" i="23"/>
  <c r="H6" i="18"/>
  <c r="AH40" i="21" a="1"/>
  <c r="F27" i="16"/>
  <c r="F27" i="20"/>
  <c r="F27" i="19"/>
  <c r="F27" i="23"/>
  <c r="H34" i="16"/>
  <c r="H34" i="20"/>
  <c r="H34" i="19"/>
  <c r="H34" i="23"/>
  <c r="H195" i="16"/>
  <c r="H195" i="20"/>
  <c r="H195" i="19"/>
  <c r="H195" i="23"/>
  <c r="H179" i="16"/>
  <c r="H179" i="20"/>
  <c r="H179" i="19"/>
  <c r="H179" i="23"/>
  <c r="H171" i="16"/>
  <c r="H171" i="20"/>
  <c r="H171" i="19"/>
  <c r="H171" i="23"/>
  <c r="H155" i="16"/>
  <c r="H155" i="20"/>
  <c r="H155" i="19"/>
  <c r="H155" i="23"/>
  <c r="H147" i="16"/>
  <c r="H147" i="20"/>
  <c r="H147" i="19"/>
  <c r="H147" i="23"/>
  <c r="H139" i="16"/>
  <c r="H139" i="20"/>
  <c r="H139" i="19"/>
  <c r="H139" i="23"/>
  <c r="H123" i="16"/>
  <c r="H123" i="20"/>
  <c r="H123" i="19"/>
  <c r="H123" i="23"/>
  <c r="H115" i="16"/>
  <c r="H115" i="20"/>
  <c r="H115" i="19"/>
  <c r="H115" i="23"/>
  <c r="H99" i="16"/>
  <c r="H99" i="20"/>
  <c r="H99" i="19"/>
  <c r="H99" i="23"/>
  <c r="H83" i="16"/>
  <c r="H83" i="20"/>
  <c r="H83" i="19"/>
  <c r="H83" i="23"/>
  <c r="H75" i="16"/>
  <c r="H75" i="20"/>
  <c r="H75" i="19"/>
  <c r="H75" i="23"/>
  <c r="H59" i="16"/>
  <c r="H59" i="20"/>
  <c r="H59" i="19"/>
  <c r="H59" i="23"/>
  <c r="H51" i="16"/>
  <c r="H51" i="20"/>
  <c r="H51" i="23"/>
  <c r="H51" i="19"/>
  <c r="H43" i="16"/>
  <c r="H43" i="20"/>
  <c r="H43" i="19"/>
  <c r="H43" i="23"/>
  <c r="I196" i="16"/>
  <c r="I196" i="20"/>
  <c r="I196" i="19"/>
  <c r="I196" i="23"/>
  <c r="X188" i="21"/>
  <c r="I188" i="16"/>
  <c r="I188" i="20"/>
  <c r="I188" i="19"/>
  <c r="I188" i="23"/>
  <c r="I180" i="16"/>
  <c r="I180" i="20"/>
  <c r="I180" i="19"/>
  <c r="I180" i="23"/>
  <c r="I172" i="16"/>
  <c r="I172" i="20"/>
  <c r="I172" i="19"/>
  <c r="I172" i="23"/>
  <c r="I156" i="16"/>
  <c r="I156" i="20"/>
  <c r="I156" i="19"/>
  <c r="I156" i="23"/>
  <c r="I148" i="16"/>
  <c r="I148" i="20"/>
  <c r="I148" i="19"/>
  <c r="I148" i="23"/>
  <c r="I140" i="16"/>
  <c r="I140" i="20"/>
  <c r="I140" i="19"/>
  <c r="I140" i="23"/>
  <c r="I132" i="16"/>
  <c r="I132" i="20"/>
  <c r="I132" i="19"/>
  <c r="I132" i="23"/>
  <c r="X124" i="21"/>
  <c r="I124" i="16"/>
  <c r="I124" i="20"/>
  <c r="I124" i="19"/>
  <c r="I124" i="23"/>
  <c r="I108" i="16"/>
  <c r="I108" i="20"/>
  <c r="I108" i="19"/>
  <c r="I108" i="23"/>
  <c r="I100" i="16"/>
  <c r="I100" i="20"/>
  <c r="I100" i="19"/>
  <c r="I100" i="23"/>
  <c r="X92" i="21"/>
  <c r="I92" i="16"/>
  <c r="I92" i="20"/>
  <c r="I92" i="23"/>
  <c r="I92" i="19"/>
  <c r="I84" i="16"/>
  <c r="I84" i="20"/>
  <c r="I84" i="19"/>
  <c r="I84" i="23"/>
  <c r="X68" i="21"/>
  <c r="I68" i="16"/>
  <c r="I68" i="20"/>
  <c r="I68" i="19"/>
  <c r="I68" i="23"/>
  <c r="I60" i="16"/>
  <c r="I60" i="20"/>
  <c r="I60" i="19"/>
  <c r="I60" i="23"/>
  <c r="I52" i="16"/>
  <c r="I52" i="20"/>
  <c r="I52" i="19"/>
  <c r="I52" i="23"/>
  <c r="G195" i="16"/>
  <c r="G195" i="20"/>
  <c r="G195" i="19"/>
  <c r="G195" i="23"/>
  <c r="G193" i="16"/>
  <c r="G193" i="20"/>
  <c r="G193" i="19"/>
  <c r="G193" i="23"/>
  <c r="G189" i="16"/>
  <c r="G189" i="20"/>
  <c r="G189" i="19"/>
  <c r="G189" i="23"/>
  <c r="G187" i="16"/>
  <c r="G187" i="20"/>
  <c r="G187" i="19"/>
  <c r="G187" i="23"/>
  <c r="G185" i="16"/>
  <c r="G185" i="20"/>
  <c r="G185" i="19"/>
  <c r="G185" i="23"/>
  <c r="G181" i="16"/>
  <c r="G181" i="20"/>
  <c r="G181" i="19"/>
  <c r="G181" i="23"/>
  <c r="G179" i="16"/>
  <c r="G179" i="20"/>
  <c r="G179" i="19"/>
  <c r="G179" i="23"/>
  <c r="G175" i="16"/>
  <c r="G175" i="20"/>
  <c r="G175" i="19"/>
  <c r="G175" i="23"/>
  <c r="G173" i="16"/>
  <c r="G173" i="20"/>
  <c r="G173" i="19"/>
  <c r="G173" i="23"/>
  <c r="G169" i="16"/>
  <c r="G169" i="20"/>
  <c r="G169" i="19"/>
  <c r="G169" i="23"/>
  <c r="G167" i="16"/>
  <c r="G167" i="20"/>
  <c r="G167" i="19"/>
  <c r="G167" i="23"/>
  <c r="G163" i="16"/>
  <c r="G163" i="20"/>
  <c r="G163" i="19"/>
  <c r="G163" i="23"/>
  <c r="G161" i="16"/>
  <c r="G161" i="20"/>
  <c r="G161" i="19"/>
  <c r="G161" i="23"/>
  <c r="G157" i="16"/>
  <c r="G157" i="20"/>
  <c r="G157" i="19"/>
  <c r="G157" i="23"/>
  <c r="G155" i="16"/>
  <c r="G155" i="20"/>
  <c r="G155" i="19"/>
  <c r="G155" i="23"/>
  <c r="G153" i="16"/>
  <c r="G153" i="20"/>
  <c r="G153" i="19"/>
  <c r="G153" i="23"/>
  <c r="G149" i="16"/>
  <c r="G149" i="20"/>
  <c r="G149" i="19"/>
  <c r="G149" i="23"/>
  <c r="G147" i="16"/>
  <c r="G147" i="20"/>
  <c r="G147" i="19"/>
  <c r="G147" i="23"/>
  <c r="G143" i="16"/>
  <c r="G143" i="20"/>
  <c r="G143" i="19"/>
  <c r="G143" i="23"/>
  <c r="G141" i="16"/>
  <c r="G141" i="20"/>
  <c r="G141" i="19"/>
  <c r="G141" i="23"/>
  <c r="G131" i="16"/>
  <c r="G131" i="20"/>
  <c r="G131" i="19"/>
  <c r="G131" i="23"/>
  <c r="X130" i="21"/>
  <c r="H130" i="16"/>
  <c r="H130" i="20"/>
  <c r="H130" i="19"/>
  <c r="H130" i="23"/>
  <c r="I34" i="16"/>
  <c r="I34" i="20"/>
  <c r="I34" i="19"/>
  <c r="I34" i="23"/>
  <c r="I107" i="16"/>
  <c r="I107" i="20"/>
  <c r="I107" i="19"/>
  <c r="I107" i="23"/>
  <c r="F195" i="16"/>
  <c r="F195" i="20"/>
  <c r="F195" i="19"/>
  <c r="F195" i="23"/>
  <c r="F189" i="16"/>
  <c r="F189" i="20"/>
  <c r="F189" i="19"/>
  <c r="F189" i="23"/>
  <c r="F183" i="16"/>
  <c r="F183" i="20"/>
  <c r="F183" i="23"/>
  <c r="F183" i="19"/>
  <c r="F181" i="16"/>
  <c r="F181" i="20"/>
  <c r="F181" i="19"/>
  <c r="F181" i="23"/>
  <c r="F175" i="16"/>
  <c r="F175" i="20"/>
  <c r="F175" i="19"/>
  <c r="F175" i="23"/>
  <c r="F169" i="16"/>
  <c r="F169" i="20"/>
  <c r="F169" i="19"/>
  <c r="F169" i="23"/>
  <c r="F163" i="16"/>
  <c r="F163" i="20"/>
  <c r="F163" i="19"/>
  <c r="F163" i="23"/>
  <c r="F157" i="16"/>
  <c r="F157" i="20"/>
  <c r="F157" i="19"/>
  <c r="F157" i="23"/>
  <c r="F151" i="16"/>
  <c r="F151" i="20"/>
  <c r="F151" i="23"/>
  <c r="F151" i="19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3" i="16"/>
  <c r="F123" i="20"/>
  <c r="F123" i="19"/>
  <c r="F123" i="23"/>
  <c r="F117" i="16"/>
  <c r="F117" i="20"/>
  <c r="F117" i="19"/>
  <c r="F117" i="23"/>
  <c r="F111" i="16"/>
  <c r="F111" i="20"/>
  <c r="F111" i="19"/>
  <c r="F111" i="23"/>
  <c r="F109" i="16"/>
  <c r="F109" i="20"/>
  <c r="F109" i="19"/>
  <c r="F109" i="23"/>
  <c r="F103" i="16"/>
  <c r="F103" i="20"/>
  <c r="F103" i="19"/>
  <c r="F103" i="23"/>
  <c r="F101" i="16"/>
  <c r="F101" i="20"/>
  <c r="F101" i="19"/>
  <c r="F101" i="23"/>
  <c r="F99" i="16"/>
  <c r="F99" i="20"/>
  <c r="F99" i="19"/>
  <c r="F99" i="23"/>
  <c r="F93" i="16"/>
  <c r="F93" i="20"/>
  <c r="F93" i="19"/>
  <c r="F93" i="23"/>
  <c r="F91" i="16"/>
  <c r="F91" i="20"/>
  <c r="F91" i="19"/>
  <c r="F91" i="23"/>
  <c r="F89" i="16"/>
  <c r="F89" i="20"/>
  <c r="F89" i="19"/>
  <c r="F89" i="23"/>
  <c r="F87" i="16"/>
  <c r="F87" i="20"/>
  <c r="F87" i="19"/>
  <c r="F87" i="23"/>
  <c r="F85" i="16"/>
  <c r="F85" i="20"/>
  <c r="F85" i="19"/>
  <c r="F85" i="23"/>
  <c r="F83" i="16"/>
  <c r="F83" i="20"/>
  <c r="F83" i="19"/>
  <c r="F83" i="23"/>
  <c r="F81" i="16"/>
  <c r="F81" i="20"/>
  <c r="F81" i="19"/>
  <c r="F81" i="23"/>
  <c r="F79" i="16"/>
  <c r="F79" i="20"/>
  <c r="F79" i="19"/>
  <c r="F79" i="23"/>
  <c r="F77" i="16"/>
  <c r="F77" i="20"/>
  <c r="F77" i="19"/>
  <c r="F77" i="23"/>
  <c r="F75" i="16"/>
  <c r="F75" i="20"/>
  <c r="F75" i="19"/>
  <c r="F75" i="23"/>
  <c r="F73" i="16"/>
  <c r="F73" i="20"/>
  <c r="F73" i="19"/>
  <c r="F73" i="23"/>
  <c r="F71" i="16"/>
  <c r="F71" i="20"/>
  <c r="F71" i="19"/>
  <c r="F71" i="23"/>
  <c r="F69" i="16"/>
  <c r="F69" i="20"/>
  <c r="F69" i="19"/>
  <c r="F69" i="23"/>
  <c r="F67" i="16"/>
  <c r="F67" i="20"/>
  <c r="F67" i="19"/>
  <c r="F67" i="23"/>
  <c r="F65" i="20"/>
  <c r="F65" i="16"/>
  <c r="F65" i="19"/>
  <c r="F65" i="23"/>
  <c r="F63" i="16"/>
  <c r="F63" i="20"/>
  <c r="F63" i="19"/>
  <c r="F63" i="23"/>
  <c r="F61" i="16"/>
  <c r="F61" i="20"/>
  <c r="F61" i="19"/>
  <c r="F61" i="23"/>
  <c r="F59" i="16"/>
  <c r="F59" i="20"/>
  <c r="F59" i="19"/>
  <c r="F59" i="23"/>
  <c r="F57" i="16"/>
  <c r="F57" i="20"/>
  <c r="F57" i="19"/>
  <c r="F57" i="23"/>
  <c r="F55" i="16"/>
  <c r="F55" i="20"/>
  <c r="F55" i="19"/>
  <c r="F55" i="23"/>
  <c r="F53" i="16"/>
  <c r="F53" i="20"/>
  <c r="F53" i="19"/>
  <c r="F53" i="23"/>
  <c r="F51" i="16"/>
  <c r="F51" i="20"/>
  <c r="F51" i="19"/>
  <c r="F51" i="23"/>
  <c r="F49" i="16"/>
  <c r="F49" i="20"/>
  <c r="F49" i="19"/>
  <c r="F49" i="23"/>
  <c r="M6" i="16"/>
  <c r="M6" i="20"/>
  <c r="M6" i="19"/>
  <c r="M6" i="23"/>
  <c r="H33" i="16"/>
  <c r="H33" i="20"/>
  <c r="H33" i="19"/>
  <c r="H33" i="23"/>
  <c r="X186" i="21"/>
  <c r="H186" i="16"/>
  <c r="H186" i="20"/>
  <c r="H186" i="19"/>
  <c r="H186" i="23"/>
  <c r="X170" i="21"/>
  <c r="H170" i="16"/>
  <c r="H170" i="20"/>
  <c r="H170" i="19"/>
  <c r="H170" i="23"/>
  <c r="X154" i="21"/>
  <c r="H154" i="16"/>
  <c r="H154" i="20"/>
  <c r="H154" i="19"/>
  <c r="H154" i="23"/>
  <c r="X138" i="21"/>
  <c r="H138" i="16"/>
  <c r="H138" i="20"/>
  <c r="H138" i="19"/>
  <c r="H138" i="23"/>
  <c r="X114" i="21"/>
  <c r="H114" i="16"/>
  <c r="H114" i="20"/>
  <c r="H114" i="19"/>
  <c r="H114" i="23"/>
  <c r="X98" i="21"/>
  <c r="H98" i="16"/>
  <c r="H98" i="20"/>
  <c r="H98" i="19"/>
  <c r="H98" i="23"/>
  <c r="X82" i="21"/>
  <c r="H82" i="16"/>
  <c r="H82" i="20"/>
  <c r="H82" i="19"/>
  <c r="H82" i="23"/>
  <c r="X66" i="21"/>
  <c r="H66" i="16"/>
  <c r="H66" i="20"/>
  <c r="H66" i="19"/>
  <c r="H66" i="23"/>
  <c r="X50" i="21"/>
  <c r="H50" i="16"/>
  <c r="H50" i="20"/>
  <c r="H50" i="19"/>
  <c r="H50" i="23"/>
  <c r="I195" i="16"/>
  <c r="I195" i="20"/>
  <c r="I195" i="19"/>
  <c r="I195" i="23"/>
  <c r="I179" i="16"/>
  <c r="I179" i="20"/>
  <c r="I179" i="19"/>
  <c r="I179" i="23"/>
  <c r="I163" i="16"/>
  <c r="I163" i="20"/>
  <c r="I163" i="19"/>
  <c r="I163" i="23"/>
  <c r="I147" i="16"/>
  <c r="I147" i="20"/>
  <c r="I147" i="19"/>
  <c r="I147" i="23"/>
  <c r="I131" i="16"/>
  <c r="I131" i="20"/>
  <c r="I131" i="19"/>
  <c r="I131" i="23"/>
  <c r="I115" i="16"/>
  <c r="I115" i="20"/>
  <c r="I115" i="19"/>
  <c r="I115" i="23"/>
  <c r="I91" i="16"/>
  <c r="I91" i="20"/>
  <c r="I91" i="19"/>
  <c r="I91" i="23"/>
  <c r="I75" i="16"/>
  <c r="I75" i="20"/>
  <c r="I75" i="19"/>
  <c r="I75" i="23"/>
  <c r="I59" i="16"/>
  <c r="I59" i="20"/>
  <c r="I59" i="19"/>
  <c r="I59" i="23"/>
  <c r="I43" i="16"/>
  <c r="I43" i="20"/>
  <c r="I43" i="19"/>
  <c r="I43" i="23"/>
  <c r="F191" i="16"/>
  <c r="F191" i="20"/>
  <c r="F191" i="19"/>
  <c r="F191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5" i="16"/>
  <c r="F165" i="20"/>
  <c r="F165" i="19"/>
  <c r="F165" i="23"/>
  <c r="F161" i="16"/>
  <c r="F161" i="20"/>
  <c r="F161" i="19"/>
  <c r="F161" i="23"/>
  <c r="F155" i="16"/>
  <c r="F155" i="20"/>
  <c r="F155" i="19"/>
  <c r="F155" i="23"/>
  <c r="F149" i="16"/>
  <c r="F149" i="20"/>
  <c r="F149" i="19"/>
  <c r="F149" i="23"/>
  <c r="F143" i="16"/>
  <c r="F143" i="20"/>
  <c r="F143" i="19"/>
  <c r="F143" i="23"/>
  <c r="F139" i="16"/>
  <c r="F139" i="20"/>
  <c r="F139" i="19"/>
  <c r="F139" i="23"/>
  <c r="F133" i="16"/>
  <c r="F133" i="20"/>
  <c r="F133" i="19"/>
  <c r="F133" i="23"/>
  <c r="F127" i="16"/>
  <c r="F127" i="20"/>
  <c r="F127" i="19"/>
  <c r="F127" i="23"/>
  <c r="F119" i="16"/>
  <c r="F119" i="20"/>
  <c r="F119" i="19"/>
  <c r="F119" i="23"/>
  <c r="F115" i="16"/>
  <c r="F115" i="20"/>
  <c r="F115" i="19"/>
  <c r="F115" i="23"/>
  <c r="F105" i="16"/>
  <c r="F105" i="20"/>
  <c r="F105" i="19"/>
  <c r="F105" i="23"/>
  <c r="F97" i="16"/>
  <c r="F97" i="20"/>
  <c r="F97" i="23"/>
  <c r="F97" i="19"/>
  <c r="F6" i="16"/>
  <c r="F6" i="20"/>
  <c r="F6" i="19"/>
  <c r="F6" i="23"/>
  <c r="G46" i="16"/>
  <c r="G46" i="20"/>
  <c r="G46" i="19"/>
  <c r="G46" i="23"/>
  <c r="G44" i="16"/>
  <c r="G44" i="20"/>
  <c r="G44" i="19"/>
  <c r="G44" i="23"/>
  <c r="G42" i="16"/>
  <c r="G42" i="20"/>
  <c r="G42" i="19"/>
  <c r="G42" i="23"/>
  <c r="G40" i="16"/>
  <c r="G40" i="20"/>
  <c r="G40" i="19"/>
  <c r="G40" i="23"/>
  <c r="G38" i="16"/>
  <c r="G38" i="20"/>
  <c r="G38" i="19"/>
  <c r="G38" i="23"/>
  <c r="G36" i="16"/>
  <c r="G36" i="20"/>
  <c r="G36" i="19"/>
  <c r="G36" i="23"/>
  <c r="G34" i="16"/>
  <c r="G34" i="20"/>
  <c r="G34" i="19"/>
  <c r="G34" i="23"/>
  <c r="G32" i="16"/>
  <c r="G32" i="20"/>
  <c r="G32" i="19"/>
  <c r="G32" i="23"/>
  <c r="G30" i="16"/>
  <c r="G30" i="20"/>
  <c r="G30" i="19"/>
  <c r="G30" i="23"/>
  <c r="G28" i="16"/>
  <c r="G28" i="20"/>
  <c r="G28" i="23"/>
  <c r="G28" i="19"/>
  <c r="H32" i="16"/>
  <c r="H32" i="20"/>
  <c r="H32" i="19"/>
  <c r="H32" i="23"/>
  <c r="H193" i="16"/>
  <c r="H193" i="20"/>
  <c r="H193" i="19"/>
  <c r="H193" i="23"/>
  <c r="H185" i="16"/>
  <c r="H185" i="20"/>
  <c r="H185" i="19"/>
  <c r="H185" i="23"/>
  <c r="H177" i="16"/>
  <c r="H177" i="20"/>
  <c r="H177" i="19"/>
  <c r="H177" i="23"/>
  <c r="H169" i="16"/>
  <c r="H169" i="20"/>
  <c r="H169" i="19"/>
  <c r="H169" i="23"/>
  <c r="H161" i="16"/>
  <c r="H161" i="20"/>
  <c r="H161" i="19"/>
  <c r="H161" i="23"/>
  <c r="H153" i="16"/>
  <c r="H153" i="20"/>
  <c r="H153" i="19"/>
  <c r="H153" i="23"/>
  <c r="H145" i="16"/>
  <c r="H145" i="20"/>
  <c r="H145" i="19"/>
  <c r="H145" i="23"/>
  <c r="H137" i="16"/>
  <c r="H137" i="20"/>
  <c r="H137" i="19"/>
  <c r="H137" i="23"/>
  <c r="H129" i="16"/>
  <c r="H129" i="20"/>
  <c r="H129" i="19"/>
  <c r="H129" i="23"/>
  <c r="H121" i="16"/>
  <c r="H121" i="20"/>
  <c r="H121" i="19"/>
  <c r="H121" i="23"/>
  <c r="H113" i="16"/>
  <c r="H113" i="20"/>
  <c r="H113" i="19"/>
  <c r="H113" i="23"/>
  <c r="H105" i="16"/>
  <c r="H105" i="20"/>
  <c r="H105" i="19"/>
  <c r="H105" i="23"/>
  <c r="H97" i="16"/>
  <c r="H97" i="20"/>
  <c r="H97" i="19"/>
  <c r="H97" i="23"/>
  <c r="H89" i="16"/>
  <c r="H89" i="20"/>
  <c r="H89" i="19"/>
  <c r="H89" i="23"/>
  <c r="H81" i="16"/>
  <c r="H81" i="20"/>
  <c r="H81" i="19"/>
  <c r="H81" i="23"/>
  <c r="H73" i="16"/>
  <c r="H73" i="20"/>
  <c r="H73" i="19"/>
  <c r="H73" i="23"/>
  <c r="H65" i="16"/>
  <c r="H65" i="20"/>
  <c r="H65" i="19"/>
  <c r="H65" i="23"/>
  <c r="H57" i="16"/>
  <c r="H57" i="20"/>
  <c r="H57" i="19"/>
  <c r="H57" i="23"/>
  <c r="H49" i="16"/>
  <c r="H49" i="20"/>
  <c r="H49" i="19"/>
  <c r="H49" i="23"/>
  <c r="H41" i="16"/>
  <c r="H41" i="20"/>
  <c r="H41" i="19"/>
  <c r="H41" i="23"/>
  <c r="I33" i="16"/>
  <c r="I33" i="20"/>
  <c r="I33" i="23"/>
  <c r="I33" i="19"/>
  <c r="I194" i="16"/>
  <c r="I194" i="20"/>
  <c r="I194" i="19"/>
  <c r="I194" i="23"/>
  <c r="I186" i="16"/>
  <c r="I186" i="20"/>
  <c r="I186" i="19"/>
  <c r="I186" i="23"/>
  <c r="I178" i="16"/>
  <c r="I178" i="20"/>
  <c r="I178" i="19"/>
  <c r="I178" i="23"/>
  <c r="I170" i="16"/>
  <c r="I170" i="20"/>
  <c r="I170" i="19"/>
  <c r="I170" i="23"/>
  <c r="I162" i="16"/>
  <c r="I162" i="20"/>
  <c r="I162" i="19"/>
  <c r="I162" i="23"/>
  <c r="I154" i="16"/>
  <c r="I154" i="20"/>
  <c r="I154" i="19"/>
  <c r="I154" i="23"/>
  <c r="I146" i="16"/>
  <c r="I146" i="20"/>
  <c r="I146" i="19"/>
  <c r="I146" i="23"/>
  <c r="I138" i="16"/>
  <c r="I138" i="20"/>
  <c r="I138" i="19"/>
  <c r="I138" i="23"/>
  <c r="I130" i="16"/>
  <c r="I130" i="20"/>
  <c r="I130" i="19"/>
  <c r="I130" i="23"/>
  <c r="I122" i="16"/>
  <c r="I122" i="20"/>
  <c r="I122" i="19"/>
  <c r="I122" i="23"/>
  <c r="I114" i="16"/>
  <c r="I114" i="20"/>
  <c r="I114" i="19"/>
  <c r="I114" i="23"/>
  <c r="I106" i="16"/>
  <c r="I106" i="20"/>
  <c r="I106" i="19"/>
  <c r="I106" i="23"/>
  <c r="I98" i="16"/>
  <c r="I98" i="20"/>
  <c r="I98" i="19"/>
  <c r="I98" i="23"/>
  <c r="I90" i="16"/>
  <c r="I90" i="20"/>
  <c r="I90" i="19"/>
  <c r="I90" i="23"/>
  <c r="I82" i="16"/>
  <c r="I82" i="20"/>
  <c r="I82" i="19"/>
  <c r="I82" i="23"/>
  <c r="I74" i="16"/>
  <c r="I74" i="20"/>
  <c r="I74" i="19"/>
  <c r="I74" i="23"/>
  <c r="I66" i="16"/>
  <c r="I66" i="20"/>
  <c r="I66" i="19"/>
  <c r="I66" i="23"/>
  <c r="I58" i="16"/>
  <c r="I58" i="20"/>
  <c r="I58" i="23"/>
  <c r="I58" i="19"/>
  <c r="I50" i="16"/>
  <c r="I50" i="20"/>
  <c r="I50" i="19"/>
  <c r="I50" i="23"/>
  <c r="I42" i="16"/>
  <c r="I42" i="20"/>
  <c r="I42" i="19"/>
  <c r="I42" i="23"/>
  <c r="F47" i="16"/>
  <c r="F47" i="20"/>
  <c r="F47" i="19"/>
  <c r="F47" i="23"/>
  <c r="X183" i="21"/>
  <c r="H183" i="16"/>
  <c r="H183" i="20"/>
  <c r="H183" i="19"/>
  <c r="H183" i="23"/>
  <c r="X167" i="21"/>
  <c r="H167" i="16"/>
  <c r="H167" i="20"/>
  <c r="H167" i="19"/>
  <c r="H167" i="23"/>
  <c r="X151" i="21"/>
  <c r="H151" i="16"/>
  <c r="H151" i="20"/>
  <c r="H151" i="19"/>
  <c r="H151" i="23"/>
  <c r="X119" i="21"/>
  <c r="H119" i="16"/>
  <c r="H119" i="20"/>
  <c r="H119" i="19"/>
  <c r="H119" i="23"/>
  <c r="X103" i="21"/>
  <c r="H103" i="16"/>
  <c r="H103" i="20"/>
  <c r="H103" i="19"/>
  <c r="H103" i="23"/>
  <c r="X79" i="21"/>
  <c r="H79" i="16"/>
  <c r="H79" i="20"/>
  <c r="H79" i="19"/>
  <c r="H79" i="23"/>
  <c r="X63" i="21"/>
  <c r="H63" i="16"/>
  <c r="H63" i="20"/>
  <c r="H63" i="19"/>
  <c r="H63" i="23"/>
  <c r="X39" i="21"/>
  <c r="H39" i="16"/>
  <c r="H39" i="20"/>
  <c r="H39" i="19"/>
  <c r="H39" i="23"/>
  <c r="I184" i="16"/>
  <c r="I184" i="20"/>
  <c r="I184" i="19"/>
  <c r="I184" i="23"/>
  <c r="I168" i="16"/>
  <c r="I168" i="20"/>
  <c r="I168" i="19"/>
  <c r="I168" i="23"/>
  <c r="I144" i="16"/>
  <c r="I144" i="20"/>
  <c r="I144" i="19"/>
  <c r="I144" i="23"/>
  <c r="I128" i="16"/>
  <c r="I128" i="20"/>
  <c r="I128" i="19"/>
  <c r="I128" i="23"/>
  <c r="I96" i="16"/>
  <c r="I96" i="20"/>
  <c r="I96" i="19"/>
  <c r="I96" i="23"/>
  <c r="I72" i="16"/>
  <c r="I72" i="20"/>
  <c r="I72" i="19"/>
  <c r="I72" i="23"/>
  <c r="G194" i="16"/>
  <c r="G194" i="20"/>
  <c r="G194" i="19"/>
  <c r="G194" i="23"/>
  <c r="G188" i="16"/>
  <c r="G188" i="20"/>
  <c r="G188" i="19"/>
  <c r="G188" i="23"/>
  <c r="G182" i="16"/>
  <c r="G182" i="20"/>
  <c r="G182" i="19"/>
  <c r="G182" i="23"/>
  <c r="G174" i="16"/>
  <c r="G174" i="20"/>
  <c r="G174" i="19"/>
  <c r="G174" i="23"/>
  <c r="G170" i="16"/>
  <c r="G170" i="20"/>
  <c r="G170" i="19"/>
  <c r="G170" i="23"/>
  <c r="G164" i="16"/>
  <c r="G164" i="20"/>
  <c r="G164" i="19"/>
  <c r="G164" i="23"/>
  <c r="G160" i="16"/>
  <c r="G160" i="20"/>
  <c r="G160" i="19"/>
  <c r="G160" i="23"/>
  <c r="G156" i="16"/>
  <c r="G156" i="20"/>
  <c r="G156" i="19"/>
  <c r="G156" i="23"/>
  <c r="G148" i="16"/>
  <c r="G148" i="20"/>
  <c r="G148" i="19"/>
  <c r="G148" i="23"/>
  <c r="I27" i="16"/>
  <c r="I27" i="20"/>
  <c r="I27" i="19"/>
  <c r="I27" i="23"/>
  <c r="H29" i="16"/>
  <c r="H29" i="20"/>
  <c r="H29" i="19"/>
  <c r="X29" i="21"/>
  <c r="H29" i="23"/>
  <c r="X174" i="21"/>
  <c r="H174" i="16"/>
  <c r="H174" i="20"/>
  <c r="H174" i="19"/>
  <c r="H174" i="23"/>
  <c r="X142" i="21"/>
  <c r="H142" i="16"/>
  <c r="H142" i="20"/>
  <c r="H142" i="19"/>
  <c r="H142" i="23"/>
  <c r="X110" i="21"/>
  <c r="H110" i="16"/>
  <c r="H110" i="20"/>
  <c r="H110" i="19"/>
  <c r="H110" i="23"/>
  <c r="X70" i="21"/>
  <c r="H70" i="16"/>
  <c r="H70" i="20"/>
  <c r="H70" i="19"/>
  <c r="H70" i="23"/>
  <c r="I30" i="16"/>
  <c r="I30" i="20"/>
  <c r="I30" i="19"/>
  <c r="I30" i="23"/>
  <c r="I159" i="16"/>
  <c r="I159" i="20"/>
  <c r="I159" i="19"/>
  <c r="I159" i="23"/>
  <c r="I127" i="16"/>
  <c r="I127" i="20"/>
  <c r="I127" i="19"/>
  <c r="I127" i="23"/>
  <c r="I79" i="16"/>
  <c r="I79" i="20"/>
  <c r="I79" i="19"/>
  <c r="I79" i="23"/>
  <c r="F196" i="16"/>
  <c r="F196" i="20"/>
  <c r="F196" i="19"/>
  <c r="F196" i="23"/>
  <c r="F190" i="16"/>
  <c r="F190" i="20"/>
  <c r="F190" i="19"/>
  <c r="F190" i="23"/>
  <c r="F184" i="16"/>
  <c r="F184" i="20"/>
  <c r="F184" i="19"/>
  <c r="F184" i="23"/>
  <c r="F178" i="16"/>
  <c r="F178" i="20"/>
  <c r="F178" i="19"/>
  <c r="F178" i="23"/>
  <c r="F172" i="16"/>
  <c r="F172" i="20"/>
  <c r="F172" i="19"/>
  <c r="F172" i="23"/>
  <c r="F168" i="16"/>
  <c r="F168" i="20"/>
  <c r="F168" i="19"/>
  <c r="F168" i="23"/>
  <c r="F164" i="16"/>
  <c r="F164" i="20"/>
  <c r="F164" i="19"/>
  <c r="F164" i="23"/>
  <c r="F160" i="16"/>
  <c r="F160" i="20"/>
  <c r="F160" i="19"/>
  <c r="F160" i="23"/>
  <c r="F156" i="16"/>
  <c r="F156" i="20"/>
  <c r="F156" i="19"/>
  <c r="F156" i="23"/>
  <c r="F150" i="16"/>
  <c r="F150" i="20"/>
  <c r="F150" i="19"/>
  <c r="F150" i="23"/>
  <c r="F144" i="16"/>
  <c r="F144" i="20"/>
  <c r="F144" i="19"/>
  <c r="F144" i="23"/>
  <c r="F138" i="16"/>
  <c r="F138" i="20"/>
  <c r="F138" i="19"/>
  <c r="F138" i="23"/>
  <c r="F132" i="16"/>
  <c r="F132" i="20"/>
  <c r="F132" i="19"/>
  <c r="F132" i="23"/>
  <c r="F126" i="16"/>
  <c r="F126" i="20"/>
  <c r="F126" i="19"/>
  <c r="F126" i="23"/>
  <c r="F120" i="16"/>
  <c r="F120" i="20"/>
  <c r="F120" i="19"/>
  <c r="F120" i="23"/>
  <c r="F114" i="16"/>
  <c r="F114" i="20"/>
  <c r="F114" i="19"/>
  <c r="F114" i="23"/>
  <c r="F106" i="16"/>
  <c r="F106" i="20"/>
  <c r="F106" i="19"/>
  <c r="F106" i="23"/>
  <c r="F94" i="16"/>
  <c r="F94" i="20"/>
  <c r="F94" i="19"/>
  <c r="F94" i="23"/>
  <c r="G27" i="16"/>
  <c r="G27" i="20"/>
  <c r="G27" i="19"/>
  <c r="G27" i="23"/>
  <c r="X194" i="21"/>
  <c r="H194" i="16"/>
  <c r="H194" i="20"/>
  <c r="H194" i="19"/>
  <c r="H194" i="23"/>
  <c r="X178" i="21"/>
  <c r="H178" i="16"/>
  <c r="H178" i="20"/>
  <c r="H178" i="19"/>
  <c r="H178" i="23"/>
  <c r="X162" i="21"/>
  <c r="H162" i="16"/>
  <c r="H162" i="20"/>
  <c r="H162" i="19"/>
  <c r="H162" i="23"/>
  <c r="X146" i="21"/>
  <c r="H146" i="16"/>
  <c r="H146" i="20"/>
  <c r="H146" i="19"/>
  <c r="H146" i="23"/>
  <c r="X122" i="21"/>
  <c r="H122" i="16"/>
  <c r="H122" i="20"/>
  <c r="H122" i="19"/>
  <c r="H122" i="23"/>
  <c r="X106" i="21"/>
  <c r="H106" i="16"/>
  <c r="H106" i="20"/>
  <c r="H106" i="19"/>
  <c r="H106" i="23"/>
  <c r="X90" i="21"/>
  <c r="H90" i="16"/>
  <c r="H90" i="20"/>
  <c r="H90" i="19"/>
  <c r="H90" i="23"/>
  <c r="X74" i="21"/>
  <c r="H74" i="16"/>
  <c r="H74" i="20"/>
  <c r="H74" i="19"/>
  <c r="H74" i="23"/>
  <c r="X58" i="21"/>
  <c r="H58" i="16"/>
  <c r="H58" i="20"/>
  <c r="H58" i="19"/>
  <c r="H58" i="23"/>
  <c r="X42" i="21"/>
  <c r="H42" i="16"/>
  <c r="H42" i="20"/>
  <c r="H42" i="19"/>
  <c r="H42" i="23"/>
  <c r="I187" i="16"/>
  <c r="I187" i="20"/>
  <c r="I187" i="19"/>
  <c r="I187" i="23"/>
  <c r="I171" i="16"/>
  <c r="I171" i="20"/>
  <c r="I171" i="19"/>
  <c r="I171" i="23"/>
  <c r="I155" i="16"/>
  <c r="I155" i="20"/>
  <c r="I155" i="19"/>
  <c r="I155" i="23"/>
  <c r="I139" i="16"/>
  <c r="I139" i="20"/>
  <c r="I139" i="19"/>
  <c r="I139" i="23"/>
  <c r="I123" i="16"/>
  <c r="I123" i="20"/>
  <c r="I123" i="19"/>
  <c r="I123" i="23"/>
  <c r="I99" i="16"/>
  <c r="I99" i="20"/>
  <c r="I99" i="19"/>
  <c r="I99" i="23"/>
  <c r="I83" i="16"/>
  <c r="I83" i="20"/>
  <c r="I83" i="19"/>
  <c r="I83" i="23"/>
  <c r="I67" i="16"/>
  <c r="I67" i="20"/>
  <c r="I67" i="19"/>
  <c r="I67" i="23"/>
  <c r="I51" i="16"/>
  <c r="I51" i="20"/>
  <c r="I51" i="19"/>
  <c r="I51" i="23"/>
  <c r="F193" i="16"/>
  <c r="F193" i="20"/>
  <c r="F193" i="19"/>
  <c r="F193" i="23"/>
  <c r="F185" i="16"/>
  <c r="F185" i="20"/>
  <c r="F185" i="19"/>
  <c r="F185" i="23"/>
  <c r="F177" i="16"/>
  <c r="F177" i="20"/>
  <c r="F177" i="19"/>
  <c r="F177" i="23"/>
  <c r="F173" i="16"/>
  <c r="F173" i="20"/>
  <c r="F173" i="19"/>
  <c r="F173" i="23"/>
  <c r="F167" i="16"/>
  <c r="F167" i="20"/>
  <c r="F167" i="19"/>
  <c r="F167" i="23"/>
  <c r="F159" i="16"/>
  <c r="F159" i="20"/>
  <c r="F159" i="19"/>
  <c r="F159" i="23"/>
  <c r="F153" i="16"/>
  <c r="F153" i="20"/>
  <c r="F153" i="19"/>
  <c r="F153" i="23"/>
  <c r="F147" i="16"/>
  <c r="F147" i="20"/>
  <c r="F147" i="19"/>
  <c r="F147" i="23"/>
  <c r="F141" i="16"/>
  <c r="F141" i="20"/>
  <c r="F141" i="19"/>
  <c r="F141" i="23"/>
  <c r="F135" i="16"/>
  <c r="F135" i="20"/>
  <c r="F135" i="19"/>
  <c r="F135" i="23"/>
  <c r="F131" i="16"/>
  <c r="F131" i="20"/>
  <c r="F131" i="19"/>
  <c r="F131" i="23"/>
  <c r="F125" i="16"/>
  <c r="F125" i="20"/>
  <c r="F125" i="19"/>
  <c r="F125" i="23"/>
  <c r="F121" i="16"/>
  <c r="F121" i="20"/>
  <c r="F121" i="19"/>
  <c r="F121" i="23"/>
  <c r="F113" i="16"/>
  <c r="F113" i="20"/>
  <c r="F113" i="19"/>
  <c r="F113" i="23"/>
  <c r="F107" i="16"/>
  <c r="F107" i="20"/>
  <c r="F107" i="19"/>
  <c r="F107" i="23"/>
  <c r="F95" i="16"/>
  <c r="F95" i="20"/>
  <c r="F95" i="19"/>
  <c r="F95" i="23"/>
  <c r="I28" i="18"/>
  <c r="G6" i="16"/>
  <c r="G6" i="20"/>
  <c r="G6" i="19"/>
  <c r="G6" i="23"/>
  <c r="F46" i="16"/>
  <c r="F46" i="20"/>
  <c r="F46" i="19"/>
  <c r="F46" i="23"/>
  <c r="F44" i="16"/>
  <c r="F44" i="20"/>
  <c r="F44" i="19"/>
  <c r="F44" i="23"/>
  <c r="F42" i="16"/>
  <c r="F42" i="20"/>
  <c r="F42" i="19"/>
  <c r="F42" i="23"/>
  <c r="F40" i="16"/>
  <c r="F40" i="20"/>
  <c r="F40" i="19"/>
  <c r="F40" i="23"/>
  <c r="F38" i="16"/>
  <c r="F38" i="20"/>
  <c r="F38" i="19"/>
  <c r="F38" i="23"/>
  <c r="F36" i="16"/>
  <c r="F36" i="20"/>
  <c r="F36" i="19"/>
  <c r="F36" i="23"/>
  <c r="F34" i="16"/>
  <c r="F34" i="20"/>
  <c r="F34" i="19"/>
  <c r="F34" i="23"/>
  <c r="F32" i="16"/>
  <c r="F32" i="20"/>
  <c r="F32" i="19"/>
  <c r="F32" i="23"/>
  <c r="F30" i="16"/>
  <c r="F30" i="20"/>
  <c r="F30" i="23"/>
  <c r="F30" i="19"/>
  <c r="F28" i="20"/>
  <c r="F28" i="16"/>
  <c r="F28" i="19"/>
  <c r="F28" i="23"/>
  <c r="H31" i="16"/>
  <c r="H31" i="20"/>
  <c r="H31" i="19"/>
  <c r="H31" i="23"/>
  <c r="H192" i="16"/>
  <c r="H192" i="20"/>
  <c r="H192" i="19"/>
  <c r="H192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2" i="16"/>
  <c r="H152" i="20"/>
  <c r="H152" i="19"/>
  <c r="H152" i="23"/>
  <c r="H144" i="16"/>
  <c r="H144" i="20"/>
  <c r="H144" i="19"/>
  <c r="H144" i="23"/>
  <c r="H136" i="16"/>
  <c r="H136" i="20"/>
  <c r="H136" i="19"/>
  <c r="H136" i="23"/>
  <c r="H128" i="16"/>
  <c r="H128" i="20"/>
  <c r="H128" i="19"/>
  <c r="H128" i="23"/>
  <c r="H120" i="16"/>
  <c r="H120" i="20"/>
  <c r="H120" i="19"/>
  <c r="H120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23"/>
  <c r="H72" i="19"/>
  <c r="H64" i="16"/>
  <c r="H64" i="20"/>
  <c r="H64" i="19"/>
  <c r="H64" i="23"/>
  <c r="H56" i="16"/>
  <c r="H56" i="20"/>
  <c r="H56" i="19"/>
  <c r="H56" i="23"/>
  <c r="H48" i="16"/>
  <c r="H48" i="20"/>
  <c r="H48" i="19"/>
  <c r="H48" i="23"/>
  <c r="H40" i="16"/>
  <c r="H40" i="20"/>
  <c r="H40" i="19"/>
  <c r="H40" i="23"/>
  <c r="I32" i="16"/>
  <c r="I32" i="20"/>
  <c r="I32" i="19"/>
  <c r="I32" i="23"/>
  <c r="I193" i="16"/>
  <c r="I193" i="20"/>
  <c r="I193" i="19"/>
  <c r="I193" i="23"/>
  <c r="I185" i="16"/>
  <c r="I185" i="20"/>
  <c r="I185" i="19"/>
  <c r="I185" i="23"/>
  <c r="I177" i="16"/>
  <c r="I177" i="20"/>
  <c r="I177" i="19"/>
  <c r="I177" i="23"/>
  <c r="I169" i="16"/>
  <c r="I169" i="20"/>
  <c r="I169" i="19"/>
  <c r="I169" i="23"/>
  <c r="I161" i="16"/>
  <c r="I161" i="20"/>
  <c r="I161" i="19"/>
  <c r="I161" i="23"/>
  <c r="I153" i="16"/>
  <c r="I153" i="20"/>
  <c r="I153" i="19"/>
  <c r="I153" i="23"/>
  <c r="I145" i="16"/>
  <c r="I145" i="20"/>
  <c r="I145" i="19"/>
  <c r="I145" i="23"/>
  <c r="I137" i="16"/>
  <c r="I137" i="20"/>
  <c r="I137" i="19"/>
  <c r="I137" i="23"/>
  <c r="I129" i="16"/>
  <c r="I129" i="20"/>
  <c r="I129" i="19"/>
  <c r="I129" i="23"/>
  <c r="I121" i="16"/>
  <c r="I121" i="20"/>
  <c r="I121" i="19"/>
  <c r="I121" i="23"/>
  <c r="I113" i="16"/>
  <c r="I113" i="20"/>
  <c r="I113" i="19"/>
  <c r="I113" i="23"/>
  <c r="I105" i="16"/>
  <c r="I105" i="20"/>
  <c r="I105" i="19"/>
  <c r="I105" i="23"/>
  <c r="I97" i="16"/>
  <c r="I97" i="20"/>
  <c r="I97" i="19"/>
  <c r="I97" i="23"/>
  <c r="I89" i="16"/>
  <c r="I89" i="20"/>
  <c r="I89" i="19"/>
  <c r="I89" i="23"/>
  <c r="I81" i="16"/>
  <c r="I81" i="20"/>
  <c r="I81" i="19"/>
  <c r="I81" i="23"/>
  <c r="I73" i="16"/>
  <c r="I73" i="20"/>
  <c r="I73" i="19"/>
  <c r="I73" i="23"/>
  <c r="I65" i="16"/>
  <c r="I65" i="20"/>
  <c r="I65" i="19"/>
  <c r="I65" i="23"/>
  <c r="I57" i="16"/>
  <c r="I57" i="20"/>
  <c r="I57" i="19"/>
  <c r="I57" i="23"/>
  <c r="I49" i="16"/>
  <c r="I49" i="20"/>
  <c r="I49" i="19"/>
  <c r="I49" i="23"/>
  <c r="I41" i="16"/>
  <c r="I41" i="20"/>
  <c r="I41" i="19"/>
  <c r="I41" i="23"/>
  <c r="G47" i="16"/>
  <c r="G47" i="20"/>
  <c r="G47" i="19"/>
  <c r="G47" i="23"/>
  <c r="H27" i="16"/>
  <c r="H27" i="20"/>
  <c r="H27" i="19"/>
  <c r="H27" i="23"/>
  <c r="X191" i="21"/>
  <c r="H191" i="16"/>
  <c r="H191" i="20"/>
  <c r="H191" i="19"/>
  <c r="H191" i="23"/>
  <c r="X175" i="21"/>
  <c r="H175" i="16"/>
  <c r="H175" i="20"/>
  <c r="H175" i="19"/>
  <c r="H175" i="23"/>
  <c r="X159" i="21"/>
  <c r="H159" i="16"/>
  <c r="H159" i="20"/>
  <c r="H159" i="19"/>
  <c r="H159" i="23"/>
  <c r="X127" i="21"/>
  <c r="H127" i="16"/>
  <c r="H127" i="20"/>
  <c r="H127" i="19"/>
  <c r="H127" i="23"/>
  <c r="X111" i="21"/>
  <c r="H111" i="16"/>
  <c r="H111" i="20"/>
  <c r="H111" i="19"/>
  <c r="H111" i="23"/>
  <c r="X95" i="21"/>
  <c r="H95" i="16"/>
  <c r="H95" i="20"/>
  <c r="H95" i="19"/>
  <c r="H95" i="23"/>
  <c r="X71" i="21"/>
  <c r="H71" i="16"/>
  <c r="H71" i="20"/>
  <c r="H71" i="19"/>
  <c r="H71" i="23"/>
  <c r="X47" i="21"/>
  <c r="H47" i="16"/>
  <c r="H47" i="20"/>
  <c r="H47" i="19"/>
  <c r="H47" i="23"/>
  <c r="I192" i="16"/>
  <c r="I192" i="20"/>
  <c r="I192" i="19"/>
  <c r="I192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04" i="16"/>
  <c r="I104" i="20"/>
  <c r="I104" i="19"/>
  <c r="I104" i="23"/>
  <c r="I80" i="16"/>
  <c r="I80" i="20"/>
  <c r="I80" i="19"/>
  <c r="I80" i="23"/>
  <c r="G196" i="16"/>
  <c r="G196" i="20"/>
  <c r="G196" i="19"/>
  <c r="G196" i="23"/>
  <c r="G190" i="16"/>
  <c r="G190" i="20"/>
  <c r="G190" i="19"/>
  <c r="G190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54" i="16"/>
  <c r="G154" i="20"/>
  <c r="G154" i="19"/>
  <c r="G154" i="23"/>
  <c r="G152" i="16"/>
  <c r="G152" i="20"/>
  <c r="G152" i="19"/>
  <c r="G152" i="23"/>
  <c r="G146" i="16"/>
  <c r="G146" i="20"/>
  <c r="G146" i="19"/>
  <c r="G146" i="23"/>
  <c r="G144" i="16"/>
  <c r="G144" i="20"/>
  <c r="G144" i="19"/>
  <c r="G144" i="23"/>
  <c r="G142" i="16"/>
  <c r="G142" i="20"/>
  <c r="G142" i="19"/>
  <c r="G142" i="23"/>
  <c r="G140" i="16"/>
  <c r="G140" i="20"/>
  <c r="G140" i="19"/>
  <c r="G140" i="23"/>
  <c r="G138" i="16"/>
  <c r="G138" i="20"/>
  <c r="G138" i="19"/>
  <c r="G138" i="23"/>
  <c r="G136" i="16"/>
  <c r="G136" i="20"/>
  <c r="G136" i="19"/>
  <c r="G136" i="23"/>
  <c r="G134" i="16"/>
  <c r="G134" i="20"/>
  <c r="G134" i="19"/>
  <c r="G134" i="23"/>
  <c r="G132" i="16"/>
  <c r="G132" i="20"/>
  <c r="G132" i="19"/>
  <c r="G132" i="23"/>
  <c r="G130" i="16"/>
  <c r="G130" i="20"/>
  <c r="G130" i="19"/>
  <c r="G130" i="23"/>
  <c r="G128" i="16"/>
  <c r="G128" i="20"/>
  <c r="G128" i="19"/>
  <c r="G128" i="23"/>
  <c r="G126" i="16"/>
  <c r="G126" i="20"/>
  <c r="G126" i="19"/>
  <c r="G126" i="23"/>
  <c r="G124" i="16"/>
  <c r="G124" i="20"/>
  <c r="G124" i="23"/>
  <c r="G124" i="19"/>
  <c r="G122" i="16"/>
  <c r="G122" i="20"/>
  <c r="G122" i="19"/>
  <c r="G122" i="23"/>
  <c r="G120" i="16"/>
  <c r="G120" i="20"/>
  <c r="G120" i="19"/>
  <c r="G120" i="23"/>
  <c r="G118" i="16"/>
  <c r="G118" i="20"/>
  <c r="G118" i="19"/>
  <c r="G118" i="23"/>
  <c r="G116" i="16"/>
  <c r="G116" i="20"/>
  <c r="G116" i="19"/>
  <c r="G116" i="23"/>
  <c r="G114" i="16"/>
  <c r="G114" i="20"/>
  <c r="G114" i="19"/>
  <c r="G114" i="23"/>
  <c r="G112" i="16"/>
  <c r="G112" i="20"/>
  <c r="G112" i="19"/>
  <c r="G112" i="23"/>
  <c r="G110" i="16"/>
  <c r="G110" i="20"/>
  <c r="G110" i="19"/>
  <c r="G110" i="23"/>
  <c r="G108" i="16"/>
  <c r="G108" i="20"/>
  <c r="G108" i="19"/>
  <c r="G108" i="23"/>
  <c r="G106" i="16"/>
  <c r="G106" i="20"/>
  <c r="G106" i="19"/>
  <c r="G106" i="23"/>
  <c r="G104" i="16"/>
  <c r="G104" i="20"/>
  <c r="G104" i="19"/>
  <c r="G104" i="23"/>
  <c r="G102" i="16"/>
  <c r="G102" i="20"/>
  <c r="G102" i="19"/>
  <c r="G102" i="23"/>
  <c r="G100" i="16"/>
  <c r="G100" i="20"/>
  <c r="G100" i="19"/>
  <c r="G100" i="23"/>
  <c r="G98" i="16"/>
  <c r="G98" i="20"/>
  <c r="G98" i="19"/>
  <c r="G98" i="23"/>
  <c r="G96" i="16"/>
  <c r="G96" i="20"/>
  <c r="G96" i="19"/>
  <c r="G96" i="23"/>
  <c r="G94" i="16"/>
  <c r="G94" i="20"/>
  <c r="G94" i="19"/>
  <c r="G94" i="23"/>
  <c r="G92" i="16"/>
  <c r="G92" i="20"/>
  <c r="G92" i="19"/>
  <c r="G92" i="23"/>
  <c r="G90" i="16"/>
  <c r="G90" i="20"/>
  <c r="G90" i="19"/>
  <c r="G90" i="23"/>
  <c r="G88" i="16"/>
  <c r="G88" i="20"/>
  <c r="G88" i="19"/>
  <c r="G88" i="23"/>
  <c r="G86" i="16"/>
  <c r="G86" i="20"/>
  <c r="G86" i="19"/>
  <c r="G86" i="23"/>
  <c r="G84" i="16"/>
  <c r="G84" i="20"/>
  <c r="G84" i="19"/>
  <c r="G84" i="23"/>
  <c r="G82" i="16"/>
  <c r="G82" i="20"/>
  <c r="G82" i="19"/>
  <c r="G82" i="23"/>
  <c r="G80" i="16"/>
  <c r="G80" i="20"/>
  <c r="G80" i="19"/>
  <c r="G80" i="23"/>
  <c r="G78" i="16"/>
  <c r="G78" i="20"/>
  <c r="G78" i="19"/>
  <c r="G78" i="23"/>
  <c r="G76" i="16"/>
  <c r="G76" i="20"/>
  <c r="G76" i="19"/>
  <c r="G76" i="23"/>
  <c r="G74" i="16"/>
  <c r="G74" i="20"/>
  <c r="G74" i="19"/>
  <c r="G74" i="23"/>
  <c r="G72" i="16"/>
  <c r="G72" i="20"/>
  <c r="G72" i="19"/>
  <c r="G72" i="23"/>
  <c r="G70" i="16"/>
  <c r="G70" i="19"/>
  <c r="G70" i="20"/>
  <c r="G70" i="23"/>
  <c r="G68" i="16"/>
  <c r="G68" i="20"/>
  <c r="G68" i="19"/>
  <c r="G68" i="23"/>
  <c r="G66" i="16"/>
  <c r="G66" i="20"/>
  <c r="G66" i="19"/>
  <c r="G66" i="23"/>
  <c r="G64" i="16"/>
  <c r="G64" i="20"/>
  <c r="G64" i="19"/>
  <c r="G64" i="23"/>
  <c r="G62" i="16"/>
  <c r="G62" i="20"/>
  <c r="G62" i="19"/>
  <c r="G62" i="23"/>
  <c r="G60" i="16"/>
  <c r="G60" i="20"/>
  <c r="G60" i="19"/>
  <c r="G60" i="23"/>
  <c r="G58" i="16"/>
  <c r="G58" i="20"/>
  <c r="G58" i="19"/>
  <c r="G58" i="23"/>
  <c r="G56" i="16"/>
  <c r="G56" i="20"/>
  <c r="G56" i="19"/>
  <c r="G56" i="23"/>
  <c r="G54" i="16"/>
  <c r="G54" i="20"/>
  <c r="G54" i="19"/>
  <c r="G54" i="23"/>
  <c r="G52" i="16"/>
  <c r="G52" i="20"/>
  <c r="G52" i="19"/>
  <c r="G52" i="23"/>
  <c r="G50" i="16"/>
  <c r="G50" i="20"/>
  <c r="G50" i="23"/>
  <c r="G50" i="19"/>
  <c r="G48" i="16"/>
  <c r="G48" i="20"/>
  <c r="G48" i="19"/>
  <c r="G48" i="23"/>
  <c r="N41" i="20"/>
  <c r="N97" i="19"/>
  <c r="N137" i="19"/>
  <c r="N59" i="23"/>
  <c r="N115" i="19"/>
  <c r="N155" i="20"/>
  <c r="N115" i="20"/>
  <c r="N105" i="19"/>
  <c r="N145" i="16"/>
  <c r="N169" i="23"/>
  <c r="N43" i="23"/>
  <c r="N51" i="23"/>
  <c r="N123" i="23"/>
  <c r="N179" i="23"/>
  <c r="N51" i="19"/>
  <c r="N99" i="19"/>
  <c r="N123" i="19"/>
  <c r="N179" i="19"/>
  <c r="N97" i="23"/>
  <c r="N113" i="23"/>
  <c r="N145" i="23"/>
  <c r="N177" i="23"/>
  <c r="N51" i="20"/>
  <c r="N139" i="23"/>
  <c r="N179" i="20"/>
  <c r="N139" i="19"/>
  <c r="N187" i="16"/>
  <c r="N115" i="23"/>
  <c r="N163" i="23"/>
  <c r="N187" i="23"/>
  <c r="N43" i="19"/>
  <c r="N123" i="16"/>
  <c r="N67" i="20"/>
  <c r="N99" i="20"/>
  <c r="N131" i="20"/>
  <c r="N163" i="20"/>
  <c r="N195" i="20"/>
  <c r="N59" i="16"/>
  <c r="N107" i="16"/>
  <c r="N139" i="16"/>
  <c r="N171" i="16"/>
  <c r="N59" i="20"/>
  <c r="N67" i="16"/>
  <c r="N131" i="16"/>
  <c r="N195" i="16"/>
  <c r="N67" i="23"/>
  <c r="N131" i="23"/>
  <c r="N195" i="23"/>
  <c r="AH42" i="21" a="1"/>
  <c r="G27" i="18"/>
  <c r="I34" i="18"/>
  <c r="AI40" i="21" a="1"/>
  <c r="X33" i="21"/>
  <c r="AI42" i="21" a="1"/>
  <c r="X27" i="21"/>
  <c r="X30" i="21"/>
  <c r="H30" i="18"/>
  <c r="I31" i="18"/>
  <c r="H29" i="18"/>
  <c r="I30" i="18"/>
  <c r="H33" i="18"/>
  <c r="I6" i="18"/>
  <c r="X36" i="21"/>
  <c r="H36" i="18"/>
  <c r="X28" i="21"/>
  <c r="H28" i="18"/>
  <c r="I29" i="18"/>
  <c r="X196" i="21"/>
  <c r="X180" i="21"/>
  <c r="X156" i="21"/>
  <c r="X140" i="21"/>
  <c r="X132" i="21"/>
  <c r="X116" i="21"/>
  <c r="X76" i="21"/>
  <c r="X60" i="21"/>
  <c r="X52" i="21"/>
  <c r="X34" i="21"/>
  <c r="X195" i="21"/>
  <c r="X187" i="21"/>
  <c r="X179" i="21"/>
  <c r="X171" i="21"/>
  <c r="X163" i="21"/>
  <c r="X155" i="21"/>
  <c r="X147" i="21"/>
  <c r="X139" i="21"/>
  <c r="X131" i="21"/>
  <c r="X123" i="21"/>
  <c r="X115" i="21"/>
  <c r="X107" i="21"/>
  <c r="X99" i="21"/>
  <c r="X91" i="21"/>
  <c r="X83" i="21"/>
  <c r="X75" i="21"/>
  <c r="X67" i="21"/>
  <c r="X59" i="21"/>
  <c r="X51" i="21"/>
  <c r="X43" i="21"/>
  <c r="H35" i="18"/>
  <c r="X35" i="21"/>
  <c r="X172" i="21"/>
  <c r="X164" i="21"/>
  <c r="X148" i="21"/>
  <c r="X108" i="21"/>
  <c r="X100" i="21"/>
  <c r="X84" i="21"/>
  <c r="X44" i="21"/>
  <c r="X32" i="21"/>
  <c r="X193" i="21"/>
  <c r="X185" i="21"/>
  <c r="X177" i="21"/>
  <c r="X169" i="21"/>
  <c r="X161" i="21"/>
  <c r="X153" i="21"/>
  <c r="X145" i="21"/>
  <c r="X137" i="21"/>
  <c r="X129" i="21"/>
  <c r="X121" i="21"/>
  <c r="X113" i="21"/>
  <c r="X105" i="21"/>
  <c r="X97" i="21"/>
  <c r="X89" i="21"/>
  <c r="X81" i="21"/>
  <c r="X73" i="21"/>
  <c r="X65" i="21"/>
  <c r="X57" i="21"/>
  <c r="X49" i="21"/>
  <c r="X41" i="21"/>
  <c r="X31" i="21"/>
  <c r="X192" i="21"/>
  <c r="X184" i="21"/>
  <c r="X176" i="21"/>
  <c r="X168" i="21"/>
  <c r="X160" i="21"/>
  <c r="X152" i="21"/>
  <c r="X144" i="21"/>
  <c r="X136" i="21"/>
  <c r="X128" i="21"/>
  <c r="X120" i="21"/>
  <c r="X112" i="21"/>
  <c r="X104" i="21"/>
  <c r="X96" i="21"/>
  <c r="X88" i="21"/>
  <c r="X80" i="21"/>
  <c r="X72" i="21"/>
  <c r="X64" i="21"/>
  <c r="X56" i="21"/>
  <c r="X48" i="21"/>
  <c r="X40" i="21"/>
  <c r="O35" i="18"/>
  <c r="K33" i="18"/>
  <c r="K35" i="18"/>
  <c r="J35" i="18"/>
  <c r="I35" i="18"/>
  <c r="G43" i="18"/>
  <c r="G41" i="18"/>
  <c r="G39" i="18"/>
  <c r="G35" i="18"/>
  <c r="G31" i="18"/>
  <c r="J27" i="18"/>
  <c r="G33" i="18"/>
  <c r="G29" i="18"/>
  <c r="G37" i="18"/>
  <c r="E37" i="18"/>
  <c r="E6" i="18"/>
  <c r="E44" i="18"/>
  <c r="E38" i="18"/>
  <c r="E46" i="18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F14" i="16" l="1"/>
  <c r="F14" i="20"/>
  <c r="F14" i="19"/>
  <c r="F14" i="23"/>
  <c r="X73" i="16"/>
  <c r="X73" i="20"/>
  <c r="X73" i="19"/>
  <c r="X73" i="23"/>
  <c r="X35" i="16"/>
  <c r="X35" i="20"/>
  <c r="X35" i="19"/>
  <c r="X35" i="23"/>
  <c r="X175" i="16"/>
  <c r="X175" i="20"/>
  <c r="X175" i="19"/>
  <c r="X175" i="23"/>
  <c r="X194" i="16"/>
  <c r="X194" i="20"/>
  <c r="X194" i="19"/>
  <c r="X194" i="23"/>
  <c r="X167" i="16"/>
  <c r="X167" i="20"/>
  <c r="X167" i="19"/>
  <c r="X167" i="23"/>
  <c r="N15" i="16"/>
  <c r="N15" i="20"/>
  <c r="N15" i="19"/>
  <c r="N15" i="23"/>
  <c r="X56" i="16"/>
  <c r="X56" i="20"/>
  <c r="X56" i="19"/>
  <c r="X56" i="23"/>
  <c r="X36" i="16"/>
  <c r="X36" i="20"/>
  <c r="X36" i="19"/>
  <c r="X36" i="23"/>
  <c r="Y13" i="16"/>
  <c r="Y13" i="20"/>
  <c r="Y13" i="19"/>
  <c r="Y13" i="23"/>
  <c r="X192" i="16"/>
  <c r="X192" i="20"/>
  <c r="X192" i="19"/>
  <c r="X192" i="23"/>
  <c r="X47" i="16"/>
  <c r="X47" i="20"/>
  <c r="X47" i="19"/>
  <c r="X47" i="23"/>
  <c r="X90" i="16"/>
  <c r="X90" i="20"/>
  <c r="X90" i="19"/>
  <c r="X90" i="23"/>
  <c r="X50" i="16"/>
  <c r="X50" i="20"/>
  <c r="X50" i="19"/>
  <c r="X50" i="23"/>
  <c r="X87" i="16"/>
  <c r="X87" i="20"/>
  <c r="X87" i="19"/>
  <c r="X87" i="23"/>
  <c r="X85" i="16"/>
  <c r="X85" i="20"/>
  <c r="X85" i="19"/>
  <c r="X85" i="23"/>
  <c r="X149" i="16"/>
  <c r="X149" i="20"/>
  <c r="X149" i="19"/>
  <c r="X149" i="23"/>
  <c r="X158" i="16"/>
  <c r="X158" i="20"/>
  <c r="X158" i="19"/>
  <c r="X158" i="23"/>
  <c r="N22" i="16"/>
  <c r="N22" i="20"/>
  <c r="N22" i="19"/>
  <c r="N22" i="23"/>
  <c r="Y16" i="16"/>
  <c r="Y16" i="20"/>
  <c r="Y16" i="19"/>
  <c r="Y16" i="23"/>
  <c r="Y8" i="16"/>
  <c r="Y8" i="20"/>
  <c r="Y8" i="19"/>
  <c r="Y8" i="23"/>
  <c r="X112" i="16"/>
  <c r="X112" i="20"/>
  <c r="X112" i="19"/>
  <c r="X112" i="23"/>
  <c r="X137" i="16"/>
  <c r="X137" i="20"/>
  <c r="X137" i="19"/>
  <c r="X137" i="23"/>
  <c r="X75" i="16"/>
  <c r="X75" i="20"/>
  <c r="X75" i="19"/>
  <c r="X75" i="23"/>
  <c r="AH40" i="21"/>
  <c r="X154" i="16"/>
  <c r="X154" i="20"/>
  <c r="X154" i="19"/>
  <c r="X154" i="23"/>
  <c r="F22" i="16"/>
  <c r="F22" i="20"/>
  <c r="F22" i="19"/>
  <c r="F22" i="23"/>
  <c r="N7" i="16"/>
  <c r="N7" i="20"/>
  <c r="N7" i="19"/>
  <c r="N7" i="23"/>
  <c r="R6" i="16"/>
  <c r="R6" i="20"/>
  <c r="R6" i="19"/>
  <c r="R6" i="23"/>
  <c r="X184" i="16"/>
  <c r="X184" i="20"/>
  <c r="X184" i="19"/>
  <c r="X184" i="23"/>
  <c r="X44" i="16"/>
  <c r="X44" i="20"/>
  <c r="X44" i="19"/>
  <c r="X44" i="23"/>
  <c r="X147" i="16"/>
  <c r="X147" i="20"/>
  <c r="X147" i="19"/>
  <c r="X147" i="23"/>
  <c r="N19" i="16"/>
  <c r="N19" i="20"/>
  <c r="N19" i="19"/>
  <c r="N19" i="23"/>
  <c r="F7" i="16"/>
  <c r="F7" i="20"/>
  <c r="F7" i="19"/>
  <c r="F7" i="23"/>
  <c r="X64" i="16"/>
  <c r="X64" i="20"/>
  <c r="X64" i="19"/>
  <c r="X64" i="23"/>
  <c r="X153" i="16"/>
  <c r="X153" i="20"/>
  <c r="X153" i="19"/>
  <c r="X153" i="23"/>
  <c r="X155" i="16"/>
  <c r="X155" i="20"/>
  <c r="X155" i="19"/>
  <c r="X155" i="23"/>
  <c r="X33" i="16"/>
  <c r="X33" i="20"/>
  <c r="X33" i="19"/>
  <c r="X33" i="23"/>
  <c r="X39" i="16"/>
  <c r="X39" i="20"/>
  <c r="X39" i="19"/>
  <c r="X39" i="23"/>
  <c r="X46" i="16"/>
  <c r="X46" i="20"/>
  <c r="X46" i="19"/>
  <c r="X46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N16" i="16"/>
  <c r="N16" i="20"/>
  <c r="N16" i="19"/>
  <c r="N16" i="23"/>
  <c r="N12" i="16"/>
  <c r="N12" i="20"/>
  <c r="N12" i="19"/>
  <c r="N12" i="23"/>
  <c r="N8" i="16"/>
  <c r="N8" i="20"/>
  <c r="N8" i="19"/>
  <c r="N8" i="23"/>
  <c r="X72" i="16"/>
  <c r="X72" i="20"/>
  <c r="X72" i="19"/>
  <c r="X72" i="23"/>
  <c r="X136" i="16"/>
  <c r="X136" i="20"/>
  <c r="X136" i="19"/>
  <c r="X136" i="23"/>
  <c r="X31" i="16"/>
  <c r="X31" i="20"/>
  <c r="X31" i="23"/>
  <c r="X31" i="19"/>
  <c r="X97" i="16"/>
  <c r="X97" i="20"/>
  <c r="X97" i="19"/>
  <c r="X97" i="23"/>
  <c r="X161" i="16"/>
  <c r="X161" i="20"/>
  <c r="X161" i="19"/>
  <c r="X161" i="23"/>
  <c r="X100" i="16"/>
  <c r="X100" i="20"/>
  <c r="X100" i="19"/>
  <c r="X100" i="23"/>
  <c r="X99" i="16"/>
  <c r="X99" i="20"/>
  <c r="X99" i="19"/>
  <c r="X99" i="23"/>
  <c r="X163" i="16"/>
  <c r="X163" i="20"/>
  <c r="X163" i="19"/>
  <c r="X163" i="23"/>
  <c r="X60" i="16"/>
  <c r="X60" i="20"/>
  <c r="X60" i="19"/>
  <c r="X60" i="23"/>
  <c r="X159" i="16"/>
  <c r="X159" i="20"/>
  <c r="X159" i="19"/>
  <c r="X159" i="23"/>
  <c r="X42" i="16"/>
  <c r="X42" i="20"/>
  <c r="X42" i="19"/>
  <c r="X42" i="23"/>
  <c r="X178" i="16"/>
  <c r="X178" i="20"/>
  <c r="X178" i="19"/>
  <c r="X178" i="23"/>
  <c r="X142" i="16"/>
  <c r="X142" i="20"/>
  <c r="X142" i="19"/>
  <c r="X142" i="23"/>
  <c r="X151" i="16"/>
  <c r="X151" i="20"/>
  <c r="X151" i="19"/>
  <c r="X151" i="23"/>
  <c r="X138" i="16"/>
  <c r="X138" i="20"/>
  <c r="X138" i="19"/>
  <c r="X138" i="23"/>
  <c r="X188" i="16"/>
  <c r="X188" i="20"/>
  <c r="X188" i="19"/>
  <c r="X188" i="23"/>
  <c r="X150" i="16"/>
  <c r="X150" i="20"/>
  <c r="X150" i="19"/>
  <c r="X150" i="23"/>
  <c r="X61" i="16"/>
  <c r="X61" i="20"/>
  <c r="X61" i="19"/>
  <c r="X61" i="23"/>
  <c r="X125" i="16"/>
  <c r="X125" i="20"/>
  <c r="X125" i="19"/>
  <c r="X125" i="23"/>
  <c r="X189" i="16"/>
  <c r="X189" i="20"/>
  <c r="X189" i="19"/>
  <c r="X189" i="23"/>
  <c r="X94" i="16"/>
  <c r="X94" i="20"/>
  <c r="X94" i="19"/>
  <c r="X94" i="23"/>
  <c r="F11" i="16"/>
  <c r="F11" i="20"/>
  <c r="F11" i="19"/>
  <c r="F11" i="23"/>
  <c r="X128" i="16"/>
  <c r="X128" i="20"/>
  <c r="X128" i="19"/>
  <c r="X128" i="23"/>
  <c r="X84" i="16"/>
  <c r="X84" i="20"/>
  <c r="X84" i="19"/>
  <c r="X84" i="23"/>
  <c r="X52" i="16"/>
  <c r="X52" i="20"/>
  <c r="X52" i="19"/>
  <c r="X52" i="23"/>
  <c r="X29" i="16"/>
  <c r="X29" i="20"/>
  <c r="X29" i="19"/>
  <c r="X29" i="23"/>
  <c r="X186" i="16"/>
  <c r="X186" i="20"/>
  <c r="X186" i="19"/>
  <c r="X186" i="23"/>
  <c r="N24" i="16"/>
  <c r="N24" i="20"/>
  <c r="N24" i="19"/>
  <c r="N24" i="23"/>
  <c r="N20" i="16"/>
  <c r="N20" i="20"/>
  <c r="N20" i="19"/>
  <c r="N20" i="23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X80" i="16"/>
  <c r="X80" i="20"/>
  <c r="X80" i="19"/>
  <c r="X80" i="23"/>
  <c r="X144" i="16"/>
  <c r="X144" i="20"/>
  <c r="X144" i="19"/>
  <c r="X144" i="23"/>
  <c r="X41" i="16"/>
  <c r="X41" i="20"/>
  <c r="X41" i="19"/>
  <c r="X41" i="23"/>
  <c r="X105" i="16"/>
  <c r="X105" i="20"/>
  <c r="X105" i="19"/>
  <c r="X105" i="23"/>
  <c r="X169" i="16"/>
  <c r="X169" i="20"/>
  <c r="X169" i="19"/>
  <c r="X169" i="23"/>
  <c r="X108" i="16"/>
  <c r="X108" i="20"/>
  <c r="X108" i="19"/>
  <c r="X108" i="23"/>
  <c r="X43" i="16"/>
  <c r="X43" i="20"/>
  <c r="X43" i="23"/>
  <c r="X43" i="19"/>
  <c r="X107" i="16"/>
  <c r="X107" i="20"/>
  <c r="X107" i="19"/>
  <c r="X107" i="23"/>
  <c r="X171" i="16"/>
  <c r="X171" i="20"/>
  <c r="X171" i="19"/>
  <c r="X171" i="23"/>
  <c r="X76" i="16"/>
  <c r="X76" i="20"/>
  <c r="X76" i="19"/>
  <c r="X76" i="23"/>
  <c r="X30" i="16"/>
  <c r="X30" i="20"/>
  <c r="X30" i="19"/>
  <c r="X30" i="23"/>
  <c r="X95" i="16"/>
  <c r="X95" i="20"/>
  <c r="X95" i="19"/>
  <c r="X95" i="23"/>
  <c r="X122" i="16"/>
  <c r="X122" i="20"/>
  <c r="X122" i="19"/>
  <c r="X122" i="23"/>
  <c r="X79" i="16"/>
  <c r="X79" i="20"/>
  <c r="X79" i="19"/>
  <c r="X79" i="23"/>
  <c r="X82" i="16"/>
  <c r="X82" i="20"/>
  <c r="X82" i="19"/>
  <c r="X82" i="23"/>
  <c r="X86" i="16"/>
  <c r="X86" i="20"/>
  <c r="X86" i="19"/>
  <c r="X86" i="23"/>
  <c r="X37" i="16"/>
  <c r="X37" i="20"/>
  <c r="X37" i="19"/>
  <c r="X37" i="23"/>
  <c r="X101" i="16"/>
  <c r="X101" i="20"/>
  <c r="X101" i="19"/>
  <c r="X101" i="23"/>
  <c r="X165" i="16"/>
  <c r="X165" i="20"/>
  <c r="X165" i="19"/>
  <c r="X165" i="23"/>
  <c r="X38" i="16"/>
  <c r="X38" i="20"/>
  <c r="X38" i="19"/>
  <c r="X38" i="23"/>
  <c r="N26" i="16"/>
  <c r="N26" i="20"/>
  <c r="N26" i="19"/>
  <c r="N26" i="23"/>
  <c r="Y12" i="16"/>
  <c r="Y12" i="20"/>
  <c r="Y12" i="19"/>
  <c r="Y12" i="23"/>
  <c r="X48" i="16"/>
  <c r="X48" i="20"/>
  <c r="X48" i="19"/>
  <c r="X48" i="23"/>
  <c r="X139" i="16"/>
  <c r="X139" i="20"/>
  <c r="X139" i="19"/>
  <c r="X139" i="23"/>
  <c r="X174" i="16"/>
  <c r="X174" i="20"/>
  <c r="X174" i="19"/>
  <c r="X174" i="23"/>
  <c r="F26" i="16"/>
  <c r="F26" i="20"/>
  <c r="F26" i="19"/>
  <c r="F26" i="23"/>
  <c r="F18" i="16"/>
  <c r="F18" i="20"/>
  <c r="F18" i="19"/>
  <c r="F18" i="23"/>
  <c r="X145" i="16"/>
  <c r="X145" i="20"/>
  <c r="X145" i="19"/>
  <c r="X145" i="23"/>
  <c r="X180" i="16"/>
  <c r="X180" i="20"/>
  <c r="X180" i="19"/>
  <c r="X180" i="23"/>
  <c r="X196" i="16"/>
  <c r="X196" i="20"/>
  <c r="X196" i="19"/>
  <c r="X196" i="23"/>
  <c r="Y22" i="16"/>
  <c r="Y22" i="20"/>
  <c r="Y22" i="19"/>
  <c r="Y22" i="23"/>
  <c r="N13" i="16"/>
  <c r="N13" i="20"/>
  <c r="N13" i="19"/>
  <c r="N13" i="23"/>
  <c r="X88" i="16"/>
  <c r="X88" i="20"/>
  <c r="X88" i="19"/>
  <c r="X88" i="23"/>
  <c r="X152" i="16"/>
  <c r="X152" i="20"/>
  <c r="X152" i="19"/>
  <c r="X152" i="23"/>
  <c r="X49" i="16"/>
  <c r="X49" i="20"/>
  <c r="X49" i="19"/>
  <c r="X49" i="23"/>
  <c r="X113" i="16"/>
  <c r="X113" i="20"/>
  <c r="X113" i="19"/>
  <c r="X113" i="23"/>
  <c r="X177" i="16"/>
  <c r="X177" i="20"/>
  <c r="X177" i="19"/>
  <c r="X177" i="23"/>
  <c r="X148" i="16"/>
  <c r="X148" i="20"/>
  <c r="X148" i="19"/>
  <c r="X148" i="23"/>
  <c r="X51" i="16"/>
  <c r="X51" i="20"/>
  <c r="X51" i="19"/>
  <c r="X51" i="23"/>
  <c r="X115" i="16"/>
  <c r="X115" i="20"/>
  <c r="X115" i="19"/>
  <c r="X115" i="23"/>
  <c r="X179" i="16"/>
  <c r="X179" i="20"/>
  <c r="X179" i="19"/>
  <c r="X179" i="23"/>
  <c r="X116" i="16"/>
  <c r="X116" i="20"/>
  <c r="X116" i="19"/>
  <c r="X116" i="23"/>
  <c r="X27" i="16"/>
  <c r="X27" i="20"/>
  <c r="X27" i="19"/>
  <c r="X27" i="23"/>
  <c r="X191" i="16"/>
  <c r="X191" i="20"/>
  <c r="X191" i="19"/>
  <c r="X191" i="23"/>
  <c r="X74" i="16"/>
  <c r="X74" i="20"/>
  <c r="X74" i="19"/>
  <c r="X74" i="23"/>
  <c r="X183" i="16"/>
  <c r="X183" i="20"/>
  <c r="X183" i="19"/>
  <c r="X183" i="23"/>
  <c r="X170" i="16"/>
  <c r="X170" i="20"/>
  <c r="X170" i="19"/>
  <c r="X170" i="23"/>
  <c r="X190" i="16"/>
  <c r="X190" i="20"/>
  <c r="X190" i="19"/>
  <c r="X190" i="23"/>
  <c r="X77" i="16"/>
  <c r="X77" i="20"/>
  <c r="X77" i="19"/>
  <c r="X77" i="23"/>
  <c r="X141" i="16"/>
  <c r="X141" i="20"/>
  <c r="X141" i="19"/>
  <c r="X141" i="23"/>
  <c r="X134" i="16"/>
  <c r="X134" i="20"/>
  <c r="X134" i="19"/>
  <c r="X134" i="23"/>
  <c r="X135" i="16"/>
  <c r="X135" i="20"/>
  <c r="X135" i="19"/>
  <c r="X135" i="23"/>
  <c r="X127" i="16"/>
  <c r="X127" i="20"/>
  <c r="X127" i="19"/>
  <c r="X127" i="23"/>
  <c r="X162" i="16"/>
  <c r="X162" i="20"/>
  <c r="X162" i="19"/>
  <c r="X162" i="23"/>
  <c r="X110" i="16"/>
  <c r="X110" i="20"/>
  <c r="X110" i="19"/>
  <c r="X110" i="23"/>
  <c r="X119" i="16"/>
  <c r="X119" i="20"/>
  <c r="X119" i="19"/>
  <c r="X119" i="23"/>
  <c r="X114" i="16"/>
  <c r="X114" i="20"/>
  <c r="X114" i="19"/>
  <c r="X114" i="23"/>
  <c r="X124" i="16"/>
  <c r="X124" i="20"/>
  <c r="X124" i="19"/>
  <c r="X124" i="23"/>
  <c r="X126" i="16"/>
  <c r="X126" i="20"/>
  <c r="X126" i="19"/>
  <c r="X126" i="23"/>
  <c r="X53" i="16"/>
  <c r="X53" i="20"/>
  <c r="X53" i="19"/>
  <c r="X53" i="23"/>
  <c r="X117" i="16"/>
  <c r="X117" i="20"/>
  <c r="X117" i="19"/>
  <c r="X117" i="23"/>
  <c r="X181" i="16"/>
  <c r="X181" i="20"/>
  <c r="X181" i="19"/>
  <c r="X181" i="23"/>
  <c r="X78" i="16"/>
  <c r="X78" i="20"/>
  <c r="X78" i="19"/>
  <c r="X78" i="23"/>
  <c r="N18" i="16"/>
  <c r="N18" i="20"/>
  <c r="N18" i="19"/>
  <c r="N18" i="23"/>
  <c r="F10" i="16"/>
  <c r="F10" i="20"/>
  <c r="F10" i="19"/>
  <c r="F10" i="23"/>
  <c r="X176" i="16"/>
  <c r="X176" i="20"/>
  <c r="X176" i="19"/>
  <c r="X176" i="23"/>
  <c r="X32" i="16"/>
  <c r="X32" i="20"/>
  <c r="X32" i="19"/>
  <c r="X32" i="23"/>
  <c r="X34" i="16"/>
  <c r="X34" i="20"/>
  <c r="X34" i="19"/>
  <c r="X34" i="23"/>
  <c r="X156" i="16"/>
  <c r="X156" i="20"/>
  <c r="X156" i="19"/>
  <c r="X156" i="23"/>
  <c r="X58" i="16"/>
  <c r="X58" i="20"/>
  <c r="X58" i="19"/>
  <c r="X58" i="23"/>
  <c r="X68" i="16"/>
  <c r="X68" i="20"/>
  <c r="X68" i="19"/>
  <c r="X68" i="23"/>
  <c r="Y24" i="16"/>
  <c r="Y24" i="20"/>
  <c r="Y24" i="19"/>
  <c r="Y24" i="23"/>
  <c r="Y20" i="16"/>
  <c r="Y20" i="20"/>
  <c r="Y20" i="19"/>
  <c r="Y20" i="23"/>
  <c r="N11" i="16"/>
  <c r="N11" i="20"/>
  <c r="N11" i="19"/>
  <c r="N11" i="23"/>
  <c r="X120" i="16"/>
  <c r="X120" i="20"/>
  <c r="X120" i="19"/>
  <c r="X120" i="23"/>
  <c r="X81" i="16"/>
  <c r="X81" i="20"/>
  <c r="X81" i="19"/>
  <c r="X81" i="23"/>
  <c r="X83" i="16"/>
  <c r="X83" i="20"/>
  <c r="X83" i="19"/>
  <c r="X83" i="23"/>
  <c r="N23" i="16"/>
  <c r="N23" i="20"/>
  <c r="N23" i="19"/>
  <c r="N23" i="23"/>
  <c r="F15" i="16"/>
  <c r="F15" i="20"/>
  <c r="F15" i="19"/>
  <c r="F15" i="23"/>
  <c r="Y9" i="16"/>
  <c r="Y9" i="20"/>
  <c r="Y9" i="19"/>
  <c r="Y9" i="23"/>
  <c r="S6" i="16"/>
  <c r="S6" i="20"/>
  <c r="S6" i="19"/>
  <c r="S6" i="23"/>
  <c r="X89" i="16"/>
  <c r="X89" i="20"/>
  <c r="X89" i="19"/>
  <c r="X89" i="23"/>
  <c r="X91" i="16"/>
  <c r="X91" i="20"/>
  <c r="X91" i="19"/>
  <c r="X91" i="23"/>
  <c r="Y26" i="16"/>
  <c r="Y26" i="20"/>
  <c r="Y26" i="19"/>
  <c r="Y26" i="23"/>
  <c r="F24" i="16"/>
  <c r="F24" i="20"/>
  <c r="F24" i="19"/>
  <c r="F24" i="23"/>
  <c r="F20" i="16"/>
  <c r="F20" i="20"/>
  <c r="F20" i="19"/>
  <c r="F20" i="23"/>
  <c r="Y18" i="16"/>
  <c r="Y18" i="20"/>
  <c r="Y18" i="19"/>
  <c r="Y18" i="23"/>
  <c r="N9" i="16"/>
  <c r="N9" i="20"/>
  <c r="N9" i="19"/>
  <c r="N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23"/>
  <c r="F9" i="19"/>
  <c r="Y7" i="16"/>
  <c r="Y7" i="20"/>
  <c r="Y7" i="19"/>
  <c r="Y7" i="23"/>
  <c r="T6" i="16"/>
  <c r="T6" i="20"/>
  <c r="T6" i="19"/>
  <c r="T6" i="23"/>
  <c r="X96" i="16"/>
  <c r="X96" i="20"/>
  <c r="X96" i="19"/>
  <c r="X96" i="23"/>
  <c r="X160" i="16"/>
  <c r="X160" i="20"/>
  <c r="X160" i="19"/>
  <c r="X160" i="23"/>
  <c r="X57" i="16"/>
  <c r="X57" i="20"/>
  <c r="X57" i="19"/>
  <c r="X57" i="23"/>
  <c r="X121" i="16"/>
  <c r="X121" i="20"/>
  <c r="X121" i="19"/>
  <c r="X121" i="23"/>
  <c r="X185" i="16"/>
  <c r="X185" i="20"/>
  <c r="X185" i="19"/>
  <c r="X185" i="23"/>
  <c r="X164" i="16"/>
  <c r="X164" i="20"/>
  <c r="X164" i="23"/>
  <c r="X164" i="19"/>
  <c r="X59" i="16"/>
  <c r="X59" i="20"/>
  <c r="X59" i="19"/>
  <c r="X59" i="23"/>
  <c r="X123" i="16"/>
  <c r="X123" i="20"/>
  <c r="X123" i="19"/>
  <c r="X123" i="23"/>
  <c r="X187" i="16"/>
  <c r="X187" i="20"/>
  <c r="X187" i="19"/>
  <c r="X187" i="23"/>
  <c r="X132" i="16"/>
  <c r="X132" i="20"/>
  <c r="X132" i="19"/>
  <c r="X132" i="23"/>
  <c r="F25" i="16"/>
  <c r="F25" i="20"/>
  <c r="F25" i="19"/>
  <c r="F25" i="23"/>
  <c r="Y23" i="16"/>
  <c r="Y23" i="20"/>
  <c r="Y23" i="19"/>
  <c r="Y23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N14" i="16"/>
  <c r="N14" i="20"/>
  <c r="N14" i="19"/>
  <c r="N14" i="23"/>
  <c r="N10" i="16"/>
  <c r="N10" i="20"/>
  <c r="N10" i="19"/>
  <c r="N10" i="23"/>
  <c r="U6" i="16"/>
  <c r="U6" i="20"/>
  <c r="U6" i="19"/>
  <c r="U6" i="23"/>
  <c r="X40" i="16"/>
  <c r="X40" i="20"/>
  <c r="X40" i="19"/>
  <c r="X40" i="23"/>
  <c r="X104" i="16"/>
  <c r="X104" i="20"/>
  <c r="X104" i="19"/>
  <c r="X104" i="23"/>
  <c r="X168" i="16"/>
  <c r="X168" i="20"/>
  <c r="X168" i="19"/>
  <c r="X168" i="23"/>
  <c r="X65" i="16"/>
  <c r="X65" i="20"/>
  <c r="X65" i="19"/>
  <c r="X65" i="23"/>
  <c r="X129" i="16"/>
  <c r="X129" i="20"/>
  <c r="X129" i="19"/>
  <c r="X129" i="23"/>
  <c r="X193" i="16"/>
  <c r="X193" i="20"/>
  <c r="X193" i="19"/>
  <c r="X193" i="23"/>
  <c r="X172" i="16"/>
  <c r="X172" i="19"/>
  <c r="X172" i="20"/>
  <c r="X172" i="23"/>
  <c r="X67" i="16"/>
  <c r="X67" i="20"/>
  <c r="X67" i="19"/>
  <c r="X67" i="23"/>
  <c r="X131" i="16"/>
  <c r="X131" i="20"/>
  <c r="X131" i="19"/>
  <c r="X131" i="23"/>
  <c r="X195" i="16"/>
  <c r="X195" i="20"/>
  <c r="X195" i="19"/>
  <c r="X195" i="23"/>
  <c r="X140" i="16"/>
  <c r="X140" i="20"/>
  <c r="X140" i="19"/>
  <c r="X140" i="23"/>
  <c r="X28" i="16"/>
  <c r="X28" i="20"/>
  <c r="X28" i="19"/>
  <c r="X28" i="23"/>
  <c r="X71" i="16"/>
  <c r="X71" i="20"/>
  <c r="X71" i="19"/>
  <c r="X71" i="23"/>
  <c r="X106" i="16"/>
  <c r="X106" i="20"/>
  <c r="X106" i="19"/>
  <c r="X106" i="23"/>
  <c r="X63" i="16"/>
  <c r="X63" i="20"/>
  <c r="X63" i="23"/>
  <c r="X63" i="19"/>
  <c r="X66" i="16"/>
  <c r="X66" i="20"/>
  <c r="X66" i="19"/>
  <c r="X66" i="23"/>
  <c r="X130" i="16"/>
  <c r="X130" i="20"/>
  <c r="X130" i="19"/>
  <c r="X130" i="23"/>
  <c r="X62" i="16"/>
  <c r="X62" i="20"/>
  <c r="X62" i="19"/>
  <c r="X62" i="23"/>
  <c r="X143" i="16"/>
  <c r="X143" i="20"/>
  <c r="X143" i="19"/>
  <c r="X143" i="23"/>
  <c r="X93" i="16"/>
  <c r="X93" i="20"/>
  <c r="X93" i="19"/>
  <c r="X93" i="23"/>
  <c r="X157" i="16"/>
  <c r="X157" i="20"/>
  <c r="X157" i="19"/>
  <c r="X157" i="23"/>
  <c r="X182" i="16"/>
  <c r="X182" i="20"/>
  <c r="X182" i="19"/>
  <c r="X182" i="23"/>
  <c r="X166" i="16"/>
  <c r="X166" i="20"/>
  <c r="X166" i="19"/>
  <c r="X166" i="23"/>
  <c r="X69" i="16"/>
  <c r="X69" i="20"/>
  <c r="X69" i="19"/>
  <c r="X69" i="23"/>
  <c r="X133" i="16"/>
  <c r="X133" i="20"/>
  <c r="X133" i="19"/>
  <c r="X133" i="23"/>
  <c r="X118" i="16"/>
  <c r="X118" i="20"/>
  <c r="X118" i="19"/>
  <c r="X118" i="23"/>
  <c r="X55" i="16"/>
  <c r="X55" i="20"/>
  <c r="X55" i="19"/>
  <c r="X55" i="23"/>
  <c r="X111" i="16"/>
  <c r="X111" i="20"/>
  <c r="X111" i="19"/>
  <c r="X111" i="23"/>
  <c r="X146" i="16"/>
  <c r="X146" i="20"/>
  <c r="X146" i="19"/>
  <c r="X146" i="23"/>
  <c r="X70" i="16"/>
  <c r="X70" i="20"/>
  <c r="X70" i="19"/>
  <c r="X70" i="23"/>
  <c r="X103" i="16"/>
  <c r="X103" i="20"/>
  <c r="X103" i="19"/>
  <c r="X103" i="23"/>
  <c r="X98" i="16"/>
  <c r="X98" i="20"/>
  <c r="X98" i="19"/>
  <c r="X98" i="23"/>
  <c r="X92" i="16"/>
  <c r="X92" i="20"/>
  <c r="X92" i="19"/>
  <c r="X92" i="23"/>
  <c r="X102" i="16"/>
  <c r="X102" i="20"/>
  <c r="X102" i="19"/>
  <c r="X102" i="23"/>
  <c r="X45" i="16"/>
  <c r="X45" i="20"/>
  <c r="X45" i="19"/>
  <c r="X45" i="23"/>
  <c r="X109" i="16"/>
  <c r="X109" i="20"/>
  <c r="X109" i="19"/>
  <c r="X109" i="23"/>
  <c r="X173" i="16"/>
  <c r="X173" i="20"/>
  <c r="X173" i="19"/>
  <c r="X173" i="23"/>
  <c r="X54" i="16"/>
  <c r="X54" i="20"/>
  <c r="X54" i="19"/>
  <c r="X54" i="23"/>
  <c r="AI40" i="21"/>
  <c r="M40" i="21"/>
  <c r="M40" i="18" s="1"/>
  <c r="M48" i="21"/>
  <c r="M56" i="21"/>
  <c r="M64" i="21"/>
  <c r="M72" i="21"/>
  <c r="M80" i="21"/>
  <c r="M88" i="21"/>
  <c r="M96" i="21"/>
  <c r="M104" i="21"/>
  <c r="M112" i="21"/>
  <c r="M120" i="21"/>
  <c r="M128" i="21"/>
  <c r="M136" i="21"/>
  <c r="M144" i="21"/>
  <c r="M152" i="21"/>
  <c r="M160" i="21"/>
  <c r="M168" i="21"/>
  <c r="M176" i="21"/>
  <c r="M184" i="21"/>
  <c r="M192" i="21"/>
  <c r="M31" i="21"/>
  <c r="M43" i="21"/>
  <c r="U43" i="21" s="1"/>
  <c r="M51" i="21"/>
  <c r="M59" i="21"/>
  <c r="M67" i="21"/>
  <c r="M75" i="21"/>
  <c r="M83" i="21"/>
  <c r="M91" i="21"/>
  <c r="M99" i="21"/>
  <c r="M107" i="21"/>
  <c r="M115" i="21"/>
  <c r="M123" i="21"/>
  <c r="M131" i="21"/>
  <c r="M139" i="21"/>
  <c r="M147" i="21"/>
  <c r="M155" i="21"/>
  <c r="M163" i="21"/>
  <c r="M171" i="21"/>
  <c r="M179" i="21"/>
  <c r="M187" i="21"/>
  <c r="M195" i="21"/>
  <c r="M34" i="21"/>
  <c r="M37" i="21"/>
  <c r="U37" i="21" s="1"/>
  <c r="M47" i="21"/>
  <c r="M58" i="21"/>
  <c r="M69" i="21"/>
  <c r="M79" i="21"/>
  <c r="M90" i="21"/>
  <c r="M101" i="21"/>
  <c r="M111" i="21"/>
  <c r="M122" i="21"/>
  <c r="M133" i="21"/>
  <c r="M143" i="21"/>
  <c r="M154" i="21"/>
  <c r="M165" i="21"/>
  <c r="M175" i="21"/>
  <c r="M186" i="21"/>
  <c r="M28" i="21"/>
  <c r="M38" i="21"/>
  <c r="U38" i="21" s="1"/>
  <c r="M49" i="21"/>
  <c r="M60" i="21"/>
  <c r="M70" i="21"/>
  <c r="M81" i="21"/>
  <c r="M92" i="21"/>
  <c r="M102" i="21"/>
  <c r="M113" i="21"/>
  <c r="M124" i="21"/>
  <c r="M134" i="21"/>
  <c r="M145" i="21"/>
  <c r="M156" i="21"/>
  <c r="M166" i="21"/>
  <c r="M177" i="21"/>
  <c r="M188" i="21"/>
  <c r="M29" i="21"/>
  <c r="M39" i="21"/>
  <c r="U39" i="21" s="1"/>
  <c r="M50" i="21"/>
  <c r="M61" i="21"/>
  <c r="M71" i="21"/>
  <c r="M82" i="21"/>
  <c r="M93" i="21"/>
  <c r="M103" i="21"/>
  <c r="M114" i="21"/>
  <c r="M125" i="21"/>
  <c r="M135" i="21"/>
  <c r="M146" i="21"/>
  <c r="M157" i="21"/>
  <c r="M167" i="21"/>
  <c r="M178" i="21"/>
  <c r="M189" i="21"/>
  <c r="M30" i="21"/>
  <c r="M41" i="21"/>
  <c r="M41" i="18" s="1"/>
  <c r="M52" i="21"/>
  <c r="M62" i="21"/>
  <c r="M73" i="21"/>
  <c r="M84" i="21"/>
  <c r="M94" i="21"/>
  <c r="M105" i="21"/>
  <c r="M116" i="21"/>
  <c r="M126" i="21"/>
  <c r="M137" i="21"/>
  <c r="M148" i="21"/>
  <c r="M158" i="21"/>
  <c r="M169" i="21"/>
  <c r="M180" i="21"/>
  <c r="M190" i="21"/>
  <c r="M32" i="21"/>
  <c r="M42" i="21"/>
  <c r="T42" i="21" s="1"/>
  <c r="M53" i="21"/>
  <c r="M63" i="21"/>
  <c r="M74" i="21"/>
  <c r="M85" i="21"/>
  <c r="M95" i="21"/>
  <c r="M106" i="21"/>
  <c r="M117" i="21"/>
  <c r="M127" i="21"/>
  <c r="M138" i="21"/>
  <c r="M149" i="21"/>
  <c r="M159" i="21"/>
  <c r="M170" i="21"/>
  <c r="M181" i="21"/>
  <c r="M191" i="21"/>
  <c r="M33" i="21"/>
  <c r="M44" i="21"/>
  <c r="M44" i="18" s="1"/>
  <c r="M54" i="21"/>
  <c r="M65" i="21"/>
  <c r="M76" i="21"/>
  <c r="M86" i="21"/>
  <c r="M97" i="21"/>
  <c r="M108" i="21"/>
  <c r="M118" i="21"/>
  <c r="M129" i="21"/>
  <c r="M140" i="21"/>
  <c r="M150" i="21"/>
  <c r="M161" i="21"/>
  <c r="M172" i="21"/>
  <c r="M182" i="21"/>
  <c r="M193" i="21"/>
  <c r="M35" i="21"/>
  <c r="M45" i="21"/>
  <c r="M45" i="18" s="1"/>
  <c r="M55" i="21"/>
  <c r="M66" i="21"/>
  <c r="M77" i="21"/>
  <c r="M87" i="21"/>
  <c r="M98" i="21"/>
  <c r="M109" i="21"/>
  <c r="M119" i="21"/>
  <c r="M130" i="21"/>
  <c r="M141" i="21"/>
  <c r="M151" i="21"/>
  <c r="M162" i="21"/>
  <c r="M173" i="21"/>
  <c r="M183" i="21"/>
  <c r="M194" i="21"/>
  <c r="M36" i="21"/>
  <c r="M46" i="21"/>
  <c r="M46" i="18" s="1"/>
  <c r="M57" i="21"/>
  <c r="M68" i="21"/>
  <c r="M78" i="21"/>
  <c r="M89" i="21"/>
  <c r="M100" i="21"/>
  <c r="M110" i="21"/>
  <c r="M121" i="21"/>
  <c r="M132" i="21"/>
  <c r="M142" i="21"/>
  <c r="M153" i="21"/>
  <c r="M164" i="21"/>
  <c r="M174" i="21"/>
  <c r="M185" i="21"/>
  <c r="M196" i="21"/>
  <c r="M27" i="21"/>
  <c r="U27" i="21" s="1"/>
  <c r="AI42" i="21"/>
  <c r="V52" i="21"/>
  <c r="V60" i="21"/>
  <c r="W60" i="21" s="1"/>
  <c r="V68" i="21"/>
  <c r="W68" i="21" s="1"/>
  <c r="W68" i="18" s="1"/>
  <c r="V76" i="21"/>
  <c r="W76" i="21" s="1"/>
  <c r="W76" i="18" s="1"/>
  <c r="V84" i="21"/>
  <c r="W84" i="21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W132" i="18" s="1"/>
  <c r="V140" i="21"/>
  <c r="W140" i="21" s="1"/>
  <c r="W140" i="18" s="1"/>
  <c r="V148" i="21"/>
  <c r="W148" i="21" s="1"/>
  <c r="V156" i="21"/>
  <c r="W156" i="21" s="1"/>
  <c r="W156" i="18" s="1"/>
  <c r="V164" i="21"/>
  <c r="W164" i="21" s="1"/>
  <c r="W164" i="18" s="1"/>
  <c r="V172" i="21"/>
  <c r="W172" i="21" s="1"/>
  <c r="W172" i="18" s="1"/>
  <c r="V180" i="21"/>
  <c r="W180" i="21" s="1"/>
  <c r="W180" i="18" s="1"/>
  <c r="V188" i="21"/>
  <c r="W188" i="21" s="1"/>
  <c r="W188" i="18" s="1"/>
  <c r="V196" i="21"/>
  <c r="W196" i="21" s="1"/>
  <c r="W196" i="18" s="1"/>
  <c r="V55" i="21"/>
  <c r="W55" i="21" s="1"/>
  <c r="V63" i="21"/>
  <c r="W63" i="21" s="1"/>
  <c r="V71" i="21"/>
  <c r="W71" i="21" s="1"/>
  <c r="W71" i="18" s="1"/>
  <c r="V79" i="21"/>
  <c r="W79" i="21" s="1"/>
  <c r="W79" i="18" s="1"/>
  <c r="V87" i="21"/>
  <c r="W87" i="21" s="1"/>
  <c r="W87" i="18" s="1"/>
  <c r="V95" i="21"/>
  <c r="W95" i="21" s="1"/>
  <c r="W95" i="18" s="1"/>
  <c r="V103" i="21"/>
  <c r="W103" i="21" s="1"/>
  <c r="W103" i="18" s="1"/>
  <c r="V111" i="21"/>
  <c r="W111" i="21" s="1"/>
  <c r="W111" i="18" s="1"/>
  <c r="V119" i="21"/>
  <c r="W119" i="21" s="1"/>
  <c r="W119" i="18" s="1"/>
  <c r="V127" i="21"/>
  <c r="W127" i="21" s="1"/>
  <c r="V135" i="21"/>
  <c r="W135" i="21" s="1"/>
  <c r="W135" i="18" s="1"/>
  <c r="V143" i="21"/>
  <c r="W143" i="21" s="1"/>
  <c r="W143" i="18" s="1"/>
  <c r="V151" i="21"/>
  <c r="W151" i="21" s="1"/>
  <c r="W151" i="18" s="1"/>
  <c r="V159" i="21"/>
  <c r="W159" i="21" s="1"/>
  <c r="W159" i="18" s="1"/>
  <c r="V167" i="21"/>
  <c r="W167" i="21" s="1"/>
  <c r="W167" i="18" s="1"/>
  <c r="V175" i="21"/>
  <c r="W175" i="21" s="1"/>
  <c r="W175" i="18" s="1"/>
  <c r="V183" i="21"/>
  <c r="W183" i="21" s="1"/>
  <c r="W183" i="18" s="1"/>
  <c r="V191" i="21"/>
  <c r="W191" i="21" s="1"/>
  <c r="W191" i="18" s="1"/>
  <c r="V48" i="21"/>
  <c r="W48" i="21" s="1"/>
  <c r="V56" i="21"/>
  <c r="W56" i="21" s="1"/>
  <c r="V64" i="21"/>
  <c r="W64" i="21" s="1"/>
  <c r="V72" i="21"/>
  <c r="W72" i="21" s="1"/>
  <c r="W72" i="18" s="1"/>
  <c r="V80" i="21"/>
  <c r="W80" i="21" s="1"/>
  <c r="W80" i="18" s="1"/>
  <c r="V88" i="21"/>
  <c r="W88" i="21" s="1"/>
  <c r="W88" i="18" s="1"/>
  <c r="V96" i="21"/>
  <c r="W96" i="21" s="1"/>
  <c r="W96" i="18" s="1"/>
  <c r="V104" i="21"/>
  <c r="W104" i="21" s="1"/>
  <c r="V112" i="21"/>
  <c r="W112" i="21" s="1"/>
  <c r="W112" i="18" s="1"/>
  <c r="V120" i="21"/>
  <c r="W120" i="21" s="1"/>
  <c r="W120" i="18" s="1"/>
  <c r="V128" i="21"/>
  <c r="W128" i="21" s="1"/>
  <c r="W128" i="18" s="1"/>
  <c r="V136" i="21"/>
  <c r="W136" i="21" s="1"/>
  <c r="V144" i="21"/>
  <c r="W144" i="21" s="1"/>
  <c r="W144" i="18" s="1"/>
  <c r="V152" i="21"/>
  <c r="W152" i="21" s="1"/>
  <c r="W152" i="18" s="1"/>
  <c r="V160" i="21"/>
  <c r="W160" i="21" s="1"/>
  <c r="W160" i="18" s="1"/>
  <c r="V168" i="21"/>
  <c r="W168" i="21" s="1"/>
  <c r="V176" i="21"/>
  <c r="W176" i="21" s="1"/>
  <c r="W176" i="18" s="1"/>
  <c r="V184" i="21"/>
  <c r="W184" i="21" s="1"/>
  <c r="W184" i="18" s="1"/>
  <c r="V192" i="21"/>
  <c r="W192" i="21" s="1"/>
  <c r="W192" i="18" s="1"/>
  <c r="V51" i="21"/>
  <c r="W51" i="21" s="1"/>
  <c r="V65" i="21"/>
  <c r="W65" i="21" s="1"/>
  <c r="V77" i="21"/>
  <c r="W77" i="21" s="1"/>
  <c r="W77" i="18" s="1"/>
  <c r="V90" i="21"/>
  <c r="W90" i="21" s="1"/>
  <c r="W90" i="18" s="1"/>
  <c r="V102" i="21"/>
  <c r="W102" i="21" s="1"/>
  <c r="V115" i="21"/>
  <c r="W115" i="21" s="1"/>
  <c r="W115" i="18" s="1"/>
  <c r="V129" i="21"/>
  <c r="W129" i="21" s="1"/>
  <c r="W129" i="18" s="1"/>
  <c r="V141" i="21"/>
  <c r="W141" i="21" s="1"/>
  <c r="W141" i="18" s="1"/>
  <c r="V154" i="21"/>
  <c r="W154" i="21" s="1"/>
  <c r="W154" i="18" s="1"/>
  <c r="V166" i="21"/>
  <c r="W166" i="21" s="1"/>
  <c r="W166" i="18" s="1"/>
  <c r="V179" i="21"/>
  <c r="W179" i="21" s="1"/>
  <c r="W179" i="18" s="1"/>
  <c r="V193" i="21"/>
  <c r="W193" i="21" s="1"/>
  <c r="W193" i="18" s="1"/>
  <c r="V54" i="21"/>
  <c r="W54" i="21" s="1"/>
  <c r="V67" i="21"/>
  <c r="W67" i="21" s="1"/>
  <c r="W67" i="18" s="1"/>
  <c r="V81" i="21"/>
  <c r="W81" i="21" s="1"/>
  <c r="W81" i="18" s="1"/>
  <c r="V93" i="21"/>
  <c r="W93" i="21" s="1"/>
  <c r="W93" i="18" s="1"/>
  <c r="V106" i="21"/>
  <c r="W106" i="21" s="1"/>
  <c r="W106" i="18" s="1"/>
  <c r="V118" i="21"/>
  <c r="W118" i="21" s="1"/>
  <c r="W118" i="18" s="1"/>
  <c r="V131" i="21"/>
  <c r="W131" i="21" s="1"/>
  <c r="W131" i="18" s="1"/>
  <c r="V145" i="21"/>
  <c r="W145" i="21" s="1"/>
  <c r="W145" i="18" s="1"/>
  <c r="V157" i="21"/>
  <c r="W157" i="21" s="1"/>
  <c r="V170" i="21"/>
  <c r="W170" i="21" s="1"/>
  <c r="W170" i="18" s="1"/>
  <c r="V182" i="21"/>
  <c r="W182" i="21" s="1"/>
  <c r="W182" i="18" s="1"/>
  <c r="V195" i="21"/>
  <c r="W195" i="21" s="1"/>
  <c r="W195" i="18" s="1"/>
  <c r="V57" i="21"/>
  <c r="W57" i="21" s="1"/>
  <c r="V69" i="21"/>
  <c r="W69" i="21" s="1"/>
  <c r="W69" i="18" s="1"/>
  <c r="V82" i="21"/>
  <c r="W82" i="21" s="1"/>
  <c r="W82" i="18" s="1"/>
  <c r="V94" i="21"/>
  <c r="W94" i="21" s="1"/>
  <c r="W94" i="18" s="1"/>
  <c r="V107" i="21"/>
  <c r="W107" i="21" s="1"/>
  <c r="V121" i="21"/>
  <c r="W121" i="21" s="1"/>
  <c r="W121" i="18" s="1"/>
  <c r="V133" i="21"/>
  <c r="W133" i="21" s="1"/>
  <c r="W133" i="18" s="1"/>
  <c r="V146" i="21"/>
  <c r="W146" i="21" s="1"/>
  <c r="W146" i="18" s="1"/>
  <c r="V158" i="21"/>
  <c r="W158" i="21" s="1"/>
  <c r="W158" i="18" s="1"/>
  <c r="V171" i="21"/>
  <c r="W171" i="21" s="1"/>
  <c r="V185" i="21"/>
  <c r="W185" i="21" s="1"/>
  <c r="W185" i="18" s="1"/>
  <c r="V47" i="21"/>
  <c r="W47" i="21" s="1"/>
  <c r="V61" i="21"/>
  <c r="W61" i="21" s="1"/>
  <c r="V83" i="21"/>
  <c r="W83" i="21" s="1"/>
  <c r="W83" i="18" s="1"/>
  <c r="V101" i="21"/>
  <c r="W101" i="21" s="1"/>
  <c r="W101" i="18" s="1"/>
  <c r="V123" i="21"/>
  <c r="W123" i="21" s="1"/>
  <c r="W123" i="18" s="1"/>
  <c r="V142" i="21"/>
  <c r="W142" i="21" s="1"/>
  <c r="W142" i="18" s="1"/>
  <c r="V163" i="21"/>
  <c r="W163" i="21" s="1"/>
  <c r="W163" i="18" s="1"/>
  <c r="V186" i="21"/>
  <c r="W186" i="21" s="1"/>
  <c r="W186" i="18" s="1"/>
  <c r="V62" i="21"/>
  <c r="W62" i="21" s="1"/>
  <c r="V85" i="21"/>
  <c r="W85" i="21" s="1"/>
  <c r="V105" i="21"/>
  <c r="W105" i="21" s="1"/>
  <c r="W105" i="18" s="1"/>
  <c r="V125" i="21"/>
  <c r="W125" i="21" s="1"/>
  <c r="W125" i="18" s="1"/>
  <c r="V147" i="21"/>
  <c r="W147" i="21" s="1"/>
  <c r="W147" i="18" s="1"/>
  <c r="V165" i="21"/>
  <c r="W165" i="21" s="1"/>
  <c r="W165" i="18" s="1"/>
  <c r="V187" i="21"/>
  <c r="W187" i="21" s="1"/>
  <c r="V66" i="21"/>
  <c r="W66" i="21" s="1"/>
  <c r="V86" i="21"/>
  <c r="W86" i="21" s="1"/>
  <c r="W86" i="18" s="1"/>
  <c r="V109" i="21"/>
  <c r="W109" i="21" s="1"/>
  <c r="V126" i="21"/>
  <c r="W126" i="21" s="1"/>
  <c r="W126" i="18" s="1"/>
  <c r="V149" i="21"/>
  <c r="W149" i="21" s="1"/>
  <c r="W149" i="18" s="1"/>
  <c r="V169" i="21"/>
  <c r="W169" i="21" s="1"/>
  <c r="W169" i="18" s="1"/>
  <c r="V189" i="21"/>
  <c r="W189" i="21" s="1"/>
  <c r="W189" i="18" s="1"/>
  <c r="V49" i="21"/>
  <c r="W49" i="21" s="1"/>
  <c r="V70" i="21"/>
  <c r="W70" i="21" s="1"/>
  <c r="W70" i="18" s="1"/>
  <c r="V89" i="21"/>
  <c r="W89" i="21" s="1"/>
  <c r="W89" i="18" s="1"/>
  <c r="V110" i="21"/>
  <c r="W110" i="21" s="1"/>
  <c r="V130" i="21"/>
  <c r="W130" i="21" s="1"/>
  <c r="W130" i="18" s="1"/>
  <c r="V150" i="21"/>
  <c r="W150" i="21" s="1"/>
  <c r="W150" i="18" s="1"/>
  <c r="V173" i="21"/>
  <c r="W173" i="21" s="1"/>
  <c r="W173" i="18" s="1"/>
  <c r="V190" i="21"/>
  <c r="W190" i="21" s="1"/>
  <c r="W190" i="18" s="1"/>
  <c r="V50" i="21"/>
  <c r="W50" i="21" s="1"/>
  <c r="V73" i="21"/>
  <c r="W73" i="21" s="1"/>
  <c r="W73" i="18" s="1"/>
  <c r="V91" i="21"/>
  <c r="W91" i="21" s="1"/>
  <c r="W91" i="18" s="1"/>
  <c r="V113" i="21"/>
  <c r="W113" i="21" s="1"/>
  <c r="V134" i="21"/>
  <c r="W134" i="21" s="1"/>
  <c r="W134" i="18" s="1"/>
  <c r="V153" i="21"/>
  <c r="W153" i="21" s="1"/>
  <c r="W153" i="18" s="1"/>
  <c r="V174" i="21"/>
  <c r="W174" i="21" s="1"/>
  <c r="W174" i="18" s="1"/>
  <c r="V194" i="21"/>
  <c r="W194" i="21" s="1"/>
  <c r="W194" i="18" s="1"/>
  <c r="V53" i="21"/>
  <c r="W53" i="21" s="1"/>
  <c r="V74" i="21"/>
  <c r="W74" i="21" s="1"/>
  <c r="W74" i="18" s="1"/>
  <c r="V97" i="21"/>
  <c r="W97" i="21" s="1"/>
  <c r="W97" i="18" s="1"/>
  <c r="V114" i="21"/>
  <c r="W114" i="21" s="1"/>
  <c r="V137" i="21"/>
  <c r="W137" i="21" s="1"/>
  <c r="W137" i="18" s="1"/>
  <c r="V155" i="21"/>
  <c r="W155" i="21" s="1"/>
  <c r="W155" i="18" s="1"/>
  <c r="V177" i="21"/>
  <c r="W177" i="21" s="1"/>
  <c r="W177" i="18" s="1"/>
  <c r="V58" i="21"/>
  <c r="W58" i="21" s="1"/>
  <c r="V75" i="21"/>
  <c r="W75" i="21" s="1"/>
  <c r="W75" i="18" s="1"/>
  <c r="V98" i="21"/>
  <c r="W98" i="21" s="1"/>
  <c r="W98" i="18" s="1"/>
  <c r="V117" i="21"/>
  <c r="W117" i="21" s="1"/>
  <c r="W117" i="18" s="1"/>
  <c r="V138" i="21"/>
  <c r="W138" i="21" s="1"/>
  <c r="V161" i="21"/>
  <c r="W161" i="21" s="1"/>
  <c r="W161" i="18" s="1"/>
  <c r="V178" i="21"/>
  <c r="W178" i="21" s="1"/>
  <c r="W178" i="18" s="1"/>
  <c r="V59" i="21"/>
  <c r="W59" i="21" s="1"/>
  <c r="W59" i="18" s="1"/>
  <c r="V78" i="21"/>
  <c r="W78" i="21" s="1"/>
  <c r="V99" i="21"/>
  <c r="W99" i="21" s="1"/>
  <c r="V122" i="21"/>
  <c r="W122" i="21" s="1"/>
  <c r="W122" i="18" s="1"/>
  <c r="V139" i="21"/>
  <c r="W139" i="21" s="1"/>
  <c r="W139" i="18" s="1"/>
  <c r="V162" i="21"/>
  <c r="W162" i="21" s="1"/>
  <c r="V181" i="21"/>
  <c r="W181" i="21" s="1"/>
  <c r="W181" i="18" s="1"/>
  <c r="AH42" i="21"/>
  <c r="J28" i="18"/>
  <c r="J31" i="18"/>
  <c r="J36" i="18"/>
  <c r="J33" i="18"/>
  <c r="J30" i="18"/>
  <c r="J32" i="18"/>
  <c r="J29" i="18"/>
  <c r="J34" i="18"/>
  <c r="K27" i="18"/>
  <c r="W52" i="21"/>
  <c r="W52" i="18" s="1"/>
  <c r="T6" i="18"/>
  <c r="R6" i="18"/>
  <c r="S6" i="18"/>
  <c r="U6" i="18"/>
  <c r="W26" i="18"/>
  <c r="W22" i="18"/>
  <c r="W18" i="18"/>
  <c r="W14" i="18"/>
  <c r="W10" i="18"/>
  <c r="W6" i="18"/>
  <c r="W19" i="18"/>
  <c r="W24" i="18"/>
  <c r="W20" i="18"/>
  <c r="W16" i="18"/>
  <c r="W12" i="18"/>
  <c r="W8" i="18"/>
  <c r="W23" i="18"/>
  <c r="W15" i="18"/>
  <c r="W11" i="18"/>
  <c r="W7" i="18"/>
  <c r="W25" i="18"/>
  <c r="W21" i="18"/>
  <c r="W17" i="18"/>
  <c r="W13" i="18"/>
  <c r="W9" i="18"/>
  <c r="X141" i="18"/>
  <c r="I196" i="18"/>
  <c r="I194" i="18"/>
  <c r="I192" i="18"/>
  <c r="I190" i="18"/>
  <c r="H187" i="18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H150" i="18"/>
  <c r="H148" i="18"/>
  <c r="H144" i="18"/>
  <c r="I138" i="18"/>
  <c r="H112" i="18"/>
  <c r="H110" i="18"/>
  <c r="H108" i="18"/>
  <c r="H106" i="18"/>
  <c r="I104" i="18"/>
  <c r="H102" i="18"/>
  <c r="H100" i="18"/>
  <c r="I98" i="18"/>
  <c r="D95" i="18"/>
  <c r="H93" i="18"/>
  <c r="H91" i="18"/>
  <c r="D88" i="18"/>
  <c r="I86" i="18"/>
  <c r="I83" i="18"/>
  <c r="D80" i="18"/>
  <c r="I78" i="18"/>
  <c r="H75" i="18"/>
  <c r="D70" i="18"/>
  <c r="I68" i="18"/>
  <c r="I65" i="18"/>
  <c r="H62" i="18"/>
  <c r="I59" i="18"/>
  <c r="D58" i="18"/>
  <c r="I56" i="18"/>
  <c r="I51" i="18"/>
  <c r="D48" i="18"/>
  <c r="I46" i="18"/>
  <c r="J45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I37" i="18"/>
  <c r="F36" i="18"/>
  <c r="F32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J43" i="18"/>
  <c r="K42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I175" i="18"/>
  <c r="I171" i="18"/>
  <c r="H167" i="18"/>
  <c r="I161" i="18"/>
  <c r="I157" i="18"/>
  <c r="I151" i="18"/>
  <c r="I147" i="18"/>
  <c r="H143" i="18"/>
  <c r="H135" i="18"/>
  <c r="H129" i="18"/>
  <c r="H121" i="18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F33" i="18"/>
  <c r="F29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I149" i="18"/>
  <c r="I145" i="18"/>
  <c r="I137" i="18"/>
  <c r="H133" i="18"/>
  <c r="H123" i="18"/>
  <c r="H119" i="18"/>
  <c r="H115" i="18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H180" i="18"/>
  <c r="H175" i="18"/>
  <c r="I173" i="18"/>
  <c r="H171" i="18"/>
  <c r="H165" i="18"/>
  <c r="H163" i="18"/>
  <c r="H161" i="18"/>
  <c r="H159" i="18"/>
  <c r="H157" i="18"/>
  <c r="H155" i="18"/>
  <c r="H153" i="18"/>
  <c r="H151" i="18"/>
  <c r="H149" i="18"/>
  <c r="H147" i="18"/>
  <c r="H145" i="18"/>
  <c r="I141" i="18"/>
  <c r="H137" i="18"/>
  <c r="I111" i="18"/>
  <c r="H109" i="18"/>
  <c r="H105" i="18"/>
  <c r="I103" i="18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J41" i="18"/>
  <c r="K40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H189" i="18"/>
  <c r="I178" i="18"/>
  <c r="H173" i="18"/>
  <c r="H141" i="18"/>
  <c r="I139" i="18"/>
  <c r="I130" i="18"/>
  <c r="I126" i="18"/>
  <c r="I118" i="18"/>
  <c r="H111" i="18"/>
  <c r="H103" i="18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F34" i="18"/>
  <c r="F30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K46" i="18"/>
  <c r="D43" i="18"/>
  <c r="F42" i="18"/>
  <c r="H41" i="18"/>
  <c r="I40" i="18"/>
  <c r="J39" i="18"/>
  <c r="K38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H114" i="18"/>
  <c r="I112" i="18"/>
  <c r="I110" i="18"/>
  <c r="I108" i="18"/>
  <c r="I106" i="18"/>
  <c r="I102" i="18"/>
  <c r="I100" i="18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F31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V28" i="21" l="1"/>
  <c r="W28" i="21" s="1"/>
  <c r="V36" i="21"/>
  <c r="W36" i="21" s="1"/>
  <c r="W36" i="16" s="1"/>
  <c r="V44" i="21"/>
  <c r="W44" i="21" s="1"/>
  <c r="W44" i="16" s="1"/>
  <c r="V29" i="21"/>
  <c r="W29" i="21" s="1"/>
  <c r="W29" i="19" s="1"/>
  <c r="V37" i="21"/>
  <c r="W37" i="21" s="1"/>
  <c r="V45" i="21"/>
  <c r="V30" i="21"/>
  <c r="W30" i="21" s="1"/>
  <c r="V38" i="21"/>
  <c r="W38" i="21" s="1"/>
  <c r="W38" i="19" s="1"/>
  <c r="V46" i="21"/>
  <c r="W46" i="21" s="1"/>
  <c r="V31" i="21"/>
  <c r="W31" i="21" s="1"/>
  <c r="W31" i="18" s="1"/>
  <c r="V39" i="21"/>
  <c r="V27" i="21"/>
  <c r="V32" i="21"/>
  <c r="V40" i="21"/>
  <c r="W40" i="21" s="1"/>
  <c r="W40" i="16" s="1"/>
  <c r="V33" i="21"/>
  <c r="W33" i="21" s="1"/>
  <c r="W33" i="20" s="1"/>
  <c r="V41" i="21"/>
  <c r="W41" i="21" s="1"/>
  <c r="W41" i="20" s="1"/>
  <c r="V43" i="21"/>
  <c r="W43" i="21" s="1"/>
  <c r="W43" i="23" s="1"/>
  <c r="V34" i="21"/>
  <c r="W34" i="21" s="1"/>
  <c r="V42" i="21"/>
  <c r="W42" i="21" s="1"/>
  <c r="W42" i="16" s="1"/>
  <c r="V35" i="21"/>
  <c r="W35" i="21" s="1"/>
  <c r="W35" i="18" s="1"/>
  <c r="L32" i="21"/>
  <c r="L32" i="18" s="1"/>
  <c r="L40" i="21"/>
  <c r="L48" i="21"/>
  <c r="L48" i="16" s="1"/>
  <c r="L56" i="21"/>
  <c r="L56" i="16" s="1"/>
  <c r="L64" i="21"/>
  <c r="L72" i="21"/>
  <c r="L72" i="16" s="1"/>
  <c r="L80" i="21"/>
  <c r="L80" i="19" s="1"/>
  <c r="L88" i="21"/>
  <c r="L96" i="21"/>
  <c r="L96" i="16" s="1"/>
  <c r="L104" i="21"/>
  <c r="L112" i="21"/>
  <c r="L112" i="16" s="1"/>
  <c r="L120" i="21"/>
  <c r="L120" i="16" s="1"/>
  <c r="L128" i="21"/>
  <c r="L128" i="23" s="1"/>
  <c r="L136" i="21"/>
  <c r="L144" i="21"/>
  <c r="L152" i="21"/>
  <c r="L160" i="21"/>
  <c r="L160" i="16" s="1"/>
  <c r="L168" i="21"/>
  <c r="L176" i="21"/>
  <c r="L176" i="16" s="1"/>
  <c r="L184" i="21"/>
  <c r="L184" i="16" s="1"/>
  <c r="L192" i="21"/>
  <c r="L192" i="19" s="1"/>
  <c r="L63" i="21"/>
  <c r="L71" i="21"/>
  <c r="L87" i="21"/>
  <c r="L103" i="21"/>
  <c r="L103" i="16" s="1"/>
  <c r="L135" i="21"/>
  <c r="L159" i="21"/>
  <c r="L159" i="16" s="1"/>
  <c r="L167" i="21"/>
  <c r="L167" i="16" s="1"/>
  <c r="L33" i="21"/>
  <c r="L33" i="20" s="1"/>
  <c r="L41" i="21"/>
  <c r="L49" i="21"/>
  <c r="L49" i="20" s="1"/>
  <c r="L57" i="21"/>
  <c r="L65" i="21"/>
  <c r="L65" i="16" s="1"/>
  <c r="L73" i="21"/>
  <c r="L81" i="21"/>
  <c r="L89" i="21"/>
  <c r="L89" i="16" s="1"/>
  <c r="L97" i="21"/>
  <c r="L97" i="20" s="1"/>
  <c r="L105" i="21"/>
  <c r="L113" i="21"/>
  <c r="L121" i="21"/>
  <c r="L121" i="19" s="1"/>
  <c r="L129" i="21"/>
  <c r="L129" i="20" s="1"/>
  <c r="L137" i="21"/>
  <c r="L145" i="21"/>
  <c r="L145" i="16" s="1"/>
  <c r="L153" i="21"/>
  <c r="L153" i="16" s="1"/>
  <c r="L161" i="21"/>
  <c r="L161" i="16" s="1"/>
  <c r="L169" i="21"/>
  <c r="L177" i="21"/>
  <c r="L177" i="23" s="1"/>
  <c r="L185" i="21"/>
  <c r="L193" i="21"/>
  <c r="L193" i="20" s="1"/>
  <c r="L55" i="21"/>
  <c r="L151" i="21"/>
  <c r="L151" i="20" s="1"/>
  <c r="L34" i="21"/>
  <c r="L34" i="20" s="1"/>
  <c r="L42" i="21"/>
  <c r="S42" i="21" s="1"/>
  <c r="S42" i="19" s="1"/>
  <c r="L50" i="21"/>
  <c r="L58" i="21"/>
  <c r="L66" i="21"/>
  <c r="L74" i="21"/>
  <c r="L74" i="20" s="1"/>
  <c r="L82" i="21"/>
  <c r="L82" i="16" s="1"/>
  <c r="L90" i="21"/>
  <c r="L90" i="20" s="1"/>
  <c r="L98" i="21"/>
  <c r="L98" i="23" s="1"/>
  <c r="L106" i="21"/>
  <c r="L106" i="23" s="1"/>
  <c r="L114" i="21"/>
  <c r="L114" i="23" s="1"/>
  <c r="L122" i="21"/>
  <c r="L130" i="21"/>
  <c r="L138" i="21"/>
  <c r="L138" i="16" s="1"/>
  <c r="L146" i="21"/>
  <c r="L146" i="23" s="1"/>
  <c r="L154" i="21"/>
  <c r="L154" i="16" s="1"/>
  <c r="L162" i="21"/>
  <c r="L162" i="16" s="1"/>
  <c r="L170" i="21"/>
  <c r="L178" i="21"/>
  <c r="L186" i="21"/>
  <c r="L194" i="21"/>
  <c r="L47" i="21"/>
  <c r="L47" i="20" s="1"/>
  <c r="L191" i="21"/>
  <c r="L35" i="21"/>
  <c r="L35" i="23" s="1"/>
  <c r="L43" i="21"/>
  <c r="L43" i="19" s="1"/>
  <c r="L51" i="21"/>
  <c r="L51" i="23" s="1"/>
  <c r="L59" i="21"/>
  <c r="L59" i="16" s="1"/>
  <c r="L67" i="21"/>
  <c r="L75" i="21"/>
  <c r="L83" i="21"/>
  <c r="L83" i="19" s="1"/>
  <c r="L91" i="21"/>
  <c r="L91" i="16" s="1"/>
  <c r="L99" i="21"/>
  <c r="L99" i="16" s="1"/>
  <c r="L107" i="21"/>
  <c r="L107" i="19" s="1"/>
  <c r="L115" i="21"/>
  <c r="L123" i="21"/>
  <c r="L131" i="21"/>
  <c r="L139" i="21"/>
  <c r="L147" i="21"/>
  <c r="L147" i="19" s="1"/>
  <c r="L155" i="21"/>
  <c r="L163" i="21"/>
  <c r="L163" i="16" s="1"/>
  <c r="L171" i="21"/>
  <c r="L171" i="19" s="1"/>
  <c r="L179" i="21"/>
  <c r="L179" i="19" s="1"/>
  <c r="L187" i="21"/>
  <c r="L195" i="21"/>
  <c r="L39" i="21"/>
  <c r="L28" i="21"/>
  <c r="L28" i="20" s="1"/>
  <c r="L36" i="21"/>
  <c r="L36" i="23" s="1"/>
  <c r="L44" i="21"/>
  <c r="L44" i="19" s="1"/>
  <c r="L52" i="21"/>
  <c r="L52" i="16" s="1"/>
  <c r="L60" i="21"/>
  <c r="L60" i="20" s="1"/>
  <c r="L68" i="21"/>
  <c r="L76" i="21"/>
  <c r="L84" i="21"/>
  <c r="L92" i="21"/>
  <c r="L92" i="23" s="1"/>
  <c r="L100" i="21"/>
  <c r="L100" i="20" s="1"/>
  <c r="L108" i="21"/>
  <c r="L108" i="16" s="1"/>
  <c r="L116" i="21"/>
  <c r="L124" i="21"/>
  <c r="L132" i="21"/>
  <c r="L140" i="21"/>
  <c r="L140" i="16" s="1"/>
  <c r="L148" i="21"/>
  <c r="L156" i="21"/>
  <c r="L156" i="23" s="1"/>
  <c r="L164" i="21"/>
  <c r="L172" i="21"/>
  <c r="L172" i="16" s="1"/>
  <c r="L180" i="21"/>
  <c r="L180" i="19" s="1"/>
  <c r="L188" i="21"/>
  <c r="L188" i="23" s="1"/>
  <c r="L196" i="21"/>
  <c r="L196" i="19" s="1"/>
  <c r="L31" i="21"/>
  <c r="L79" i="21"/>
  <c r="L95" i="21"/>
  <c r="L95" i="16" s="1"/>
  <c r="L111" i="21"/>
  <c r="L111" i="16" s="1"/>
  <c r="L119" i="21"/>
  <c r="L119" i="16" s="1"/>
  <c r="L127" i="21"/>
  <c r="L175" i="21"/>
  <c r="L29" i="21"/>
  <c r="L29" i="16" s="1"/>
  <c r="L37" i="21"/>
  <c r="L37" i="23" s="1"/>
  <c r="L45" i="21"/>
  <c r="L53" i="21"/>
  <c r="L53" i="16" s="1"/>
  <c r="L61" i="21"/>
  <c r="L61" i="16" s="1"/>
  <c r="L69" i="21"/>
  <c r="L69" i="16" s="1"/>
  <c r="L77" i="21"/>
  <c r="L77" i="16" s="1"/>
  <c r="L85" i="21"/>
  <c r="L93" i="21"/>
  <c r="L101" i="21"/>
  <c r="L109" i="21"/>
  <c r="L117" i="21"/>
  <c r="L117" i="23" s="1"/>
  <c r="L125" i="21"/>
  <c r="L125" i="16" s="1"/>
  <c r="L133" i="21"/>
  <c r="L133" i="16" s="1"/>
  <c r="L141" i="21"/>
  <c r="L141" i="19" s="1"/>
  <c r="L149" i="21"/>
  <c r="L157" i="21"/>
  <c r="L165" i="21"/>
  <c r="L173" i="21"/>
  <c r="L181" i="21"/>
  <c r="L181" i="20" s="1"/>
  <c r="L189" i="21"/>
  <c r="L189" i="16" s="1"/>
  <c r="L27" i="21"/>
  <c r="L143" i="21"/>
  <c r="L143" i="16" s="1"/>
  <c r="L30" i="21"/>
  <c r="L30" i="16" s="1"/>
  <c r="L38" i="21"/>
  <c r="L46" i="21"/>
  <c r="L46" i="23" s="1"/>
  <c r="L54" i="21"/>
  <c r="L62" i="21"/>
  <c r="L62" i="20" s="1"/>
  <c r="L70" i="21"/>
  <c r="L70" i="19" s="1"/>
  <c r="L78" i="21"/>
  <c r="P78" i="21" s="1"/>
  <c r="L86" i="21"/>
  <c r="L86" i="16" s="1"/>
  <c r="L94" i="21"/>
  <c r="L102" i="21"/>
  <c r="L102" i="16" s="1"/>
  <c r="L110" i="21"/>
  <c r="L118" i="21"/>
  <c r="L126" i="21"/>
  <c r="L126" i="16" s="1"/>
  <c r="L134" i="21"/>
  <c r="L134" i="20" s="1"/>
  <c r="L142" i="21"/>
  <c r="L142" i="16" s="1"/>
  <c r="L150" i="21"/>
  <c r="L150" i="20" s="1"/>
  <c r="L158" i="21"/>
  <c r="L166" i="21"/>
  <c r="L174" i="21"/>
  <c r="L182" i="21"/>
  <c r="L182" i="16" s="1"/>
  <c r="L190" i="21"/>
  <c r="L190" i="16" s="1"/>
  <c r="L183" i="21"/>
  <c r="M42" i="18"/>
  <c r="M39" i="18"/>
  <c r="T46" i="21"/>
  <c r="T46" i="20" s="1"/>
  <c r="T41" i="21"/>
  <c r="M43" i="18"/>
  <c r="L136" i="16"/>
  <c r="L164" i="16"/>
  <c r="L79" i="23"/>
  <c r="W45" i="21"/>
  <c r="W45" i="23" s="1"/>
  <c r="W39" i="21"/>
  <c r="W39" i="18" s="1"/>
  <c r="W27" i="21"/>
  <c r="W32" i="21"/>
  <c r="W32" i="19" s="1"/>
  <c r="T43" i="21"/>
  <c r="T43" i="19" s="1"/>
  <c r="U41" i="21"/>
  <c r="U41" i="16" s="1"/>
  <c r="T39" i="21"/>
  <c r="T39" i="19" s="1"/>
  <c r="T44" i="21"/>
  <c r="T44" i="18" s="1"/>
  <c r="U44" i="21"/>
  <c r="U44" i="16" s="1"/>
  <c r="U42" i="21"/>
  <c r="U42" i="16" s="1"/>
  <c r="T37" i="21"/>
  <c r="T37" i="18" s="1"/>
  <c r="U45" i="21"/>
  <c r="U45" i="20" s="1"/>
  <c r="U46" i="21"/>
  <c r="U46" i="20" s="1"/>
  <c r="T45" i="21"/>
  <c r="T45" i="16" s="1"/>
  <c r="M37" i="18"/>
  <c r="M38" i="18"/>
  <c r="T38" i="21"/>
  <c r="T38" i="16" s="1"/>
  <c r="L59" i="20"/>
  <c r="L68" i="16"/>
  <c r="L101" i="16"/>
  <c r="L38" i="16"/>
  <c r="L166" i="19"/>
  <c r="M27" i="18"/>
  <c r="T27" i="21"/>
  <c r="Z27" i="21" s="1"/>
  <c r="Z27" i="18" s="1"/>
  <c r="T40" i="21"/>
  <c r="T40" i="16" s="1"/>
  <c r="AC37" i="23" a="1"/>
  <c r="V161" i="23" s="1"/>
  <c r="U40" i="21"/>
  <c r="U40" i="20" s="1"/>
  <c r="AC37" i="20" a="1"/>
  <c r="V156" i="20" s="1"/>
  <c r="W64" i="16"/>
  <c r="W64" i="20"/>
  <c r="W64" i="19"/>
  <c r="W64" i="23"/>
  <c r="W62" i="16"/>
  <c r="W62" i="20"/>
  <c r="W62" i="19"/>
  <c r="W62" i="23"/>
  <c r="W47" i="16"/>
  <c r="W47" i="20"/>
  <c r="W47" i="19"/>
  <c r="W47" i="23"/>
  <c r="W55" i="16"/>
  <c r="W55" i="20"/>
  <c r="W55" i="19"/>
  <c r="W55" i="23"/>
  <c r="W53" i="16"/>
  <c r="W53" i="20"/>
  <c r="W53" i="19"/>
  <c r="W53" i="23"/>
  <c r="W49" i="16"/>
  <c r="W49" i="20"/>
  <c r="W49" i="19"/>
  <c r="W49" i="23"/>
  <c r="W65" i="16"/>
  <c r="W65" i="20"/>
  <c r="W65" i="19"/>
  <c r="W65" i="23"/>
  <c r="W60" i="16"/>
  <c r="W60" i="20"/>
  <c r="W60" i="19"/>
  <c r="W60" i="23"/>
  <c r="W57" i="16"/>
  <c r="W57" i="20"/>
  <c r="W57" i="19"/>
  <c r="W57" i="23"/>
  <c r="W139" i="16"/>
  <c r="W139" i="20"/>
  <c r="W139" i="19"/>
  <c r="W139" i="23"/>
  <c r="W117" i="16"/>
  <c r="W117" i="20"/>
  <c r="W117" i="19"/>
  <c r="W117" i="23"/>
  <c r="W97" i="16"/>
  <c r="W97" i="20"/>
  <c r="W97" i="19"/>
  <c r="W97" i="23"/>
  <c r="W91" i="16"/>
  <c r="W91" i="20"/>
  <c r="W91" i="19"/>
  <c r="W91" i="23"/>
  <c r="W89" i="16"/>
  <c r="W89" i="20"/>
  <c r="W89" i="19"/>
  <c r="W89" i="23"/>
  <c r="W86" i="16"/>
  <c r="W86" i="20"/>
  <c r="W86" i="19"/>
  <c r="W86" i="23"/>
  <c r="W94" i="16"/>
  <c r="W94" i="20"/>
  <c r="W94" i="19"/>
  <c r="W94" i="23"/>
  <c r="W145" i="16"/>
  <c r="W145" i="20"/>
  <c r="W145" i="19"/>
  <c r="W145" i="23"/>
  <c r="W193" i="16"/>
  <c r="W193" i="20"/>
  <c r="W193" i="19"/>
  <c r="W193" i="23"/>
  <c r="W90" i="16"/>
  <c r="W90" i="20"/>
  <c r="W90" i="19"/>
  <c r="W90" i="23"/>
  <c r="W160" i="16"/>
  <c r="W160" i="20"/>
  <c r="W160" i="19"/>
  <c r="W160" i="23"/>
  <c r="W96" i="16"/>
  <c r="W96" i="20"/>
  <c r="W96" i="19"/>
  <c r="W96" i="23"/>
  <c r="W183" i="16"/>
  <c r="W183" i="20"/>
  <c r="W183" i="19"/>
  <c r="W183" i="23"/>
  <c r="W119" i="16"/>
  <c r="W119" i="20"/>
  <c r="W119" i="19"/>
  <c r="W119" i="23"/>
  <c r="W140" i="16"/>
  <c r="W140" i="20"/>
  <c r="W140" i="19"/>
  <c r="W140" i="23"/>
  <c r="W76" i="16"/>
  <c r="W76" i="20"/>
  <c r="W76" i="19"/>
  <c r="W76" i="23"/>
  <c r="M132" i="16"/>
  <c r="M132" i="20"/>
  <c r="M132" i="19"/>
  <c r="M132" i="23"/>
  <c r="M46" i="16"/>
  <c r="M46" i="20"/>
  <c r="M46" i="19"/>
  <c r="M46" i="23"/>
  <c r="M130" i="16"/>
  <c r="M130" i="20"/>
  <c r="M130" i="19"/>
  <c r="M130" i="23"/>
  <c r="M45" i="16"/>
  <c r="M45" i="20"/>
  <c r="M45" i="19"/>
  <c r="M45" i="23"/>
  <c r="M129" i="16"/>
  <c r="M129" i="20"/>
  <c r="M129" i="19"/>
  <c r="M129" i="23"/>
  <c r="M44" i="16"/>
  <c r="M44" i="20"/>
  <c r="M44" i="19"/>
  <c r="M44" i="23"/>
  <c r="M127" i="16"/>
  <c r="M127" i="20"/>
  <c r="M127" i="19"/>
  <c r="M127" i="23"/>
  <c r="M42" i="16"/>
  <c r="M42" i="20"/>
  <c r="M42" i="19"/>
  <c r="M42" i="23"/>
  <c r="M126" i="16"/>
  <c r="M126" i="20"/>
  <c r="M126" i="19"/>
  <c r="M126" i="23"/>
  <c r="M41" i="16"/>
  <c r="M41" i="20"/>
  <c r="M41" i="19"/>
  <c r="M41" i="23"/>
  <c r="M125" i="16"/>
  <c r="M125" i="20"/>
  <c r="M125" i="19"/>
  <c r="M125" i="23"/>
  <c r="M39" i="16"/>
  <c r="M39" i="20"/>
  <c r="M39" i="19"/>
  <c r="M39" i="23"/>
  <c r="M124" i="16"/>
  <c r="M124" i="20"/>
  <c r="M124" i="19"/>
  <c r="M124" i="23"/>
  <c r="M38" i="16"/>
  <c r="M38" i="20"/>
  <c r="M38" i="19"/>
  <c r="M38" i="23"/>
  <c r="M122" i="16"/>
  <c r="M122" i="20"/>
  <c r="M122" i="19"/>
  <c r="M122" i="23"/>
  <c r="M37" i="16"/>
  <c r="M37" i="20"/>
  <c r="M37" i="19"/>
  <c r="M37" i="23"/>
  <c r="M147" i="16"/>
  <c r="M147" i="20"/>
  <c r="M147" i="19"/>
  <c r="M147" i="23"/>
  <c r="M83" i="16"/>
  <c r="M83" i="20"/>
  <c r="M83" i="19"/>
  <c r="M83" i="23"/>
  <c r="M184" i="16"/>
  <c r="M184" i="20"/>
  <c r="M184" i="19"/>
  <c r="M184" i="23"/>
  <c r="M120" i="16"/>
  <c r="M120" i="20"/>
  <c r="M120" i="19"/>
  <c r="M120" i="23"/>
  <c r="M56" i="16"/>
  <c r="M56" i="20"/>
  <c r="M56" i="19"/>
  <c r="M56" i="23"/>
  <c r="L187" i="23"/>
  <c r="L30" i="20"/>
  <c r="L49" i="23"/>
  <c r="W56" i="16"/>
  <c r="W56" i="20"/>
  <c r="W56" i="23"/>
  <c r="W56" i="19"/>
  <c r="W122" i="16"/>
  <c r="W122" i="20"/>
  <c r="W122" i="19"/>
  <c r="W122" i="23"/>
  <c r="W98" i="16"/>
  <c r="W98" i="20"/>
  <c r="W98" i="19"/>
  <c r="W98" i="23"/>
  <c r="W74" i="16"/>
  <c r="W74" i="20"/>
  <c r="W74" i="19"/>
  <c r="W74" i="23"/>
  <c r="W73" i="16"/>
  <c r="W73" i="20"/>
  <c r="W73" i="19"/>
  <c r="W73" i="23"/>
  <c r="W70" i="16"/>
  <c r="W70" i="20"/>
  <c r="W70" i="19"/>
  <c r="W70" i="23"/>
  <c r="W186" i="16"/>
  <c r="W186" i="20"/>
  <c r="W186" i="19"/>
  <c r="W186" i="23"/>
  <c r="W185" i="16"/>
  <c r="W185" i="20"/>
  <c r="W185" i="19"/>
  <c r="W185" i="23"/>
  <c r="W82" i="16"/>
  <c r="W82" i="20"/>
  <c r="W82" i="19"/>
  <c r="W82" i="23"/>
  <c r="W131" i="16"/>
  <c r="W131" i="20"/>
  <c r="W131" i="19"/>
  <c r="W131" i="23"/>
  <c r="W179" i="16"/>
  <c r="W179" i="20"/>
  <c r="W179" i="19"/>
  <c r="W179" i="23"/>
  <c r="W77" i="16"/>
  <c r="W77" i="20"/>
  <c r="W77" i="19"/>
  <c r="W77" i="23"/>
  <c r="W152" i="16"/>
  <c r="W152" i="20"/>
  <c r="W152" i="19"/>
  <c r="W152" i="23"/>
  <c r="W88" i="16"/>
  <c r="W88" i="20"/>
  <c r="W88" i="19"/>
  <c r="W88" i="23"/>
  <c r="W175" i="16"/>
  <c r="W175" i="20"/>
  <c r="W175" i="19"/>
  <c r="W175" i="23"/>
  <c r="W111" i="16"/>
  <c r="W111" i="20"/>
  <c r="W111" i="19"/>
  <c r="W111" i="23"/>
  <c r="W196" i="16"/>
  <c r="W196" i="20"/>
  <c r="W196" i="19"/>
  <c r="W196" i="23"/>
  <c r="W132" i="16"/>
  <c r="W132" i="20"/>
  <c r="W132" i="19"/>
  <c r="W132" i="23"/>
  <c r="W68" i="16"/>
  <c r="W68" i="20"/>
  <c r="W68" i="23"/>
  <c r="W68" i="19"/>
  <c r="M27" i="16"/>
  <c r="M27" i="20"/>
  <c r="M27" i="19"/>
  <c r="M27" i="23"/>
  <c r="M121" i="16"/>
  <c r="M121" i="20"/>
  <c r="M121" i="19"/>
  <c r="M121" i="23"/>
  <c r="M36" i="16"/>
  <c r="M36" i="20"/>
  <c r="M36" i="19"/>
  <c r="M36" i="23"/>
  <c r="M119" i="16"/>
  <c r="M119" i="20"/>
  <c r="M119" i="19"/>
  <c r="M119" i="23"/>
  <c r="M35" i="16"/>
  <c r="M35" i="20"/>
  <c r="M35" i="19"/>
  <c r="M35" i="23"/>
  <c r="M118" i="16"/>
  <c r="M118" i="20"/>
  <c r="M118" i="19"/>
  <c r="M118" i="23"/>
  <c r="M33" i="16"/>
  <c r="M33" i="20"/>
  <c r="M33" i="19"/>
  <c r="M33" i="23"/>
  <c r="M117" i="16"/>
  <c r="M117" i="20"/>
  <c r="M117" i="19"/>
  <c r="M117" i="23"/>
  <c r="M32" i="16"/>
  <c r="M32" i="20"/>
  <c r="M32" i="19"/>
  <c r="M32" i="23"/>
  <c r="M116" i="16"/>
  <c r="M116" i="20"/>
  <c r="M116" i="19"/>
  <c r="M116" i="23"/>
  <c r="M30" i="16"/>
  <c r="M30" i="20"/>
  <c r="M30" i="19"/>
  <c r="M30" i="23"/>
  <c r="M114" i="16"/>
  <c r="M114" i="20"/>
  <c r="M114" i="19"/>
  <c r="M114" i="23"/>
  <c r="M29" i="16"/>
  <c r="M29" i="20"/>
  <c r="M29" i="19"/>
  <c r="M29" i="23"/>
  <c r="M113" i="16"/>
  <c r="M113" i="20"/>
  <c r="M113" i="19"/>
  <c r="M113" i="23"/>
  <c r="M28" i="16"/>
  <c r="M28" i="20"/>
  <c r="M28" i="19"/>
  <c r="M28" i="23"/>
  <c r="M111" i="16"/>
  <c r="M111" i="20"/>
  <c r="M111" i="19"/>
  <c r="M111" i="23"/>
  <c r="M34" i="16"/>
  <c r="M34" i="20"/>
  <c r="M34" i="19"/>
  <c r="M34" i="23"/>
  <c r="M139" i="16"/>
  <c r="M139" i="20"/>
  <c r="M139" i="19"/>
  <c r="M139" i="23"/>
  <c r="M75" i="16"/>
  <c r="M75" i="20"/>
  <c r="M75" i="19"/>
  <c r="M75" i="23"/>
  <c r="M176" i="16"/>
  <c r="M176" i="20"/>
  <c r="M176" i="19"/>
  <c r="M176" i="23"/>
  <c r="M112" i="16"/>
  <c r="M112" i="20"/>
  <c r="M112" i="19"/>
  <c r="M112" i="23"/>
  <c r="M48" i="16"/>
  <c r="M48" i="20"/>
  <c r="M48" i="19"/>
  <c r="M48" i="23"/>
  <c r="L106" i="19"/>
  <c r="L42" i="20"/>
  <c r="L42" i="19"/>
  <c r="L114" i="16"/>
  <c r="L114" i="20"/>
  <c r="L114" i="19"/>
  <c r="L148" i="16"/>
  <c r="L148" i="20"/>
  <c r="L148" i="19"/>
  <c r="L148" i="23"/>
  <c r="L177" i="16"/>
  <c r="L177" i="19"/>
  <c r="L188" i="19"/>
  <c r="L46" i="20"/>
  <c r="L189" i="23"/>
  <c r="L87" i="16"/>
  <c r="L87" i="20"/>
  <c r="L87" i="19"/>
  <c r="L87" i="23"/>
  <c r="L128" i="19"/>
  <c r="L91" i="20"/>
  <c r="L91" i="19"/>
  <c r="L91" i="23"/>
  <c r="L140" i="19"/>
  <c r="L80" i="16"/>
  <c r="L80" i="20"/>
  <c r="L80" i="23"/>
  <c r="L51" i="16"/>
  <c r="L51" i="19"/>
  <c r="W50" i="16"/>
  <c r="W50" i="20"/>
  <c r="W50" i="19"/>
  <c r="W50" i="23"/>
  <c r="W99" i="16"/>
  <c r="W99" i="20"/>
  <c r="W99" i="23"/>
  <c r="W99" i="19"/>
  <c r="W75" i="16"/>
  <c r="W75" i="20"/>
  <c r="W75" i="19"/>
  <c r="W75" i="23"/>
  <c r="W187" i="16"/>
  <c r="W187" i="20"/>
  <c r="W187" i="19"/>
  <c r="W187" i="23"/>
  <c r="W163" i="16"/>
  <c r="W163" i="20"/>
  <c r="W163" i="19"/>
  <c r="W163" i="23"/>
  <c r="W171" i="16"/>
  <c r="W171" i="20"/>
  <c r="W171" i="19"/>
  <c r="W171" i="23"/>
  <c r="W69" i="16"/>
  <c r="W69" i="20"/>
  <c r="W69" i="19"/>
  <c r="W69" i="23"/>
  <c r="W118" i="16"/>
  <c r="W118" i="20"/>
  <c r="W118" i="19"/>
  <c r="W118" i="23"/>
  <c r="W166" i="16"/>
  <c r="W166" i="20"/>
  <c r="W166" i="19"/>
  <c r="W166" i="23"/>
  <c r="W144" i="16"/>
  <c r="W144" i="20"/>
  <c r="W144" i="19"/>
  <c r="W144" i="23"/>
  <c r="W80" i="16"/>
  <c r="W80" i="20"/>
  <c r="W80" i="19"/>
  <c r="W80" i="23"/>
  <c r="W167" i="16"/>
  <c r="W167" i="20"/>
  <c r="W167" i="19"/>
  <c r="W167" i="23"/>
  <c r="W103" i="16"/>
  <c r="W103" i="20"/>
  <c r="W103" i="19"/>
  <c r="W103" i="23"/>
  <c r="W188" i="16"/>
  <c r="W188" i="20"/>
  <c r="W188" i="19"/>
  <c r="W188" i="23"/>
  <c r="W124" i="16"/>
  <c r="W124" i="20"/>
  <c r="W124" i="19"/>
  <c r="W124" i="23"/>
  <c r="M196" i="16"/>
  <c r="M196" i="20"/>
  <c r="M196" i="19"/>
  <c r="M196" i="23"/>
  <c r="M110" i="16"/>
  <c r="M110" i="20"/>
  <c r="M110" i="19"/>
  <c r="M110" i="23"/>
  <c r="M194" i="16"/>
  <c r="M194" i="20"/>
  <c r="M194" i="19"/>
  <c r="M194" i="23"/>
  <c r="M109" i="16"/>
  <c r="M109" i="20"/>
  <c r="M109" i="19"/>
  <c r="M109" i="23"/>
  <c r="M193" i="16"/>
  <c r="M193" i="20"/>
  <c r="M193" i="19"/>
  <c r="M193" i="23"/>
  <c r="M108" i="16"/>
  <c r="M108" i="20"/>
  <c r="M108" i="19"/>
  <c r="M108" i="23"/>
  <c r="M191" i="16"/>
  <c r="M191" i="20"/>
  <c r="M191" i="19"/>
  <c r="M191" i="23"/>
  <c r="M106" i="16"/>
  <c r="M106" i="20"/>
  <c r="M106" i="19"/>
  <c r="M106" i="23"/>
  <c r="M190" i="16"/>
  <c r="M190" i="20"/>
  <c r="M190" i="19"/>
  <c r="M190" i="23"/>
  <c r="M105" i="16"/>
  <c r="M105" i="20"/>
  <c r="M105" i="19"/>
  <c r="M105" i="23"/>
  <c r="M189" i="16"/>
  <c r="M189" i="20"/>
  <c r="M189" i="19"/>
  <c r="M189" i="23"/>
  <c r="M103" i="16"/>
  <c r="M103" i="20"/>
  <c r="M103" i="19"/>
  <c r="M103" i="23"/>
  <c r="M188" i="16"/>
  <c r="M188" i="20"/>
  <c r="M188" i="19"/>
  <c r="M188" i="23"/>
  <c r="M102" i="16"/>
  <c r="M102" i="20"/>
  <c r="M102" i="19"/>
  <c r="M102" i="23"/>
  <c r="M186" i="16"/>
  <c r="M186" i="20"/>
  <c r="M186" i="19"/>
  <c r="M186" i="23"/>
  <c r="M101" i="16"/>
  <c r="M101" i="20"/>
  <c r="M101" i="19"/>
  <c r="M101" i="23"/>
  <c r="M195" i="16"/>
  <c r="M195" i="20"/>
  <c r="M195" i="19"/>
  <c r="M195" i="23"/>
  <c r="M131" i="16"/>
  <c r="M131" i="20"/>
  <c r="M131" i="19"/>
  <c r="M131" i="23"/>
  <c r="M67" i="16"/>
  <c r="M67" i="20"/>
  <c r="M67" i="23"/>
  <c r="M67" i="19"/>
  <c r="M168" i="16"/>
  <c r="M168" i="20"/>
  <c r="M168" i="23"/>
  <c r="M168" i="19"/>
  <c r="M104" i="16"/>
  <c r="M104" i="20"/>
  <c r="M104" i="19"/>
  <c r="M104" i="23"/>
  <c r="M40" i="16"/>
  <c r="M40" i="20"/>
  <c r="M40" i="19"/>
  <c r="M40" i="23"/>
  <c r="L29" i="20"/>
  <c r="L29" i="19"/>
  <c r="L29" i="23"/>
  <c r="L170" i="16"/>
  <c r="L170" i="20"/>
  <c r="L170" i="19"/>
  <c r="L170" i="23"/>
  <c r="L178" i="16"/>
  <c r="L178" i="20"/>
  <c r="L178" i="19"/>
  <c r="L178" i="23"/>
  <c r="L71" i="16"/>
  <c r="L71" i="20"/>
  <c r="L71" i="19"/>
  <c r="L71" i="23"/>
  <c r="L144" i="16"/>
  <c r="L144" i="20"/>
  <c r="L144" i="19"/>
  <c r="L144" i="23"/>
  <c r="L131" i="16"/>
  <c r="L131" i="20"/>
  <c r="L131" i="19"/>
  <c r="L131" i="23"/>
  <c r="L124" i="16"/>
  <c r="L124" i="20"/>
  <c r="L124" i="19"/>
  <c r="L124" i="23"/>
  <c r="L93" i="16"/>
  <c r="L93" i="20"/>
  <c r="L93" i="19"/>
  <c r="L93" i="23"/>
  <c r="L47" i="16"/>
  <c r="L169" i="16"/>
  <c r="L169" i="20"/>
  <c r="L169" i="19"/>
  <c r="L169" i="23"/>
  <c r="L41" i="16"/>
  <c r="L41" i="20"/>
  <c r="L41" i="19"/>
  <c r="L41" i="23"/>
  <c r="T42" i="16"/>
  <c r="T42" i="20"/>
  <c r="T42" i="19"/>
  <c r="T42" i="23"/>
  <c r="T46" i="19"/>
  <c r="T46" i="23"/>
  <c r="W187" i="18"/>
  <c r="S37" i="21"/>
  <c r="S37" i="18" s="1"/>
  <c r="W66" i="16"/>
  <c r="W66" i="20"/>
  <c r="W66" i="19"/>
  <c r="W66" i="23"/>
  <c r="W78" i="16"/>
  <c r="W78" i="20"/>
  <c r="W78" i="19"/>
  <c r="W78" i="23"/>
  <c r="W194" i="16"/>
  <c r="W194" i="20"/>
  <c r="W194" i="19"/>
  <c r="W194" i="23"/>
  <c r="W190" i="16"/>
  <c r="W190" i="20"/>
  <c r="W190" i="19"/>
  <c r="W190" i="23"/>
  <c r="W189" i="16"/>
  <c r="W189" i="20"/>
  <c r="W189" i="19"/>
  <c r="W189" i="23"/>
  <c r="W165" i="16"/>
  <c r="W165" i="20"/>
  <c r="W165" i="19"/>
  <c r="W165" i="23"/>
  <c r="W142" i="16"/>
  <c r="W142" i="20"/>
  <c r="W142" i="19"/>
  <c r="W142" i="23"/>
  <c r="W158" i="16"/>
  <c r="W158" i="20"/>
  <c r="W158" i="19"/>
  <c r="W158" i="23"/>
  <c r="W106" i="16"/>
  <c r="W106" i="20"/>
  <c r="W106" i="19"/>
  <c r="W106" i="23"/>
  <c r="W154" i="16"/>
  <c r="W154" i="20"/>
  <c r="W154" i="19"/>
  <c r="W154" i="23"/>
  <c r="W136" i="16"/>
  <c r="W136" i="20"/>
  <c r="W136" i="19"/>
  <c r="W136" i="23"/>
  <c r="W72" i="16"/>
  <c r="W72" i="20"/>
  <c r="W72" i="19"/>
  <c r="W72" i="23"/>
  <c r="W159" i="16"/>
  <c r="W159" i="20"/>
  <c r="W159" i="19"/>
  <c r="W159" i="23"/>
  <c r="W95" i="16"/>
  <c r="W95" i="20"/>
  <c r="W95" i="19"/>
  <c r="W95" i="23"/>
  <c r="W180" i="16"/>
  <c r="W180" i="20"/>
  <c r="W180" i="19"/>
  <c r="W180" i="23"/>
  <c r="W116" i="16"/>
  <c r="W116" i="20"/>
  <c r="W116" i="19"/>
  <c r="W116" i="23"/>
  <c r="M185" i="16"/>
  <c r="M185" i="20"/>
  <c r="M185" i="19"/>
  <c r="M185" i="23"/>
  <c r="M100" i="16"/>
  <c r="M100" i="20"/>
  <c r="M100" i="19"/>
  <c r="M100" i="23"/>
  <c r="M183" i="16"/>
  <c r="M183" i="20"/>
  <c r="M183" i="19"/>
  <c r="M183" i="23"/>
  <c r="M98" i="16"/>
  <c r="M98" i="20"/>
  <c r="M98" i="19"/>
  <c r="M98" i="23"/>
  <c r="M182" i="16"/>
  <c r="M182" i="20"/>
  <c r="M182" i="19"/>
  <c r="M182" i="23"/>
  <c r="M97" i="16"/>
  <c r="M97" i="20"/>
  <c r="M97" i="19"/>
  <c r="M97" i="23"/>
  <c r="M181" i="16"/>
  <c r="M181" i="20"/>
  <c r="M181" i="19"/>
  <c r="M181" i="23"/>
  <c r="M95" i="16"/>
  <c r="M95" i="20"/>
  <c r="M95" i="19"/>
  <c r="M95" i="23"/>
  <c r="M180" i="16"/>
  <c r="M180" i="20"/>
  <c r="M180" i="19"/>
  <c r="M180" i="23"/>
  <c r="M94" i="16"/>
  <c r="M94" i="20"/>
  <c r="M94" i="19"/>
  <c r="M94" i="23"/>
  <c r="M178" i="16"/>
  <c r="M178" i="20"/>
  <c r="M178" i="19"/>
  <c r="M178" i="23"/>
  <c r="M93" i="16"/>
  <c r="M93" i="20"/>
  <c r="M93" i="19"/>
  <c r="M93" i="23"/>
  <c r="M177" i="16"/>
  <c r="M177" i="20"/>
  <c r="M177" i="19"/>
  <c r="M177" i="23"/>
  <c r="M92" i="16"/>
  <c r="M92" i="20"/>
  <c r="M92" i="19"/>
  <c r="M92" i="23"/>
  <c r="M175" i="16"/>
  <c r="M175" i="20"/>
  <c r="M175" i="19"/>
  <c r="M175" i="23"/>
  <c r="M90" i="16"/>
  <c r="M90" i="20"/>
  <c r="M90" i="19"/>
  <c r="M90" i="23"/>
  <c r="M187" i="16"/>
  <c r="M187" i="20"/>
  <c r="M187" i="19"/>
  <c r="M187" i="23"/>
  <c r="M123" i="16"/>
  <c r="M123" i="20"/>
  <c r="M123" i="19"/>
  <c r="M123" i="23"/>
  <c r="M59" i="16"/>
  <c r="M59" i="20"/>
  <c r="M59" i="19"/>
  <c r="M59" i="23"/>
  <c r="M160" i="16"/>
  <c r="M160" i="20"/>
  <c r="M160" i="19"/>
  <c r="M160" i="23"/>
  <c r="M96" i="16"/>
  <c r="M96" i="20"/>
  <c r="M96" i="19"/>
  <c r="M96" i="23"/>
  <c r="S30" i="21"/>
  <c r="S30" i="18" s="1"/>
  <c r="L32" i="20"/>
  <c r="L175" i="16"/>
  <c r="L175" i="20"/>
  <c r="L175" i="19"/>
  <c r="L175" i="23"/>
  <c r="L79" i="19"/>
  <c r="L40" i="16"/>
  <c r="L40" i="20"/>
  <c r="L40" i="19"/>
  <c r="L40" i="23"/>
  <c r="L183" i="16"/>
  <c r="L183" i="20"/>
  <c r="L183" i="19"/>
  <c r="L183" i="23"/>
  <c r="L110" i="16"/>
  <c r="L110" i="20"/>
  <c r="L110" i="19"/>
  <c r="L110" i="23"/>
  <c r="L195" i="16"/>
  <c r="L195" i="20"/>
  <c r="L195" i="19"/>
  <c r="L195" i="23"/>
  <c r="L45" i="16"/>
  <c r="L45" i="20"/>
  <c r="L45" i="19"/>
  <c r="L45" i="23"/>
  <c r="L158" i="16"/>
  <c r="L158" i="20"/>
  <c r="L158" i="19"/>
  <c r="L158" i="23"/>
  <c r="L57" i="19"/>
  <c r="L57" i="23"/>
  <c r="L102" i="19"/>
  <c r="L161" i="23"/>
  <c r="L123" i="20"/>
  <c r="L182" i="19"/>
  <c r="L75" i="16"/>
  <c r="L75" i="20"/>
  <c r="L75" i="19"/>
  <c r="L75" i="23"/>
  <c r="U38" i="16"/>
  <c r="U38" i="20"/>
  <c r="U38" i="19"/>
  <c r="U38" i="23"/>
  <c r="T41" i="16"/>
  <c r="T41" i="20"/>
  <c r="T41" i="19"/>
  <c r="T41" i="23"/>
  <c r="U39" i="16"/>
  <c r="U39" i="20"/>
  <c r="U39" i="19"/>
  <c r="U39" i="23"/>
  <c r="U41" i="19"/>
  <c r="W59" i="16"/>
  <c r="W59" i="20"/>
  <c r="W59" i="19"/>
  <c r="W59" i="23"/>
  <c r="W177" i="16"/>
  <c r="W177" i="20"/>
  <c r="W177" i="19"/>
  <c r="W177" i="23"/>
  <c r="W174" i="16"/>
  <c r="W174" i="20"/>
  <c r="W174" i="19"/>
  <c r="W174" i="23"/>
  <c r="W173" i="16"/>
  <c r="W173" i="20"/>
  <c r="W173" i="19"/>
  <c r="W173" i="23"/>
  <c r="W169" i="16"/>
  <c r="W169" i="20"/>
  <c r="W169" i="19"/>
  <c r="W169" i="23"/>
  <c r="W147" i="16"/>
  <c r="W147" i="20"/>
  <c r="W147" i="19"/>
  <c r="W147" i="23"/>
  <c r="W123" i="16"/>
  <c r="W123" i="20"/>
  <c r="W123" i="23"/>
  <c r="W123" i="19"/>
  <c r="W146" i="16"/>
  <c r="W146" i="20"/>
  <c r="W146" i="19"/>
  <c r="W146" i="23"/>
  <c r="W195" i="16"/>
  <c r="W195" i="20"/>
  <c r="W195" i="19"/>
  <c r="W195" i="23"/>
  <c r="W93" i="16"/>
  <c r="W93" i="20"/>
  <c r="W93" i="19"/>
  <c r="W93" i="23"/>
  <c r="W141" i="16"/>
  <c r="W141" i="20"/>
  <c r="W141" i="19"/>
  <c r="W141" i="23"/>
  <c r="W192" i="16"/>
  <c r="W192" i="20"/>
  <c r="W192" i="19"/>
  <c r="W192" i="23"/>
  <c r="W128" i="16"/>
  <c r="W128" i="20"/>
  <c r="W128" i="19"/>
  <c r="W128" i="23"/>
  <c r="W151" i="16"/>
  <c r="W151" i="20"/>
  <c r="W151" i="19"/>
  <c r="W151" i="23"/>
  <c r="W87" i="16"/>
  <c r="W87" i="20"/>
  <c r="W87" i="19"/>
  <c r="W87" i="23"/>
  <c r="W172" i="16"/>
  <c r="W172" i="20"/>
  <c r="W172" i="19"/>
  <c r="W172" i="23"/>
  <c r="W108" i="16"/>
  <c r="W108" i="20"/>
  <c r="W108" i="19"/>
  <c r="W108" i="23"/>
  <c r="M174" i="16"/>
  <c r="M174" i="20"/>
  <c r="M174" i="19"/>
  <c r="M174" i="23"/>
  <c r="M89" i="16"/>
  <c r="M89" i="20"/>
  <c r="M89" i="19"/>
  <c r="M89" i="23"/>
  <c r="M173" i="16"/>
  <c r="M173" i="20"/>
  <c r="M173" i="19"/>
  <c r="M173" i="23"/>
  <c r="M87" i="16"/>
  <c r="M87" i="20"/>
  <c r="M87" i="19"/>
  <c r="M87" i="23"/>
  <c r="M172" i="16"/>
  <c r="M172" i="20"/>
  <c r="M172" i="19"/>
  <c r="M172" i="23"/>
  <c r="M86" i="16"/>
  <c r="M86" i="20"/>
  <c r="M86" i="19"/>
  <c r="M86" i="23"/>
  <c r="M170" i="16"/>
  <c r="M170" i="20"/>
  <c r="M170" i="19"/>
  <c r="M170" i="23"/>
  <c r="M85" i="16"/>
  <c r="M85" i="20"/>
  <c r="M85" i="19"/>
  <c r="M85" i="23"/>
  <c r="M169" i="16"/>
  <c r="M169" i="20"/>
  <c r="M169" i="19"/>
  <c r="M169" i="23"/>
  <c r="M84" i="16"/>
  <c r="M84" i="20"/>
  <c r="M84" i="19"/>
  <c r="M84" i="23"/>
  <c r="M167" i="16"/>
  <c r="M167" i="20"/>
  <c r="M167" i="19"/>
  <c r="M167" i="23"/>
  <c r="M82" i="16"/>
  <c r="M82" i="20"/>
  <c r="M82" i="19"/>
  <c r="M82" i="23"/>
  <c r="M166" i="16"/>
  <c r="M166" i="20"/>
  <c r="M166" i="19"/>
  <c r="M166" i="23"/>
  <c r="M81" i="16"/>
  <c r="M81" i="20"/>
  <c r="M81" i="19"/>
  <c r="M81" i="23"/>
  <c r="M165" i="16"/>
  <c r="M165" i="20"/>
  <c r="M165" i="19"/>
  <c r="M165" i="23"/>
  <c r="M79" i="16"/>
  <c r="M79" i="20"/>
  <c r="M79" i="19"/>
  <c r="M79" i="23"/>
  <c r="M179" i="16"/>
  <c r="M179" i="20"/>
  <c r="M179" i="19"/>
  <c r="M179" i="23"/>
  <c r="M115" i="16"/>
  <c r="M115" i="20"/>
  <c r="M115" i="19"/>
  <c r="M115" i="23"/>
  <c r="M51" i="16"/>
  <c r="M51" i="20"/>
  <c r="M51" i="19"/>
  <c r="M51" i="23"/>
  <c r="M152" i="16"/>
  <c r="M152" i="20"/>
  <c r="M152" i="19"/>
  <c r="M152" i="23"/>
  <c r="M88" i="16"/>
  <c r="M88" i="20"/>
  <c r="M88" i="19"/>
  <c r="M88" i="23"/>
  <c r="L96" i="20"/>
  <c r="L155" i="16"/>
  <c r="L155" i="20"/>
  <c r="L155" i="19"/>
  <c r="L155" i="23"/>
  <c r="L84" i="16"/>
  <c r="L84" i="20"/>
  <c r="L84" i="19"/>
  <c r="L84" i="23"/>
  <c r="L149" i="16"/>
  <c r="L149" i="20"/>
  <c r="L149" i="19"/>
  <c r="L149" i="23"/>
  <c r="L191" i="16"/>
  <c r="L191" i="19"/>
  <c r="L191" i="20"/>
  <c r="L191" i="23"/>
  <c r="L157" i="16"/>
  <c r="L157" i="20"/>
  <c r="L157" i="19"/>
  <c r="L157" i="23"/>
  <c r="L63" i="16"/>
  <c r="L63" i="20"/>
  <c r="L63" i="19"/>
  <c r="L63" i="23"/>
  <c r="L130" i="16"/>
  <c r="L130" i="20"/>
  <c r="L130" i="19"/>
  <c r="L130" i="23"/>
  <c r="L166" i="16"/>
  <c r="L166" i="20"/>
  <c r="L166" i="23"/>
  <c r="L67" i="16"/>
  <c r="L67" i="20"/>
  <c r="L67" i="19"/>
  <c r="L67" i="23"/>
  <c r="L121" i="16"/>
  <c r="L121" i="20"/>
  <c r="L121" i="23"/>
  <c r="L146" i="19"/>
  <c r="W171" i="18"/>
  <c r="W48" i="16"/>
  <c r="W48" i="20"/>
  <c r="W48" i="19"/>
  <c r="W48" i="23"/>
  <c r="W52" i="16"/>
  <c r="W52" i="20"/>
  <c r="W52" i="19"/>
  <c r="W52" i="23"/>
  <c r="AC37" i="16" a="1"/>
  <c r="AC37" i="16" s="1"/>
  <c r="W178" i="16"/>
  <c r="W178" i="20"/>
  <c r="W178" i="19"/>
  <c r="W178" i="23"/>
  <c r="W155" i="16"/>
  <c r="W155" i="20"/>
  <c r="W155" i="19"/>
  <c r="W155" i="23"/>
  <c r="W153" i="16"/>
  <c r="W153" i="20"/>
  <c r="W153" i="19"/>
  <c r="W153" i="23"/>
  <c r="W150" i="16"/>
  <c r="W150" i="20"/>
  <c r="W150" i="19"/>
  <c r="W150" i="23"/>
  <c r="W149" i="16"/>
  <c r="W149" i="20"/>
  <c r="W149" i="19"/>
  <c r="W149" i="23"/>
  <c r="W125" i="16"/>
  <c r="W125" i="20"/>
  <c r="W125" i="19"/>
  <c r="W125" i="23"/>
  <c r="W101" i="16"/>
  <c r="W101" i="20"/>
  <c r="W101" i="19"/>
  <c r="W101" i="23"/>
  <c r="W133" i="16"/>
  <c r="W133" i="20"/>
  <c r="W133" i="19"/>
  <c r="W133" i="23"/>
  <c r="W182" i="16"/>
  <c r="W182" i="20"/>
  <c r="W182" i="19"/>
  <c r="W182" i="23"/>
  <c r="W81" i="16"/>
  <c r="W81" i="19"/>
  <c r="W81" i="20"/>
  <c r="W81" i="23"/>
  <c r="W129" i="16"/>
  <c r="W129" i="20"/>
  <c r="W129" i="19"/>
  <c r="W129" i="23"/>
  <c r="W184" i="16"/>
  <c r="W184" i="20"/>
  <c r="W184" i="19"/>
  <c r="W184" i="23"/>
  <c r="W120" i="16"/>
  <c r="W120" i="20"/>
  <c r="W120" i="19"/>
  <c r="W120" i="23"/>
  <c r="W143" i="16"/>
  <c r="W143" i="20"/>
  <c r="W143" i="19"/>
  <c r="W143" i="23"/>
  <c r="W79" i="16"/>
  <c r="W79" i="20"/>
  <c r="W79" i="19"/>
  <c r="W79" i="23"/>
  <c r="W164" i="16"/>
  <c r="W164" i="20"/>
  <c r="W164" i="19"/>
  <c r="W164" i="23"/>
  <c r="W100" i="16"/>
  <c r="W100" i="20"/>
  <c r="W100" i="19"/>
  <c r="W100" i="23"/>
  <c r="M164" i="16"/>
  <c r="M164" i="20"/>
  <c r="M164" i="19"/>
  <c r="M164" i="23"/>
  <c r="M78" i="16"/>
  <c r="M78" i="20"/>
  <c r="M78" i="19"/>
  <c r="M78" i="23"/>
  <c r="M162" i="16"/>
  <c r="M162" i="20"/>
  <c r="M162" i="19"/>
  <c r="M162" i="23"/>
  <c r="M77" i="16"/>
  <c r="M77" i="20"/>
  <c r="M77" i="23"/>
  <c r="M77" i="19"/>
  <c r="M161" i="16"/>
  <c r="M161" i="20"/>
  <c r="M161" i="19"/>
  <c r="M161" i="23"/>
  <c r="M76" i="16"/>
  <c r="M76" i="20"/>
  <c r="M76" i="19"/>
  <c r="M76" i="23"/>
  <c r="M159" i="16"/>
  <c r="M159" i="20"/>
  <c r="M159" i="19"/>
  <c r="M159" i="23"/>
  <c r="M74" i="16"/>
  <c r="M74" i="20"/>
  <c r="M74" i="19"/>
  <c r="M74" i="23"/>
  <c r="M158" i="16"/>
  <c r="M158" i="20"/>
  <c r="M158" i="19"/>
  <c r="M158" i="23"/>
  <c r="M73" i="16"/>
  <c r="M73" i="20"/>
  <c r="M73" i="19"/>
  <c r="M73" i="23"/>
  <c r="M157" i="16"/>
  <c r="M157" i="20"/>
  <c r="M157" i="19"/>
  <c r="M157" i="23"/>
  <c r="M71" i="16"/>
  <c r="M71" i="20"/>
  <c r="M71" i="19"/>
  <c r="M71" i="23"/>
  <c r="M156" i="16"/>
  <c r="M156" i="20"/>
  <c r="M156" i="23"/>
  <c r="M156" i="19"/>
  <c r="M70" i="16"/>
  <c r="M70" i="20"/>
  <c r="M70" i="19"/>
  <c r="M70" i="23"/>
  <c r="M154" i="16"/>
  <c r="M154" i="20"/>
  <c r="M154" i="19"/>
  <c r="M154" i="23"/>
  <c r="M69" i="16"/>
  <c r="M69" i="20"/>
  <c r="M69" i="19"/>
  <c r="M69" i="23"/>
  <c r="M171" i="16"/>
  <c r="M171" i="20"/>
  <c r="M171" i="19"/>
  <c r="M171" i="23"/>
  <c r="M107" i="16"/>
  <c r="M107" i="20"/>
  <c r="M107" i="19"/>
  <c r="M107" i="23"/>
  <c r="M43" i="16"/>
  <c r="M43" i="20"/>
  <c r="M43" i="19"/>
  <c r="M43" i="23"/>
  <c r="M144" i="16"/>
  <c r="M144" i="20"/>
  <c r="M144" i="19"/>
  <c r="M144" i="23"/>
  <c r="M80" i="16"/>
  <c r="M80" i="20"/>
  <c r="M80" i="19"/>
  <c r="M80" i="23"/>
  <c r="R28" i="21"/>
  <c r="R28" i="18" s="1"/>
  <c r="R30" i="21"/>
  <c r="L101" i="20"/>
  <c r="L101" i="19"/>
  <c r="L101" i="23"/>
  <c r="L38" i="20"/>
  <c r="L38" i="19"/>
  <c r="L38" i="23"/>
  <c r="L109" i="16"/>
  <c r="L109" i="20"/>
  <c r="L109" i="19"/>
  <c r="L109" i="23"/>
  <c r="L54" i="16"/>
  <c r="L54" i="20"/>
  <c r="L54" i="19"/>
  <c r="L54" i="23"/>
  <c r="L118" i="16"/>
  <c r="L118" i="20"/>
  <c r="L118" i="19"/>
  <c r="L118" i="23"/>
  <c r="L39" i="16"/>
  <c r="L39" i="20"/>
  <c r="L39" i="19"/>
  <c r="L39" i="23"/>
  <c r="L104" i="16"/>
  <c r="L104" i="20"/>
  <c r="L104" i="19"/>
  <c r="L104" i="23"/>
  <c r="L135" i="16"/>
  <c r="L135" i="20"/>
  <c r="L135" i="19"/>
  <c r="L135" i="23"/>
  <c r="L194" i="16"/>
  <c r="L194" i="20"/>
  <c r="L194" i="19"/>
  <c r="L194" i="23"/>
  <c r="L74" i="16"/>
  <c r="T43" i="20"/>
  <c r="U43" i="16"/>
  <c r="U43" i="20"/>
  <c r="U43" i="19"/>
  <c r="U43" i="23"/>
  <c r="W99" i="18"/>
  <c r="W58" i="18"/>
  <c r="W58" i="16"/>
  <c r="W58" i="20"/>
  <c r="W58" i="19"/>
  <c r="W58" i="23"/>
  <c r="U27" i="16"/>
  <c r="U27" i="20"/>
  <c r="U27" i="19"/>
  <c r="U27" i="23"/>
  <c r="W181" i="16"/>
  <c r="W181" i="20"/>
  <c r="W181" i="19"/>
  <c r="W181" i="23"/>
  <c r="W161" i="16"/>
  <c r="W161" i="20"/>
  <c r="W161" i="19"/>
  <c r="W161" i="23"/>
  <c r="W137" i="16"/>
  <c r="W137" i="20"/>
  <c r="W137" i="19"/>
  <c r="W137" i="23"/>
  <c r="W134" i="16"/>
  <c r="W134" i="20"/>
  <c r="W134" i="19"/>
  <c r="W134" i="23"/>
  <c r="W130" i="16"/>
  <c r="W130" i="20"/>
  <c r="W130" i="23"/>
  <c r="W130" i="19"/>
  <c r="W126" i="16"/>
  <c r="W126" i="20"/>
  <c r="W126" i="19"/>
  <c r="W126" i="23"/>
  <c r="W105" i="16"/>
  <c r="W105" i="20"/>
  <c r="W105" i="19"/>
  <c r="W105" i="23"/>
  <c r="W83" i="16"/>
  <c r="W83" i="20"/>
  <c r="W83" i="19"/>
  <c r="W83" i="23"/>
  <c r="W121" i="16"/>
  <c r="W121" i="20"/>
  <c r="W121" i="19"/>
  <c r="W121" i="23"/>
  <c r="W170" i="16"/>
  <c r="W170" i="20"/>
  <c r="W170" i="19"/>
  <c r="W170" i="23"/>
  <c r="W67" i="16"/>
  <c r="W67" i="20"/>
  <c r="W67" i="19"/>
  <c r="W67" i="23"/>
  <c r="W115" i="16"/>
  <c r="W115" i="20"/>
  <c r="W115" i="19"/>
  <c r="W115" i="23"/>
  <c r="W176" i="16"/>
  <c r="W176" i="20"/>
  <c r="W176" i="19"/>
  <c r="W176" i="23"/>
  <c r="W112" i="16"/>
  <c r="W112" i="20"/>
  <c r="W112" i="19"/>
  <c r="W112" i="23"/>
  <c r="W135" i="16"/>
  <c r="W135" i="20"/>
  <c r="W135" i="19"/>
  <c r="W135" i="23"/>
  <c r="W71" i="16"/>
  <c r="W71" i="20"/>
  <c r="W71" i="19"/>
  <c r="W71" i="23"/>
  <c r="W156" i="16"/>
  <c r="W156" i="20"/>
  <c r="W156" i="19"/>
  <c r="W156" i="23"/>
  <c r="W92" i="16"/>
  <c r="W92" i="20"/>
  <c r="W92" i="19"/>
  <c r="W92" i="23"/>
  <c r="M153" i="16"/>
  <c r="M153" i="20"/>
  <c r="M153" i="19"/>
  <c r="M153" i="23"/>
  <c r="M68" i="16"/>
  <c r="M68" i="20"/>
  <c r="M68" i="19"/>
  <c r="M68" i="23"/>
  <c r="M151" i="16"/>
  <c r="M151" i="20"/>
  <c r="M151" i="19"/>
  <c r="M151" i="23"/>
  <c r="M66" i="16"/>
  <c r="M66" i="20"/>
  <c r="M66" i="19"/>
  <c r="M66" i="23"/>
  <c r="M150" i="16"/>
  <c r="M150" i="20"/>
  <c r="M150" i="19"/>
  <c r="M150" i="23"/>
  <c r="M65" i="16"/>
  <c r="M65" i="20"/>
  <c r="M65" i="19"/>
  <c r="M65" i="23"/>
  <c r="M149" i="16"/>
  <c r="M149" i="20"/>
  <c r="M149" i="19"/>
  <c r="M149" i="23"/>
  <c r="M63" i="16"/>
  <c r="M63" i="20"/>
  <c r="M63" i="19"/>
  <c r="M63" i="23"/>
  <c r="M148" i="16"/>
  <c r="M148" i="20"/>
  <c r="M148" i="19"/>
  <c r="M148" i="23"/>
  <c r="M62" i="16"/>
  <c r="M62" i="20"/>
  <c r="M62" i="19"/>
  <c r="M62" i="23"/>
  <c r="M146" i="16"/>
  <c r="M146" i="20"/>
  <c r="M146" i="19"/>
  <c r="M146" i="23"/>
  <c r="M61" i="16"/>
  <c r="M61" i="20"/>
  <c r="M61" i="23"/>
  <c r="M61" i="19"/>
  <c r="M145" i="16"/>
  <c r="M145" i="20"/>
  <c r="M145" i="19"/>
  <c r="M145" i="23"/>
  <c r="M60" i="16"/>
  <c r="M60" i="20"/>
  <c r="M60" i="19"/>
  <c r="M60" i="23"/>
  <c r="M143" i="16"/>
  <c r="M143" i="20"/>
  <c r="M143" i="19"/>
  <c r="M143" i="23"/>
  <c r="M58" i="16"/>
  <c r="M58" i="20"/>
  <c r="M58" i="19"/>
  <c r="M58" i="23"/>
  <c r="M163" i="16"/>
  <c r="M163" i="20"/>
  <c r="M163" i="19"/>
  <c r="M163" i="23"/>
  <c r="M99" i="16"/>
  <c r="M99" i="20"/>
  <c r="M99" i="19"/>
  <c r="M99" i="23"/>
  <c r="M31" i="16"/>
  <c r="M31" i="20"/>
  <c r="M31" i="19"/>
  <c r="M31" i="23"/>
  <c r="M136" i="16"/>
  <c r="M136" i="20"/>
  <c r="M136" i="19"/>
  <c r="M136" i="23"/>
  <c r="M72" i="16"/>
  <c r="M72" i="20"/>
  <c r="M72" i="19"/>
  <c r="M72" i="23"/>
  <c r="R29" i="21"/>
  <c r="L196" i="20"/>
  <c r="L165" i="16"/>
  <c r="L165" i="20"/>
  <c r="L165" i="19"/>
  <c r="L165" i="23"/>
  <c r="L55" i="16"/>
  <c r="L55" i="20"/>
  <c r="L55" i="19"/>
  <c r="L55" i="23"/>
  <c r="L173" i="16"/>
  <c r="L173" i="20"/>
  <c r="L173" i="19"/>
  <c r="L173" i="23"/>
  <c r="L66" i="16"/>
  <c r="L66" i="20"/>
  <c r="L66" i="19"/>
  <c r="L66" i="23"/>
  <c r="L105" i="16"/>
  <c r="L105" i="20"/>
  <c r="L105" i="19"/>
  <c r="L105" i="23"/>
  <c r="L94" i="16"/>
  <c r="L94" i="20"/>
  <c r="L94" i="19"/>
  <c r="L94" i="23"/>
  <c r="L168" i="16"/>
  <c r="L168" i="20"/>
  <c r="L168" i="19"/>
  <c r="L168" i="23"/>
  <c r="L113" i="16"/>
  <c r="L113" i="20"/>
  <c r="L113" i="19"/>
  <c r="L113" i="23"/>
  <c r="L139" i="16"/>
  <c r="L139" i="20"/>
  <c r="L139" i="19"/>
  <c r="L139" i="23"/>
  <c r="U37" i="16"/>
  <c r="U37" i="20"/>
  <c r="U37" i="19"/>
  <c r="U37" i="23"/>
  <c r="W51" i="18"/>
  <c r="W51" i="16"/>
  <c r="W51" i="20"/>
  <c r="W51" i="19"/>
  <c r="W51" i="23"/>
  <c r="L29" i="18"/>
  <c r="W162" i="16"/>
  <c r="W162" i="20"/>
  <c r="W162" i="19"/>
  <c r="W162" i="23"/>
  <c r="W138" i="16"/>
  <c r="W138" i="20"/>
  <c r="W138" i="19"/>
  <c r="W138" i="23"/>
  <c r="W114" i="16"/>
  <c r="W114" i="20"/>
  <c r="W114" i="19"/>
  <c r="W114" i="23"/>
  <c r="W113" i="16"/>
  <c r="W113" i="20"/>
  <c r="W113" i="19"/>
  <c r="W113" i="23"/>
  <c r="W110" i="18"/>
  <c r="W110" i="16"/>
  <c r="W110" i="20"/>
  <c r="W110" i="19"/>
  <c r="W110" i="23"/>
  <c r="W109" i="16"/>
  <c r="W109" i="20"/>
  <c r="W109" i="19"/>
  <c r="W109" i="23"/>
  <c r="W85" i="16"/>
  <c r="W85" i="20"/>
  <c r="W85" i="19"/>
  <c r="W85" i="23"/>
  <c r="W61" i="16"/>
  <c r="W61" i="20"/>
  <c r="W61" i="19"/>
  <c r="W61" i="23"/>
  <c r="W107" i="16"/>
  <c r="W107" i="20"/>
  <c r="W107" i="19"/>
  <c r="W107" i="23"/>
  <c r="W157" i="18"/>
  <c r="W157" i="16"/>
  <c r="W157" i="20"/>
  <c r="W157" i="19"/>
  <c r="W157" i="23"/>
  <c r="W54" i="16"/>
  <c r="W54" i="20"/>
  <c r="W54" i="19"/>
  <c r="W54" i="23"/>
  <c r="W102" i="16"/>
  <c r="W102" i="20"/>
  <c r="W102" i="19"/>
  <c r="W102" i="23"/>
  <c r="W168" i="16"/>
  <c r="W168" i="20"/>
  <c r="W168" i="19"/>
  <c r="W168" i="23"/>
  <c r="W104" i="16"/>
  <c r="W104" i="20"/>
  <c r="W104" i="19"/>
  <c r="W104" i="23"/>
  <c r="W191" i="16"/>
  <c r="W191" i="20"/>
  <c r="W191" i="19"/>
  <c r="W191" i="23"/>
  <c r="W127" i="18"/>
  <c r="W127" i="16"/>
  <c r="W127" i="20"/>
  <c r="W127" i="19"/>
  <c r="W127" i="23"/>
  <c r="W63" i="16"/>
  <c r="W63" i="20"/>
  <c r="W63" i="19"/>
  <c r="W63" i="23"/>
  <c r="W148" i="16"/>
  <c r="W148" i="20"/>
  <c r="W148" i="19"/>
  <c r="W148" i="23"/>
  <c r="W84" i="16"/>
  <c r="W84" i="20"/>
  <c r="W84" i="19"/>
  <c r="W84" i="23"/>
  <c r="Q142" i="21"/>
  <c r="M142" i="16"/>
  <c r="M142" i="20"/>
  <c r="M142" i="19"/>
  <c r="M142" i="23"/>
  <c r="Q57" i="21"/>
  <c r="M57" i="16"/>
  <c r="M57" i="20"/>
  <c r="M57" i="19"/>
  <c r="M57" i="23"/>
  <c r="Q141" i="21"/>
  <c r="M141" i="16"/>
  <c r="M141" i="20"/>
  <c r="M141" i="19"/>
  <c r="M141" i="23"/>
  <c r="M55" i="16"/>
  <c r="M55" i="20"/>
  <c r="M55" i="19"/>
  <c r="M55" i="23"/>
  <c r="M140" i="16"/>
  <c r="M140" i="20"/>
  <c r="M140" i="19"/>
  <c r="M140" i="23"/>
  <c r="M54" i="16"/>
  <c r="M54" i="20"/>
  <c r="M54" i="19"/>
  <c r="M54" i="23"/>
  <c r="M138" i="16"/>
  <c r="M138" i="20"/>
  <c r="M138" i="19"/>
  <c r="M138" i="23"/>
  <c r="M53" i="16"/>
  <c r="M53" i="20"/>
  <c r="M53" i="19"/>
  <c r="M53" i="23"/>
  <c r="M137" i="16"/>
  <c r="M137" i="20"/>
  <c r="M137" i="19"/>
  <c r="M137" i="23"/>
  <c r="M52" i="16"/>
  <c r="M52" i="20"/>
  <c r="M52" i="19"/>
  <c r="M52" i="23"/>
  <c r="M135" i="16"/>
  <c r="M135" i="20"/>
  <c r="M135" i="19"/>
  <c r="M135" i="23"/>
  <c r="M50" i="16"/>
  <c r="M50" i="20"/>
  <c r="M50" i="19"/>
  <c r="M50" i="23"/>
  <c r="M134" i="16"/>
  <c r="M134" i="20"/>
  <c r="M134" i="19"/>
  <c r="M134" i="23"/>
  <c r="M49" i="16"/>
  <c r="M49" i="20"/>
  <c r="M49" i="19"/>
  <c r="M49" i="23"/>
  <c r="M133" i="16"/>
  <c r="M133" i="20"/>
  <c r="M133" i="19"/>
  <c r="M133" i="23"/>
  <c r="M47" i="16"/>
  <c r="M47" i="20"/>
  <c r="M47" i="19"/>
  <c r="M47" i="23"/>
  <c r="M155" i="16"/>
  <c r="M155" i="20"/>
  <c r="M155" i="19"/>
  <c r="M155" i="23"/>
  <c r="M91" i="16"/>
  <c r="M91" i="20"/>
  <c r="M91" i="19"/>
  <c r="M91" i="23"/>
  <c r="M192" i="16"/>
  <c r="M192" i="20"/>
  <c r="M192" i="19"/>
  <c r="M192" i="23"/>
  <c r="M128" i="16"/>
  <c r="M128" i="20"/>
  <c r="M128" i="19"/>
  <c r="M128" i="23"/>
  <c r="M64" i="16"/>
  <c r="M64" i="20"/>
  <c r="M64" i="19"/>
  <c r="M64" i="23"/>
  <c r="S29" i="21"/>
  <c r="S29" i="18" s="1"/>
  <c r="L73" i="16"/>
  <c r="L73" i="20"/>
  <c r="L73" i="19"/>
  <c r="L73" i="23"/>
  <c r="L137" i="16"/>
  <c r="L137" i="20"/>
  <c r="L137" i="19"/>
  <c r="L137" i="23"/>
  <c r="L65" i="20"/>
  <c r="L76" i="16"/>
  <c r="L76" i="20"/>
  <c r="L76" i="19"/>
  <c r="L76" i="23"/>
  <c r="L50" i="16"/>
  <c r="L50" i="20"/>
  <c r="L50" i="19"/>
  <c r="L50" i="23"/>
  <c r="L64" i="16"/>
  <c r="L64" i="20"/>
  <c r="L64" i="19"/>
  <c r="L64" i="23"/>
  <c r="L115" i="16"/>
  <c r="L115" i="20"/>
  <c r="L115" i="19"/>
  <c r="L115" i="23"/>
  <c r="L174" i="16"/>
  <c r="L174" i="20"/>
  <c r="L174" i="19"/>
  <c r="L174" i="23"/>
  <c r="L85" i="16"/>
  <c r="L85" i="20"/>
  <c r="L85" i="19"/>
  <c r="L85" i="23"/>
  <c r="L185" i="16"/>
  <c r="L185" i="20"/>
  <c r="L185" i="19"/>
  <c r="L185" i="23"/>
  <c r="W54" i="18"/>
  <c r="Q55" i="21"/>
  <c r="Q138" i="21"/>
  <c r="Q53" i="21"/>
  <c r="Q137" i="21"/>
  <c r="Q52" i="21"/>
  <c r="Q135" i="21"/>
  <c r="Q50" i="21"/>
  <c r="Q134" i="21"/>
  <c r="Q49" i="21"/>
  <c r="Q133" i="21"/>
  <c r="Q47" i="21"/>
  <c r="Q155" i="21"/>
  <c r="Q91" i="21"/>
  <c r="Q192" i="21"/>
  <c r="Q128" i="21"/>
  <c r="Q64" i="21"/>
  <c r="W109" i="18"/>
  <c r="W78" i="18"/>
  <c r="W136" i="18"/>
  <c r="Q132" i="21"/>
  <c r="Q46" i="21"/>
  <c r="Q130" i="21"/>
  <c r="Q45" i="21"/>
  <c r="Q129" i="21"/>
  <c r="Q44" i="21"/>
  <c r="Q127" i="21"/>
  <c r="Q42" i="21"/>
  <c r="Q126" i="21"/>
  <c r="Q41" i="21"/>
  <c r="Q125" i="21"/>
  <c r="Q39" i="21"/>
  <c r="Q124" i="21"/>
  <c r="Q38" i="21"/>
  <c r="Q122" i="21"/>
  <c r="Q37" i="21"/>
  <c r="Q147" i="21"/>
  <c r="Q83" i="21"/>
  <c r="Q184" i="21"/>
  <c r="Q120" i="21"/>
  <c r="Q56" i="21"/>
  <c r="Q140" i="21"/>
  <c r="W102" i="18"/>
  <c r="W104" i="18"/>
  <c r="W107" i="18"/>
  <c r="Q27" i="21"/>
  <c r="Q121" i="21"/>
  <c r="T36" i="21"/>
  <c r="Q36" i="21"/>
  <c r="M36" i="18"/>
  <c r="U36" i="21"/>
  <c r="Q119" i="21"/>
  <c r="Q35" i="21"/>
  <c r="U35" i="21"/>
  <c r="T35" i="21"/>
  <c r="M35" i="18"/>
  <c r="Q118" i="21"/>
  <c r="T33" i="21"/>
  <c r="U33" i="21"/>
  <c r="M33" i="18"/>
  <c r="Q33" i="21"/>
  <c r="Q117" i="21"/>
  <c r="T32" i="21"/>
  <c r="U32" i="21"/>
  <c r="Q32" i="21"/>
  <c r="M32" i="18"/>
  <c r="Q116" i="21"/>
  <c r="T30" i="21"/>
  <c r="Q30" i="21"/>
  <c r="U30" i="21"/>
  <c r="M30" i="18"/>
  <c r="Q114" i="21"/>
  <c r="U29" i="21"/>
  <c r="Q29" i="21"/>
  <c r="T29" i="21"/>
  <c r="M29" i="18"/>
  <c r="Q113" i="21"/>
  <c r="Q28" i="21"/>
  <c r="T28" i="21"/>
  <c r="U28" i="21"/>
  <c r="M28" i="18"/>
  <c r="Q111" i="21"/>
  <c r="U34" i="21"/>
  <c r="T34" i="21"/>
  <c r="Q34" i="21"/>
  <c r="M34" i="18"/>
  <c r="Q139" i="21"/>
  <c r="Q75" i="21"/>
  <c r="Q176" i="21"/>
  <c r="Q112" i="21"/>
  <c r="Q48" i="21"/>
  <c r="W148" i="18"/>
  <c r="W113" i="18"/>
  <c r="W162" i="18"/>
  <c r="W66" i="18"/>
  <c r="W168" i="18"/>
  <c r="Q196" i="21"/>
  <c r="Q110" i="21"/>
  <c r="Q194" i="21"/>
  <c r="Q109" i="21"/>
  <c r="Q193" i="21"/>
  <c r="Q108" i="21"/>
  <c r="Q191" i="21"/>
  <c r="Q106" i="21"/>
  <c r="Q190" i="21"/>
  <c r="Q105" i="21"/>
  <c r="Q189" i="21"/>
  <c r="Q103" i="21"/>
  <c r="Q188" i="21"/>
  <c r="Q102" i="21"/>
  <c r="Q186" i="21"/>
  <c r="Q101" i="21"/>
  <c r="Q195" i="21"/>
  <c r="Q131" i="21"/>
  <c r="Q67" i="21"/>
  <c r="Q168" i="21"/>
  <c r="Q104" i="21"/>
  <c r="Q40" i="21"/>
  <c r="W138" i="18"/>
  <c r="W64" i="18"/>
  <c r="Q185" i="21"/>
  <c r="Q100" i="21"/>
  <c r="Q183" i="21"/>
  <c r="Q98" i="21"/>
  <c r="Q182" i="21"/>
  <c r="Q97" i="21"/>
  <c r="Q181" i="21"/>
  <c r="Q95" i="21"/>
  <c r="Q180" i="21"/>
  <c r="Q94" i="21"/>
  <c r="Q178" i="21"/>
  <c r="Q93" i="21"/>
  <c r="Q177" i="21"/>
  <c r="Q92" i="21"/>
  <c r="Q175" i="21"/>
  <c r="Q90" i="21"/>
  <c r="Q187" i="21"/>
  <c r="Q123" i="21"/>
  <c r="Q59" i="21"/>
  <c r="Q160" i="21"/>
  <c r="Q96" i="21"/>
  <c r="W85" i="18"/>
  <c r="W114" i="18"/>
  <c r="AC37" i="19" a="1"/>
  <c r="Q174" i="21"/>
  <c r="Q89" i="21"/>
  <c r="Q173" i="21"/>
  <c r="Q87" i="21"/>
  <c r="Q172" i="21"/>
  <c r="Q86" i="21"/>
  <c r="Q170" i="21"/>
  <c r="Q85" i="21"/>
  <c r="Q169" i="21"/>
  <c r="Q84" i="21"/>
  <c r="Q167" i="21"/>
  <c r="Q82" i="21"/>
  <c r="Q166" i="21"/>
  <c r="Q81" i="21"/>
  <c r="Q165" i="21"/>
  <c r="Q79" i="21"/>
  <c r="Q179" i="21"/>
  <c r="Q115" i="21"/>
  <c r="Q51" i="21"/>
  <c r="Q152" i="21"/>
  <c r="Q88" i="21"/>
  <c r="W56" i="18"/>
  <c r="W84" i="18"/>
  <c r="Q164" i="21"/>
  <c r="Q78" i="21"/>
  <c r="Q162" i="21"/>
  <c r="Q77" i="21"/>
  <c r="Q161" i="21"/>
  <c r="Q76" i="21"/>
  <c r="Q159" i="21"/>
  <c r="Q74" i="21"/>
  <c r="Q158" i="21"/>
  <c r="Q73" i="21"/>
  <c r="Q157" i="21"/>
  <c r="Q71" i="21"/>
  <c r="Q156" i="21"/>
  <c r="Q70" i="21"/>
  <c r="Q154" i="21"/>
  <c r="Q69" i="21"/>
  <c r="Q171" i="21"/>
  <c r="Q107" i="21"/>
  <c r="Q43" i="21"/>
  <c r="Q144" i="21"/>
  <c r="Q80" i="21"/>
  <c r="Q54" i="21"/>
  <c r="Q153" i="21"/>
  <c r="Q68" i="21"/>
  <c r="Q151" i="21"/>
  <c r="Q66" i="21"/>
  <c r="Q150" i="21"/>
  <c r="Q65" i="21"/>
  <c r="Q149" i="21"/>
  <c r="Q63" i="21"/>
  <c r="Q148" i="21"/>
  <c r="Q62" i="21"/>
  <c r="Q146" i="21"/>
  <c r="Q61" i="21"/>
  <c r="Q145" i="21"/>
  <c r="Q60" i="21"/>
  <c r="Q143" i="21"/>
  <c r="Q58" i="21"/>
  <c r="Q163" i="21"/>
  <c r="Q99" i="21"/>
  <c r="U31" i="21"/>
  <c r="Q31" i="21"/>
  <c r="T31" i="21"/>
  <c r="M31" i="18"/>
  <c r="Q136" i="21"/>
  <c r="Q72" i="21"/>
  <c r="W55" i="18"/>
  <c r="W63" i="18"/>
  <c r="W60" i="18"/>
  <c r="W53" i="18"/>
  <c r="W57" i="18"/>
  <c r="W47" i="18"/>
  <c r="W61" i="18"/>
  <c r="W65" i="18"/>
  <c r="O27" i="18"/>
  <c r="U27" i="18"/>
  <c r="W49" i="18"/>
  <c r="W62" i="18"/>
  <c r="W50" i="18"/>
  <c r="W48" i="18"/>
  <c r="U38" i="18"/>
  <c r="X60" i="18"/>
  <c r="X41" i="18"/>
  <c r="X45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T42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X118" i="18"/>
  <c r="X114" i="18"/>
  <c r="X97" i="18"/>
  <c r="X161" i="18"/>
  <c r="X49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X68" i="18"/>
  <c r="X99" i="18"/>
  <c r="X185" i="18"/>
  <c r="X95" i="18"/>
  <c r="X106" i="18"/>
  <c r="X151" i="18"/>
  <c r="X157" i="18"/>
  <c r="X150" i="18"/>
  <c r="X130" i="18"/>
  <c r="X180" i="18"/>
  <c r="X109" i="18"/>
  <c r="X194" i="18"/>
  <c r="X102" i="18"/>
  <c r="X101" i="18"/>
  <c r="X117" i="18"/>
  <c r="X175" i="18"/>
  <c r="X76" i="18"/>
  <c r="X189" i="18"/>
  <c r="T44" i="23" l="1"/>
  <c r="T44" i="16"/>
  <c r="L179" i="16"/>
  <c r="Z41" i="21"/>
  <c r="L188" i="20"/>
  <c r="U41" i="23"/>
  <c r="T46" i="16"/>
  <c r="L140" i="20"/>
  <c r="L177" i="20"/>
  <c r="T45" i="23"/>
  <c r="U41" i="20"/>
  <c r="T45" i="19"/>
  <c r="L51" i="20"/>
  <c r="L46" i="19"/>
  <c r="L60" i="16"/>
  <c r="T45" i="20"/>
  <c r="T45" i="18"/>
  <c r="L46" i="16"/>
  <c r="L106" i="20"/>
  <c r="L49" i="16"/>
  <c r="L43" i="23"/>
  <c r="L46" i="18"/>
  <c r="L182" i="23"/>
  <c r="L98" i="20"/>
  <c r="T39" i="18"/>
  <c r="L182" i="20"/>
  <c r="T39" i="23"/>
  <c r="L34" i="16"/>
  <c r="Z39" i="21"/>
  <c r="L171" i="23"/>
  <c r="T39" i="20"/>
  <c r="T39" i="16"/>
  <c r="W37" i="16"/>
  <c r="W37" i="18"/>
  <c r="W37" i="23"/>
  <c r="L28" i="16"/>
  <c r="L92" i="20"/>
  <c r="L193" i="16"/>
  <c r="L65" i="23"/>
  <c r="L141" i="20"/>
  <c r="L74" i="19"/>
  <c r="L96" i="23"/>
  <c r="L32" i="23"/>
  <c r="L47" i="19"/>
  <c r="L188" i="16"/>
  <c r="L106" i="16"/>
  <c r="L92" i="16"/>
  <c r="L156" i="20"/>
  <c r="L103" i="20"/>
  <c r="P94" i="21"/>
  <c r="P94" i="19" s="1"/>
  <c r="L129" i="16"/>
  <c r="L74" i="23"/>
  <c r="L47" i="23"/>
  <c r="L65" i="19"/>
  <c r="L107" i="20"/>
  <c r="L96" i="19"/>
  <c r="L32" i="19"/>
  <c r="R46" i="21"/>
  <c r="Y46" i="21" s="1"/>
  <c r="W32" i="16"/>
  <c r="L179" i="20"/>
  <c r="L156" i="16"/>
  <c r="L32" i="16"/>
  <c r="L129" i="23"/>
  <c r="L138" i="19"/>
  <c r="L160" i="19"/>
  <c r="L28" i="19"/>
  <c r="L193" i="23"/>
  <c r="T38" i="18"/>
  <c r="L160" i="23"/>
  <c r="L129" i="19"/>
  <c r="L138" i="20"/>
  <c r="L160" i="20"/>
  <c r="L28" i="23"/>
  <c r="L180" i="20"/>
  <c r="L140" i="23"/>
  <c r="L150" i="16"/>
  <c r="L42" i="16"/>
  <c r="L49" i="19"/>
  <c r="L193" i="19"/>
  <c r="L138" i="23"/>
  <c r="U44" i="23"/>
  <c r="L92" i="19"/>
  <c r="L180" i="16"/>
  <c r="L43" i="20"/>
  <c r="L171" i="20"/>
  <c r="L143" i="23"/>
  <c r="L56" i="23"/>
  <c r="L162" i="23"/>
  <c r="L120" i="23"/>
  <c r="L107" i="16"/>
  <c r="L98" i="16"/>
  <c r="W38" i="18"/>
  <c r="L43" i="16"/>
  <c r="L171" i="16"/>
  <c r="L143" i="19"/>
  <c r="L56" i="19"/>
  <c r="L162" i="19"/>
  <c r="L48" i="19"/>
  <c r="L153" i="23"/>
  <c r="L52" i="23"/>
  <c r="L77" i="23"/>
  <c r="L120" i="19"/>
  <c r="L89" i="23"/>
  <c r="W45" i="19"/>
  <c r="L143" i="20"/>
  <c r="L56" i="20"/>
  <c r="L162" i="20"/>
  <c r="L86" i="23"/>
  <c r="U46" i="16"/>
  <c r="L34" i="18"/>
  <c r="L153" i="19"/>
  <c r="L52" i="19"/>
  <c r="L77" i="19"/>
  <c r="L184" i="23"/>
  <c r="L167" i="23"/>
  <c r="L120" i="20"/>
  <c r="L108" i="23"/>
  <c r="T43" i="18"/>
  <c r="L89" i="19"/>
  <c r="S34" i="21"/>
  <c r="S34" i="16" s="1"/>
  <c r="L86" i="19"/>
  <c r="L153" i="20"/>
  <c r="L52" i="20"/>
  <c r="L77" i="20"/>
  <c r="L184" i="19"/>
  <c r="L150" i="23"/>
  <c r="L167" i="19"/>
  <c r="L34" i="23"/>
  <c r="L141" i="16"/>
  <c r="L89" i="20"/>
  <c r="L141" i="23"/>
  <c r="L107" i="23"/>
  <c r="T43" i="23"/>
  <c r="L86" i="20"/>
  <c r="L180" i="23"/>
  <c r="L98" i="19"/>
  <c r="L184" i="20"/>
  <c r="L150" i="19"/>
  <c r="L167" i="20"/>
  <c r="L34" i="19"/>
  <c r="L83" i="23"/>
  <c r="T43" i="16"/>
  <c r="R34" i="21"/>
  <c r="R34" i="19" s="1"/>
  <c r="Z43" i="21"/>
  <c r="Z43" i="23" s="1"/>
  <c r="Z38" i="21"/>
  <c r="Z38" i="16" s="1"/>
  <c r="L133" i="23"/>
  <c r="L69" i="19"/>
  <c r="L44" i="16"/>
  <c r="U44" i="19"/>
  <c r="L172" i="19"/>
  <c r="T38" i="23"/>
  <c r="T38" i="19"/>
  <c r="L99" i="23"/>
  <c r="S46" i="21"/>
  <c r="S46" i="16" s="1"/>
  <c r="L60" i="19"/>
  <c r="T38" i="20"/>
  <c r="L27" i="18"/>
  <c r="L35" i="20"/>
  <c r="P165" i="21"/>
  <c r="P165" i="16" s="1"/>
  <c r="P122" i="21"/>
  <c r="P122" i="16" s="1"/>
  <c r="P108" i="21"/>
  <c r="P108" i="16" s="1"/>
  <c r="P177" i="21"/>
  <c r="P177" i="19" s="1"/>
  <c r="W30" i="18"/>
  <c r="W30" i="23"/>
  <c r="W30" i="16"/>
  <c r="W30" i="20"/>
  <c r="W30" i="19"/>
  <c r="W28" i="18"/>
  <c r="W28" i="16"/>
  <c r="W28" i="20"/>
  <c r="W28" i="19"/>
  <c r="W28" i="23"/>
  <c r="W34" i="18"/>
  <c r="W34" i="16"/>
  <c r="W34" i="20"/>
  <c r="W34" i="23"/>
  <c r="W34" i="19"/>
  <c r="W46" i="23"/>
  <c r="W46" i="18"/>
  <c r="P167" i="21"/>
  <c r="P167" i="23" s="1"/>
  <c r="L44" i="20"/>
  <c r="L90" i="16"/>
  <c r="L69" i="23"/>
  <c r="L42" i="23"/>
  <c r="S35" i="21"/>
  <c r="L35" i="19"/>
  <c r="P90" i="21"/>
  <c r="P90" i="23" s="1"/>
  <c r="L163" i="23"/>
  <c r="L99" i="19"/>
  <c r="L48" i="23"/>
  <c r="R27" i="21"/>
  <c r="R27" i="18" s="1"/>
  <c r="L133" i="19"/>
  <c r="L69" i="20"/>
  <c r="L151" i="19"/>
  <c r="L35" i="16"/>
  <c r="P56" i="21"/>
  <c r="P58" i="21"/>
  <c r="P96" i="21"/>
  <c r="L112" i="23"/>
  <c r="L78" i="23"/>
  <c r="L163" i="19"/>
  <c r="L99" i="20"/>
  <c r="L48" i="20"/>
  <c r="P99" i="21"/>
  <c r="S27" i="21"/>
  <c r="L133" i="20"/>
  <c r="L179" i="23"/>
  <c r="L60" i="23"/>
  <c r="L142" i="23"/>
  <c r="L59" i="23"/>
  <c r="P44" i="21"/>
  <c r="P44" i="23" s="1"/>
  <c r="P88" i="21"/>
  <c r="L112" i="19"/>
  <c r="L78" i="19"/>
  <c r="L108" i="19"/>
  <c r="L163" i="20"/>
  <c r="L27" i="23"/>
  <c r="L154" i="23"/>
  <c r="L119" i="23"/>
  <c r="L176" i="23"/>
  <c r="L142" i="19"/>
  <c r="P182" i="21"/>
  <c r="P182" i="20" s="1"/>
  <c r="L112" i="20"/>
  <c r="L78" i="20"/>
  <c r="P74" i="21"/>
  <c r="P74" i="19" s="1"/>
  <c r="P149" i="21"/>
  <c r="P149" i="16" s="1"/>
  <c r="L108" i="20"/>
  <c r="L35" i="18"/>
  <c r="P112" i="21"/>
  <c r="L90" i="23"/>
  <c r="L27" i="19"/>
  <c r="L154" i="19"/>
  <c r="L119" i="19"/>
  <c r="L176" i="19"/>
  <c r="L142" i="20"/>
  <c r="L78" i="16"/>
  <c r="P188" i="21"/>
  <c r="P168" i="21"/>
  <c r="P168" i="16" s="1"/>
  <c r="P101" i="21"/>
  <c r="P101" i="16" s="1"/>
  <c r="L90" i="19"/>
  <c r="L27" i="20"/>
  <c r="L154" i="20"/>
  <c r="L119" i="20"/>
  <c r="L176" i="20"/>
  <c r="P51" i="21"/>
  <c r="P51" i="16" s="1"/>
  <c r="R35" i="21"/>
  <c r="R35" i="18" s="1"/>
  <c r="P118" i="21"/>
  <c r="P118" i="23" s="1"/>
  <c r="P186" i="21"/>
  <c r="P186" i="20" s="1"/>
  <c r="L27" i="16"/>
  <c r="P143" i="21"/>
  <c r="P143" i="23" s="1"/>
  <c r="U44" i="20"/>
  <c r="W46" i="16"/>
  <c r="W32" i="23"/>
  <c r="W37" i="19"/>
  <c r="W32" i="18"/>
  <c r="W46" i="20"/>
  <c r="T44" i="19"/>
  <c r="W38" i="20"/>
  <c r="T37" i="23"/>
  <c r="W41" i="18"/>
  <c r="T44" i="20"/>
  <c r="W38" i="16"/>
  <c r="W39" i="20"/>
  <c r="Z44" i="21"/>
  <c r="Z44" i="18" s="1"/>
  <c r="W32" i="20"/>
  <c r="W46" i="19"/>
  <c r="W36" i="23"/>
  <c r="W37" i="20"/>
  <c r="Z37" i="21"/>
  <c r="Z37" i="20" s="1"/>
  <c r="W44" i="18"/>
  <c r="W35" i="23"/>
  <c r="W44" i="20"/>
  <c r="W35" i="19"/>
  <c r="W35" i="20"/>
  <c r="W41" i="19"/>
  <c r="W35" i="16"/>
  <c r="W41" i="16"/>
  <c r="W38" i="23"/>
  <c r="W36" i="18"/>
  <c r="W36" i="19"/>
  <c r="W33" i="16"/>
  <c r="W36" i="20"/>
  <c r="W42" i="19"/>
  <c r="U42" i="20"/>
  <c r="U42" i="18"/>
  <c r="W31" i="23"/>
  <c r="W42" i="18"/>
  <c r="Z42" i="21"/>
  <c r="W31" i="20"/>
  <c r="U40" i="16"/>
  <c r="W31" i="19"/>
  <c r="W40" i="20"/>
  <c r="W31" i="16"/>
  <c r="W41" i="23"/>
  <c r="L53" i="19"/>
  <c r="L151" i="16"/>
  <c r="L30" i="19"/>
  <c r="L156" i="19"/>
  <c r="V32" i="20"/>
  <c r="L70" i="16"/>
  <c r="P81" i="21"/>
  <c r="P81" i="20" s="1"/>
  <c r="V168" i="20"/>
  <c r="L151" i="23"/>
  <c r="V71" i="20"/>
  <c r="L36" i="20"/>
  <c r="V77" i="20"/>
  <c r="AC37" i="20"/>
  <c r="L117" i="20"/>
  <c r="W43" i="20"/>
  <c r="W29" i="16"/>
  <c r="V93" i="20"/>
  <c r="P72" i="21"/>
  <c r="P72" i="16" s="1"/>
  <c r="W27" i="18"/>
  <c r="W27" i="20"/>
  <c r="W27" i="19"/>
  <c r="L100" i="16"/>
  <c r="L181" i="16"/>
  <c r="P138" i="21"/>
  <c r="P138" i="16" s="1"/>
  <c r="P173" i="21"/>
  <c r="P173" i="16" s="1"/>
  <c r="L36" i="19"/>
  <c r="L117" i="19"/>
  <c r="P181" i="21"/>
  <c r="P181" i="19" s="1"/>
  <c r="P34" i="21"/>
  <c r="P34" i="18" s="1"/>
  <c r="L53" i="23"/>
  <c r="P49" i="21"/>
  <c r="P49" i="19" s="1"/>
  <c r="W43" i="19"/>
  <c r="P171" i="21"/>
  <c r="P171" i="20" s="1"/>
  <c r="P175" i="21"/>
  <c r="P175" i="16" s="1"/>
  <c r="L70" i="20"/>
  <c r="P107" i="21"/>
  <c r="P107" i="16" s="1"/>
  <c r="L97" i="16"/>
  <c r="P27" i="21"/>
  <c r="P27" i="16" s="1"/>
  <c r="P38" i="21"/>
  <c r="P38" i="16" s="1"/>
  <c r="W29" i="20"/>
  <c r="L58" i="20"/>
  <c r="L134" i="16"/>
  <c r="P70" i="21"/>
  <c r="P70" i="19" s="1"/>
  <c r="P52" i="21"/>
  <c r="P52" i="16" s="1"/>
  <c r="P91" i="21"/>
  <c r="P91" i="16" s="1"/>
  <c r="L122" i="16"/>
  <c r="W43" i="18"/>
  <c r="P172" i="21"/>
  <c r="P172" i="16" s="1"/>
  <c r="P55" i="21"/>
  <c r="P55" i="16" s="1"/>
  <c r="P195" i="21"/>
  <c r="P195" i="16" s="1"/>
  <c r="L36" i="16"/>
  <c r="L117" i="16"/>
  <c r="P67" i="21"/>
  <c r="P67" i="19" s="1"/>
  <c r="P160" i="21"/>
  <c r="P160" i="20" s="1"/>
  <c r="P85" i="21"/>
  <c r="P85" i="16" s="1"/>
  <c r="L53" i="20"/>
  <c r="P117" i="21"/>
  <c r="P117" i="16" s="1"/>
  <c r="W43" i="16"/>
  <c r="P189" i="21"/>
  <c r="P189" i="23" s="1"/>
  <c r="P180" i="21"/>
  <c r="P180" i="23" s="1"/>
  <c r="P154" i="21"/>
  <c r="P154" i="20" s="1"/>
  <c r="L161" i="19"/>
  <c r="P191" i="21"/>
  <c r="P191" i="16" s="1"/>
  <c r="L31" i="23"/>
  <c r="P142" i="21"/>
  <c r="P142" i="16" s="1"/>
  <c r="P194" i="21"/>
  <c r="P194" i="16" s="1"/>
  <c r="P36" i="21"/>
  <c r="P36" i="16" s="1"/>
  <c r="W33" i="18"/>
  <c r="W29" i="18"/>
  <c r="P62" i="21"/>
  <c r="P62" i="20" s="1"/>
  <c r="P135" i="21"/>
  <c r="P135" i="23" s="1"/>
  <c r="L58" i="19"/>
  <c r="P64" i="21"/>
  <c r="P64" i="16" s="1"/>
  <c r="P153" i="21"/>
  <c r="P153" i="16" s="1"/>
  <c r="P134" i="21"/>
  <c r="P134" i="16" s="1"/>
  <c r="L33" i="23"/>
  <c r="L164" i="23"/>
  <c r="P166" i="21"/>
  <c r="P166" i="16" s="1"/>
  <c r="P109" i="21"/>
  <c r="P109" i="16" s="1"/>
  <c r="P54" i="21"/>
  <c r="P54" i="19" s="1"/>
  <c r="P59" i="21"/>
  <c r="P59" i="23" s="1"/>
  <c r="P178" i="21"/>
  <c r="P178" i="16" s="1"/>
  <c r="L159" i="23"/>
  <c r="L95" i="23"/>
  <c r="L147" i="20"/>
  <c r="P163" i="21"/>
  <c r="P163" i="19" s="1"/>
  <c r="L161" i="20"/>
  <c r="P48" i="21"/>
  <c r="P48" i="23" s="1"/>
  <c r="P128" i="21"/>
  <c r="P128" i="19" s="1"/>
  <c r="L31" i="19"/>
  <c r="P193" i="21"/>
  <c r="P193" i="16" s="1"/>
  <c r="P106" i="21"/>
  <c r="P106" i="20" s="1"/>
  <c r="P140" i="21"/>
  <c r="P140" i="23" s="1"/>
  <c r="P32" i="21"/>
  <c r="P32" i="20" s="1"/>
  <c r="P50" i="21"/>
  <c r="P50" i="16" s="1"/>
  <c r="P57" i="21"/>
  <c r="P57" i="19" s="1"/>
  <c r="P174" i="21"/>
  <c r="P174" i="19" s="1"/>
  <c r="P63" i="21"/>
  <c r="P63" i="20" s="1"/>
  <c r="P139" i="21"/>
  <c r="P139" i="19" s="1"/>
  <c r="P41" i="21"/>
  <c r="P41" i="19" s="1"/>
  <c r="L33" i="19"/>
  <c r="L164" i="19"/>
  <c r="P87" i="21"/>
  <c r="P87" i="16" s="1"/>
  <c r="L136" i="23"/>
  <c r="P161" i="21"/>
  <c r="P161" i="16" s="1"/>
  <c r="P95" i="21"/>
  <c r="P95" i="16" s="1"/>
  <c r="P162" i="21"/>
  <c r="P162" i="16" s="1"/>
  <c r="P136" i="21"/>
  <c r="P136" i="19" s="1"/>
  <c r="L159" i="19"/>
  <c r="L95" i="19"/>
  <c r="P30" i="21"/>
  <c r="P30" i="18" s="1"/>
  <c r="P104" i="21"/>
  <c r="P104" i="19" s="1"/>
  <c r="L72" i="23"/>
  <c r="L186" i="19"/>
  <c r="P35" i="21"/>
  <c r="P35" i="18" s="1"/>
  <c r="P89" i="21"/>
  <c r="P89" i="19" s="1"/>
  <c r="P169" i="21"/>
  <c r="P169" i="16" s="1"/>
  <c r="L31" i="20"/>
  <c r="P31" i="21"/>
  <c r="P31" i="18" s="1"/>
  <c r="W33" i="19"/>
  <c r="V127" i="20"/>
  <c r="L30" i="18"/>
  <c r="P65" i="21"/>
  <c r="L31" i="18"/>
  <c r="R31" i="21"/>
  <c r="P127" i="21"/>
  <c r="P127" i="20" s="1"/>
  <c r="L100" i="23"/>
  <c r="L181" i="23"/>
  <c r="P148" i="21"/>
  <c r="P148" i="16" s="1"/>
  <c r="P75" i="21"/>
  <c r="P75" i="16" s="1"/>
  <c r="L33" i="16"/>
  <c r="L164" i="20"/>
  <c r="P158" i="21"/>
  <c r="P158" i="16" s="1"/>
  <c r="L136" i="19"/>
  <c r="P100" i="21"/>
  <c r="P100" i="16" s="1"/>
  <c r="P82" i="21"/>
  <c r="P82" i="16" s="1"/>
  <c r="L159" i="20"/>
  <c r="L95" i="20"/>
  <c r="P179" i="21"/>
  <c r="P179" i="20" s="1"/>
  <c r="P39" i="21"/>
  <c r="P39" i="16" s="1"/>
  <c r="L72" i="19"/>
  <c r="L186" i="20"/>
  <c r="P115" i="21"/>
  <c r="P115" i="20" s="1"/>
  <c r="P119" i="21"/>
  <c r="P119" i="23" s="1"/>
  <c r="P159" i="21"/>
  <c r="P159" i="16" s="1"/>
  <c r="L97" i="23"/>
  <c r="P47" i="21"/>
  <c r="P47" i="19" s="1"/>
  <c r="L31" i="16"/>
  <c r="P157" i="21"/>
  <c r="P157" i="16" s="1"/>
  <c r="L134" i="23"/>
  <c r="P80" i="21"/>
  <c r="P80" i="20" s="1"/>
  <c r="P73" i="21"/>
  <c r="P73" i="20" s="1"/>
  <c r="P46" i="21"/>
  <c r="P46" i="19" s="1"/>
  <c r="P164" i="21"/>
  <c r="P164" i="20" s="1"/>
  <c r="P187" i="21"/>
  <c r="P187" i="20" s="1"/>
  <c r="P192" i="21"/>
  <c r="P192" i="16" s="1"/>
  <c r="L100" i="19"/>
  <c r="L181" i="19"/>
  <c r="P155" i="21"/>
  <c r="P155" i="19" s="1"/>
  <c r="P156" i="21"/>
  <c r="P156" i="19" s="1"/>
  <c r="L136" i="20"/>
  <c r="P176" i="21"/>
  <c r="P176" i="23" s="1"/>
  <c r="P86" i="21"/>
  <c r="P86" i="20" s="1"/>
  <c r="P84" i="21"/>
  <c r="P84" i="23" s="1"/>
  <c r="P97" i="21"/>
  <c r="P97" i="16" s="1"/>
  <c r="P114" i="21"/>
  <c r="P114" i="20" s="1"/>
  <c r="L72" i="20"/>
  <c r="L70" i="23"/>
  <c r="P110" i="21"/>
  <c r="P110" i="23" s="1"/>
  <c r="P184" i="21"/>
  <c r="P184" i="19" s="1"/>
  <c r="P28" i="21"/>
  <c r="P28" i="18" s="1"/>
  <c r="P77" i="21"/>
  <c r="P77" i="16" s="1"/>
  <c r="L97" i="19"/>
  <c r="L122" i="23"/>
  <c r="P130" i="21"/>
  <c r="P130" i="16" s="1"/>
  <c r="W29" i="23"/>
  <c r="P113" i="21"/>
  <c r="P113" i="23" s="1"/>
  <c r="P151" i="21"/>
  <c r="P151" i="16" s="1"/>
  <c r="L134" i="19"/>
  <c r="P141" i="21"/>
  <c r="P141" i="16" s="1"/>
  <c r="P144" i="21"/>
  <c r="P144" i="16" s="1"/>
  <c r="S31" i="21"/>
  <c r="S31" i="20" s="1"/>
  <c r="P132" i="21"/>
  <c r="P132" i="16" s="1"/>
  <c r="P185" i="21"/>
  <c r="P185" i="20" s="1"/>
  <c r="P152" i="21"/>
  <c r="P152" i="16" s="1"/>
  <c r="P69" i="21"/>
  <c r="P69" i="16" s="1"/>
  <c r="P66" i="21"/>
  <c r="P66" i="19" s="1"/>
  <c r="P105" i="21"/>
  <c r="P105" i="19" s="1"/>
  <c r="P76" i="21"/>
  <c r="P76" i="23" s="1"/>
  <c r="P131" i="21"/>
  <c r="P131" i="20" s="1"/>
  <c r="P93" i="21"/>
  <c r="P93" i="16" s="1"/>
  <c r="P29" i="21"/>
  <c r="P29" i="18" s="1"/>
  <c r="P133" i="21"/>
  <c r="P133" i="16" s="1"/>
  <c r="P183" i="21"/>
  <c r="P183" i="19" s="1"/>
  <c r="P98" i="21"/>
  <c r="P98" i="16" s="1"/>
  <c r="P60" i="21"/>
  <c r="P60" i="16" s="1"/>
  <c r="P170" i="21"/>
  <c r="P170" i="23" s="1"/>
  <c r="L30" i="23"/>
  <c r="V33" i="20"/>
  <c r="P137" i="21"/>
  <c r="P137" i="20" s="1"/>
  <c r="P123" i="21"/>
  <c r="P123" i="23" s="1"/>
  <c r="V61" i="20"/>
  <c r="V122" i="20"/>
  <c r="V167" i="20"/>
  <c r="V141" i="20"/>
  <c r="V63" i="20"/>
  <c r="V100" i="20"/>
  <c r="U45" i="19"/>
  <c r="V44" i="20"/>
  <c r="V176" i="20"/>
  <c r="U42" i="23"/>
  <c r="U46" i="18"/>
  <c r="U42" i="19"/>
  <c r="T40" i="23"/>
  <c r="V149" i="20"/>
  <c r="V195" i="20"/>
  <c r="T40" i="18"/>
  <c r="Z46" i="21"/>
  <c r="Z46" i="20" s="1"/>
  <c r="T40" i="19"/>
  <c r="U46" i="23"/>
  <c r="T40" i="20"/>
  <c r="U46" i="19"/>
  <c r="R35" i="19"/>
  <c r="V37" i="20"/>
  <c r="V40" i="20"/>
  <c r="V90" i="23"/>
  <c r="V178" i="20"/>
  <c r="V69" i="20"/>
  <c r="Z45" i="21"/>
  <c r="Z45" i="23" s="1"/>
  <c r="U45" i="23"/>
  <c r="V53" i="20"/>
  <c r="V45" i="20"/>
  <c r="V120" i="20"/>
  <c r="V87" i="20"/>
  <c r="V112" i="20"/>
  <c r="V104" i="20"/>
  <c r="V192" i="20"/>
  <c r="S42" i="18"/>
  <c r="U45" i="18"/>
  <c r="U45" i="16"/>
  <c r="T37" i="19"/>
  <c r="V48" i="20"/>
  <c r="V85" i="20"/>
  <c r="V47" i="20"/>
  <c r="V99" i="20"/>
  <c r="V70" i="20"/>
  <c r="V97" i="20"/>
  <c r="V157" i="20"/>
  <c r="T37" i="20"/>
  <c r="V36" i="20"/>
  <c r="V35" i="20"/>
  <c r="V60" i="20"/>
  <c r="V129" i="20"/>
  <c r="V89" i="20"/>
  <c r="V153" i="20"/>
  <c r="V151" i="20"/>
  <c r="T37" i="16"/>
  <c r="S42" i="20"/>
  <c r="V57" i="20"/>
  <c r="V56" i="20"/>
  <c r="V65" i="20"/>
  <c r="V102" i="20"/>
  <c r="V110" i="20"/>
  <c r="V124" i="20"/>
  <c r="V38" i="20"/>
  <c r="V67" i="20"/>
  <c r="V51" i="20"/>
  <c r="V72" i="20"/>
  <c r="V161" i="20"/>
  <c r="V160" i="20"/>
  <c r="W27" i="16"/>
  <c r="W27" i="23"/>
  <c r="Y30" i="21"/>
  <c r="Y30" i="16" s="1"/>
  <c r="Y29" i="21"/>
  <c r="Y29" i="23" s="1"/>
  <c r="P96" i="20"/>
  <c r="P96" i="16"/>
  <c r="P96" i="23"/>
  <c r="T27" i="18"/>
  <c r="L62" i="16"/>
  <c r="W45" i="20"/>
  <c r="L190" i="23"/>
  <c r="L61" i="23"/>
  <c r="L196" i="16"/>
  <c r="L88" i="23"/>
  <c r="T27" i="19"/>
  <c r="L146" i="20"/>
  <c r="L147" i="16"/>
  <c r="L123" i="23"/>
  <c r="L186" i="16"/>
  <c r="L79" i="20"/>
  <c r="W39" i="16"/>
  <c r="S42" i="16"/>
  <c r="L128" i="20"/>
  <c r="L189" i="19"/>
  <c r="L81" i="23"/>
  <c r="P61" i="21"/>
  <c r="P61" i="20" s="1"/>
  <c r="L58" i="16"/>
  <c r="L83" i="20"/>
  <c r="L59" i="19"/>
  <c r="W33" i="23"/>
  <c r="W40" i="18"/>
  <c r="P42" i="21"/>
  <c r="P42" i="19" s="1"/>
  <c r="P33" i="21"/>
  <c r="P33" i="18" s="1"/>
  <c r="L132" i="23"/>
  <c r="W45" i="16"/>
  <c r="L190" i="19"/>
  <c r="L61" i="19"/>
  <c r="L88" i="19"/>
  <c r="L152" i="23"/>
  <c r="T27" i="23"/>
  <c r="L146" i="16"/>
  <c r="P79" i="21"/>
  <c r="P79" i="16" s="1"/>
  <c r="L123" i="19"/>
  <c r="L102" i="23"/>
  <c r="L127" i="23"/>
  <c r="L82" i="23"/>
  <c r="L79" i="16"/>
  <c r="P126" i="21"/>
  <c r="P126" i="20" s="1"/>
  <c r="W42" i="23"/>
  <c r="L192" i="23"/>
  <c r="L128" i="16"/>
  <c r="L189" i="20"/>
  <c r="L81" i="19"/>
  <c r="L172" i="23"/>
  <c r="L83" i="16"/>
  <c r="P124" i="21"/>
  <c r="P124" i="16" s="1"/>
  <c r="P53" i="21"/>
  <c r="P53" i="19" s="1"/>
  <c r="P121" i="21"/>
  <c r="P121" i="19" s="1"/>
  <c r="P43" i="21"/>
  <c r="P43" i="19" s="1"/>
  <c r="P150" i="21"/>
  <c r="P45" i="21"/>
  <c r="S45" i="21"/>
  <c r="R45" i="21"/>
  <c r="L45" i="18"/>
  <c r="L116" i="16"/>
  <c r="L116" i="20"/>
  <c r="L116" i="19"/>
  <c r="L116" i="23"/>
  <c r="P116" i="21"/>
  <c r="P129" i="21"/>
  <c r="L132" i="19"/>
  <c r="W45" i="18"/>
  <c r="L190" i="20"/>
  <c r="L61" i="20"/>
  <c r="L88" i="20"/>
  <c r="L152" i="19"/>
  <c r="T27" i="20"/>
  <c r="P146" i="21"/>
  <c r="P146" i="16" s="1"/>
  <c r="P190" i="21"/>
  <c r="P190" i="20" s="1"/>
  <c r="L127" i="19"/>
  <c r="L82" i="19"/>
  <c r="L111" i="23"/>
  <c r="L81" i="20"/>
  <c r="L125" i="23"/>
  <c r="L145" i="23"/>
  <c r="L126" i="23"/>
  <c r="R38" i="21"/>
  <c r="S38" i="21"/>
  <c r="L38" i="18"/>
  <c r="R37" i="21"/>
  <c r="L37" i="18"/>
  <c r="R44" i="21"/>
  <c r="S44" i="21"/>
  <c r="L44" i="18"/>
  <c r="L132" i="20"/>
  <c r="L88" i="16"/>
  <c r="L152" i="20"/>
  <c r="T27" i="16"/>
  <c r="L68" i="23"/>
  <c r="L123" i="16"/>
  <c r="L102" i="20"/>
  <c r="L57" i="20"/>
  <c r="L127" i="20"/>
  <c r="L82" i="20"/>
  <c r="P125" i="21"/>
  <c r="P125" i="16" s="1"/>
  <c r="P111" i="21"/>
  <c r="P111" i="16" s="1"/>
  <c r="L122" i="19"/>
  <c r="L37" i="19"/>
  <c r="L111" i="19"/>
  <c r="W42" i="20"/>
  <c r="L192" i="20"/>
  <c r="L81" i="16"/>
  <c r="L172" i="20"/>
  <c r="L125" i="19"/>
  <c r="L145" i="19"/>
  <c r="L126" i="19"/>
  <c r="L187" i="19"/>
  <c r="R36" i="21"/>
  <c r="S36" i="21"/>
  <c r="L36" i="18"/>
  <c r="P120" i="21"/>
  <c r="L132" i="16"/>
  <c r="P145" i="21"/>
  <c r="P145" i="16" s="1"/>
  <c r="P68" i="21"/>
  <c r="P68" i="20" s="1"/>
  <c r="U40" i="23"/>
  <c r="L44" i="23"/>
  <c r="L152" i="16"/>
  <c r="P102" i="21"/>
  <c r="P102" i="16" s="1"/>
  <c r="L68" i="19"/>
  <c r="P196" i="21"/>
  <c r="P196" i="20" s="1"/>
  <c r="L57" i="16"/>
  <c r="L127" i="16"/>
  <c r="L103" i="23"/>
  <c r="L122" i="20"/>
  <c r="L37" i="20"/>
  <c r="L111" i="20"/>
  <c r="L192" i="16"/>
  <c r="L125" i="20"/>
  <c r="L145" i="20"/>
  <c r="L126" i="20"/>
  <c r="L187" i="20"/>
  <c r="W40" i="23"/>
  <c r="V39" i="20"/>
  <c r="V50" i="20"/>
  <c r="V114" i="20"/>
  <c r="V190" i="20"/>
  <c r="V79" i="20"/>
  <c r="V140" i="20"/>
  <c r="V146" i="20"/>
  <c r="V181" i="20"/>
  <c r="W44" i="23"/>
  <c r="P71" i="21"/>
  <c r="P92" i="21"/>
  <c r="S28" i="21"/>
  <c r="Y28" i="21" s="1"/>
  <c r="L28" i="18"/>
  <c r="S43" i="21"/>
  <c r="L43" i="18"/>
  <c r="R43" i="21"/>
  <c r="L42" i="18"/>
  <c r="R42" i="21"/>
  <c r="L41" i="18"/>
  <c r="R41" i="21"/>
  <c r="S41" i="21"/>
  <c r="Z40" i="21"/>
  <c r="Z40" i="16" s="1"/>
  <c r="U40" i="18"/>
  <c r="L62" i="23"/>
  <c r="P83" i="21"/>
  <c r="P83" i="20" s="1"/>
  <c r="L196" i="23"/>
  <c r="U40" i="19"/>
  <c r="L68" i="20"/>
  <c r="L147" i="23"/>
  <c r="L186" i="23"/>
  <c r="L103" i="19"/>
  <c r="L37" i="16"/>
  <c r="W39" i="23"/>
  <c r="S42" i="23"/>
  <c r="L58" i="23"/>
  <c r="L187" i="16"/>
  <c r="W40" i="19"/>
  <c r="W44" i="19"/>
  <c r="P37" i="21"/>
  <c r="R33" i="21"/>
  <c r="S33" i="21"/>
  <c r="L33" i="18"/>
  <c r="R40" i="21"/>
  <c r="P40" i="21"/>
  <c r="S40" i="21"/>
  <c r="L40" i="18"/>
  <c r="L62" i="19"/>
  <c r="P147" i="21"/>
  <c r="P147" i="20" s="1"/>
  <c r="P103" i="21"/>
  <c r="P103" i="16" s="1"/>
  <c r="W39" i="19"/>
  <c r="S39" i="21"/>
  <c r="R39" i="21"/>
  <c r="L39" i="18"/>
  <c r="R32" i="21"/>
  <c r="S32" i="21"/>
  <c r="R29" i="18"/>
  <c r="V92" i="23"/>
  <c r="V35" i="23"/>
  <c r="V156" i="23"/>
  <c r="AC37" i="23"/>
  <c r="V63" i="23"/>
  <c r="V154" i="23"/>
  <c r="V34" i="23"/>
  <c r="V27" i="23"/>
  <c r="V45" i="23"/>
  <c r="V114" i="23"/>
  <c r="V83" i="23"/>
  <c r="V95" i="23"/>
  <c r="V173" i="23"/>
  <c r="V98" i="23"/>
  <c r="V29" i="23"/>
  <c r="V94" i="23"/>
  <c r="V48" i="23"/>
  <c r="V107" i="23"/>
  <c r="V172" i="23"/>
  <c r="V139" i="23"/>
  <c r="V157" i="23"/>
  <c r="V150" i="23"/>
  <c r="V143" i="23"/>
  <c r="V103" i="23"/>
  <c r="V168" i="23"/>
  <c r="V41" i="20"/>
  <c r="V86" i="20"/>
  <c r="V80" i="20"/>
  <c r="V111" i="20"/>
  <c r="V54" i="20"/>
  <c r="V73" i="20"/>
  <c r="V123" i="20"/>
  <c r="V91" i="20"/>
  <c r="V83" i="20"/>
  <c r="V34" i="20"/>
  <c r="V82" i="20"/>
  <c r="V150" i="20"/>
  <c r="V134" i="20"/>
  <c r="V116" i="20"/>
  <c r="V166" i="20"/>
  <c r="V148" i="20"/>
  <c r="V119" i="20"/>
  <c r="V165" i="20"/>
  <c r="V189" i="20"/>
  <c r="V145" i="20"/>
  <c r="V162" i="20"/>
  <c r="V65" i="23"/>
  <c r="V112" i="23"/>
  <c r="V121" i="23"/>
  <c r="V109" i="23"/>
  <c r="V53" i="23"/>
  <c r="V79" i="23"/>
  <c r="V80" i="23"/>
  <c r="V86" i="23"/>
  <c r="V117" i="23"/>
  <c r="V58" i="23"/>
  <c r="V38" i="23"/>
  <c r="V164" i="23"/>
  <c r="V118" i="23"/>
  <c r="V49" i="23"/>
  <c r="V128" i="23"/>
  <c r="V42" i="23"/>
  <c r="V104" i="23"/>
  <c r="V60" i="23"/>
  <c r="V125" i="23"/>
  <c r="V192" i="23"/>
  <c r="V159" i="23"/>
  <c r="V170" i="23"/>
  <c r="V169" i="23"/>
  <c r="V155" i="23"/>
  <c r="V115" i="23"/>
  <c r="V180" i="23"/>
  <c r="V117" i="20"/>
  <c r="V191" i="20"/>
  <c r="V46" i="20"/>
  <c r="V96" i="20"/>
  <c r="V75" i="20"/>
  <c r="V185" i="20"/>
  <c r="V125" i="20"/>
  <c r="V109" i="20"/>
  <c r="V171" i="20"/>
  <c r="V130" i="20"/>
  <c r="V196" i="20"/>
  <c r="V152" i="20"/>
  <c r="V175" i="20"/>
  <c r="V174" i="20"/>
  <c r="V59" i="23"/>
  <c r="V32" i="23"/>
  <c r="V119" i="23"/>
  <c r="V54" i="23"/>
  <c r="V146" i="23"/>
  <c r="V149" i="23"/>
  <c r="R30" i="18"/>
  <c r="V33" i="23"/>
  <c r="V108" i="23"/>
  <c r="V91" i="23"/>
  <c r="V186" i="23"/>
  <c r="V123" i="23"/>
  <c r="V71" i="23"/>
  <c r="V44" i="23"/>
  <c r="V184" i="23"/>
  <c r="V127" i="23"/>
  <c r="V56" i="23"/>
  <c r="V131" i="23"/>
  <c r="V55" i="23"/>
  <c r="V110" i="23"/>
  <c r="V74" i="23"/>
  <c r="V145" i="23"/>
  <c r="V100" i="23"/>
  <c r="V165" i="23"/>
  <c r="V183" i="23"/>
  <c r="V176" i="23"/>
  <c r="V162" i="23"/>
  <c r="V122" i="23"/>
  <c r="V193" i="23"/>
  <c r="V172" i="20"/>
  <c r="V126" i="20"/>
  <c r="V90" i="20"/>
  <c r="V52" i="20"/>
  <c r="V107" i="20"/>
  <c r="V81" i="20"/>
  <c r="V94" i="20"/>
  <c r="V128" i="20"/>
  <c r="V115" i="20"/>
  <c r="V184" i="20"/>
  <c r="V136" i="20"/>
  <c r="V159" i="20"/>
  <c r="V158" i="20"/>
  <c r="V180" i="20"/>
  <c r="V179" i="20"/>
  <c r="V72" i="23"/>
  <c r="V40" i="23"/>
  <c r="V138" i="23"/>
  <c r="V46" i="23"/>
  <c r="V111" i="23"/>
  <c r="V78" i="23"/>
  <c r="V57" i="23"/>
  <c r="V196" i="23"/>
  <c r="V133" i="23"/>
  <c r="V62" i="23"/>
  <c r="V140" i="23"/>
  <c r="V61" i="23"/>
  <c r="V116" i="23"/>
  <c r="V87" i="23"/>
  <c r="V152" i="23"/>
  <c r="V113" i="23"/>
  <c r="V171" i="23"/>
  <c r="V189" i="23"/>
  <c r="V182" i="23"/>
  <c r="V175" i="23"/>
  <c r="V135" i="23"/>
  <c r="P96" i="19"/>
  <c r="V31" i="20"/>
  <c r="V55" i="20"/>
  <c r="V68" i="20"/>
  <c r="V42" i="20"/>
  <c r="V28" i="20"/>
  <c r="V74" i="20"/>
  <c r="V43" i="20"/>
  <c r="V186" i="20"/>
  <c r="V139" i="20"/>
  <c r="V103" i="20"/>
  <c r="V58" i="20"/>
  <c r="V131" i="20"/>
  <c r="V88" i="20"/>
  <c r="V98" i="20"/>
  <c r="V132" i="20"/>
  <c r="V121" i="20"/>
  <c r="V177" i="20"/>
  <c r="V142" i="20"/>
  <c r="V164" i="20"/>
  <c r="V163" i="20"/>
  <c r="V187" i="20"/>
  <c r="V193" i="20"/>
  <c r="V31" i="23"/>
  <c r="V50" i="23"/>
  <c r="V36" i="23"/>
  <c r="V66" i="23"/>
  <c r="V124" i="23"/>
  <c r="V84" i="23"/>
  <c r="V64" i="23"/>
  <c r="V69" i="23"/>
  <c r="V134" i="23"/>
  <c r="V68" i="23"/>
  <c r="V141" i="23"/>
  <c r="V67" i="23"/>
  <c r="V147" i="23"/>
  <c r="V93" i="23"/>
  <c r="V177" i="23"/>
  <c r="V120" i="23"/>
  <c r="V178" i="23"/>
  <c r="V195" i="23"/>
  <c r="V188" i="23"/>
  <c r="V181" i="23"/>
  <c r="V142" i="23"/>
  <c r="V29" i="20"/>
  <c r="V59" i="20"/>
  <c r="V92" i="20"/>
  <c r="V49" i="20"/>
  <c r="V30" i="20"/>
  <c r="V135" i="20"/>
  <c r="V62" i="20"/>
  <c r="V66" i="20"/>
  <c r="V173" i="20"/>
  <c r="V118" i="20"/>
  <c r="V64" i="20"/>
  <c r="V137" i="20"/>
  <c r="V95" i="20"/>
  <c r="V101" i="20"/>
  <c r="V138" i="20"/>
  <c r="V133" i="20"/>
  <c r="V183" i="20"/>
  <c r="V144" i="20"/>
  <c r="V170" i="20"/>
  <c r="V169" i="20"/>
  <c r="V194" i="20"/>
  <c r="V37" i="23"/>
  <c r="V85" i="23"/>
  <c r="V47" i="23"/>
  <c r="V102" i="23"/>
  <c r="V130" i="23"/>
  <c r="V97" i="23"/>
  <c r="V70" i="23"/>
  <c r="V76" i="23"/>
  <c r="V153" i="23"/>
  <c r="V75" i="23"/>
  <c r="V158" i="23"/>
  <c r="V81" i="23"/>
  <c r="V28" i="23"/>
  <c r="V96" i="23"/>
  <c r="V160" i="23"/>
  <c r="V126" i="23"/>
  <c r="V191" i="23"/>
  <c r="V137" i="23"/>
  <c r="V129" i="23"/>
  <c r="V187" i="23"/>
  <c r="V148" i="23"/>
  <c r="V73" i="23"/>
  <c r="V51" i="23"/>
  <c r="V179" i="23"/>
  <c r="V99" i="23"/>
  <c r="V185" i="23"/>
  <c r="V163" i="23"/>
  <c r="V174" i="23"/>
  <c r="V43" i="23"/>
  <c r="V105" i="23"/>
  <c r="V52" i="23"/>
  <c r="V30" i="23"/>
  <c r="V39" i="23"/>
  <c r="V106" i="23"/>
  <c r="V77" i="23"/>
  <c r="V89" i="23"/>
  <c r="V167" i="23"/>
  <c r="V82" i="23"/>
  <c r="V190" i="23"/>
  <c r="V88" i="23"/>
  <c r="V41" i="23"/>
  <c r="V101" i="23"/>
  <c r="V166" i="23"/>
  <c r="V132" i="23"/>
  <c r="V151" i="23"/>
  <c r="V144" i="23"/>
  <c r="V136" i="23"/>
  <c r="V194" i="23"/>
  <c r="V105" i="20"/>
  <c r="V84" i="20"/>
  <c r="V78" i="20"/>
  <c r="V27" i="20"/>
  <c r="V76" i="20"/>
  <c r="V143" i="20"/>
  <c r="V113" i="20"/>
  <c r="V108" i="20"/>
  <c r="V155" i="20"/>
  <c r="V147" i="20"/>
  <c r="V106" i="20"/>
  <c r="V154" i="20"/>
  <c r="V182" i="20"/>
  <c r="V188" i="20"/>
  <c r="P51" i="23"/>
  <c r="P51" i="19"/>
  <c r="P51" i="20"/>
  <c r="Q86" i="16"/>
  <c r="Q86" i="20"/>
  <c r="Q86" i="19"/>
  <c r="Q86" i="23"/>
  <c r="Q188" i="16"/>
  <c r="Q188" i="20"/>
  <c r="Q188" i="19"/>
  <c r="Q188" i="23"/>
  <c r="Q193" i="16"/>
  <c r="Q193" i="20"/>
  <c r="Q193" i="19"/>
  <c r="Q193" i="23"/>
  <c r="T34" i="16"/>
  <c r="T34" i="20"/>
  <c r="T34" i="19"/>
  <c r="T34" i="23"/>
  <c r="T30" i="16"/>
  <c r="T30" i="20"/>
  <c r="T30" i="19"/>
  <c r="T30" i="23"/>
  <c r="Q119" i="16"/>
  <c r="Q119" i="20"/>
  <c r="Q119" i="19"/>
  <c r="Q119" i="23"/>
  <c r="Q83" i="16"/>
  <c r="Q83" i="20"/>
  <c r="Q83" i="19"/>
  <c r="Q83" i="23"/>
  <c r="Q41" i="16"/>
  <c r="Q41" i="20"/>
  <c r="Q41" i="19"/>
  <c r="Q41" i="23"/>
  <c r="Q46" i="16"/>
  <c r="Q46" i="20"/>
  <c r="Q46" i="19"/>
  <c r="Q46" i="23"/>
  <c r="Q133" i="16"/>
  <c r="Q133" i="20"/>
  <c r="Q133" i="19"/>
  <c r="Q133" i="23"/>
  <c r="Q138" i="16"/>
  <c r="Q138" i="20"/>
  <c r="Q138" i="19"/>
  <c r="Q138" i="23"/>
  <c r="P90" i="20"/>
  <c r="P59" i="19"/>
  <c r="Q144" i="16"/>
  <c r="Q144" i="20"/>
  <c r="Q144" i="19"/>
  <c r="Q144" i="23"/>
  <c r="Q104" i="16"/>
  <c r="Q104" i="20"/>
  <c r="Q104" i="19"/>
  <c r="Q104" i="23"/>
  <c r="Q43" i="16"/>
  <c r="Q43" i="20"/>
  <c r="Q43" i="19"/>
  <c r="Q43" i="23"/>
  <c r="Q183" i="16"/>
  <c r="Q183" i="20"/>
  <c r="Q183" i="19"/>
  <c r="Q183" i="23"/>
  <c r="Q136" i="16"/>
  <c r="Q136" i="20"/>
  <c r="Q136" i="19"/>
  <c r="Q136" i="23"/>
  <c r="Q78" i="16"/>
  <c r="Q78" i="20"/>
  <c r="Q78" i="19"/>
  <c r="Q78" i="23"/>
  <c r="Q100" i="16"/>
  <c r="Q100" i="20"/>
  <c r="Q100" i="19"/>
  <c r="Q100" i="23"/>
  <c r="Q29" i="16"/>
  <c r="Q29" i="20"/>
  <c r="Q29" i="19"/>
  <c r="Q29" i="23"/>
  <c r="T33" i="16"/>
  <c r="T33" i="20"/>
  <c r="T33" i="19"/>
  <c r="T33" i="23"/>
  <c r="Q140" i="16"/>
  <c r="Q140" i="20"/>
  <c r="Q140" i="19"/>
  <c r="Q140" i="23"/>
  <c r="Q37" i="16"/>
  <c r="Q37" i="20"/>
  <c r="Q37" i="19"/>
  <c r="Q37" i="23"/>
  <c r="Q42" i="16"/>
  <c r="Q42" i="20"/>
  <c r="Q42" i="19"/>
  <c r="Q42" i="23"/>
  <c r="Q64" i="16"/>
  <c r="Q64" i="20"/>
  <c r="Q64" i="23"/>
  <c r="Q64" i="19"/>
  <c r="Q134" i="16"/>
  <c r="Q134" i="20"/>
  <c r="Q134" i="19"/>
  <c r="Q134" i="23"/>
  <c r="S29" i="16"/>
  <c r="S29" i="20"/>
  <c r="S29" i="19"/>
  <c r="S29" i="23"/>
  <c r="V195" i="16"/>
  <c r="V190" i="16"/>
  <c r="V184" i="16"/>
  <c r="V178" i="16"/>
  <c r="V172" i="16"/>
  <c r="V167" i="16"/>
  <c r="V191" i="16"/>
  <c r="V188" i="16"/>
  <c r="V170" i="16"/>
  <c r="V160" i="16"/>
  <c r="V150" i="16"/>
  <c r="V189" i="16"/>
  <c r="V182" i="16"/>
  <c r="V163" i="16"/>
  <c r="V196" i="16"/>
  <c r="V187" i="16"/>
  <c r="V176" i="16"/>
  <c r="V169" i="16"/>
  <c r="V162" i="16"/>
  <c r="V157" i="16"/>
  <c r="V183" i="16"/>
  <c r="V164" i="16"/>
  <c r="V149" i="16"/>
  <c r="V194" i="16"/>
  <c r="V192" i="16"/>
  <c r="V174" i="16"/>
  <c r="V173" i="16"/>
  <c r="V152" i="16"/>
  <c r="V151" i="16"/>
  <c r="V144" i="16"/>
  <c r="V138" i="16"/>
  <c r="V131" i="16"/>
  <c r="V193" i="16"/>
  <c r="V185" i="16"/>
  <c r="V175" i="16"/>
  <c r="V186" i="16"/>
  <c r="V171" i="16"/>
  <c r="V145" i="16"/>
  <c r="V139" i="16"/>
  <c r="V159" i="16"/>
  <c r="V156" i="16"/>
  <c r="V146" i="16"/>
  <c r="V161" i="16"/>
  <c r="V158" i="16"/>
  <c r="V155" i="16"/>
  <c r="V141" i="16"/>
  <c r="V135" i="16"/>
  <c r="V132" i="16"/>
  <c r="V128" i="16"/>
  <c r="V121" i="16"/>
  <c r="V115" i="16"/>
  <c r="V110" i="16"/>
  <c r="V104" i="16"/>
  <c r="V166" i="16"/>
  <c r="V147" i="16"/>
  <c r="V137" i="16"/>
  <c r="V134" i="16"/>
  <c r="V129" i="16"/>
  <c r="V122" i="16"/>
  <c r="V116" i="16"/>
  <c r="V111" i="16"/>
  <c r="V177" i="16"/>
  <c r="V140" i="16"/>
  <c r="V123" i="16"/>
  <c r="V118" i="16"/>
  <c r="V112" i="16"/>
  <c r="V154" i="16"/>
  <c r="V148" i="16"/>
  <c r="V143" i="16"/>
  <c r="V126" i="16"/>
  <c r="V120" i="16"/>
  <c r="V114" i="16"/>
  <c r="V108" i="16"/>
  <c r="V103" i="16"/>
  <c r="V133" i="16"/>
  <c r="V101" i="16"/>
  <c r="V98" i="16"/>
  <c r="V92" i="16"/>
  <c r="V86" i="16"/>
  <c r="V153" i="16"/>
  <c r="V124" i="16"/>
  <c r="V106" i="16"/>
  <c r="V181" i="16"/>
  <c r="V180" i="16"/>
  <c r="V127" i="16"/>
  <c r="V125" i="16"/>
  <c r="V117" i="16"/>
  <c r="V102" i="16"/>
  <c r="V89" i="16"/>
  <c r="V130" i="16"/>
  <c r="V84" i="16"/>
  <c r="V79" i="16"/>
  <c r="V95" i="16"/>
  <c r="V85" i="16"/>
  <c r="V73" i="16"/>
  <c r="V142" i="16"/>
  <c r="V136" i="16"/>
  <c r="V107" i="16"/>
  <c r="V80" i="16"/>
  <c r="V74" i="16"/>
  <c r="V94" i="16"/>
  <c r="V68" i="16"/>
  <c r="V109" i="16"/>
  <c r="V100" i="16"/>
  <c r="V99" i="16"/>
  <c r="V88" i="16"/>
  <c r="V81" i="16"/>
  <c r="V75" i="16"/>
  <c r="V69" i="16"/>
  <c r="V105" i="16"/>
  <c r="V97" i="16"/>
  <c r="V91" i="16"/>
  <c r="V82" i="16"/>
  <c r="V76" i="16"/>
  <c r="V70" i="16"/>
  <c r="V119" i="16"/>
  <c r="V49" i="16"/>
  <c r="V43" i="16"/>
  <c r="V38" i="16"/>
  <c r="V90" i="16"/>
  <c r="V78" i="16"/>
  <c r="V63" i="16"/>
  <c r="V61" i="16"/>
  <c r="V56" i="16"/>
  <c r="V50" i="16"/>
  <c r="V44" i="16"/>
  <c r="V113" i="16"/>
  <c r="V72" i="16"/>
  <c r="V45" i="16"/>
  <c r="V165" i="16"/>
  <c r="V71" i="16"/>
  <c r="V67" i="16"/>
  <c r="V66" i="16"/>
  <c r="V58" i="16"/>
  <c r="V52" i="16"/>
  <c r="V47" i="16"/>
  <c r="V179" i="16"/>
  <c r="V96" i="16"/>
  <c r="V83" i="16"/>
  <c r="V65" i="16"/>
  <c r="V59" i="16"/>
  <c r="V54" i="16"/>
  <c r="V48" i="16"/>
  <c r="V42" i="16"/>
  <c r="V41" i="16"/>
  <c r="V39" i="16"/>
  <c r="V35" i="16"/>
  <c r="V30" i="16"/>
  <c r="V36" i="16"/>
  <c r="V31" i="16"/>
  <c r="V60" i="16"/>
  <c r="V37" i="16"/>
  <c r="V64" i="16"/>
  <c r="V62" i="16"/>
  <c r="V53" i="16"/>
  <c r="V51" i="16"/>
  <c r="V40" i="16"/>
  <c r="V32" i="16"/>
  <c r="V93" i="16"/>
  <c r="V57" i="16"/>
  <c r="V55" i="16"/>
  <c r="V46" i="16"/>
  <c r="V29" i="16"/>
  <c r="V33" i="16"/>
  <c r="V28" i="16"/>
  <c r="V27" i="16"/>
  <c r="V168" i="16"/>
  <c r="V77" i="16"/>
  <c r="V87" i="16"/>
  <c r="V34" i="16"/>
  <c r="Z27" i="16"/>
  <c r="Z27" i="20"/>
  <c r="Z27" i="19"/>
  <c r="Z27" i="23"/>
  <c r="Q71" i="16"/>
  <c r="Q71" i="19"/>
  <c r="Q71" i="20"/>
  <c r="Q71" i="23"/>
  <c r="Q98" i="16"/>
  <c r="Q98" i="20"/>
  <c r="Q98" i="19"/>
  <c r="Q98" i="23"/>
  <c r="Q58" i="16"/>
  <c r="Q58" i="20"/>
  <c r="Q58" i="19"/>
  <c r="Q58" i="23"/>
  <c r="Q172" i="16"/>
  <c r="Q172" i="20"/>
  <c r="Q172" i="19"/>
  <c r="Q172" i="23"/>
  <c r="Q109" i="16"/>
  <c r="Q109" i="20"/>
  <c r="Q109" i="19"/>
  <c r="Q109" i="23"/>
  <c r="Q126" i="16"/>
  <c r="Q126" i="20"/>
  <c r="Q126" i="19"/>
  <c r="Q126" i="23"/>
  <c r="Q54" i="16"/>
  <c r="Q54" i="20"/>
  <c r="Q54" i="19"/>
  <c r="Q54" i="23"/>
  <c r="Q87" i="16"/>
  <c r="Q87" i="20"/>
  <c r="Q87" i="19"/>
  <c r="Q87" i="23"/>
  <c r="Q67" i="16"/>
  <c r="Q67" i="20"/>
  <c r="Q67" i="19"/>
  <c r="Q67" i="23"/>
  <c r="Q60" i="16"/>
  <c r="Q60" i="20"/>
  <c r="Q60" i="19"/>
  <c r="Q60" i="23"/>
  <c r="Q164" i="16"/>
  <c r="Q164" i="20"/>
  <c r="Q164" i="19"/>
  <c r="Q164" i="23"/>
  <c r="Q51" i="16"/>
  <c r="Q51" i="20"/>
  <c r="Q51" i="19"/>
  <c r="Q51" i="23"/>
  <c r="Q167" i="16"/>
  <c r="Q167" i="20"/>
  <c r="Q167" i="19"/>
  <c r="Q167" i="23"/>
  <c r="Q173" i="16"/>
  <c r="Q173" i="20"/>
  <c r="Q173" i="19"/>
  <c r="Q173" i="23"/>
  <c r="Q187" i="16"/>
  <c r="Q187" i="20"/>
  <c r="Q187" i="19"/>
  <c r="Q187" i="23"/>
  <c r="Q180" i="16"/>
  <c r="Q180" i="20"/>
  <c r="Q180" i="19"/>
  <c r="Q180" i="23"/>
  <c r="Q185" i="16"/>
  <c r="Q185" i="20"/>
  <c r="Q185" i="19"/>
  <c r="Q185" i="23"/>
  <c r="Q131" i="16"/>
  <c r="Q131" i="20"/>
  <c r="Q131" i="19"/>
  <c r="Q131" i="23"/>
  <c r="Q105" i="16"/>
  <c r="Q105" i="20"/>
  <c r="Q105" i="19"/>
  <c r="Q105" i="23"/>
  <c r="Q110" i="16"/>
  <c r="Q110" i="20"/>
  <c r="Q110" i="19"/>
  <c r="Q110" i="23"/>
  <c r="Q176" i="16"/>
  <c r="Q176" i="20"/>
  <c r="Q176" i="19"/>
  <c r="Q176" i="23"/>
  <c r="U29" i="16"/>
  <c r="U29" i="20"/>
  <c r="U29" i="19"/>
  <c r="U29" i="23"/>
  <c r="Q32" i="16"/>
  <c r="Q32" i="20"/>
  <c r="Q32" i="23"/>
  <c r="Q32" i="19"/>
  <c r="Q118" i="16"/>
  <c r="Q118" i="20"/>
  <c r="Q118" i="19"/>
  <c r="Q118" i="23"/>
  <c r="Q36" i="16"/>
  <c r="Q36" i="20"/>
  <c r="Q36" i="19"/>
  <c r="Q36" i="23"/>
  <c r="Q122" i="16"/>
  <c r="Q122" i="20"/>
  <c r="Q122" i="19"/>
  <c r="Q122" i="23"/>
  <c r="Q127" i="16"/>
  <c r="Q127" i="20"/>
  <c r="Q127" i="19"/>
  <c r="Q127" i="23"/>
  <c r="Q128" i="16"/>
  <c r="Q128" i="20"/>
  <c r="Q128" i="19"/>
  <c r="Q128" i="23"/>
  <c r="Q50" i="16"/>
  <c r="Q50" i="20"/>
  <c r="Q50" i="19"/>
  <c r="Q50" i="23"/>
  <c r="P167" i="20"/>
  <c r="P167" i="19"/>
  <c r="R28" i="16"/>
  <c r="R28" i="20"/>
  <c r="R28" i="19"/>
  <c r="R28" i="23"/>
  <c r="P58" i="16"/>
  <c r="P58" i="20"/>
  <c r="P58" i="19"/>
  <c r="P58" i="23"/>
  <c r="Q163" i="16"/>
  <c r="Q163" i="20"/>
  <c r="Q163" i="19"/>
  <c r="Q163" i="23"/>
  <c r="Q160" i="16"/>
  <c r="Q160" i="20"/>
  <c r="Q160" i="19"/>
  <c r="Q160" i="23"/>
  <c r="Q162" i="16"/>
  <c r="Q162" i="20"/>
  <c r="Q162" i="19"/>
  <c r="Q162" i="23"/>
  <c r="Q168" i="16"/>
  <c r="Q168" i="20"/>
  <c r="Q168" i="19"/>
  <c r="Q168" i="23"/>
  <c r="Q147" i="16"/>
  <c r="Q147" i="20"/>
  <c r="Q147" i="19"/>
  <c r="Q147" i="23"/>
  <c r="Q142" i="16"/>
  <c r="Q142" i="20"/>
  <c r="Q142" i="19"/>
  <c r="Q142" i="23"/>
  <c r="Q143" i="16"/>
  <c r="Q143" i="20"/>
  <c r="Q143" i="19"/>
  <c r="Q143" i="23"/>
  <c r="Q152" i="16"/>
  <c r="Q152" i="20"/>
  <c r="Q152" i="19"/>
  <c r="Q152" i="23"/>
  <c r="Q112" i="16"/>
  <c r="Q112" i="20"/>
  <c r="Q112" i="19"/>
  <c r="Q112" i="23"/>
  <c r="Q74" i="16"/>
  <c r="Q74" i="20"/>
  <c r="Q74" i="19"/>
  <c r="Q74" i="23"/>
  <c r="Q89" i="16"/>
  <c r="Q89" i="20"/>
  <c r="Q89" i="19"/>
  <c r="Q89" i="23"/>
  <c r="Q95" i="16"/>
  <c r="Q95" i="20"/>
  <c r="Q95" i="19"/>
  <c r="Q95" i="23"/>
  <c r="Q195" i="16"/>
  <c r="Q195" i="20"/>
  <c r="Q195" i="19"/>
  <c r="Q195" i="23"/>
  <c r="Q190" i="16"/>
  <c r="Q190" i="20"/>
  <c r="Q190" i="19"/>
  <c r="Q190" i="23"/>
  <c r="Q196" i="16"/>
  <c r="Q196" i="20"/>
  <c r="Q196" i="19"/>
  <c r="Q196" i="23"/>
  <c r="Q75" i="16"/>
  <c r="Q75" i="20"/>
  <c r="Q75" i="19"/>
  <c r="Q75" i="23"/>
  <c r="U28" i="16"/>
  <c r="U28" i="20"/>
  <c r="U28" i="19"/>
  <c r="U28" i="23"/>
  <c r="Q114" i="16"/>
  <c r="Q114" i="20"/>
  <c r="Q114" i="19"/>
  <c r="Q114" i="23"/>
  <c r="U32" i="16"/>
  <c r="U32" i="20"/>
  <c r="U32" i="19"/>
  <c r="U32" i="23"/>
  <c r="T36" i="16"/>
  <c r="T36" i="20"/>
  <c r="T36" i="19"/>
  <c r="T36" i="23"/>
  <c r="Q38" i="16"/>
  <c r="Q38" i="20"/>
  <c r="Q38" i="19"/>
  <c r="Q38" i="23"/>
  <c r="Q44" i="16"/>
  <c r="Q44" i="20"/>
  <c r="Q44" i="23"/>
  <c r="Q44" i="19"/>
  <c r="Q192" i="16"/>
  <c r="Q192" i="20"/>
  <c r="Q192" i="19"/>
  <c r="Q192" i="23"/>
  <c r="Q135" i="16"/>
  <c r="Q135" i="20"/>
  <c r="Q135" i="19"/>
  <c r="Q135" i="23"/>
  <c r="P155" i="16"/>
  <c r="Q57" i="16"/>
  <c r="Q57" i="20"/>
  <c r="Q57" i="23"/>
  <c r="Q57" i="19"/>
  <c r="P88" i="16"/>
  <c r="P88" i="20"/>
  <c r="P88" i="19"/>
  <c r="P88" i="23"/>
  <c r="P112" i="16"/>
  <c r="P112" i="20"/>
  <c r="P112" i="19"/>
  <c r="P112" i="23"/>
  <c r="S30" i="16"/>
  <c r="S30" i="20"/>
  <c r="S30" i="19"/>
  <c r="S30" i="23"/>
  <c r="S37" i="16"/>
  <c r="S37" i="20"/>
  <c r="S37" i="19"/>
  <c r="S37" i="23"/>
  <c r="Q148" i="16"/>
  <c r="Q148" i="20"/>
  <c r="Q148" i="19"/>
  <c r="Q148" i="23"/>
  <c r="Q81" i="16"/>
  <c r="Q81" i="20"/>
  <c r="Q81" i="19"/>
  <c r="Q81" i="23"/>
  <c r="Q63" i="16"/>
  <c r="Q63" i="20"/>
  <c r="Q63" i="19"/>
  <c r="Q63" i="23"/>
  <c r="Q166" i="16"/>
  <c r="Q166" i="20"/>
  <c r="Q166" i="19"/>
  <c r="Q166" i="23"/>
  <c r="Q103" i="16"/>
  <c r="Q103" i="20"/>
  <c r="Q103" i="19"/>
  <c r="Q103" i="23"/>
  <c r="U34" i="16"/>
  <c r="U34" i="20"/>
  <c r="U34" i="19"/>
  <c r="U34" i="23"/>
  <c r="U36" i="16"/>
  <c r="U36" i="20"/>
  <c r="U36" i="19"/>
  <c r="U36" i="23"/>
  <c r="Q55" i="16"/>
  <c r="Q55" i="20"/>
  <c r="Q55" i="19"/>
  <c r="Q55" i="23"/>
  <c r="Q73" i="16"/>
  <c r="Q73" i="20"/>
  <c r="Q73" i="19"/>
  <c r="Q73" i="23"/>
  <c r="Q94" i="16"/>
  <c r="Q94" i="20"/>
  <c r="Q94" i="19"/>
  <c r="Q94" i="23"/>
  <c r="Q194" i="16"/>
  <c r="Q194" i="20"/>
  <c r="Q194" i="19"/>
  <c r="Q194" i="23"/>
  <c r="Z42" i="16"/>
  <c r="Z42" i="20"/>
  <c r="Z42" i="19"/>
  <c r="Z42" i="23"/>
  <c r="Q158" i="16"/>
  <c r="Q158" i="20"/>
  <c r="Q158" i="19"/>
  <c r="Q158" i="23"/>
  <c r="T31" i="16"/>
  <c r="T31" i="20"/>
  <c r="T31" i="19"/>
  <c r="T31" i="23"/>
  <c r="Q69" i="16"/>
  <c r="Q69" i="20"/>
  <c r="Q69" i="19"/>
  <c r="Q69" i="23"/>
  <c r="Q84" i="16"/>
  <c r="Q84" i="20"/>
  <c r="Q84" i="19"/>
  <c r="Q84" i="23"/>
  <c r="Q90" i="16"/>
  <c r="Q90" i="20"/>
  <c r="Q90" i="19"/>
  <c r="Q90" i="23"/>
  <c r="Q31" i="16"/>
  <c r="Q31" i="20"/>
  <c r="Q31" i="19"/>
  <c r="Q31" i="23"/>
  <c r="Q61" i="16"/>
  <c r="Q61" i="20"/>
  <c r="Q61" i="19"/>
  <c r="Q61" i="23"/>
  <c r="Q66" i="16"/>
  <c r="Q66" i="20"/>
  <c r="Q66" i="19"/>
  <c r="Q66" i="23"/>
  <c r="Q154" i="16"/>
  <c r="Q154" i="20"/>
  <c r="Q154" i="19"/>
  <c r="Q154" i="23"/>
  <c r="Q159" i="16"/>
  <c r="Q159" i="20"/>
  <c r="Q159" i="19"/>
  <c r="Q159" i="23"/>
  <c r="Q179" i="16"/>
  <c r="Q179" i="20"/>
  <c r="Q179" i="19"/>
  <c r="Q179" i="23"/>
  <c r="Q169" i="16"/>
  <c r="Q169" i="20"/>
  <c r="Q169" i="19"/>
  <c r="Q169" i="23"/>
  <c r="Q174" i="16"/>
  <c r="Q174" i="20"/>
  <c r="Q174" i="19"/>
  <c r="Q174" i="23"/>
  <c r="Q175" i="16"/>
  <c r="Q175" i="20"/>
  <c r="Q175" i="19"/>
  <c r="Q175" i="23"/>
  <c r="Q181" i="16"/>
  <c r="Q181" i="20"/>
  <c r="Q181" i="19"/>
  <c r="Q181" i="23"/>
  <c r="Q101" i="16"/>
  <c r="Q101" i="20"/>
  <c r="Q101" i="23"/>
  <c r="Q101" i="19"/>
  <c r="Q106" i="16"/>
  <c r="Q106" i="20"/>
  <c r="Q106" i="19"/>
  <c r="Q106" i="23"/>
  <c r="Q139" i="16"/>
  <c r="Q139" i="20"/>
  <c r="Q139" i="19"/>
  <c r="Q139" i="23"/>
  <c r="T28" i="16"/>
  <c r="T28" i="20"/>
  <c r="T28" i="19"/>
  <c r="T28" i="23"/>
  <c r="T32" i="16"/>
  <c r="T32" i="20"/>
  <c r="T32" i="19"/>
  <c r="T32" i="23"/>
  <c r="T35" i="16"/>
  <c r="T35" i="20"/>
  <c r="T35" i="19"/>
  <c r="T35" i="23"/>
  <c r="Q121" i="16"/>
  <c r="Q121" i="20"/>
  <c r="Q121" i="19"/>
  <c r="Q121" i="23"/>
  <c r="Q56" i="16"/>
  <c r="Q56" i="20"/>
  <c r="Q56" i="19"/>
  <c r="Q56" i="23"/>
  <c r="Q124" i="16"/>
  <c r="Q124" i="20"/>
  <c r="Q124" i="19"/>
  <c r="Q124" i="23"/>
  <c r="Q129" i="16"/>
  <c r="Q129" i="20"/>
  <c r="Q129" i="19"/>
  <c r="Q129" i="23"/>
  <c r="Q91" i="16"/>
  <c r="Q91" i="20"/>
  <c r="Q91" i="19"/>
  <c r="Q91" i="23"/>
  <c r="Q52" i="16"/>
  <c r="Q52" i="20"/>
  <c r="Q52" i="19"/>
  <c r="Q52" i="23"/>
  <c r="P74" i="20"/>
  <c r="P195" i="19"/>
  <c r="R29" i="16"/>
  <c r="R29" i="20"/>
  <c r="R29" i="19"/>
  <c r="R29" i="23"/>
  <c r="P93" i="23"/>
  <c r="Q153" i="16"/>
  <c r="Q153" i="20"/>
  <c r="Q153" i="19"/>
  <c r="Q153" i="23"/>
  <c r="Q93" i="16"/>
  <c r="Q93" i="20"/>
  <c r="Q93" i="19"/>
  <c r="Q93" i="23"/>
  <c r="Q157" i="16"/>
  <c r="Q157" i="20"/>
  <c r="Q157" i="19"/>
  <c r="Q157" i="23"/>
  <c r="Q59" i="16"/>
  <c r="Q59" i="20"/>
  <c r="Q59" i="19"/>
  <c r="Q59" i="23"/>
  <c r="Q116" i="16"/>
  <c r="Q116" i="20"/>
  <c r="Q116" i="19"/>
  <c r="Q116" i="23"/>
  <c r="Q132" i="16"/>
  <c r="Q132" i="20"/>
  <c r="Q132" i="19"/>
  <c r="Q132" i="23"/>
  <c r="Q107" i="16"/>
  <c r="Q107" i="20"/>
  <c r="Q107" i="19"/>
  <c r="Q107" i="23"/>
  <c r="Q123" i="16"/>
  <c r="Q123" i="20"/>
  <c r="Q123" i="19"/>
  <c r="Q123" i="23"/>
  <c r="Q111" i="16"/>
  <c r="Q111" i="20"/>
  <c r="Q111" i="19"/>
  <c r="Q111" i="23"/>
  <c r="Q65" i="16"/>
  <c r="Q65" i="20"/>
  <c r="Q65" i="19"/>
  <c r="Q65" i="23"/>
  <c r="Q145" i="16"/>
  <c r="Q145" i="20"/>
  <c r="Q145" i="19"/>
  <c r="Q145" i="23"/>
  <c r="Q115" i="16"/>
  <c r="Q115" i="20"/>
  <c r="Q115" i="19"/>
  <c r="Q115" i="23"/>
  <c r="Z39" i="16"/>
  <c r="Z39" i="20"/>
  <c r="Z39" i="19"/>
  <c r="Z39" i="23"/>
  <c r="U31" i="16"/>
  <c r="U31" i="20"/>
  <c r="U31" i="19"/>
  <c r="U31" i="23"/>
  <c r="Q146" i="16"/>
  <c r="Q146" i="20"/>
  <c r="Q146" i="19"/>
  <c r="Q146" i="23"/>
  <c r="Q151" i="16"/>
  <c r="Q151" i="20"/>
  <c r="Q151" i="19"/>
  <c r="Q151" i="23"/>
  <c r="Q70" i="16"/>
  <c r="Q70" i="20"/>
  <c r="Q70" i="19"/>
  <c r="Q70" i="23"/>
  <c r="Q76" i="16"/>
  <c r="Q76" i="20"/>
  <c r="Q76" i="19"/>
  <c r="Q76" i="23"/>
  <c r="Q79" i="16"/>
  <c r="Q79" i="20"/>
  <c r="Q79" i="19"/>
  <c r="Q79" i="23"/>
  <c r="Q85" i="16"/>
  <c r="Q85" i="20"/>
  <c r="Q85" i="19"/>
  <c r="Q85" i="23"/>
  <c r="V192" i="19"/>
  <c r="V185" i="19"/>
  <c r="V179" i="19"/>
  <c r="V173" i="19"/>
  <c r="V193" i="19"/>
  <c r="V195" i="19"/>
  <c r="V189" i="19"/>
  <c r="V177" i="19"/>
  <c r="V186" i="19"/>
  <c r="V171" i="19"/>
  <c r="V168" i="19"/>
  <c r="V163" i="19"/>
  <c r="V157" i="19"/>
  <c r="V151" i="19"/>
  <c r="V144" i="19"/>
  <c r="V137" i="19"/>
  <c r="V124" i="19"/>
  <c r="V191" i="19"/>
  <c r="V183" i="19"/>
  <c r="V180" i="19"/>
  <c r="V174" i="19"/>
  <c r="V164" i="19"/>
  <c r="V158" i="19"/>
  <c r="V152" i="19"/>
  <c r="V145" i="19"/>
  <c r="V138" i="19"/>
  <c r="V165" i="19"/>
  <c r="V159" i="19"/>
  <c r="V146" i="19"/>
  <c r="V190" i="19"/>
  <c r="V182" i="19"/>
  <c r="V176" i="19"/>
  <c r="V169" i="19"/>
  <c r="V166" i="19"/>
  <c r="V160" i="19"/>
  <c r="V153" i="19"/>
  <c r="V139" i="19"/>
  <c r="V133" i="19"/>
  <c r="V127" i="19"/>
  <c r="V178" i="19"/>
  <c r="V161" i="19"/>
  <c r="V148" i="19"/>
  <c r="V141" i="19"/>
  <c r="V135" i="19"/>
  <c r="V187" i="19"/>
  <c r="V181" i="19"/>
  <c r="V175" i="19"/>
  <c r="V172" i="19"/>
  <c r="V170" i="19"/>
  <c r="V162" i="19"/>
  <c r="V155" i="19"/>
  <c r="V149" i="19"/>
  <c r="V142" i="19"/>
  <c r="V136" i="19"/>
  <c r="V140" i="19"/>
  <c r="V128" i="19"/>
  <c r="V120" i="19"/>
  <c r="V113" i="19"/>
  <c r="V100" i="19"/>
  <c r="V94" i="19"/>
  <c r="V88" i="19"/>
  <c r="V154" i="19"/>
  <c r="V143" i="19"/>
  <c r="V114" i="19"/>
  <c r="V107" i="19"/>
  <c r="V101" i="19"/>
  <c r="V95" i="19"/>
  <c r="V82" i="19"/>
  <c r="V126" i="19"/>
  <c r="V156" i="19"/>
  <c r="V134" i="19"/>
  <c r="V125" i="19"/>
  <c r="V123" i="19"/>
  <c r="V115" i="19"/>
  <c r="V109" i="19"/>
  <c r="V103" i="19"/>
  <c r="V90" i="19"/>
  <c r="V83" i="19"/>
  <c r="V76" i="19"/>
  <c r="V70" i="19"/>
  <c r="V150" i="19"/>
  <c r="V132" i="19"/>
  <c r="V116" i="19"/>
  <c r="V110" i="19"/>
  <c r="V104" i="19"/>
  <c r="V147" i="19"/>
  <c r="V131" i="19"/>
  <c r="V121" i="19"/>
  <c r="V117" i="19"/>
  <c r="V111" i="19"/>
  <c r="V98" i="19"/>
  <c r="V91" i="19"/>
  <c r="V85" i="19"/>
  <c r="V196" i="19"/>
  <c r="V194" i="19"/>
  <c r="V130" i="19"/>
  <c r="V122" i="19"/>
  <c r="V119" i="19"/>
  <c r="V106" i="19"/>
  <c r="V99" i="19"/>
  <c r="V93" i="19"/>
  <c r="V87" i="19"/>
  <c r="V80" i="19"/>
  <c r="V73" i="19"/>
  <c r="V92" i="19"/>
  <c r="V68" i="19"/>
  <c r="V62" i="19"/>
  <c r="V56" i="19"/>
  <c r="V49" i="19"/>
  <c r="V36" i="19"/>
  <c r="V30" i="19"/>
  <c r="V97" i="19"/>
  <c r="V79" i="19"/>
  <c r="V78" i="19"/>
  <c r="V77" i="19"/>
  <c r="V63" i="19"/>
  <c r="V50" i="19"/>
  <c r="V43" i="19"/>
  <c r="V37" i="19"/>
  <c r="V31" i="19"/>
  <c r="V184" i="19"/>
  <c r="V129" i="19"/>
  <c r="V102" i="19"/>
  <c r="V75" i="19"/>
  <c r="V69" i="19"/>
  <c r="V64" i="19"/>
  <c r="V57" i="19"/>
  <c r="V44" i="19"/>
  <c r="V38" i="19"/>
  <c r="V32" i="19"/>
  <c r="V108" i="19"/>
  <c r="V105" i="19"/>
  <c r="V86" i="19"/>
  <c r="V81" i="19"/>
  <c r="V74" i="19"/>
  <c r="V58" i="19"/>
  <c r="V51" i="19"/>
  <c r="V45" i="19"/>
  <c r="V39" i="19"/>
  <c r="V167" i="19"/>
  <c r="V96" i="19"/>
  <c r="V65" i="19"/>
  <c r="V52" i="19"/>
  <c r="V46" i="19"/>
  <c r="V40" i="19"/>
  <c r="V89" i="19"/>
  <c r="V66" i="19"/>
  <c r="V59" i="19"/>
  <c r="V53" i="19"/>
  <c r="V47" i="19"/>
  <c r="V34" i="19"/>
  <c r="V27" i="19"/>
  <c r="V188" i="19"/>
  <c r="V118" i="19"/>
  <c r="V72" i="19"/>
  <c r="V71" i="19"/>
  <c r="V60" i="19"/>
  <c r="V54" i="19"/>
  <c r="V48" i="19"/>
  <c r="V41" i="19"/>
  <c r="V28" i="19"/>
  <c r="V112" i="19"/>
  <c r="V33" i="19"/>
  <c r="V61" i="19"/>
  <c r="V67" i="19"/>
  <c r="V35" i="19"/>
  <c r="V29" i="19"/>
  <c r="V84" i="19"/>
  <c r="V55" i="19"/>
  <c r="V42" i="19"/>
  <c r="Q92" i="16"/>
  <c r="Q92" i="20"/>
  <c r="Q92" i="19"/>
  <c r="Q92" i="23"/>
  <c r="Q97" i="16"/>
  <c r="Q97" i="20"/>
  <c r="Q97" i="19"/>
  <c r="Q97" i="23"/>
  <c r="Q186" i="16"/>
  <c r="Q186" i="20"/>
  <c r="Q186" i="19"/>
  <c r="Q186" i="23"/>
  <c r="Q191" i="16"/>
  <c r="Q191" i="20"/>
  <c r="Q191" i="19"/>
  <c r="Q191" i="23"/>
  <c r="Q28" i="16"/>
  <c r="Q28" i="20"/>
  <c r="Q28" i="19"/>
  <c r="Q28" i="23"/>
  <c r="U30" i="16"/>
  <c r="U30" i="20"/>
  <c r="U30" i="19"/>
  <c r="U30" i="23"/>
  <c r="Q117" i="16"/>
  <c r="Q117" i="20"/>
  <c r="Q117" i="19"/>
  <c r="Q117" i="23"/>
  <c r="U35" i="16"/>
  <c r="U35" i="20"/>
  <c r="U35" i="19"/>
  <c r="U35" i="23"/>
  <c r="Q27" i="16"/>
  <c r="Q27" i="20"/>
  <c r="Q27" i="19"/>
  <c r="Q27" i="23"/>
  <c r="Q120" i="16"/>
  <c r="Q120" i="20"/>
  <c r="Q120" i="19"/>
  <c r="Q120" i="23"/>
  <c r="Q39" i="16"/>
  <c r="Q39" i="20"/>
  <c r="Q39" i="19"/>
  <c r="Q39" i="23"/>
  <c r="Q45" i="16"/>
  <c r="Q45" i="20"/>
  <c r="Q45" i="19"/>
  <c r="Q45" i="23"/>
  <c r="Q155" i="16"/>
  <c r="Q155" i="20"/>
  <c r="Q155" i="19"/>
  <c r="Q155" i="23"/>
  <c r="Q137" i="16"/>
  <c r="Q137" i="20"/>
  <c r="Q137" i="19"/>
  <c r="Q137" i="23"/>
  <c r="P78" i="16"/>
  <c r="P78" i="20"/>
  <c r="P78" i="19"/>
  <c r="P78" i="23"/>
  <c r="P123" i="19"/>
  <c r="P184" i="16"/>
  <c r="P99" i="16"/>
  <c r="P99" i="20"/>
  <c r="P99" i="19"/>
  <c r="P99" i="23"/>
  <c r="R46" i="19"/>
  <c r="Z37" i="16"/>
  <c r="Q77" i="16"/>
  <c r="Q77" i="20"/>
  <c r="Q77" i="19"/>
  <c r="Q77" i="23"/>
  <c r="Z41" i="16"/>
  <c r="Z41" i="20"/>
  <c r="Z41" i="19"/>
  <c r="Z41" i="23"/>
  <c r="Q72" i="16"/>
  <c r="Q72" i="20"/>
  <c r="Q72" i="19"/>
  <c r="Q72" i="23"/>
  <c r="Q88" i="16"/>
  <c r="Q88" i="20"/>
  <c r="Q88" i="19"/>
  <c r="Q88" i="23"/>
  <c r="Q178" i="16"/>
  <c r="Q178" i="20"/>
  <c r="Q178" i="19"/>
  <c r="Q178" i="23"/>
  <c r="Q48" i="16"/>
  <c r="Q48" i="20"/>
  <c r="Q48" i="19"/>
  <c r="Q48" i="23"/>
  <c r="T29" i="16"/>
  <c r="T29" i="20"/>
  <c r="T29" i="19"/>
  <c r="T29" i="23"/>
  <c r="U33" i="16"/>
  <c r="U33" i="20"/>
  <c r="U33" i="19"/>
  <c r="U33" i="23"/>
  <c r="Q49" i="16"/>
  <c r="Q49" i="20"/>
  <c r="Q49" i="19"/>
  <c r="Q49" i="23"/>
  <c r="S27" i="16"/>
  <c r="S27" i="20"/>
  <c r="S27" i="19"/>
  <c r="S27" i="23"/>
  <c r="S27" i="18"/>
  <c r="P56" i="16"/>
  <c r="P56" i="20"/>
  <c r="P56" i="19"/>
  <c r="P56" i="23"/>
  <c r="Q149" i="16"/>
  <c r="Q149" i="20"/>
  <c r="Q149" i="19"/>
  <c r="Q149" i="23"/>
  <c r="Q82" i="16"/>
  <c r="Q82" i="20"/>
  <c r="Q82" i="19"/>
  <c r="Q82" i="23"/>
  <c r="Q189" i="16"/>
  <c r="Q189" i="20"/>
  <c r="Q189" i="19"/>
  <c r="Q189" i="23"/>
  <c r="Q171" i="16"/>
  <c r="Q171" i="20"/>
  <c r="Q171" i="19"/>
  <c r="Q171" i="23"/>
  <c r="Q150" i="16"/>
  <c r="Q150" i="20"/>
  <c r="Q150" i="19"/>
  <c r="Q150" i="23"/>
  <c r="Q99" i="16"/>
  <c r="Q99" i="20"/>
  <c r="Q99" i="19"/>
  <c r="Q99" i="23"/>
  <c r="Q62" i="16"/>
  <c r="Q62" i="20"/>
  <c r="Q62" i="19"/>
  <c r="Q62" i="23"/>
  <c r="Q68" i="16"/>
  <c r="Q68" i="20"/>
  <c r="Q68" i="19"/>
  <c r="Q68" i="23"/>
  <c r="Q80" i="16"/>
  <c r="Q80" i="20"/>
  <c r="Q80" i="19"/>
  <c r="Q80" i="23"/>
  <c r="Q156" i="16"/>
  <c r="Q156" i="20"/>
  <c r="Q156" i="19"/>
  <c r="Q156" i="23"/>
  <c r="Q161" i="16"/>
  <c r="Q161" i="20"/>
  <c r="Q161" i="19"/>
  <c r="Q161" i="23"/>
  <c r="Q165" i="16"/>
  <c r="Q165" i="20"/>
  <c r="Q165" i="19"/>
  <c r="Q165" i="23"/>
  <c r="Q170" i="16"/>
  <c r="Q170" i="20"/>
  <c r="Q170" i="19"/>
  <c r="Q170" i="23"/>
  <c r="Q96" i="16"/>
  <c r="Q96" i="20"/>
  <c r="Q96" i="19"/>
  <c r="Q96" i="23"/>
  <c r="Q177" i="16"/>
  <c r="Q177" i="20"/>
  <c r="Q177" i="19"/>
  <c r="Q177" i="23"/>
  <c r="Q182" i="16"/>
  <c r="Q182" i="20"/>
  <c r="Q182" i="19"/>
  <c r="Q182" i="23"/>
  <c r="Q40" i="16"/>
  <c r="Q40" i="20"/>
  <c r="Q40" i="19"/>
  <c r="Q40" i="23"/>
  <c r="Q102" i="16"/>
  <c r="Q102" i="20"/>
  <c r="Q102" i="19"/>
  <c r="Q102" i="23"/>
  <c r="Q108" i="16"/>
  <c r="Q108" i="20"/>
  <c r="Q108" i="19"/>
  <c r="Q108" i="23"/>
  <c r="Q34" i="16"/>
  <c r="Q34" i="20"/>
  <c r="Q34" i="19"/>
  <c r="Q34" i="23"/>
  <c r="Q113" i="16"/>
  <c r="Q113" i="20"/>
  <c r="Q113" i="19"/>
  <c r="Q113" i="23"/>
  <c r="Q30" i="16"/>
  <c r="Q30" i="20"/>
  <c r="Q30" i="19"/>
  <c r="Q30" i="23"/>
  <c r="Q33" i="16"/>
  <c r="Q33" i="20"/>
  <c r="Q33" i="19"/>
  <c r="Q33" i="23"/>
  <c r="Q35" i="16"/>
  <c r="Q35" i="20"/>
  <c r="Q35" i="19"/>
  <c r="Q35" i="23"/>
  <c r="Q184" i="16"/>
  <c r="Q184" i="20"/>
  <c r="Q184" i="19"/>
  <c r="Q184" i="23"/>
  <c r="Q125" i="16"/>
  <c r="Q125" i="20"/>
  <c r="Q125" i="19"/>
  <c r="Q125" i="23"/>
  <c r="Q130" i="16"/>
  <c r="Q130" i="20"/>
  <c r="Q130" i="19"/>
  <c r="Q130" i="23"/>
  <c r="Q47" i="16"/>
  <c r="Q47" i="20"/>
  <c r="Q47" i="19"/>
  <c r="Q47" i="23"/>
  <c r="Q53" i="16"/>
  <c r="Q53" i="20"/>
  <c r="Q53" i="19"/>
  <c r="Q53" i="23"/>
  <c r="P188" i="16"/>
  <c r="P188" i="20"/>
  <c r="P188" i="19"/>
  <c r="P188" i="23"/>
  <c r="Q141" i="16"/>
  <c r="Q141" i="20"/>
  <c r="Q141" i="19"/>
  <c r="Q141" i="23"/>
  <c r="P108" i="19"/>
  <c r="P108" i="23"/>
  <c r="R30" i="16"/>
  <c r="R30" i="20"/>
  <c r="R30" i="19"/>
  <c r="R30" i="23"/>
  <c r="P60" i="23"/>
  <c r="Q29" i="18"/>
  <c r="U29" i="18"/>
  <c r="Q30" i="18"/>
  <c r="Q32" i="18"/>
  <c r="Q33" i="18"/>
  <c r="AC37" i="19"/>
  <c r="T30" i="18"/>
  <c r="Z30" i="21"/>
  <c r="U32" i="18"/>
  <c r="Z35" i="21"/>
  <c r="T35" i="18"/>
  <c r="U36" i="18"/>
  <c r="Q28" i="18"/>
  <c r="U30" i="18"/>
  <c r="Z32" i="21"/>
  <c r="T32" i="18"/>
  <c r="U33" i="18"/>
  <c r="U35" i="18"/>
  <c r="Q27" i="18"/>
  <c r="Z33" i="21"/>
  <c r="T33" i="18"/>
  <c r="Q35" i="18"/>
  <c r="Z31" i="21"/>
  <c r="T31" i="18"/>
  <c r="Q34" i="18"/>
  <c r="U28" i="18"/>
  <c r="Q36" i="18"/>
  <c r="Q31" i="18"/>
  <c r="Z34" i="21"/>
  <c r="T34" i="18"/>
  <c r="Z36" i="21"/>
  <c r="T36" i="18"/>
  <c r="U31" i="18"/>
  <c r="U34" i="18"/>
  <c r="Z28" i="21"/>
  <c r="T28" i="18"/>
  <c r="Z29" i="21"/>
  <c r="T29" i="18"/>
  <c r="Z37" i="18"/>
  <c r="O6" i="21"/>
  <c r="Q6" i="21"/>
  <c r="P6" i="21"/>
  <c r="N6" i="21"/>
  <c r="Z38" i="18"/>
  <c r="Z42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R34" i="16" l="1"/>
  <c r="P101" i="23"/>
  <c r="R46" i="23"/>
  <c r="P128" i="20"/>
  <c r="P94" i="23"/>
  <c r="R46" i="20"/>
  <c r="P143" i="16"/>
  <c r="R46" i="16"/>
  <c r="P171" i="16"/>
  <c r="P143" i="19"/>
  <c r="P174" i="20"/>
  <c r="P149" i="23"/>
  <c r="P143" i="20"/>
  <c r="P149" i="19"/>
  <c r="P118" i="20"/>
  <c r="R46" i="18"/>
  <c r="P149" i="20"/>
  <c r="P133" i="23"/>
  <c r="P94" i="20"/>
  <c r="P118" i="19"/>
  <c r="P94" i="16"/>
  <c r="P178" i="19"/>
  <c r="P176" i="16"/>
  <c r="P183" i="16"/>
  <c r="P109" i="19"/>
  <c r="P90" i="19"/>
  <c r="P151" i="19"/>
  <c r="P90" i="16"/>
  <c r="P191" i="23"/>
  <c r="P153" i="23"/>
  <c r="P49" i="16"/>
  <c r="P100" i="23"/>
  <c r="Z43" i="19"/>
  <c r="P130" i="23"/>
  <c r="P44" i="19"/>
  <c r="P135" i="20"/>
  <c r="P44" i="20"/>
  <c r="P175" i="19"/>
  <c r="P31" i="20"/>
  <c r="Z37" i="23"/>
  <c r="Z43" i="16"/>
  <c r="P101" i="19"/>
  <c r="P106" i="23"/>
  <c r="R34" i="20"/>
  <c r="Z43" i="18"/>
  <c r="Z37" i="19"/>
  <c r="P101" i="20"/>
  <c r="Z43" i="20"/>
  <c r="S34" i="23"/>
  <c r="S34" i="19"/>
  <c r="S34" i="18"/>
  <c r="P122" i="19"/>
  <c r="P118" i="16"/>
  <c r="S34" i="20"/>
  <c r="P122" i="23"/>
  <c r="R27" i="20"/>
  <c r="P122" i="20"/>
  <c r="P108" i="20"/>
  <c r="Z38" i="23"/>
  <c r="P177" i="16"/>
  <c r="Y34" i="21"/>
  <c r="Z38" i="19"/>
  <c r="R34" i="23"/>
  <c r="R34" i="18"/>
  <c r="Z38" i="20"/>
  <c r="P177" i="20"/>
  <c r="S46" i="19"/>
  <c r="S46" i="23"/>
  <c r="P74" i="23"/>
  <c r="S46" i="20"/>
  <c r="P74" i="16"/>
  <c r="P177" i="23"/>
  <c r="S46" i="18"/>
  <c r="P182" i="16"/>
  <c r="P189" i="19"/>
  <c r="R27" i="23"/>
  <c r="P168" i="23"/>
  <c r="P86" i="16"/>
  <c r="R27" i="16"/>
  <c r="P168" i="19"/>
  <c r="P162" i="19"/>
  <c r="P168" i="20"/>
  <c r="P134" i="23"/>
  <c r="P165" i="23"/>
  <c r="P182" i="23"/>
  <c r="P35" i="19"/>
  <c r="P28" i="19"/>
  <c r="P70" i="23"/>
  <c r="P165" i="19"/>
  <c r="P182" i="19"/>
  <c r="P193" i="19"/>
  <c r="P165" i="20"/>
  <c r="Y27" i="21"/>
  <c r="Y35" i="21"/>
  <c r="Y35" i="18" s="1"/>
  <c r="P86" i="23"/>
  <c r="P66" i="20"/>
  <c r="P44" i="16"/>
  <c r="P167" i="16"/>
  <c r="P139" i="20"/>
  <c r="R27" i="19"/>
  <c r="P81" i="16"/>
  <c r="S35" i="19"/>
  <c r="P67" i="20"/>
  <c r="P186" i="16"/>
  <c r="P76" i="20"/>
  <c r="S35" i="20"/>
  <c r="P67" i="16"/>
  <c r="P186" i="23"/>
  <c r="R35" i="20"/>
  <c r="R35" i="16"/>
  <c r="S35" i="16"/>
  <c r="P179" i="23"/>
  <c r="R35" i="23"/>
  <c r="S35" i="18"/>
  <c r="P98" i="23"/>
  <c r="P154" i="16"/>
  <c r="P97" i="23"/>
  <c r="P47" i="20"/>
  <c r="P187" i="16"/>
  <c r="S35" i="23"/>
  <c r="P170" i="20"/>
  <c r="P34" i="20"/>
  <c r="P91" i="20"/>
  <c r="P186" i="19"/>
  <c r="P170" i="19"/>
  <c r="P76" i="19"/>
  <c r="P158" i="19"/>
  <c r="P169" i="23"/>
  <c r="P46" i="20"/>
  <c r="P83" i="16"/>
  <c r="P34" i="16"/>
  <c r="P91" i="23"/>
  <c r="P97" i="19"/>
  <c r="P62" i="16"/>
  <c r="P146" i="20"/>
  <c r="P36" i="23"/>
  <c r="Z44" i="23"/>
  <c r="P156" i="16"/>
  <c r="P164" i="19"/>
  <c r="P123" i="20"/>
  <c r="P128" i="16"/>
  <c r="P161" i="23"/>
  <c r="P123" i="16"/>
  <c r="P173" i="23"/>
  <c r="P113" i="19"/>
  <c r="P159" i="23"/>
  <c r="P148" i="23"/>
  <c r="P110" i="19"/>
  <c r="P152" i="23"/>
  <c r="P133" i="20"/>
  <c r="P59" i="16"/>
  <c r="P55" i="19"/>
  <c r="P64" i="20"/>
  <c r="P46" i="23"/>
  <c r="P133" i="19"/>
  <c r="P59" i="20"/>
  <c r="P46" i="16"/>
  <c r="P161" i="19"/>
  <c r="P173" i="19"/>
  <c r="P113" i="20"/>
  <c r="P159" i="19"/>
  <c r="P148" i="19"/>
  <c r="P110" i="20"/>
  <c r="P152" i="19"/>
  <c r="P117" i="23"/>
  <c r="P55" i="20"/>
  <c r="P174" i="16"/>
  <c r="P55" i="23"/>
  <c r="P64" i="23"/>
  <c r="P161" i="20"/>
  <c r="P173" i="20"/>
  <c r="P113" i="16"/>
  <c r="P159" i="20"/>
  <c r="P148" i="20"/>
  <c r="P142" i="23"/>
  <c r="P110" i="16"/>
  <c r="P152" i="20"/>
  <c r="P117" i="19"/>
  <c r="P142" i="19"/>
  <c r="P171" i="23"/>
  <c r="P117" i="20"/>
  <c r="P128" i="23"/>
  <c r="P174" i="23"/>
  <c r="P142" i="20"/>
  <c r="P171" i="19"/>
  <c r="P83" i="23"/>
  <c r="P64" i="19"/>
  <c r="P104" i="16"/>
  <c r="P83" i="19"/>
  <c r="P104" i="20"/>
  <c r="P29" i="16"/>
  <c r="P156" i="20"/>
  <c r="P179" i="16"/>
  <c r="P82" i="23"/>
  <c r="P82" i="19"/>
  <c r="P54" i="23"/>
  <c r="P72" i="23"/>
  <c r="P172" i="23"/>
  <c r="P82" i="20"/>
  <c r="P138" i="23"/>
  <c r="P185" i="19"/>
  <c r="P54" i="20"/>
  <c r="P48" i="19"/>
  <c r="P29" i="23"/>
  <c r="P172" i="19"/>
  <c r="P138" i="19"/>
  <c r="P185" i="16"/>
  <c r="P145" i="19"/>
  <c r="P48" i="16"/>
  <c r="P104" i="23"/>
  <c r="P29" i="19"/>
  <c r="P172" i="20"/>
  <c r="P156" i="23"/>
  <c r="P138" i="20"/>
  <c r="P119" i="19"/>
  <c r="P29" i="20"/>
  <c r="P119" i="16"/>
  <c r="P189" i="20"/>
  <c r="P86" i="19"/>
  <c r="P66" i="16"/>
  <c r="P131" i="16"/>
  <c r="P47" i="16"/>
  <c r="P139" i="16"/>
  <c r="P179" i="19"/>
  <c r="P160" i="16"/>
  <c r="P27" i="18"/>
  <c r="P35" i="23"/>
  <c r="P193" i="23"/>
  <c r="P189" i="16"/>
  <c r="Z44" i="19"/>
  <c r="P28" i="23"/>
  <c r="P162" i="23"/>
  <c r="P36" i="20"/>
  <c r="P98" i="19"/>
  <c r="P134" i="19"/>
  <c r="P163" i="20"/>
  <c r="P35" i="16"/>
  <c r="P193" i="20"/>
  <c r="Z44" i="20"/>
  <c r="P28" i="20"/>
  <c r="P162" i="20"/>
  <c r="P98" i="20"/>
  <c r="P114" i="16"/>
  <c r="P134" i="20"/>
  <c r="P35" i="20"/>
  <c r="Z44" i="16"/>
  <c r="P28" i="16"/>
  <c r="P187" i="23"/>
  <c r="P66" i="23"/>
  <c r="P47" i="23"/>
  <c r="P187" i="19"/>
  <c r="P139" i="23"/>
  <c r="P36" i="18"/>
  <c r="P27" i="19"/>
  <c r="P76" i="16"/>
  <c r="P97" i="20"/>
  <c r="P166" i="19"/>
  <c r="P157" i="23"/>
  <c r="P170" i="16"/>
  <c r="P158" i="23"/>
  <c r="P169" i="19"/>
  <c r="P144" i="20"/>
  <c r="P27" i="23"/>
  <c r="P27" i="20"/>
  <c r="P166" i="20"/>
  <c r="P157" i="19"/>
  <c r="P147" i="16"/>
  <c r="P158" i="20"/>
  <c r="P169" i="20"/>
  <c r="P163" i="16"/>
  <c r="P166" i="23"/>
  <c r="S31" i="19"/>
  <c r="Y30" i="20"/>
  <c r="P157" i="20"/>
  <c r="P144" i="19"/>
  <c r="P81" i="23"/>
  <c r="P114" i="23"/>
  <c r="P160" i="23"/>
  <c r="P154" i="23"/>
  <c r="P131" i="23"/>
  <c r="P62" i="23"/>
  <c r="P91" i="19"/>
  <c r="P144" i="23"/>
  <c r="P140" i="19"/>
  <c r="P81" i="19"/>
  <c r="P114" i="19"/>
  <c r="P160" i="19"/>
  <c r="P163" i="23"/>
  <c r="P154" i="19"/>
  <c r="P131" i="19"/>
  <c r="P62" i="19"/>
  <c r="P34" i="23"/>
  <c r="P67" i="23"/>
  <c r="P32" i="19"/>
  <c r="P34" i="19"/>
  <c r="P32" i="23"/>
  <c r="P184" i="20"/>
  <c r="P195" i="23"/>
  <c r="P178" i="23"/>
  <c r="P151" i="23"/>
  <c r="P176" i="20"/>
  <c r="P183" i="20"/>
  <c r="P175" i="23"/>
  <c r="P194" i="20"/>
  <c r="P32" i="16"/>
  <c r="P153" i="19"/>
  <c r="P195" i="20"/>
  <c r="P178" i="20"/>
  <c r="P151" i="20"/>
  <c r="P69" i="19"/>
  <c r="P175" i="20"/>
  <c r="P164" i="16"/>
  <c r="P153" i="20"/>
  <c r="P75" i="23"/>
  <c r="P69" i="23"/>
  <c r="P75" i="19"/>
  <c r="P69" i="20"/>
  <c r="P95" i="23"/>
  <c r="P125" i="23"/>
  <c r="P75" i="20"/>
  <c r="P95" i="19"/>
  <c r="P63" i="23"/>
  <c r="P184" i="23"/>
  <c r="P176" i="19"/>
  <c r="P183" i="23"/>
  <c r="P95" i="20"/>
  <c r="P63" i="19"/>
  <c r="P63" i="16"/>
  <c r="P111" i="23"/>
  <c r="P111" i="19"/>
  <c r="P111" i="20"/>
  <c r="P41" i="16"/>
  <c r="P84" i="20"/>
  <c r="P39" i="23"/>
  <c r="P181" i="16"/>
  <c r="P73" i="23"/>
  <c r="P57" i="16"/>
  <c r="P79" i="19"/>
  <c r="P89" i="16"/>
  <c r="P119" i="20"/>
  <c r="P54" i="16"/>
  <c r="P48" i="20"/>
  <c r="P72" i="19"/>
  <c r="P127" i="19"/>
  <c r="P57" i="20"/>
  <c r="P185" i="23"/>
  <c r="P180" i="20"/>
  <c r="P107" i="23"/>
  <c r="P73" i="19"/>
  <c r="P73" i="16"/>
  <c r="P194" i="19"/>
  <c r="P164" i="23"/>
  <c r="P136" i="16"/>
  <c r="P146" i="19"/>
  <c r="P137" i="19"/>
  <c r="P105" i="16"/>
  <c r="P72" i="20"/>
  <c r="P137" i="23"/>
  <c r="P194" i="23"/>
  <c r="P57" i="23"/>
  <c r="P32" i="18"/>
  <c r="P137" i="16"/>
  <c r="P181" i="20"/>
  <c r="P41" i="20"/>
  <c r="P84" i="19"/>
  <c r="P89" i="20"/>
  <c r="P136" i="20"/>
  <c r="P180" i="19"/>
  <c r="P105" i="20"/>
  <c r="P52" i="19"/>
  <c r="P36" i="19"/>
  <c r="P141" i="23"/>
  <c r="P60" i="19"/>
  <c r="P84" i="16"/>
  <c r="P180" i="16"/>
  <c r="P107" i="19"/>
  <c r="P39" i="19"/>
  <c r="P106" i="19"/>
  <c r="P60" i="20"/>
  <c r="P77" i="23"/>
  <c r="P192" i="23"/>
  <c r="P107" i="20"/>
  <c r="P39" i="20"/>
  <c r="P141" i="19"/>
  <c r="P70" i="20"/>
  <c r="P77" i="19"/>
  <c r="P192" i="19"/>
  <c r="P77" i="20"/>
  <c r="P192" i="20"/>
  <c r="P141" i="20"/>
  <c r="P52" i="20"/>
  <c r="P52" i="23"/>
  <c r="P106" i="16"/>
  <c r="P181" i="23"/>
  <c r="P41" i="23"/>
  <c r="P89" i="23"/>
  <c r="P136" i="23"/>
  <c r="P105" i="23"/>
  <c r="P70" i="16"/>
  <c r="P31" i="19"/>
  <c r="P49" i="20"/>
  <c r="P115" i="16"/>
  <c r="P155" i="20"/>
  <c r="P109" i="23"/>
  <c r="P191" i="19"/>
  <c r="P30" i="23"/>
  <c r="P31" i="16"/>
  <c r="P100" i="19"/>
  <c r="P93" i="19"/>
  <c r="P130" i="19"/>
  <c r="P85" i="23"/>
  <c r="P87" i="23"/>
  <c r="P38" i="23"/>
  <c r="P109" i="20"/>
  <c r="P80" i="19"/>
  <c r="S31" i="23"/>
  <c r="S31" i="18"/>
  <c r="S31" i="16"/>
  <c r="P127" i="16"/>
  <c r="P127" i="23"/>
  <c r="P191" i="20"/>
  <c r="P30" i="19"/>
  <c r="P100" i="20"/>
  <c r="P93" i="20"/>
  <c r="P130" i="20"/>
  <c r="P85" i="19"/>
  <c r="P87" i="19"/>
  <c r="P38" i="19"/>
  <c r="P135" i="16"/>
  <c r="R31" i="19"/>
  <c r="Y31" i="21"/>
  <c r="R31" i="23"/>
  <c r="R31" i="18"/>
  <c r="R31" i="16"/>
  <c r="R31" i="20"/>
  <c r="P140" i="20"/>
  <c r="P140" i="16"/>
  <c r="Z45" i="18"/>
  <c r="P30" i="20"/>
  <c r="P85" i="20"/>
  <c r="P87" i="20"/>
  <c r="P38" i="20"/>
  <c r="P132" i="23"/>
  <c r="P50" i="23"/>
  <c r="P30" i="16"/>
  <c r="P115" i="23"/>
  <c r="Z45" i="20"/>
  <c r="P132" i="19"/>
  <c r="P80" i="16"/>
  <c r="P50" i="19"/>
  <c r="P65" i="16"/>
  <c r="P65" i="20"/>
  <c r="P65" i="19"/>
  <c r="P65" i="23"/>
  <c r="P49" i="23"/>
  <c r="P115" i="19"/>
  <c r="P155" i="23"/>
  <c r="P132" i="20"/>
  <c r="P80" i="23"/>
  <c r="P135" i="19"/>
  <c r="P50" i="20"/>
  <c r="P31" i="23"/>
  <c r="Y29" i="16"/>
  <c r="Z46" i="16"/>
  <c r="Z46" i="18"/>
  <c r="P125" i="19"/>
  <c r="P125" i="20"/>
  <c r="Y29" i="18"/>
  <c r="P43" i="23"/>
  <c r="Y29" i="20"/>
  <c r="Z46" i="23"/>
  <c r="P43" i="20"/>
  <c r="Y29" i="19"/>
  <c r="Z46" i="19"/>
  <c r="P79" i="23"/>
  <c r="P79" i="20"/>
  <c r="Z40" i="18"/>
  <c r="Z45" i="19"/>
  <c r="Z40" i="23"/>
  <c r="Z45" i="16"/>
  <c r="Z40" i="19"/>
  <c r="Z40" i="20"/>
  <c r="P68" i="16"/>
  <c r="Y30" i="18"/>
  <c r="Y30" i="23"/>
  <c r="Y30" i="19"/>
  <c r="P147" i="19"/>
  <c r="P61" i="16"/>
  <c r="P126" i="16"/>
  <c r="P146" i="23"/>
  <c r="P33" i="20"/>
  <c r="P190" i="23"/>
  <c r="P190" i="16"/>
  <c r="P42" i="23"/>
  <c r="P126" i="23"/>
  <c r="P196" i="23"/>
  <c r="P61" i="23"/>
  <c r="P126" i="19"/>
  <c r="P196" i="19"/>
  <c r="P147" i="23"/>
  <c r="P61" i="19"/>
  <c r="P196" i="16"/>
  <c r="P42" i="20"/>
  <c r="P42" i="16"/>
  <c r="Y28" i="23"/>
  <c r="Y28" i="19"/>
  <c r="Y28" i="20"/>
  <c r="Y28" i="18"/>
  <c r="Y28" i="16"/>
  <c r="P43" i="16"/>
  <c r="P68" i="23"/>
  <c r="P68" i="19"/>
  <c r="P190" i="19"/>
  <c r="P145" i="23"/>
  <c r="P124" i="23"/>
  <c r="S32" i="18"/>
  <c r="S32" i="16"/>
  <c r="S32" i="20"/>
  <c r="S32" i="19"/>
  <c r="S32" i="23"/>
  <c r="R33" i="16"/>
  <c r="R33" i="20"/>
  <c r="R33" i="19"/>
  <c r="R33" i="23"/>
  <c r="Y33" i="21"/>
  <c r="R33" i="18"/>
  <c r="P92" i="16"/>
  <c r="P92" i="20"/>
  <c r="P92" i="19"/>
  <c r="P92" i="23"/>
  <c r="P120" i="16"/>
  <c r="P120" i="20"/>
  <c r="P120" i="19"/>
  <c r="P120" i="23"/>
  <c r="Y44" i="21"/>
  <c r="R44" i="18"/>
  <c r="R44" i="16"/>
  <c r="R44" i="20"/>
  <c r="R44" i="19"/>
  <c r="R44" i="23"/>
  <c r="P129" i="20"/>
  <c r="P129" i="19"/>
  <c r="P129" i="23"/>
  <c r="P129" i="16"/>
  <c r="S45" i="19"/>
  <c r="S45" i="23"/>
  <c r="S45" i="18"/>
  <c r="S45" i="16"/>
  <c r="S45" i="20"/>
  <c r="R32" i="20"/>
  <c r="R32" i="19"/>
  <c r="R32" i="23"/>
  <c r="R32" i="18"/>
  <c r="Y32" i="21"/>
  <c r="R32" i="16"/>
  <c r="P37" i="20"/>
  <c r="P37" i="16"/>
  <c r="P37" i="23"/>
  <c r="P37" i="19"/>
  <c r="R42" i="18"/>
  <c r="R42" i="16"/>
  <c r="R42" i="20"/>
  <c r="R42" i="19"/>
  <c r="R42" i="23"/>
  <c r="Y42" i="21"/>
  <c r="P71" i="20"/>
  <c r="P71" i="19"/>
  <c r="P71" i="23"/>
  <c r="P71" i="16"/>
  <c r="P116" i="16"/>
  <c r="P116" i="20"/>
  <c r="P116" i="19"/>
  <c r="P116" i="23"/>
  <c r="P45" i="16"/>
  <c r="P45" i="20"/>
  <c r="P45" i="19"/>
  <c r="P45" i="23"/>
  <c r="P103" i="23"/>
  <c r="P145" i="20"/>
  <c r="P124" i="20"/>
  <c r="S36" i="20"/>
  <c r="S36" i="19"/>
  <c r="S36" i="18"/>
  <c r="S36" i="23"/>
  <c r="S36" i="16"/>
  <c r="R37" i="19"/>
  <c r="R37" i="23"/>
  <c r="Y37" i="21"/>
  <c r="R37" i="18"/>
  <c r="R37" i="20"/>
  <c r="R37" i="16"/>
  <c r="P150" i="23"/>
  <c r="P150" i="16"/>
  <c r="P150" i="20"/>
  <c r="P103" i="19"/>
  <c r="P33" i="23"/>
  <c r="R39" i="18"/>
  <c r="R39" i="16"/>
  <c r="Y39" i="21"/>
  <c r="R39" i="20"/>
  <c r="R39" i="23"/>
  <c r="R39" i="19"/>
  <c r="S40" i="18"/>
  <c r="S40" i="16"/>
  <c r="S40" i="20"/>
  <c r="S40" i="23"/>
  <c r="S40" i="19"/>
  <c r="Y43" i="21"/>
  <c r="R43" i="16"/>
  <c r="R43" i="20"/>
  <c r="R43" i="19"/>
  <c r="R43" i="23"/>
  <c r="R43" i="18"/>
  <c r="R36" i="23"/>
  <c r="Y36" i="21"/>
  <c r="R36" i="18"/>
  <c r="R36" i="16"/>
  <c r="R36" i="20"/>
  <c r="R36" i="19"/>
  <c r="P103" i="20"/>
  <c r="P102" i="23"/>
  <c r="S39" i="20"/>
  <c r="S39" i="19"/>
  <c r="S39" i="18"/>
  <c r="S39" i="23"/>
  <c r="S39" i="16"/>
  <c r="P40" i="16"/>
  <c r="P40" i="20"/>
  <c r="P40" i="19"/>
  <c r="P40" i="23"/>
  <c r="S38" i="18"/>
  <c r="S38" i="16"/>
  <c r="S38" i="20"/>
  <c r="S38" i="19"/>
  <c r="S38" i="23"/>
  <c r="P121" i="23"/>
  <c r="P121" i="16"/>
  <c r="P121" i="20"/>
  <c r="P102" i="19"/>
  <c r="P124" i="19"/>
  <c r="P150" i="19"/>
  <c r="R40" i="20"/>
  <c r="R40" i="19"/>
  <c r="R40" i="23"/>
  <c r="Y40" i="21"/>
  <c r="R40" i="16"/>
  <c r="R40" i="18"/>
  <c r="S43" i="20"/>
  <c r="S43" i="18"/>
  <c r="S43" i="19"/>
  <c r="S43" i="23"/>
  <c r="S43" i="16"/>
  <c r="R38" i="18"/>
  <c r="R38" i="16"/>
  <c r="Y38" i="21"/>
  <c r="R38" i="20"/>
  <c r="R38" i="19"/>
  <c r="R38" i="23"/>
  <c r="P53" i="23"/>
  <c r="P53" i="16"/>
  <c r="P53" i="20"/>
  <c r="P102" i="20"/>
  <c r="S41" i="20"/>
  <c r="S41" i="19"/>
  <c r="S41" i="18"/>
  <c r="S41" i="23"/>
  <c r="S41" i="16"/>
  <c r="S33" i="23"/>
  <c r="S33" i="18"/>
  <c r="S33" i="16"/>
  <c r="S33" i="20"/>
  <c r="S33" i="19"/>
  <c r="R41" i="18"/>
  <c r="R41" i="16"/>
  <c r="R41" i="20"/>
  <c r="R41" i="19"/>
  <c r="R41" i="23"/>
  <c r="Y41" i="21"/>
  <c r="S28" i="19"/>
  <c r="S28" i="23"/>
  <c r="S28" i="18"/>
  <c r="S28" i="16"/>
  <c r="S28" i="20"/>
  <c r="S44" i="20"/>
  <c r="S44" i="19"/>
  <c r="S44" i="23"/>
  <c r="S44" i="18"/>
  <c r="S44" i="16"/>
  <c r="R45" i="20"/>
  <c r="R45" i="19"/>
  <c r="Y45" i="21"/>
  <c r="R45" i="23"/>
  <c r="R45" i="18"/>
  <c r="R45" i="16"/>
  <c r="P33" i="19"/>
  <c r="P33" i="16"/>
  <c r="S196" i="16"/>
  <c r="S196" i="20"/>
  <c r="S196" i="19"/>
  <c r="S196" i="23"/>
  <c r="R146" i="16"/>
  <c r="R146" i="20"/>
  <c r="R146" i="19"/>
  <c r="R146" i="23"/>
  <c r="S93" i="16"/>
  <c r="S93" i="20"/>
  <c r="S93" i="19"/>
  <c r="S93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23"/>
  <c r="T66" i="19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Z33" i="16"/>
  <c r="Z33" i="20"/>
  <c r="Z33" i="19"/>
  <c r="Z33" i="23"/>
  <c r="Y46" i="20"/>
  <c r="Y46" i="18"/>
  <c r="Y46" i="16"/>
  <c r="Y46" i="23"/>
  <c r="Y46" i="19"/>
  <c r="S143" i="16"/>
  <c r="S143" i="20"/>
  <c r="S143" i="19"/>
  <c r="S143" i="23"/>
  <c r="S67" i="16"/>
  <c r="S67" i="20"/>
  <c r="S67" i="19"/>
  <c r="S67" i="23"/>
  <c r="U154" i="16"/>
  <c r="U154" i="20"/>
  <c r="U154" i="19"/>
  <c r="U154" i="23"/>
  <c r="T105" i="16"/>
  <c r="T105" i="20"/>
  <c r="T105" i="19"/>
  <c r="T105" i="23"/>
  <c r="T98" i="16"/>
  <c r="T98" i="20"/>
  <c r="T98" i="19"/>
  <c r="T98" i="23"/>
  <c r="U106" i="16"/>
  <c r="U106" i="20"/>
  <c r="U106" i="19"/>
  <c r="U106" i="23"/>
  <c r="T181" i="16"/>
  <c r="T181" i="20"/>
  <c r="T181" i="19"/>
  <c r="T181" i="23"/>
  <c r="R100" i="16"/>
  <c r="R100" i="20"/>
  <c r="R100" i="19"/>
  <c r="R100" i="23"/>
  <c r="R114" i="16"/>
  <c r="R114" i="20"/>
  <c r="R114" i="19"/>
  <c r="R114" i="23"/>
  <c r="R183" i="16"/>
  <c r="R183" i="20"/>
  <c r="R183" i="19"/>
  <c r="R183" i="23"/>
  <c r="R141" i="16"/>
  <c r="R141" i="20"/>
  <c r="R141" i="19"/>
  <c r="R141" i="23"/>
  <c r="U84" i="16"/>
  <c r="U84" i="20"/>
  <c r="U84" i="19"/>
  <c r="U84" i="23"/>
  <c r="R195" i="16"/>
  <c r="R195" i="20"/>
  <c r="R195" i="19"/>
  <c r="R195" i="23"/>
  <c r="T174" i="16"/>
  <c r="T174" i="20"/>
  <c r="T174" i="19"/>
  <c r="T174" i="23"/>
  <c r="U83" i="16"/>
  <c r="U83" i="20"/>
  <c r="U83" i="23"/>
  <c r="U83" i="19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20"/>
  <c r="U181" i="19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20"/>
  <c r="R93" i="19"/>
  <c r="R93" i="23"/>
  <c r="R139" i="16"/>
  <c r="R139" i="20"/>
  <c r="R139" i="23"/>
  <c r="R139" i="19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19"/>
  <c r="R80" i="20"/>
  <c r="R80" i="23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23"/>
  <c r="U121" i="19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T49" i="16"/>
  <c r="T49" i="20"/>
  <c r="T49" i="19"/>
  <c r="T49" i="23"/>
  <c r="T147" i="16"/>
  <c r="T147" i="20"/>
  <c r="T147" i="19"/>
  <c r="T147" i="23"/>
  <c r="S47" i="16"/>
  <c r="S47" i="20"/>
  <c r="S47" i="19"/>
  <c r="S47" i="23"/>
  <c r="T162" i="16"/>
  <c r="T162" i="20"/>
  <c r="T162" i="19"/>
  <c r="T162" i="23"/>
  <c r="T134" i="16"/>
  <c r="T134" i="20"/>
  <c r="T134" i="19"/>
  <c r="T134" i="23"/>
  <c r="R97" i="16"/>
  <c r="R97" i="20"/>
  <c r="R97" i="19"/>
  <c r="R97" i="23"/>
  <c r="T120" i="16"/>
  <c r="T120" i="20"/>
  <c r="T120" i="19"/>
  <c r="T120" i="23"/>
  <c r="R136" i="16"/>
  <c r="R136" i="20"/>
  <c r="R136" i="19"/>
  <c r="R136" i="23"/>
  <c r="S65" i="16"/>
  <c r="S65" i="20"/>
  <c r="S65" i="23"/>
  <c r="S65" i="19"/>
  <c r="R178" i="16"/>
  <c r="R178" i="20"/>
  <c r="R178" i="19"/>
  <c r="R178" i="23"/>
  <c r="R161" i="16"/>
  <c r="R161" i="20"/>
  <c r="R161" i="19"/>
  <c r="R161" i="23"/>
  <c r="S88" i="16"/>
  <c r="S88" i="20"/>
  <c r="S88" i="19"/>
  <c r="S88" i="23"/>
  <c r="T85" i="16"/>
  <c r="T85" i="20"/>
  <c r="T85" i="19"/>
  <c r="T85" i="23"/>
  <c r="R185" i="16"/>
  <c r="R185" i="20"/>
  <c r="R185" i="19"/>
  <c r="R185" i="23"/>
  <c r="Y27" i="18"/>
  <c r="Y27" i="20"/>
  <c r="Y27" i="19"/>
  <c r="Y27" i="23"/>
  <c r="Y27" i="16"/>
  <c r="S169" i="16"/>
  <c r="S169" i="20"/>
  <c r="S169" i="19"/>
  <c r="S169" i="23"/>
  <c r="U172" i="16"/>
  <c r="U172" i="20"/>
  <c r="U172" i="19"/>
  <c r="U172" i="23"/>
  <c r="R193" i="16"/>
  <c r="R193" i="20"/>
  <c r="R193" i="19"/>
  <c r="R193" i="23"/>
  <c r="T171" i="16"/>
  <c r="T171" i="20"/>
  <c r="T171" i="19"/>
  <c r="T171" i="23"/>
  <c r="U61" i="16"/>
  <c r="U61" i="20"/>
  <c r="U61" i="19"/>
  <c r="U61" i="23"/>
  <c r="U72" i="16"/>
  <c r="U72" i="20"/>
  <c r="U72" i="19"/>
  <c r="U72" i="23"/>
  <c r="T80" i="16"/>
  <c r="T80" i="20"/>
  <c r="T80" i="19"/>
  <c r="T80" i="23"/>
  <c r="U157" i="16"/>
  <c r="U157" i="20"/>
  <c r="U157" i="19"/>
  <c r="U157" i="23"/>
  <c r="T153" i="16"/>
  <c r="T153" i="20"/>
  <c r="T153" i="19"/>
  <c r="T153" i="23"/>
  <c r="U169" i="16"/>
  <c r="U169" i="20"/>
  <c r="U169" i="19"/>
  <c r="U169" i="23"/>
  <c r="T160" i="16"/>
  <c r="T160" i="20"/>
  <c r="T160" i="19"/>
  <c r="T160" i="23"/>
  <c r="S151" i="16"/>
  <c r="S151" i="20"/>
  <c r="S151" i="19"/>
  <c r="S151" i="23"/>
  <c r="R57" i="16"/>
  <c r="R57" i="20"/>
  <c r="R57" i="19"/>
  <c r="R57" i="23"/>
  <c r="R184" i="16"/>
  <c r="R184" i="20"/>
  <c r="R184" i="19"/>
  <c r="R184" i="23"/>
  <c r="U163" i="16"/>
  <c r="U163" i="20"/>
  <c r="U163" i="19"/>
  <c r="U163" i="23"/>
  <c r="S162" i="16"/>
  <c r="S162" i="20"/>
  <c r="S162" i="19"/>
  <c r="S162" i="23"/>
  <c r="T188" i="16"/>
  <c r="T188" i="20"/>
  <c r="T188" i="19"/>
  <c r="T188" i="23"/>
  <c r="T78" i="16"/>
  <c r="T78" i="20"/>
  <c r="T78" i="19"/>
  <c r="T78" i="23"/>
  <c r="T125" i="16"/>
  <c r="T125" i="20"/>
  <c r="T125" i="19"/>
  <c r="T125" i="23"/>
  <c r="U81" i="16"/>
  <c r="U81" i="20"/>
  <c r="U81" i="19"/>
  <c r="U81" i="23"/>
  <c r="R172" i="16"/>
  <c r="R172" i="20"/>
  <c r="R172" i="19"/>
  <c r="R172" i="23"/>
  <c r="U94" i="16"/>
  <c r="U94" i="20"/>
  <c r="U94" i="19"/>
  <c r="U94" i="23"/>
  <c r="T185" i="16"/>
  <c r="T185" i="20"/>
  <c r="T185" i="19"/>
  <c r="T185" i="23"/>
  <c r="S116" i="16"/>
  <c r="S116" i="20"/>
  <c r="S116" i="19"/>
  <c r="S116" i="23"/>
  <c r="S59" i="16"/>
  <c r="S59" i="20"/>
  <c r="S59" i="19"/>
  <c r="S59" i="23"/>
  <c r="T121" i="16"/>
  <c r="T121" i="20"/>
  <c r="T121" i="19"/>
  <c r="T121" i="23"/>
  <c r="R188" i="16"/>
  <c r="R188" i="20"/>
  <c r="R188" i="19"/>
  <c r="R188" i="23"/>
  <c r="R135" i="16"/>
  <c r="R135" i="20"/>
  <c r="R135" i="19"/>
  <c r="R135" i="23"/>
  <c r="T131" i="16"/>
  <c r="T131" i="20"/>
  <c r="T131" i="19"/>
  <c r="T131" i="23"/>
  <c r="R74" i="16"/>
  <c r="R74" i="20"/>
  <c r="R74" i="19"/>
  <c r="R74" i="23"/>
  <c r="U54" i="16"/>
  <c r="U54" i="20"/>
  <c r="U54" i="23"/>
  <c r="U54" i="19"/>
  <c r="R49" i="16"/>
  <c r="R49" i="20"/>
  <c r="R49" i="19"/>
  <c r="R49" i="23"/>
  <c r="S94" i="16"/>
  <c r="S94" i="20"/>
  <c r="S94" i="19"/>
  <c r="S94" i="23"/>
  <c r="T165" i="16"/>
  <c r="T165" i="20"/>
  <c r="T165" i="19"/>
  <c r="T165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Z29" i="16"/>
  <c r="Z29" i="20"/>
  <c r="Z29" i="19"/>
  <c r="Z29" i="23"/>
  <c r="Z31" i="16"/>
  <c r="Z31" i="20"/>
  <c r="Z31" i="19"/>
  <c r="Z31" i="23"/>
  <c r="Z35" i="16"/>
  <c r="Z35" i="20"/>
  <c r="Z35" i="19"/>
  <c r="Z35" i="23"/>
  <c r="T152" i="16"/>
  <c r="T152" i="20"/>
  <c r="T152" i="19"/>
  <c r="T152" i="23"/>
  <c r="R168" i="16"/>
  <c r="R168" i="20"/>
  <c r="R168" i="19"/>
  <c r="R168" i="23"/>
  <c r="S171" i="16"/>
  <c r="S171" i="20"/>
  <c r="S171" i="19"/>
  <c r="S171" i="23"/>
  <c r="T126" i="16"/>
  <c r="T126" i="20"/>
  <c r="T126" i="19"/>
  <c r="T126" i="23"/>
  <c r="R189" i="16"/>
  <c r="R189" i="20"/>
  <c r="R189" i="19"/>
  <c r="R189" i="23"/>
  <c r="T104" i="16"/>
  <c r="T104" i="20"/>
  <c r="T104" i="19"/>
  <c r="T104" i="23"/>
  <c r="R95" i="16"/>
  <c r="R95" i="20"/>
  <c r="R95" i="19"/>
  <c r="R95" i="23"/>
  <c r="T112" i="16"/>
  <c r="T112" i="20"/>
  <c r="T112" i="19"/>
  <c r="T112" i="23"/>
  <c r="R174" i="16"/>
  <c r="R174" i="20"/>
  <c r="R174" i="19"/>
  <c r="R174" i="23"/>
  <c r="T47" i="16"/>
  <c r="T47" i="20"/>
  <c r="T47" i="19"/>
  <c r="T47" i="23"/>
  <c r="S91" i="16"/>
  <c r="S91" i="20"/>
  <c r="S91" i="19"/>
  <c r="S91" i="23"/>
  <c r="U122" i="16"/>
  <c r="U122" i="20"/>
  <c r="U122" i="19"/>
  <c r="U122" i="23"/>
  <c r="S177" i="16"/>
  <c r="S177" i="20"/>
  <c r="S177" i="19"/>
  <c r="S177" i="23"/>
  <c r="R52" i="16"/>
  <c r="R52" i="20"/>
  <c r="R52" i="19"/>
  <c r="R52" i="23"/>
  <c r="S191" i="16"/>
  <c r="S191" i="20"/>
  <c r="S191" i="19"/>
  <c r="S191" i="23"/>
  <c r="R113" i="16"/>
  <c r="R113" i="20"/>
  <c r="R113" i="19"/>
  <c r="R113" i="23"/>
  <c r="R71" i="16"/>
  <c r="R71" i="20"/>
  <c r="R71" i="19"/>
  <c r="R71" i="23"/>
  <c r="U135" i="16"/>
  <c r="U135" i="20"/>
  <c r="U135" i="19"/>
  <c r="U135" i="23"/>
  <c r="U51" i="16"/>
  <c r="U51" i="20"/>
  <c r="U51" i="19"/>
  <c r="U51" i="23"/>
  <c r="R75" i="16"/>
  <c r="R75" i="20"/>
  <c r="R75" i="19"/>
  <c r="R75" i="23"/>
  <c r="T109" i="16"/>
  <c r="T109" i="20"/>
  <c r="T109" i="19"/>
  <c r="T109" i="23"/>
  <c r="R145" i="16"/>
  <c r="R145" i="20"/>
  <c r="R145" i="19"/>
  <c r="R145" i="23"/>
  <c r="S118" i="16"/>
  <c r="S118" i="20"/>
  <c r="S118" i="19"/>
  <c r="S118" i="23"/>
  <c r="S55" i="16"/>
  <c r="S55" i="20"/>
  <c r="S55" i="19"/>
  <c r="S55" i="23"/>
  <c r="U130" i="16"/>
  <c r="U130" i="20"/>
  <c r="U130" i="19"/>
  <c r="U130" i="23"/>
  <c r="R137" i="16"/>
  <c r="R137" i="20"/>
  <c r="R137" i="19"/>
  <c r="R137" i="23"/>
  <c r="R147" i="16"/>
  <c r="R147" i="20"/>
  <c r="R147" i="19"/>
  <c r="R147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Z34" i="16"/>
  <c r="Z34" i="20"/>
  <c r="Z34" i="19"/>
  <c r="Z34" i="23"/>
  <c r="T127" i="16"/>
  <c r="T127" i="20"/>
  <c r="T127" i="19"/>
  <c r="T127" i="23"/>
  <c r="S112" i="16"/>
  <c r="S112" i="20"/>
  <c r="S112" i="19"/>
  <c r="S112" i="23"/>
  <c r="S123" i="16"/>
  <c r="S123" i="20"/>
  <c r="S123" i="19"/>
  <c r="S123" i="23"/>
  <c r="R166" i="16"/>
  <c r="R166" i="20"/>
  <c r="R166" i="19"/>
  <c r="R166" i="23"/>
  <c r="S51" i="16"/>
  <c r="S51" i="20"/>
  <c r="S51" i="19"/>
  <c r="S51" i="23"/>
  <c r="R69" i="16"/>
  <c r="R69" i="20"/>
  <c r="R69" i="19"/>
  <c r="R69" i="23"/>
  <c r="R64" i="16"/>
  <c r="R64" i="20"/>
  <c r="R64" i="19"/>
  <c r="R64" i="23"/>
  <c r="R106" i="16"/>
  <c r="R106" i="20"/>
  <c r="R106" i="19"/>
  <c r="R106" i="23"/>
  <c r="S139" i="16"/>
  <c r="S139" i="20"/>
  <c r="S139" i="19"/>
  <c r="S139" i="23"/>
  <c r="U140" i="16"/>
  <c r="U140" i="20"/>
  <c r="U140" i="19"/>
  <c r="U140" i="23"/>
  <c r="S80" i="16"/>
  <c r="S80" i="20"/>
  <c r="S80" i="19"/>
  <c r="S80" i="23"/>
  <c r="S149" i="16"/>
  <c r="S149" i="20"/>
  <c r="S149" i="19"/>
  <c r="S149" i="23"/>
  <c r="U141" i="16"/>
  <c r="U141" i="20"/>
  <c r="U141" i="19"/>
  <c r="U141" i="23"/>
  <c r="U111" i="16"/>
  <c r="U111" i="20"/>
  <c r="U111" i="19"/>
  <c r="U111" i="23"/>
  <c r="S124" i="16"/>
  <c r="S124" i="20"/>
  <c r="S124" i="19"/>
  <c r="S124" i="23"/>
  <c r="U156" i="16"/>
  <c r="U156" i="20"/>
  <c r="U156" i="19"/>
  <c r="U156" i="23"/>
  <c r="R68" i="16"/>
  <c r="R68" i="20"/>
  <c r="R68" i="19"/>
  <c r="R68" i="23"/>
  <c r="U182" i="16"/>
  <c r="U182" i="20"/>
  <c r="U182" i="19"/>
  <c r="U182" i="23"/>
  <c r="S49" i="16"/>
  <c r="S49" i="20"/>
  <c r="S49" i="19"/>
  <c r="S49" i="23"/>
  <c r="R94" i="16"/>
  <c r="R94" i="20"/>
  <c r="R94" i="19"/>
  <c r="R94" i="23"/>
  <c r="T190" i="16"/>
  <c r="T190" i="20"/>
  <c r="T190" i="19"/>
  <c r="T190" i="23"/>
  <c r="R154" i="16"/>
  <c r="R154" i="20"/>
  <c r="R154" i="19"/>
  <c r="R154" i="23"/>
  <c r="R77" i="16"/>
  <c r="R77" i="20"/>
  <c r="R77" i="19"/>
  <c r="R77" i="23"/>
  <c r="T53" i="16"/>
  <c r="T53" i="20"/>
  <c r="T53" i="19"/>
  <c r="T53" i="23"/>
  <c r="R117" i="16"/>
  <c r="R117" i="20"/>
  <c r="R117" i="19"/>
  <c r="R117" i="23"/>
  <c r="S164" i="16"/>
  <c r="S164" i="20"/>
  <c r="S164" i="19"/>
  <c r="S164" i="23"/>
  <c r="T115" i="16"/>
  <c r="T115" i="20"/>
  <c r="T115" i="19"/>
  <c r="T115" i="23"/>
  <c r="S115" i="16"/>
  <c r="S115" i="20"/>
  <c r="S115" i="19"/>
  <c r="S115" i="23"/>
  <c r="T136" i="16"/>
  <c r="T136" i="20"/>
  <c r="T136" i="19"/>
  <c r="T136" i="23"/>
  <c r="R134" i="16"/>
  <c r="R134" i="20"/>
  <c r="R134" i="19"/>
  <c r="R134" i="23"/>
  <c r="S181" i="16"/>
  <c r="S181" i="20"/>
  <c r="S181" i="19"/>
  <c r="S181" i="23"/>
  <c r="T144" i="16"/>
  <c r="T144" i="20"/>
  <c r="T144" i="19"/>
  <c r="T144" i="23"/>
  <c r="U87" i="16"/>
  <c r="U87" i="20"/>
  <c r="U87" i="19"/>
  <c r="U87" i="23"/>
  <c r="R81" i="16"/>
  <c r="R81" i="20"/>
  <c r="R81" i="19"/>
  <c r="R81" i="23"/>
  <c r="S68" i="16"/>
  <c r="S68" i="20"/>
  <c r="S68" i="19"/>
  <c r="S68" i="23"/>
  <c r="R86" i="16"/>
  <c r="R86" i="20"/>
  <c r="R86" i="19"/>
  <c r="R86" i="23"/>
  <c r="U153" i="16"/>
  <c r="U153" i="20"/>
  <c r="U153" i="19"/>
  <c r="U153" i="23"/>
  <c r="R76" i="16"/>
  <c r="R76" i="20"/>
  <c r="R76" i="19"/>
  <c r="R76" i="23"/>
  <c r="U190" i="16"/>
  <c r="U190" i="20"/>
  <c r="U190" i="19"/>
  <c r="U190" i="23"/>
  <c r="S74" i="16"/>
  <c r="S74" i="20"/>
  <c r="S74" i="19"/>
  <c r="S74" i="23"/>
  <c r="S150" i="16"/>
  <c r="S150" i="20"/>
  <c r="S150" i="19"/>
  <c r="S150" i="23"/>
  <c r="T54" i="16"/>
  <c r="T54" i="20"/>
  <c r="T54" i="19"/>
  <c r="T54" i="23"/>
  <c r="S76" i="16"/>
  <c r="S76" i="20"/>
  <c r="S76" i="19"/>
  <c r="S76" i="23"/>
  <c r="T62" i="16"/>
  <c r="T62" i="20"/>
  <c r="T62" i="19"/>
  <c r="T62" i="23"/>
  <c r="U119" i="16"/>
  <c r="U119" i="20"/>
  <c r="U119" i="19"/>
  <c r="U119" i="23"/>
  <c r="T79" i="16"/>
  <c r="T79" i="20"/>
  <c r="T79" i="19"/>
  <c r="T79" i="23"/>
  <c r="U168" i="16"/>
  <c r="U168" i="20"/>
  <c r="U168" i="19"/>
  <c r="U168" i="23"/>
  <c r="U52" i="16"/>
  <c r="U52" i="20"/>
  <c r="U52" i="19"/>
  <c r="U52" i="23"/>
  <c r="S159" i="16"/>
  <c r="S159" i="20"/>
  <c r="S159" i="19"/>
  <c r="S159" i="23"/>
  <c r="S109" i="16"/>
  <c r="S109" i="20"/>
  <c r="S109" i="19"/>
  <c r="S109" i="23"/>
  <c r="U73" i="16"/>
  <c r="U73" i="20"/>
  <c r="U73" i="19"/>
  <c r="U73" i="23"/>
  <c r="U60" i="16"/>
  <c r="U60" i="20"/>
  <c r="U60" i="23"/>
  <c r="U60" i="19"/>
  <c r="T142" i="16"/>
  <c r="T142" i="20"/>
  <c r="T142" i="19"/>
  <c r="T142" i="23"/>
  <c r="R73" i="16"/>
  <c r="R73" i="20"/>
  <c r="R73" i="19"/>
  <c r="R73" i="23"/>
  <c r="T161" i="16"/>
  <c r="T161" i="20"/>
  <c r="T161" i="19"/>
  <c r="T161" i="23"/>
  <c r="S155" i="16"/>
  <c r="S155" i="20"/>
  <c r="S155" i="19"/>
  <c r="S155" i="23"/>
  <c r="R170" i="16"/>
  <c r="R170" i="20"/>
  <c r="R170" i="19"/>
  <c r="R170" i="23"/>
  <c r="U196" i="16"/>
  <c r="U196" i="20"/>
  <c r="U196" i="19"/>
  <c r="U196" i="23"/>
  <c r="S111" i="16"/>
  <c r="S111" i="20"/>
  <c r="S111" i="19"/>
  <c r="S111" i="23"/>
  <c r="T64" i="16"/>
  <c r="T64" i="20"/>
  <c r="T64" i="19"/>
  <c r="T64" i="23"/>
  <c r="U186" i="16"/>
  <c r="U186" i="20"/>
  <c r="U186" i="19"/>
  <c r="U186" i="23"/>
  <c r="T88" i="16"/>
  <c r="T88" i="20"/>
  <c r="T88" i="19"/>
  <c r="T88" i="23"/>
  <c r="T82" i="16"/>
  <c r="T82" i="20"/>
  <c r="T82" i="19"/>
  <c r="T82" i="23"/>
  <c r="S132" i="16"/>
  <c r="S132" i="20"/>
  <c r="S132" i="19"/>
  <c r="S132" i="23"/>
  <c r="S79" i="16"/>
  <c r="S79" i="20"/>
  <c r="S79" i="19"/>
  <c r="S79" i="23"/>
  <c r="S104" i="16"/>
  <c r="S104" i="20"/>
  <c r="S104" i="19"/>
  <c r="S104" i="23"/>
  <c r="S179" i="16"/>
  <c r="S179" i="20"/>
  <c r="S179" i="19"/>
  <c r="S179" i="23"/>
  <c r="R53" i="16"/>
  <c r="R53" i="20"/>
  <c r="R53" i="19"/>
  <c r="R53" i="23"/>
  <c r="T97" i="16"/>
  <c r="T97" i="20"/>
  <c r="T97" i="19"/>
  <c r="T97" i="23"/>
  <c r="T167" i="16"/>
  <c r="T167" i="20"/>
  <c r="T167" i="19"/>
  <c r="T167" i="23"/>
  <c r="R82" i="16"/>
  <c r="R82" i="19"/>
  <c r="R82" i="20"/>
  <c r="R82" i="23"/>
  <c r="T90" i="16"/>
  <c r="T90" i="20"/>
  <c r="T90" i="19"/>
  <c r="T90" i="23"/>
  <c r="U108" i="16"/>
  <c r="U108" i="20"/>
  <c r="U108" i="19"/>
  <c r="U108" i="23"/>
  <c r="S158" i="16"/>
  <c r="S158" i="20"/>
  <c r="S158" i="19"/>
  <c r="S158" i="23"/>
  <c r="U62" i="16"/>
  <c r="U62" i="20"/>
  <c r="U62" i="19"/>
  <c r="U62" i="23"/>
  <c r="R48" i="16"/>
  <c r="R48" i="20"/>
  <c r="R48" i="19"/>
  <c r="R48" i="23"/>
  <c r="T119" i="16"/>
  <c r="T119" i="20"/>
  <c r="T119" i="19"/>
  <c r="T119" i="23"/>
  <c r="U187" i="16"/>
  <c r="U187" i="20"/>
  <c r="U187" i="19"/>
  <c r="U187" i="23"/>
  <c r="U79" i="16"/>
  <c r="U79" i="20"/>
  <c r="U79" i="19"/>
  <c r="U79" i="23"/>
  <c r="S107" i="16"/>
  <c r="S107" i="20"/>
  <c r="S107" i="19"/>
  <c r="S107" i="23"/>
  <c r="T65" i="16"/>
  <c r="T65" i="20"/>
  <c r="T65" i="19"/>
  <c r="T65" i="23"/>
  <c r="S84" i="16"/>
  <c r="S84" i="20"/>
  <c r="S84" i="19"/>
  <c r="S84" i="23"/>
  <c r="S102" i="16"/>
  <c r="S102" i="20"/>
  <c r="S102" i="19"/>
  <c r="S102" i="23"/>
  <c r="T173" i="16"/>
  <c r="T173" i="20"/>
  <c r="T173" i="19"/>
  <c r="T173" i="23"/>
  <c r="R56" i="16"/>
  <c r="R56" i="20"/>
  <c r="R56" i="19"/>
  <c r="R56" i="23"/>
  <c r="T151" i="16"/>
  <c r="T151" i="20"/>
  <c r="T151" i="19"/>
  <c r="T151" i="23"/>
  <c r="R109" i="16"/>
  <c r="R109" i="20"/>
  <c r="R109" i="19"/>
  <c r="R109" i="23"/>
  <c r="U48" i="16"/>
  <c r="U48" i="20"/>
  <c r="U48" i="19"/>
  <c r="U48" i="23"/>
  <c r="T73" i="16"/>
  <c r="T73" i="20"/>
  <c r="T73" i="19"/>
  <c r="T73" i="23"/>
  <c r="R92" i="16"/>
  <c r="R92" i="20"/>
  <c r="R92" i="19"/>
  <c r="R92" i="23"/>
  <c r="R110" i="16"/>
  <c r="R110" i="20"/>
  <c r="R110" i="19"/>
  <c r="R110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R155" i="16"/>
  <c r="R155" i="20"/>
  <c r="R155" i="19"/>
  <c r="R155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U68" i="16"/>
  <c r="U68" i="20"/>
  <c r="U68" i="19"/>
  <c r="U68" i="23"/>
  <c r="R182" i="16"/>
  <c r="R182" i="20"/>
  <c r="R182" i="19"/>
  <c r="R182" i="23"/>
  <c r="T189" i="16"/>
  <c r="T189" i="20"/>
  <c r="T189" i="19"/>
  <c r="T189" i="23"/>
  <c r="U150" i="16"/>
  <c r="U150" i="20"/>
  <c r="U150" i="19"/>
  <c r="U150" i="23"/>
  <c r="T193" i="16"/>
  <c r="T193" i="20"/>
  <c r="T193" i="19"/>
  <c r="T193" i="23"/>
  <c r="U63" i="16"/>
  <c r="U63" i="20"/>
  <c r="U63" i="19"/>
  <c r="U63" i="23"/>
  <c r="S121" i="16"/>
  <c r="S121" i="20"/>
  <c r="S121" i="19"/>
  <c r="S121" i="23"/>
  <c r="S187" i="16"/>
  <c r="S187" i="20"/>
  <c r="S187" i="19"/>
  <c r="S187" i="23"/>
  <c r="S83" i="16"/>
  <c r="S83" i="20"/>
  <c r="S83" i="19"/>
  <c r="S83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U67" i="16"/>
  <c r="U67" i="20"/>
  <c r="U67" i="19"/>
  <c r="U67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23"/>
  <c r="T110" i="19"/>
  <c r="R157" i="16"/>
  <c r="R157" i="20"/>
  <c r="R157" i="19"/>
  <c r="R157" i="23"/>
  <c r="R85" i="16"/>
  <c r="R85" i="20"/>
  <c r="R85" i="19"/>
  <c r="R85" i="23"/>
  <c r="P6" i="16"/>
  <c r="P6" i="20"/>
  <c r="P6" i="19"/>
  <c r="P6" i="23"/>
  <c r="Z28" i="16"/>
  <c r="Z28" i="20"/>
  <c r="Z28" i="19"/>
  <c r="Z28" i="23"/>
  <c r="Z32" i="16"/>
  <c r="Z32" i="20"/>
  <c r="Z32" i="23"/>
  <c r="Z32" i="19"/>
  <c r="Z30" i="16"/>
  <c r="Z30" i="20"/>
  <c r="Z30" i="19"/>
  <c r="Z30" i="23"/>
  <c r="U146" i="16"/>
  <c r="U146" i="20"/>
  <c r="U146" i="19"/>
  <c r="U146" i="23"/>
  <c r="U93" i="16"/>
  <c r="U93" i="20"/>
  <c r="U93" i="19"/>
  <c r="U93" i="23"/>
  <c r="R101" i="16"/>
  <c r="R101" i="20"/>
  <c r="R101" i="19"/>
  <c r="R101" i="23"/>
  <c r="T101" i="16"/>
  <c r="T101" i="20"/>
  <c r="T101" i="19"/>
  <c r="T101" i="23"/>
  <c r="R89" i="16"/>
  <c r="R89" i="20"/>
  <c r="R89" i="19"/>
  <c r="R89" i="23"/>
  <c r="S148" i="16"/>
  <c r="S148" i="20"/>
  <c r="S148" i="19"/>
  <c r="S148" i="23"/>
  <c r="R120" i="16"/>
  <c r="R120" i="20"/>
  <c r="R120" i="19"/>
  <c r="R120" i="23"/>
  <c r="S156" i="16"/>
  <c r="S156" i="20"/>
  <c r="S156" i="19"/>
  <c r="S156" i="23"/>
  <c r="U56" i="16"/>
  <c r="U56" i="20"/>
  <c r="U56" i="19"/>
  <c r="U56" i="23"/>
  <c r="T132" i="16"/>
  <c r="T132" i="20"/>
  <c r="T132" i="19"/>
  <c r="T132" i="23"/>
  <c r="R72" i="16"/>
  <c r="R72" i="20"/>
  <c r="R72" i="19"/>
  <c r="R72" i="23"/>
  <c r="R190" i="16"/>
  <c r="R190" i="20"/>
  <c r="R190" i="19"/>
  <c r="R190" i="23"/>
  <c r="T103" i="16"/>
  <c r="T103" i="20"/>
  <c r="T103" i="19"/>
  <c r="T103" i="23"/>
  <c r="R122" i="16"/>
  <c r="R122" i="20"/>
  <c r="R122" i="19"/>
  <c r="R122" i="23"/>
  <c r="T59" i="16"/>
  <c r="T59" i="20"/>
  <c r="T59" i="23"/>
  <c r="T59" i="19"/>
  <c r="S125" i="16"/>
  <c r="S125" i="20"/>
  <c r="S125" i="19"/>
  <c r="S125" i="23"/>
  <c r="S130" i="16"/>
  <c r="S130" i="20"/>
  <c r="S130" i="19"/>
  <c r="S130" i="23"/>
  <c r="R142" i="16"/>
  <c r="R142" i="20"/>
  <c r="R142" i="19"/>
  <c r="R142" i="23"/>
  <c r="T107" i="16"/>
  <c r="T107" i="20"/>
  <c r="T107" i="19"/>
  <c r="T107" i="23"/>
  <c r="U57" i="16"/>
  <c r="U57" i="20"/>
  <c r="U57" i="19"/>
  <c r="U57" i="23"/>
  <c r="T180" i="16"/>
  <c r="T180" i="20"/>
  <c r="T180" i="19"/>
  <c r="T180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U114" i="16"/>
  <c r="U114" i="20"/>
  <c r="U114" i="19"/>
  <c r="U114" i="23"/>
  <c r="U86" i="16"/>
  <c r="U86" i="20"/>
  <c r="U86" i="19"/>
  <c r="U86" i="23"/>
  <c r="T183" i="16"/>
  <c r="T183" i="20"/>
  <c r="T183" i="19"/>
  <c r="T183" i="23"/>
  <c r="U192" i="16"/>
  <c r="U192" i="20"/>
  <c r="U192" i="19"/>
  <c r="U192" i="23"/>
  <c r="S63" i="16"/>
  <c r="S63" i="20"/>
  <c r="S63" i="19"/>
  <c r="S63" i="23"/>
  <c r="R163" i="16"/>
  <c r="R163" i="20"/>
  <c r="R163" i="19"/>
  <c r="R163" i="23"/>
  <c r="U138" i="16"/>
  <c r="U138" i="20"/>
  <c r="U138" i="19"/>
  <c r="U138" i="23"/>
  <c r="Z36" i="16"/>
  <c r="Z36" i="20"/>
  <c r="Z36" i="19"/>
  <c r="Z36" i="23"/>
  <c r="T100" i="16"/>
  <c r="T100" i="20"/>
  <c r="T100" i="19"/>
  <c r="T100" i="23"/>
  <c r="T157" i="16"/>
  <c r="T157" i="20"/>
  <c r="T157" i="19"/>
  <c r="T157" i="23"/>
  <c r="U107" i="16"/>
  <c r="U107" i="20"/>
  <c r="U107" i="23"/>
  <c r="U107" i="19"/>
  <c r="T135" i="16"/>
  <c r="T135" i="20"/>
  <c r="T135" i="19"/>
  <c r="T135" i="23"/>
  <c r="U147" i="16"/>
  <c r="U147" i="20"/>
  <c r="U147" i="19"/>
  <c r="U147" i="23"/>
  <c r="T57" i="16"/>
  <c r="T57" i="20"/>
  <c r="T57" i="19"/>
  <c r="T57" i="23"/>
  <c r="U82" i="16"/>
  <c r="U82" i="20"/>
  <c r="U82" i="19"/>
  <c r="U82" i="23"/>
  <c r="U100" i="16"/>
  <c r="U100" i="20"/>
  <c r="U100" i="19"/>
  <c r="U100" i="23"/>
  <c r="R104" i="16"/>
  <c r="R104" i="20"/>
  <c r="R104" i="19"/>
  <c r="R104" i="23"/>
  <c r="S82" i="16"/>
  <c r="S82" i="20"/>
  <c r="S82" i="19"/>
  <c r="S82" i="23"/>
  <c r="T108" i="16"/>
  <c r="T108" i="20"/>
  <c r="T108" i="19"/>
  <c r="T108" i="23"/>
  <c r="U165" i="16"/>
  <c r="U165" i="20"/>
  <c r="U165" i="19"/>
  <c r="U165" i="23"/>
  <c r="S176" i="16"/>
  <c r="S176" i="20"/>
  <c r="S176" i="19"/>
  <c r="S176" i="23"/>
  <c r="T187" i="16"/>
  <c r="T187" i="20"/>
  <c r="T187" i="19"/>
  <c r="T187" i="23"/>
  <c r="R133" i="16"/>
  <c r="R133" i="20"/>
  <c r="R133" i="19"/>
  <c r="R133" i="23"/>
  <c r="U65" i="16"/>
  <c r="U65" i="20"/>
  <c r="U65" i="19"/>
  <c r="U65" i="23"/>
  <c r="R102" i="16"/>
  <c r="R102" i="20"/>
  <c r="R102" i="19"/>
  <c r="R102" i="23"/>
  <c r="S56" i="16"/>
  <c r="S56" i="20"/>
  <c r="S56" i="19"/>
  <c r="S56" i="23"/>
  <c r="U176" i="16"/>
  <c r="U176" i="20"/>
  <c r="U176" i="19"/>
  <c r="U176" i="23"/>
  <c r="S110" i="16"/>
  <c r="S110" i="20"/>
  <c r="S110" i="19"/>
  <c r="S110" i="23"/>
  <c r="R103" i="16"/>
  <c r="R103" i="20"/>
  <c r="R103" i="19"/>
  <c r="R103" i="23"/>
  <c r="U95" i="16"/>
  <c r="U95" i="20"/>
  <c r="U95" i="19"/>
  <c r="U95" i="23"/>
  <c r="R131" i="16"/>
  <c r="R131" i="20"/>
  <c r="R131" i="19"/>
  <c r="R131" i="23"/>
  <c r="T143" i="16"/>
  <c r="T143" i="20"/>
  <c r="T143" i="19"/>
  <c r="T143" i="23"/>
  <c r="T178" i="16"/>
  <c r="T178" i="20"/>
  <c r="T178" i="19"/>
  <c r="T178" i="23"/>
  <c r="S182" i="16"/>
  <c r="S182" i="20"/>
  <c r="S182" i="19"/>
  <c r="S182" i="23"/>
  <c r="T150" i="16"/>
  <c r="T150" i="20"/>
  <c r="T150" i="19"/>
  <c r="T150" i="23"/>
  <c r="U99" i="16"/>
  <c r="U99" i="20"/>
  <c r="U99" i="19"/>
  <c r="U99" i="23"/>
  <c r="R50" i="16"/>
  <c r="R50" i="20"/>
  <c r="R50" i="19"/>
  <c r="R50" i="23"/>
  <c r="U76" i="16"/>
  <c r="U76" i="20"/>
  <c r="U76" i="19"/>
  <c r="U76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23"/>
  <c r="S87" i="19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19"/>
  <c r="S98" i="23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23"/>
  <c r="R58" i="19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Z29" i="18"/>
  <c r="Z35" i="18"/>
  <c r="Z34" i="18"/>
  <c r="Z31" i="18"/>
  <c r="Z33" i="18"/>
  <c r="AC37" i="18"/>
  <c r="V191" i="18"/>
  <c r="V183" i="18"/>
  <c r="V175" i="18"/>
  <c r="V167" i="18"/>
  <c r="V159" i="18"/>
  <c r="V151" i="18"/>
  <c r="V143" i="18"/>
  <c r="V135" i="18"/>
  <c r="V127" i="18"/>
  <c r="V119" i="18"/>
  <c r="V111" i="18"/>
  <c r="V103" i="18"/>
  <c r="V95" i="18"/>
  <c r="V87" i="18"/>
  <c r="V79" i="18"/>
  <c r="V71" i="18"/>
  <c r="V63" i="18"/>
  <c r="V55" i="18"/>
  <c r="V47" i="18"/>
  <c r="V39" i="18"/>
  <c r="V31" i="18"/>
  <c r="V190" i="18"/>
  <c r="V182" i="18"/>
  <c r="V174" i="18"/>
  <c r="V166" i="18"/>
  <c r="V158" i="18"/>
  <c r="V150" i="18"/>
  <c r="V142" i="18"/>
  <c r="V134" i="18"/>
  <c r="V126" i="18"/>
  <c r="V118" i="18"/>
  <c r="V110" i="18"/>
  <c r="V102" i="18"/>
  <c r="V94" i="18"/>
  <c r="V86" i="18"/>
  <c r="V78" i="18"/>
  <c r="V70" i="18"/>
  <c r="V62" i="18"/>
  <c r="V54" i="18"/>
  <c r="V46" i="18"/>
  <c r="V38" i="18"/>
  <c r="V30" i="18"/>
  <c r="V189" i="18"/>
  <c r="V181" i="18"/>
  <c r="V173" i="18"/>
  <c r="V165" i="18"/>
  <c r="V157" i="18"/>
  <c r="V149" i="18"/>
  <c r="V141" i="18"/>
  <c r="V133" i="18"/>
  <c r="V196" i="18"/>
  <c r="V188" i="18"/>
  <c r="V180" i="18"/>
  <c r="V172" i="18"/>
  <c r="V164" i="18"/>
  <c r="V156" i="18"/>
  <c r="V148" i="18"/>
  <c r="V140" i="18"/>
  <c r="V132" i="18"/>
  <c r="V124" i="18"/>
  <c r="V116" i="18"/>
  <c r="V108" i="18"/>
  <c r="V100" i="18"/>
  <c r="V92" i="18"/>
  <c r="V84" i="18"/>
  <c r="V76" i="18"/>
  <c r="V68" i="18"/>
  <c r="V60" i="18"/>
  <c r="V52" i="18"/>
  <c r="V44" i="18"/>
  <c r="V36" i="18"/>
  <c r="V28" i="18"/>
  <c r="V194" i="18"/>
  <c r="V162" i="18"/>
  <c r="V138" i="18"/>
  <c r="V122" i="18"/>
  <c r="V106" i="18"/>
  <c r="V90" i="18"/>
  <c r="V74" i="18"/>
  <c r="V66" i="18"/>
  <c r="V50" i="18"/>
  <c r="V42" i="18"/>
  <c r="V169" i="18"/>
  <c r="V137" i="18"/>
  <c r="V121" i="18"/>
  <c r="V105" i="18"/>
  <c r="V195" i="18"/>
  <c r="V187" i="18"/>
  <c r="V179" i="18"/>
  <c r="V171" i="18"/>
  <c r="V163" i="18"/>
  <c r="V155" i="18"/>
  <c r="V147" i="18"/>
  <c r="V139" i="18"/>
  <c r="V131" i="18"/>
  <c r="V123" i="18"/>
  <c r="V115" i="18"/>
  <c r="V107" i="18"/>
  <c r="V99" i="18"/>
  <c r="V91" i="18"/>
  <c r="V83" i="18"/>
  <c r="V75" i="18"/>
  <c r="V67" i="18"/>
  <c r="V59" i="18"/>
  <c r="V51" i="18"/>
  <c r="V43" i="18"/>
  <c r="V35" i="18"/>
  <c r="V27" i="18"/>
  <c r="V186" i="18"/>
  <c r="V178" i="18"/>
  <c r="V170" i="18"/>
  <c r="V154" i="18"/>
  <c r="V146" i="18"/>
  <c r="V130" i="18"/>
  <c r="V114" i="18"/>
  <c r="V98" i="18"/>
  <c r="V82" i="18"/>
  <c r="V58" i="18"/>
  <c r="V34" i="18"/>
  <c r="V193" i="18"/>
  <c r="V185" i="18"/>
  <c r="V177" i="18"/>
  <c r="V161" i="18"/>
  <c r="V153" i="18"/>
  <c r="V145" i="18"/>
  <c r="V129" i="18"/>
  <c r="V113" i="18"/>
  <c r="V97" i="18"/>
  <c r="V160" i="18"/>
  <c r="V112" i="18"/>
  <c r="V85" i="18"/>
  <c r="V64" i="18"/>
  <c r="V41" i="18"/>
  <c r="V152" i="18"/>
  <c r="V109" i="18"/>
  <c r="V81" i="18"/>
  <c r="V61" i="18"/>
  <c r="V40" i="18"/>
  <c r="V144" i="18"/>
  <c r="V104" i="18"/>
  <c r="V80" i="18"/>
  <c r="V57" i="18"/>
  <c r="V37" i="18"/>
  <c r="V117" i="18"/>
  <c r="V45" i="18"/>
  <c r="V136" i="18"/>
  <c r="V101" i="18"/>
  <c r="V77" i="18"/>
  <c r="V56" i="18"/>
  <c r="V33" i="18"/>
  <c r="V49" i="18"/>
  <c r="V176" i="18"/>
  <c r="V69" i="18"/>
  <c r="V65" i="18"/>
  <c r="V192" i="18"/>
  <c r="V128" i="18"/>
  <c r="V96" i="18"/>
  <c r="V73" i="18"/>
  <c r="V53" i="18"/>
  <c r="V32" i="18"/>
  <c r="V184" i="18"/>
  <c r="V125" i="18"/>
  <c r="V93" i="18"/>
  <c r="V72" i="18"/>
  <c r="V29" i="18"/>
  <c r="V120" i="18"/>
  <c r="V89" i="18"/>
  <c r="V48" i="18"/>
  <c r="V168" i="18"/>
  <c r="V88" i="18"/>
  <c r="Z30" i="18"/>
  <c r="Z36" i="18"/>
  <c r="Z28" i="18"/>
  <c r="Z141" i="21"/>
  <c r="Z141" i="18" s="1"/>
  <c r="Z32" i="18"/>
  <c r="Y185" i="21"/>
  <c r="Z112" i="21"/>
  <c r="Z188" i="21"/>
  <c r="Z74" i="21"/>
  <c r="Z74" i="18" s="1"/>
  <c r="Y71" i="21"/>
  <c r="Z75" i="21"/>
  <c r="Z56" i="21"/>
  <c r="Z63" i="21"/>
  <c r="Z178" i="21"/>
  <c r="Z178" i="18" s="1"/>
  <c r="Y114" i="21"/>
  <c r="Y105" i="21"/>
  <c r="Y106" i="21"/>
  <c r="Y62" i="21"/>
  <c r="Z179" i="21"/>
  <c r="Z60" i="21"/>
  <c r="Y122" i="2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Y35" i="19" l="1"/>
  <c r="Y34" i="20"/>
  <c r="Y34" i="23"/>
  <c r="Y34" i="19"/>
  <c r="Y34" i="18"/>
  <c r="Y34" i="16"/>
  <c r="Y35" i="20"/>
  <c r="Y35" i="16"/>
  <c r="Y35" i="23"/>
  <c r="Y31" i="23"/>
  <c r="Y31" i="16"/>
  <c r="Y31" i="19"/>
  <c r="Y31" i="18"/>
  <c r="Y31" i="20"/>
  <c r="Y38" i="18"/>
  <c r="Y38" i="16"/>
  <c r="Y38" i="19"/>
  <c r="Y38" i="23"/>
  <c r="Y38" i="20"/>
  <c r="Y36" i="18"/>
  <c r="Y36" i="20"/>
  <c r="Y36" i="16"/>
  <c r="Y36" i="19"/>
  <c r="Y36" i="23"/>
  <c r="Y39" i="16"/>
  <c r="Y39" i="19"/>
  <c r="Y39" i="23"/>
  <c r="Y39" i="18"/>
  <c r="Y39" i="20"/>
  <c r="Y44" i="16"/>
  <c r="Y44" i="23"/>
  <c r="Y44" i="19"/>
  <c r="Y44" i="18"/>
  <c r="Y44" i="20"/>
  <c r="Y41" i="16"/>
  <c r="Y41" i="19"/>
  <c r="Y41" i="23"/>
  <c r="Y41" i="18"/>
  <c r="Y41" i="20"/>
  <c r="Y40" i="16"/>
  <c r="Y40" i="19"/>
  <c r="Y40" i="23"/>
  <c r="Y40" i="20"/>
  <c r="Y40" i="18"/>
  <c r="Y42" i="23"/>
  <c r="Y42" i="16"/>
  <c r="Y42" i="18"/>
  <c r="Y42" i="19"/>
  <c r="Y42" i="20"/>
  <c r="Y33" i="16"/>
  <c r="Y33" i="19"/>
  <c r="Y33" i="18"/>
  <c r="Y33" i="20"/>
  <c r="Y33" i="23"/>
  <c r="Y43" i="18"/>
  <c r="Y43" i="16"/>
  <c r="Y43" i="19"/>
  <c r="Y43" i="23"/>
  <c r="Y43" i="20"/>
  <c r="Y37" i="20"/>
  <c r="Y37" i="16"/>
  <c r="Y37" i="19"/>
  <c r="Y37" i="18"/>
  <c r="Y37" i="23"/>
  <c r="Y45" i="16"/>
  <c r="Y45" i="19"/>
  <c r="Y45" i="18"/>
  <c r="Y45" i="23"/>
  <c r="Y45" i="20"/>
  <c r="Y32" i="18"/>
  <c r="Y32" i="16"/>
  <c r="Y32" i="20"/>
  <c r="Y32" i="19"/>
  <c r="Y32" i="23"/>
  <c r="Z154" i="16"/>
  <c r="Z154" i="20"/>
  <c r="Z154" i="19"/>
  <c r="Z154" i="23"/>
  <c r="Z138" i="16"/>
  <c r="Z138" i="20"/>
  <c r="Z138" i="19"/>
  <c r="Z138" i="23"/>
  <c r="Z53" i="16"/>
  <c r="Z53" i="20"/>
  <c r="Z53" i="19"/>
  <c r="Z53" i="23"/>
  <c r="Z89" i="16"/>
  <c r="Z89" i="20"/>
  <c r="Z89" i="19"/>
  <c r="Z89" i="23"/>
  <c r="Z99" i="16"/>
  <c r="Z99" i="20"/>
  <c r="Z99" i="19"/>
  <c r="Z99" i="23"/>
  <c r="Z171" i="16"/>
  <c r="Z171" i="20"/>
  <c r="Z171" i="19"/>
  <c r="Z171" i="23"/>
  <c r="Z119" i="16"/>
  <c r="Z119" i="20"/>
  <c r="Z119" i="19"/>
  <c r="Z119" i="23"/>
  <c r="Z64" i="16"/>
  <c r="Z64" i="20"/>
  <c r="Z64" i="23"/>
  <c r="Z64" i="19"/>
  <c r="Z173" i="16"/>
  <c r="Z173" i="20"/>
  <c r="Z173" i="19"/>
  <c r="Z173" i="23"/>
  <c r="Z104" i="16"/>
  <c r="Z104" i="20"/>
  <c r="Z104" i="19"/>
  <c r="Z104" i="23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Z177" i="16"/>
  <c r="Z177" i="20"/>
  <c r="Z177" i="19"/>
  <c r="Z177" i="23"/>
  <c r="Z126" i="16"/>
  <c r="Z126" i="20"/>
  <c r="Z126" i="19"/>
  <c r="Z126" i="23"/>
  <c r="Z78" i="16"/>
  <c r="Z78" i="20"/>
  <c r="Z78" i="23"/>
  <c r="Z78" i="19"/>
  <c r="Z147" i="16"/>
  <c r="Z147" i="20"/>
  <c r="Z147" i="19"/>
  <c r="Z147" i="23"/>
  <c r="Z164" i="16"/>
  <c r="Z164" i="20"/>
  <c r="Z164" i="19"/>
  <c r="Z164" i="23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Z74" i="16"/>
  <c r="Z74" i="20"/>
  <c r="Z74" i="19"/>
  <c r="Z74" i="23"/>
  <c r="Z113" i="16"/>
  <c r="Z113" i="20"/>
  <c r="Z113" i="19"/>
  <c r="Z113" i="23"/>
  <c r="Z125" i="16"/>
  <c r="Z125" i="20"/>
  <c r="Z125" i="19"/>
  <c r="Z125" i="23"/>
  <c r="Z121" i="16"/>
  <c r="Z121" i="20"/>
  <c r="Z121" i="19"/>
  <c r="Z121" i="23"/>
  <c r="Z163" i="16"/>
  <c r="Z163" i="20"/>
  <c r="Z163" i="19"/>
  <c r="Z163" i="23"/>
  <c r="Z68" i="16"/>
  <c r="Z68" i="20"/>
  <c r="Z68" i="19"/>
  <c r="Z68" i="23"/>
  <c r="Z146" i="16"/>
  <c r="Z146" i="20"/>
  <c r="Z146" i="19"/>
  <c r="Z146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Z155" i="16"/>
  <c r="Z155" i="20"/>
  <c r="Z155" i="19"/>
  <c r="Z155" i="23"/>
  <c r="Z57" i="16"/>
  <c r="Z57" i="20"/>
  <c r="Z57" i="23"/>
  <c r="Z57" i="19"/>
  <c r="Z152" i="16"/>
  <c r="Z152" i="20"/>
  <c r="Z152" i="19"/>
  <c r="Z152" i="23"/>
  <c r="Z185" i="16"/>
  <c r="Z185" i="20"/>
  <c r="Z185" i="19"/>
  <c r="Z185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Z142" i="16"/>
  <c r="Z142" i="20"/>
  <c r="Z142" i="19"/>
  <c r="Z142" i="23"/>
  <c r="Z188" i="16"/>
  <c r="Z188" i="20"/>
  <c r="Z188" i="19"/>
  <c r="Z188" i="23"/>
  <c r="Z61" i="16"/>
  <c r="Z61" i="20"/>
  <c r="Z61" i="19"/>
  <c r="Z61" i="23"/>
  <c r="Z72" i="16"/>
  <c r="Z72" i="20"/>
  <c r="Z72" i="19"/>
  <c r="Z72" i="23"/>
  <c r="Z176" i="16"/>
  <c r="Z176" i="20"/>
  <c r="Z176" i="19"/>
  <c r="Z176" i="23"/>
  <c r="Z65" i="16"/>
  <c r="Z65" i="20"/>
  <c r="Z65" i="19"/>
  <c r="Z65" i="23"/>
  <c r="Z143" i="16"/>
  <c r="Z143" i="20"/>
  <c r="Z143" i="19"/>
  <c r="Z143" i="23"/>
  <c r="Z120" i="16"/>
  <c r="Z120" i="20"/>
  <c r="Z120" i="19"/>
  <c r="Z120" i="23"/>
  <c r="Z132" i="16"/>
  <c r="Z132" i="20"/>
  <c r="Z132" i="19"/>
  <c r="Z132" i="23"/>
  <c r="Z107" i="16"/>
  <c r="Z107" i="20"/>
  <c r="Z107" i="19"/>
  <c r="Z107" i="23"/>
  <c r="Z58" i="16"/>
  <c r="Z58" i="20"/>
  <c r="Z58" i="19"/>
  <c r="Z58" i="23"/>
  <c r="Z84" i="16"/>
  <c r="Z84" i="20"/>
  <c r="Z84" i="19"/>
  <c r="Z84" i="23"/>
  <c r="Z67" i="16"/>
  <c r="Z67" i="20"/>
  <c r="Z67" i="19"/>
  <c r="Z67" i="23"/>
  <c r="Z86" i="16"/>
  <c r="Z86" i="20"/>
  <c r="Z86" i="19"/>
  <c r="Z86" i="23"/>
  <c r="Z83" i="16"/>
  <c r="Z83" i="20"/>
  <c r="Z83" i="19"/>
  <c r="Z83" i="23"/>
  <c r="Z94" i="16"/>
  <c r="Z94" i="20"/>
  <c r="Z94" i="19"/>
  <c r="Z94" i="23"/>
  <c r="Z102" i="16"/>
  <c r="Z102" i="20"/>
  <c r="Z102" i="19"/>
  <c r="Z102" i="23"/>
  <c r="Z189" i="16"/>
  <c r="Z189" i="20"/>
  <c r="Z189" i="19"/>
  <c r="Z189" i="23"/>
  <c r="Z174" i="16"/>
  <c r="Z174" i="20"/>
  <c r="Z174" i="19"/>
  <c r="Z174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Z148" i="16"/>
  <c r="Z148" i="20"/>
  <c r="Z148" i="19"/>
  <c r="Z148" i="23"/>
  <c r="Z181" i="16"/>
  <c r="Z181" i="20"/>
  <c r="Z181" i="19"/>
  <c r="Z181" i="23"/>
  <c r="Z47" i="16"/>
  <c r="Z47" i="20"/>
  <c r="Z47" i="19"/>
  <c r="Z47" i="23"/>
  <c r="Z49" i="16"/>
  <c r="Z49" i="20"/>
  <c r="Z49" i="19"/>
  <c r="Z49" i="23"/>
  <c r="Z191" i="18"/>
  <c r="Z191" i="16"/>
  <c r="Z191" i="20"/>
  <c r="Z191" i="19"/>
  <c r="Z191" i="23"/>
  <c r="Z178" i="16"/>
  <c r="Z178" i="20"/>
  <c r="Z178" i="19"/>
  <c r="Z178" i="23"/>
  <c r="Z184" i="16"/>
  <c r="Z184" i="20"/>
  <c r="Z184" i="19"/>
  <c r="Z184" i="23"/>
  <c r="Z180" i="16"/>
  <c r="Z180" i="20"/>
  <c r="Z180" i="19"/>
  <c r="Z180" i="23"/>
  <c r="Z128" i="16"/>
  <c r="Z128" i="20"/>
  <c r="Z128" i="19"/>
  <c r="Z128" i="23"/>
  <c r="Z80" i="16"/>
  <c r="Z80" i="20"/>
  <c r="Z80" i="19"/>
  <c r="Z80" i="23"/>
  <c r="Z69" i="16"/>
  <c r="Z69" i="20"/>
  <c r="Z69" i="19"/>
  <c r="Z69" i="23"/>
  <c r="Z182" i="16"/>
  <c r="Z182" i="20"/>
  <c r="Z182" i="19"/>
  <c r="Z182" i="23"/>
  <c r="Z105" i="16"/>
  <c r="Z105" i="20"/>
  <c r="Z105" i="19"/>
  <c r="Z105" i="23"/>
  <c r="Z170" i="16"/>
  <c r="Z170" i="20"/>
  <c r="Z170" i="19"/>
  <c r="Z170" i="23"/>
  <c r="Z160" i="16"/>
  <c r="Z160" i="20"/>
  <c r="Z160" i="19"/>
  <c r="Z160" i="23"/>
  <c r="Z91" i="16"/>
  <c r="Z91" i="20"/>
  <c r="Z91" i="19"/>
  <c r="Z91" i="23"/>
  <c r="Z166" i="16"/>
  <c r="Z166" i="20"/>
  <c r="Z166" i="19"/>
  <c r="Z166" i="23"/>
  <c r="Z95" i="16"/>
  <c r="Z95" i="20"/>
  <c r="Z95" i="19"/>
  <c r="Z95" i="23"/>
  <c r="Z195" i="16"/>
  <c r="Z195" i="20"/>
  <c r="Z195" i="19"/>
  <c r="Z195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Z115" i="16"/>
  <c r="Z115" i="20"/>
  <c r="Z115" i="19"/>
  <c r="Z115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Z70" i="16"/>
  <c r="Z70" i="20"/>
  <c r="Z70" i="19"/>
  <c r="Z70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Z88" i="16"/>
  <c r="Z88" i="20"/>
  <c r="Z88" i="19"/>
  <c r="Z88" i="23"/>
  <c r="Z134" i="16"/>
  <c r="Z134" i="20"/>
  <c r="Z134" i="19"/>
  <c r="Z134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Z129" i="16"/>
  <c r="Z129" i="20"/>
  <c r="Z129" i="19"/>
  <c r="Z129" i="23"/>
  <c r="Z63" i="18"/>
  <c r="Z63" i="16"/>
  <c r="Z63" i="20"/>
  <c r="Z63" i="19"/>
  <c r="Z63" i="23"/>
  <c r="Z133" i="16"/>
  <c r="Z133" i="20"/>
  <c r="Z133" i="19"/>
  <c r="Z133" i="23"/>
  <c r="Z114" i="16"/>
  <c r="Z114" i="20"/>
  <c r="Z114" i="19"/>
  <c r="Z114" i="23"/>
  <c r="Z93" i="16"/>
  <c r="Z93" i="20"/>
  <c r="Z93" i="19"/>
  <c r="Z93" i="23"/>
  <c r="Z112" i="18"/>
  <c r="Z112" i="16"/>
  <c r="Z112" i="20"/>
  <c r="Z112" i="19"/>
  <c r="Z112" i="23"/>
  <c r="Z97" i="16"/>
  <c r="Z97" i="20"/>
  <c r="Z97" i="19"/>
  <c r="Z97" i="23"/>
  <c r="Z193" i="16"/>
  <c r="Z193" i="20"/>
  <c r="Z193" i="19"/>
  <c r="Z193" i="23"/>
  <c r="Z196" i="16"/>
  <c r="Z196" i="20"/>
  <c r="Z196" i="19"/>
  <c r="Z196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Z149" i="16"/>
  <c r="Z149" i="20"/>
  <c r="Z149" i="19"/>
  <c r="Z149" i="23"/>
  <c r="Z127" i="16"/>
  <c r="Z127" i="20"/>
  <c r="Z127" i="19"/>
  <c r="Z127" i="23"/>
  <c r="Z145" i="16"/>
  <c r="Z145" i="20"/>
  <c r="Z145" i="19"/>
  <c r="Z145" i="23"/>
  <c r="Z98" i="16"/>
  <c r="Z98" i="20"/>
  <c r="Z98" i="19"/>
  <c r="Z98" i="23"/>
  <c r="Z100" i="16"/>
  <c r="Z100" i="20"/>
  <c r="Z100" i="19"/>
  <c r="Z100" i="23"/>
  <c r="Z87" i="16"/>
  <c r="Z87" i="20"/>
  <c r="Z87" i="19"/>
  <c r="Z87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Z141" i="16"/>
  <c r="Z141" i="20"/>
  <c r="Z141" i="19"/>
  <c r="Z141" i="23"/>
  <c r="Z165" i="16"/>
  <c r="Z165" i="20"/>
  <c r="Z165" i="19"/>
  <c r="Z165" i="23"/>
  <c r="Z108" i="16"/>
  <c r="Z108" i="20"/>
  <c r="Z108" i="19"/>
  <c r="Z108" i="23"/>
  <c r="Z168" i="16"/>
  <c r="Z168" i="20"/>
  <c r="Z168" i="19"/>
  <c r="Z168" i="23"/>
  <c r="Z135" i="16"/>
  <c r="Z135" i="20"/>
  <c r="Z135" i="19"/>
  <c r="Z135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Z50" i="16"/>
  <c r="Z50" i="20"/>
  <c r="Z50" i="19"/>
  <c r="Z50" i="23"/>
  <c r="Z62" i="16"/>
  <c r="Z62" i="20"/>
  <c r="Z62" i="19"/>
  <c r="Z62" i="23"/>
  <c r="Z161" i="16"/>
  <c r="Z161" i="20"/>
  <c r="Z161" i="19"/>
  <c r="Z161" i="23"/>
  <c r="Z194" i="16"/>
  <c r="Z194" i="19"/>
  <c r="Z194" i="20"/>
  <c r="Z194" i="23"/>
  <c r="Z81" i="16"/>
  <c r="Z81" i="20"/>
  <c r="Z81" i="19"/>
  <c r="Z81" i="23"/>
  <c r="Z51" i="16"/>
  <c r="Z51" i="20"/>
  <c r="Z51" i="19"/>
  <c r="Z51" i="23"/>
  <c r="Z179" i="18"/>
  <c r="Z179" i="16"/>
  <c r="Z179" i="20"/>
  <c r="Z179" i="19"/>
  <c r="Z179" i="23"/>
  <c r="Z75" i="16"/>
  <c r="Z75" i="20"/>
  <c r="Z75" i="19"/>
  <c r="Z75" i="23"/>
  <c r="Y93" i="16"/>
  <c r="Y93" i="19"/>
  <c r="Y93" i="20"/>
  <c r="Y93" i="23"/>
  <c r="Y120" i="16"/>
  <c r="Y120" i="23"/>
  <c r="Y120" i="19"/>
  <c r="Y120" i="20"/>
  <c r="Y97" i="16"/>
  <c r="Y97" i="19"/>
  <c r="Y97" i="20"/>
  <c r="Y97" i="23"/>
  <c r="Y94" i="16"/>
  <c r="Y94" i="19"/>
  <c r="Y94" i="20"/>
  <c r="Y94" i="23"/>
  <c r="Y121" i="16"/>
  <c r="Y121" i="20"/>
  <c r="Y121" i="23"/>
  <c r="Y121" i="19"/>
  <c r="Y195" i="16"/>
  <c r="Y195" i="20"/>
  <c r="Y195" i="23"/>
  <c r="Y195" i="19"/>
  <c r="Y128" i="16"/>
  <c r="Y128" i="20"/>
  <c r="Y128" i="23"/>
  <c r="Y128" i="19"/>
  <c r="Y79" i="16"/>
  <c r="Y79" i="19"/>
  <c r="Y79" i="20"/>
  <c r="Y79" i="23"/>
  <c r="Y176" i="16"/>
  <c r="Y176" i="20"/>
  <c r="Y176" i="19"/>
  <c r="Y176" i="23"/>
  <c r="Y114" i="16"/>
  <c r="Y114" i="19"/>
  <c r="Y114" i="23"/>
  <c r="Y114" i="20"/>
  <c r="Y188" i="16"/>
  <c r="Y188" i="20"/>
  <c r="Y188" i="23"/>
  <c r="Y188" i="19"/>
  <c r="Y109" i="16"/>
  <c r="Y109" i="19"/>
  <c r="Y109" i="23"/>
  <c r="Y109" i="20"/>
  <c r="Y88" i="16"/>
  <c r="Y88" i="19"/>
  <c r="Y88" i="20"/>
  <c r="Y88" i="23"/>
  <c r="Y118" i="16"/>
  <c r="Y118" i="19"/>
  <c r="Y118" i="23"/>
  <c r="Y118" i="20"/>
  <c r="Y154" i="16"/>
  <c r="Y154" i="20"/>
  <c r="Y154" i="23"/>
  <c r="Y154" i="19"/>
  <c r="Y151" i="16"/>
  <c r="Y151" i="20"/>
  <c r="Y151" i="23"/>
  <c r="Y151" i="19"/>
  <c r="Y67" i="16"/>
  <c r="Y67" i="20"/>
  <c r="Y67" i="23"/>
  <c r="Y67" i="19"/>
  <c r="Y91" i="16"/>
  <c r="Y91" i="19"/>
  <c r="Y91" i="20"/>
  <c r="Y91" i="23"/>
  <c r="Y167" i="16"/>
  <c r="Y167" i="20"/>
  <c r="Y167" i="23"/>
  <c r="Y167" i="19"/>
  <c r="Y127" i="16"/>
  <c r="Y127" i="20"/>
  <c r="Y127" i="23"/>
  <c r="Y127" i="19"/>
  <c r="Y57" i="16"/>
  <c r="Y57" i="23"/>
  <c r="Y57" i="19"/>
  <c r="Y57" i="20"/>
  <c r="Y116" i="16"/>
  <c r="Y116" i="19"/>
  <c r="Y116" i="23"/>
  <c r="Y116" i="20"/>
  <c r="Y64" i="16"/>
  <c r="Y64" i="20"/>
  <c r="Y64" i="23"/>
  <c r="Y64" i="19"/>
  <c r="Y60" i="16"/>
  <c r="Y60" i="20"/>
  <c r="Y60" i="23"/>
  <c r="Y60" i="19"/>
  <c r="Y180" i="16"/>
  <c r="Y180" i="20"/>
  <c r="Y180" i="19"/>
  <c r="Y180" i="23"/>
  <c r="Y185" i="18"/>
  <c r="Y185" i="16"/>
  <c r="Y185" i="20"/>
  <c r="Y185" i="19"/>
  <c r="Y185" i="23"/>
  <c r="Y99" i="16"/>
  <c r="Y99" i="19"/>
  <c r="Y99" i="23"/>
  <c r="Y99" i="20"/>
  <c r="Y75" i="16"/>
  <c r="Y75" i="19"/>
  <c r="Y75" i="20"/>
  <c r="Y75" i="23"/>
  <c r="Y193" i="16"/>
  <c r="Y193" i="20"/>
  <c r="Y193" i="23"/>
  <c r="Y193" i="19"/>
  <c r="Y139" i="16"/>
  <c r="Y139" i="20"/>
  <c r="Y139" i="23"/>
  <c r="Y139" i="19"/>
  <c r="Y48" i="16"/>
  <c r="Y48" i="19"/>
  <c r="Y48" i="23"/>
  <c r="Y48" i="20"/>
  <c r="Y69" i="16"/>
  <c r="Y69" i="20"/>
  <c r="Y69" i="23"/>
  <c r="Y69" i="19"/>
  <c r="Y166" i="16"/>
  <c r="Y166" i="20"/>
  <c r="Y166" i="23"/>
  <c r="Y166" i="19"/>
  <c r="Y194" i="16"/>
  <c r="Y194" i="20"/>
  <c r="Y194" i="23"/>
  <c r="Y194" i="19"/>
  <c r="Y113" i="16"/>
  <c r="Y113" i="19"/>
  <c r="Y113" i="23"/>
  <c r="Y113" i="20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Y159" i="16"/>
  <c r="Y159" i="20"/>
  <c r="Y159" i="19"/>
  <c r="Y159" i="23"/>
  <c r="Y101" i="16"/>
  <c r="Y101" i="19"/>
  <c r="Y101" i="23"/>
  <c r="Y101" i="20"/>
  <c r="Y115" i="16"/>
  <c r="Y115" i="19"/>
  <c r="Y115" i="23"/>
  <c r="Y115" i="20"/>
  <c r="Y55" i="16"/>
  <c r="Y55" i="23"/>
  <c r="Y55" i="19"/>
  <c r="Y55" i="20"/>
  <c r="Y112" i="16"/>
  <c r="Y112" i="19"/>
  <c r="Y112" i="23"/>
  <c r="Y112" i="20"/>
  <c r="Y140" i="16"/>
  <c r="Y140" i="20"/>
  <c r="Y140" i="23"/>
  <c r="Y140" i="19"/>
  <c r="Y53" i="16"/>
  <c r="Y53" i="23"/>
  <c r="Y53" i="19"/>
  <c r="Y53" i="20"/>
  <c r="Y172" i="16"/>
  <c r="Y172" i="20"/>
  <c r="Y172" i="19"/>
  <c r="Y172" i="23"/>
  <c r="Y153" i="16"/>
  <c r="Y153" i="20"/>
  <c r="Y153" i="23"/>
  <c r="Y153" i="19"/>
  <c r="Y175" i="16"/>
  <c r="Y175" i="20"/>
  <c r="Y175" i="19"/>
  <c r="Y175" i="23"/>
  <c r="Y196" i="20"/>
  <c r="Y196" i="16"/>
  <c r="Y196" i="23"/>
  <c r="Y196" i="19"/>
  <c r="Y122" i="16"/>
  <c r="Y122" i="20"/>
  <c r="Y122" i="23"/>
  <c r="Y122" i="19"/>
  <c r="Y168" i="16"/>
  <c r="Y168" i="20"/>
  <c r="Y168" i="23"/>
  <c r="Y168" i="19"/>
  <c r="Y190" i="16"/>
  <c r="Y190" i="20"/>
  <c r="Y190" i="23"/>
  <c r="Y190" i="19"/>
  <c r="Y76" i="16"/>
  <c r="Y76" i="19"/>
  <c r="Y76" i="20"/>
  <c r="Y76" i="23"/>
  <c r="Y158" i="16"/>
  <c r="Y158" i="20"/>
  <c r="Y158" i="19"/>
  <c r="Y158" i="23"/>
  <c r="Y63" i="16"/>
  <c r="Y63" i="20"/>
  <c r="Y63" i="23"/>
  <c r="Y63" i="19"/>
  <c r="Y135" i="16"/>
  <c r="Y135" i="20"/>
  <c r="Y135" i="23"/>
  <c r="Y135" i="19"/>
  <c r="Y61" i="16"/>
  <c r="Y61" i="20"/>
  <c r="Y61" i="23"/>
  <c r="Y61" i="19"/>
  <c r="Y170" i="16"/>
  <c r="Y170" i="20"/>
  <c r="Y170" i="23"/>
  <c r="Y170" i="19"/>
  <c r="Y124" i="16"/>
  <c r="Y124" i="20"/>
  <c r="Y124" i="23"/>
  <c r="Y124" i="19"/>
  <c r="Y54" i="16"/>
  <c r="Y54" i="23"/>
  <c r="Y54" i="19"/>
  <c r="Y54" i="20"/>
  <c r="Y165" i="16"/>
  <c r="Y165" i="20"/>
  <c r="Y165" i="23"/>
  <c r="Y165" i="19"/>
  <c r="Y130" i="16"/>
  <c r="Y130" i="20"/>
  <c r="Y130" i="23"/>
  <c r="Y130" i="19"/>
  <c r="Y51" i="16"/>
  <c r="Y51" i="23"/>
  <c r="Y51" i="19"/>
  <c r="Y51" i="20"/>
  <c r="Y126" i="16"/>
  <c r="Y126" i="20"/>
  <c r="Y126" i="23"/>
  <c r="Y126" i="19"/>
  <c r="Y103" i="16"/>
  <c r="Y103" i="19"/>
  <c r="Y103" i="23"/>
  <c r="Y103" i="20"/>
  <c r="Y102" i="16"/>
  <c r="Y102" i="19"/>
  <c r="Y102" i="23"/>
  <c r="Y102" i="20"/>
  <c r="Y65" i="16"/>
  <c r="Y65" i="20"/>
  <c r="Y65" i="23"/>
  <c r="Y65" i="19"/>
  <c r="Y117" i="16"/>
  <c r="Y117" i="19"/>
  <c r="Y117" i="23"/>
  <c r="Y117" i="20"/>
  <c r="Y77" i="16"/>
  <c r="Y77" i="19"/>
  <c r="Y77" i="20"/>
  <c r="Y77" i="23"/>
  <c r="Y138" i="16"/>
  <c r="Y138" i="20"/>
  <c r="Y138" i="23"/>
  <c r="Y138" i="19"/>
  <c r="Y173" i="16"/>
  <c r="Y173" i="20"/>
  <c r="Y173" i="19"/>
  <c r="Y173" i="23"/>
  <c r="Y155" i="16"/>
  <c r="Y155" i="20"/>
  <c r="Y155" i="19"/>
  <c r="Y155" i="23"/>
  <c r="Y179" i="16"/>
  <c r="Y179" i="20"/>
  <c r="Y179" i="19"/>
  <c r="Y179" i="23"/>
  <c r="Y52" i="16"/>
  <c r="Y52" i="23"/>
  <c r="Y52" i="19"/>
  <c r="Y52" i="20"/>
  <c r="Y149" i="16"/>
  <c r="Y149" i="20"/>
  <c r="Y149" i="23"/>
  <c r="Y149" i="19"/>
  <c r="Y92" i="16"/>
  <c r="Y92" i="19"/>
  <c r="Y92" i="20"/>
  <c r="Y92" i="23"/>
  <c r="Y171" i="16"/>
  <c r="Y171" i="20"/>
  <c r="Y171" i="19"/>
  <c r="Y171" i="23"/>
  <c r="Y81" i="16"/>
  <c r="Y81" i="19"/>
  <c r="Y81" i="20"/>
  <c r="Y81" i="23"/>
  <c r="Y164" i="16"/>
  <c r="Y164" i="20"/>
  <c r="Y164" i="23"/>
  <c r="Y164" i="19"/>
  <c r="Y144" i="16"/>
  <c r="Y144" i="20"/>
  <c r="Y144" i="23"/>
  <c r="Y144" i="19"/>
  <c r="Y182" i="16"/>
  <c r="Y182" i="20"/>
  <c r="Y182" i="19"/>
  <c r="Y182" i="23"/>
  <c r="Y58" i="16"/>
  <c r="Y58" i="23"/>
  <c r="Y58" i="19"/>
  <c r="Y58" i="20"/>
  <c r="Y72" i="16"/>
  <c r="Y72" i="20"/>
  <c r="Y72" i="23"/>
  <c r="Y72" i="19"/>
  <c r="Y111" i="16"/>
  <c r="Y111" i="19"/>
  <c r="Y111" i="23"/>
  <c r="Y111" i="20"/>
  <c r="Y56" i="16"/>
  <c r="Y56" i="23"/>
  <c r="Y56" i="19"/>
  <c r="Y56" i="20"/>
  <c r="Y187" i="16"/>
  <c r="Y187" i="20"/>
  <c r="Y187" i="23"/>
  <c r="Y187" i="19"/>
  <c r="Y134" i="16"/>
  <c r="Y134" i="20"/>
  <c r="Y134" i="23"/>
  <c r="Y134" i="19"/>
  <c r="Y163" i="16"/>
  <c r="Y163" i="20"/>
  <c r="Y163" i="23"/>
  <c r="Y163" i="19"/>
  <c r="Y184" i="16"/>
  <c r="Y184" i="20"/>
  <c r="Y184" i="19"/>
  <c r="Y184" i="23"/>
  <c r="Y87" i="16"/>
  <c r="Y87" i="19"/>
  <c r="Y87" i="20"/>
  <c r="Y87" i="23"/>
  <c r="Y132" i="16"/>
  <c r="Y132" i="20"/>
  <c r="Y132" i="23"/>
  <c r="Y132" i="19"/>
  <c r="Y189" i="16"/>
  <c r="Y189" i="20"/>
  <c r="Y189" i="23"/>
  <c r="Y189" i="19"/>
  <c r="Y119" i="16"/>
  <c r="Y119" i="19"/>
  <c r="Y119" i="20"/>
  <c r="Y119" i="23"/>
  <c r="Y104" i="16"/>
  <c r="Y104" i="19"/>
  <c r="Y104" i="23"/>
  <c r="Y104" i="20"/>
  <c r="Y95" i="16"/>
  <c r="Y95" i="19"/>
  <c r="Y95" i="20"/>
  <c r="Y95" i="23"/>
  <c r="Y136" i="16"/>
  <c r="Y136" i="20"/>
  <c r="Y136" i="23"/>
  <c r="Y136" i="19"/>
  <c r="Y100" i="16"/>
  <c r="Y100" i="19"/>
  <c r="Y100" i="23"/>
  <c r="Y100" i="20"/>
  <c r="Y123" i="16"/>
  <c r="Y123" i="20"/>
  <c r="Y123" i="23"/>
  <c r="Y123" i="19"/>
  <c r="Y108" i="16"/>
  <c r="Y108" i="19"/>
  <c r="Y108" i="23"/>
  <c r="Y108" i="20"/>
  <c r="Y174" i="16"/>
  <c r="Y174" i="20"/>
  <c r="Y174" i="19"/>
  <c r="Y174" i="23"/>
  <c r="Y125" i="16"/>
  <c r="Y125" i="20"/>
  <c r="Y125" i="23"/>
  <c r="Y125" i="19"/>
  <c r="Y161" i="16"/>
  <c r="Y161" i="20"/>
  <c r="Y161" i="19"/>
  <c r="Y161" i="23"/>
  <c r="Y192" i="16"/>
  <c r="Y192" i="20"/>
  <c r="Y192" i="23"/>
  <c r="Y192" i="19"/>
  <c r="Y85" i="16"/>
  <c r="Y85" i="19"/>
  <c r="Y85" i="20"/>
  <c r="Y85" i="23"/>
  <c r="Y131" i="16"/>
  <c r="Y131" i="20"/>
  <c r="Y131" i="23"/>
  <c r="Y131" i="19"/>
  <c r="Y82" i="16"/>
  <c r="Y82" i="19"/>
  <c r="Y82" i="20"/>
  <c r="Y82" i="23"/>
  <c r="Y50" i="16"/>
  <c r="Y50" i="19"/>
  <c r="Y50" i="23"/>
  <c r="Y50" i="20"/>
  <c r="Y137" i="16"/>
  <c r="Y137" i="20"/>
  <c r="Y137" i="23"/>
  <c r="Y137" i="19"/>
  <c r="Y156" i="16"/>
  <c r="Y156" i="20"/>
  <c r="Y156" i="19"/>
  <c r="Y156" i="23"/>
  <c r="Y160" i="16"/>
  <c r="Y160" i="20"/>
  <c r="Y160" i="19"/>
  <c r="Y160" i="23"/>
  <c r="Y90" i="16"/>
  <c r="Y90" i="19"/>
  <c r="Y90" i="20"/>
  <c r="Y90" i="23"/>
  <c r="Y49" i="16"/>
  <c r="Y49" i="23"/>
  <c r="Y49" i="19"/>
  <c r="Y49" i="20"/>
  <c r="Y66" i="16"/>
  <c r="Y66" i="20"/>
  <c r="Y66" i="23"/>
  <c r="Y66" i="19"/>
  <c r="Y150" i="16"/>
  <c r="Y150" i="20"/>
  <c r="Y150" i="23"/>
  <c r="Y150" i="19"/>
  <c r="Y191" i="16"/>
  <c r="Y191" i="20"/>
  <c r="Y191" i="23"/>
  <c r="Y191" i="19"/>
  <c r="Y70" i="16"/>
  <c r="Y70" i="20"/>
  <c r="Y70" i="23"/>
  <c r="Y70" i="19"/>
  <c r="Y178" i="16"/>
  <c r="Y178" i="20"/>
  <c r="Y178" i="19"/>
  <c r="Y178" i="23"/>
  <c r="Y162" i="16"/>
  <c r="Y162" i="20"/>
  <c r="Y162" i="19"/>
  <c r="Y162" i="23"/>
  <c r="Y73" i="16"/>
  <c r="Y73" i="19"/>
  <c r="Y73" i="20"/>
  <c r="Y73" i="23"/>
  <c r="Y147" i="16"/>
  <c r="Y147" i="20"/>
  <c r="Y147" i="23"/>
  <c r="Y147" i="19"/>
  <c r="Y142" i="16"/>
  <c r="Y142" i="20"/>
  <c r="Y142" i="23"/>
  <c r="Y142" i="19"/>
  <c r="Y47" i="16"/>
  <c r="Y47" i="19"/>
  <c r="Y47" i="23"/>
  <c r="Y47" i="20"/>
  <c r="Y62" i="16"/>
  <c r="Y62" i="20"/>
  <c r="Y62" i="23"/>
  <c r="Y62" i="19"/>
  <c r="Y71" i="16"/>
  <c r="Y71" i="20"/>
  <c r="Y71" i="23"/>
  <c r="Y71" i="19"/>
  <c r="Y89" i="16"/>
  <c r="Y89" i="19"/>
  <c r="Y89" i="20"/>
  <c r="Y89" i="23"/>
  <c r="Y143" i="16"/>
  <c r="Y143" i="20"/>
  <c r="Y143" i="23"/>
  <c r="Y143" i="19"/>
  <c r="Y105" i="18"/>
  <c r="Y105" i="16"/>
  <c r="Y105" i="19"/>
  <c r="Y105" i="23"/>
  <c r="Y105" i="20"/>
  <c r="Y98" i="16"/>
  <c r="Y98" i="19"/>
  <c r="Y98" i="20"/>
  <c r="Y98" i="23"/>
  <c r="Y110" i="16"/>
  <c r="Y110" i="19"/>
  <c r="Y110" i="23"/>
  <c r="Y110" i="20"/>
  <c r="Y145" i="16"/>
  <c r="Y145" i="20"/>
  <c r="Y145" i="23"/>
  <c r="Y145" i="19"/>
  <c r="Y157" i="16"/>
  <c r="Y157" i="20"/>
  <c r="Y157" i="19"/>
  <c r="Y157" i="23"/>
  <c r="Y84" i="16"/>
  <c r="Y84" i="19"/>
  <c r="Y84" i="20"/>
  <c r="Y84" i="23"/>
  <c r="Y177" i="16"/>
  <c r="Y177" i="20"/>
  <c r="Y177" i="19"/>
  <c r="Y177" i="23"/>
  <c r="Y152" i="16"/>
  <c r="Y152" i="20"/>
  <c r="Y152" i="23"/>
  <c r="Y152" i="19"/>
  <c r="Y83" i="16"/>
  <c r="Y83" i="19"/>
  <c r="Y83" i="20"/>
  <c r="Y83" i="23"/>
  <c r="Y146" i="16"/>
  <c r="Y146" i="20"/>
  <c r="Y146" i="23"/>
  <c r="Y146" i="19"/>
  <c r="Y68" i="16"/>
  <c r="Y68" i="19"/>
  <c r="Y68" i="20"/>
  <c r="Y68" i="23"/>
  <c r="Y96" i="16"/>
  <c r="Y96" i="19"/>
  <c r="Y96" i="20"/>
  <c r="Y96" i="23"/>
  <c r="Y86" i="16"/>
  <c r="Y86" i="19"/>
  <c r="Y86" i="20"/>
  <c r="Y86" i="23"/>
  <c r="Y169" i="16"/>
  <c r="Y169" i="20"/>
  <c r="Y169" i="23"/>
  <c r="Y169" i="19"/>
  <c r="Y107" i="16"/>
  <c r="Y107" i="19"/>
  <c r="Y107" i="23"/>
  <c r="Y107" i="20"/>
  <c r="Y78" i="16"/>
  <c r="Y78" i="19"/>
  <c r="Y78" i="20"/>
  <c r="Y78" i="23"/>
  <c r="Y141" i="16"/>
  <c r="Y141" i="20"/>
  <c r="Y141" i="23"/>
  <c r="Y141" i="19"/>
  <c r="Y74" i="16"/>
  <c r="Y74" i="19"/>
  <c r="Y74" i="20"/>
  <c r="Y74" i="23"/>
  <c r="Y148" i="16"/>
  <c r="Y148" i="20"/>
  <c r="Y148" i="23"/>
  <c r="Y148" i="19"/>
  <c r="Y133" i="16"/>
  <c r="Y133" i="20"/>
  <c r="Y133" i="23"/>
  <c r="Y133" i="19"/>
  <c r="Y129" i="16"/>
  <c r="Y129" i="20"/>
  <c r="Y129" i="23"/>
  <c r="Y129" i="19"/>
  <c r="Y80" i="16"/>
  <c r="Y80" i="19"/>
  <c r="Y80" i="20"/>
  <c r="Y80" i="23"/>
  <c r="Y59" i="16"/>
  <c r="Y59" i="20"/>
  <c r="Y59" i="23"/>
  <c r="Y59" i="19"/>
  <c r="Y106" i="16"/>
  <c r="Y106" i="19"/>
  <c r="Y106" i="23"/>
  <c r="Y106" i="20"/>
  <c r="Y71" i="18"/>
  <c r="Z60" i="18"/>
  <c r="Z188" i="18"/>
  <c r="Y114" i="18"/>
  <c r="Y106" i="18"/>
  <c r="Y122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<sst xmlns="http://schemas.openxmlformats.org/spreadsheetml/2006/main" count="83" uniqueCount="31">
  <si>
    <t>λ (nm)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</si>
  <si>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</si>
  <si>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</si>
  <si>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</si>
  <si>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</si>
  <si>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</si>
  <si>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</si>
  <si>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</si>
  <si>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</si>
  <si>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</si>
  <si>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</si>
  <si>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</si>
  <si>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</si>
  <si>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</si>
  <si>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</si>
  <si>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</si>
  <si>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</si>
  <si>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</si>
  <si>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</si>
  <si>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</si>
  <si>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</si>
  <si>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</si>
  <si>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</si>
  <si>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</si>
  <si>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</si>
  <si>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STD (NORM1) -25%</t>
  </si>
  <si>
    <t>M-HBA</t>
  </si>
  <si>
    <t>vs  (STD NOM2)</t>
  </si>
  <si>
    <t>ABS</t>
  </si>
  <si>
    <t>(STD) ±98% of λ max</t>
  </si>
  <si>
    <t>Galangin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</si>
</sst>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4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0" fontId="0" fillId="5" borderId="3" xfId="0" applyFill="1" applyBorder="1"/>
    <xf numFmtId="0" fontId="3" fillId="0" borderId="14" xfId="0" applyFont="1" applyFill="1" applyBorder="1"/>
    <xf numFmtId="0" fontId="3" fillId="0" borderId="1" xfId="0" applyFont="1" applyFill="1" applyBorder="1"/>
    <xf numFmtId="0" fontId="3" fillId="0" borderId="15" xfId="0" applyFont="1" applyFill="1" applyBorder="1"/>
    <xf numFmtId="0" fontId="3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  <xf numFmtId="0" fontId="0" fillId="0" borderId="0" xfId="0" applyAlignment="1">
      <alignment textRotation="90"/>
    </xf>
    <xf numFmtId="0" fontId="0" fillId="0" borderId="10" xfId="0" applyNumberFormat="1" applyFill="1" applyBorder="1"/>
    <xf numFmtId="0" fontId="0" fillId="0" borderId="30" xfId="0" applyNumberFormat="1" applyFill="1" applyBorder="1"/>
    <xf numFmtId="164" fontId="0" fillId="2" borderId="1" xfId="0" applyNumberFormat="1" applyFill="1" applyBorder="1" applyAlignment="1">
      <alignment textRotation="90"/>
    </xf>
    <xf numFmtId="0" fontId="2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0" fontId="0" fillId="2" borderId="16" xfId="0" applyNumberFormat="1" applyFill="1" applyBorder="1"/>
    <xf numFmtId="0" fontId="0" fillId="2" borderId="17" xfId="0" applyNumberFormat="1" applyFill="1" applyBorder="1"/>
    <xf numFmtId="0" fontId="2" fillId="2" borderId="6" xfId="0" applyNumberFormat="1" applyFont="1" applyFill="1" applyBorder="1" applyAlignment="1"/>
    <xf numFmtId="164" fontId="0" fillId="2" borderId="6" xfId="0" applyNumberFormat="1" applyFill="1" applyBorder="1" applyAlignment="1">
      <alignment horizontal="center"/>
    </xf>
    <xf numFmtId="0" fontId="0" fillId="2" borderId="18" xfId="0" applyNumberFormat="1" applyFill="1" applyBorder="1"/>
  </cellXfs>
  <cellStyles count="1">
    <cellStyle name="Normal" xfId="0" builtinId="0"/>
  </cellStyles>
  <dxfs count="35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'1'!$C$27:$C$196</c:f>
              <c:numCache>
                <c:formatCode>0.000</c:formatCode>
                <c:ptCount val="170"/>
                <c:pt idx="0">
                  <c:v>0.98401782075807698</c:v>
                </c:pt>
                <c:pt idx="1">
                  <c:v>0.99285466778321896</c:v>
                </c:pt>
                <c:pt idx="2">
                  <c:v>0.98898924897012097</c:v>
                </c:pt>
                <c:pt idx="3">
                  <c:v>0.98059427977537095</c:v>
                </c:pt>
                <c:pt idx="4">
                  <c:v>0.97231112442712997</c:v>
                </c:pt>
                <c:pt idx="5">
                  <c:v>0.96788001226642395</c:v>
                </c:pt>
                <c:pt idx="6">
                  <c:v>0.94928022571922599</c:v>
                </c:pt>
                <c:pt idx="7">
                  <c:v>0.93965347331473903</c:v>
                </c:pt>
                <c:pt idx="8">
                  <c:v>0.93452052028940602</c:v>
                </c:pt>
                <c:pt idx="9">
                  <c:v>0.92207606321583102</c:v>
                </c:pt>
                <c:pt idx="10">
                  <c:v>0.88147423196952401</c:v>
                </c:pt>
                <c:pt idx="11">
                  <c:v>0.84934898104400103</c:v>
                </c:pt>
                <c:pt idx="12">
                  <c:v>0.83458434286221905</c:v>
                </c:pt>
                <c:pt idx="13">
                  <c:v>0.81991493529981496</c:v>
                </c:pt>
                <c:pt idx="14">
                  <c:v>0.80711734047510997</c:v>
                </c:pt>
                <c:pt idx="15">
                  <c:v>0.80496087533054494</c:v>
                </c:pt>
                <c:pt idx="16">
                  <c:v>0.80634295244737098</c:v>
                </c:pt>
                <c:pt idx="17">
                  <c:v>0.78458559905243397</c:v>
                </c:pt>
                <c:pt idx="18">
                  <c:v>0.78351926283045503</c:v>
                </c:pt>
                <c:pt idx="19">
                  <c:v>0.78592405245908703</c:v>
                </c:pt>
                <c:pt idx="20">
                  <c:v>0.76945407419987399</c:v>
                </c:pt>
                <c:pt idx="21">
                  <c:v>0.77770540573417801</c:v>
                </c:pt>
                <c:pt idx="22">
                  <c:v>0.78313490134295405</c:v>
                </c:pt>
                <c:pt idx="23">
                  <c:v>0.78809680001071702</c:v>
                </c:pt>
                <c:pt idx="24">
                  <c:v>0.77411410409414105</c:v>
                </c:pt>
                <c:pt idx="25">
                  <c:v>0.76986824983383895</c:v>
                </c:pt>
                <c:pt idx="26">
                  <c:v>0.78547542617451205</c:v>
                </c:pt>
                <c:pt idx="27">
                  <c:v>0.78546164513363204</c:v>
                </c:pt>
                <c:pt idx="28">
                  <c:v>0.773327235814672</c:v>
                </c:pt>
                <c:pt idx="29">
                  <c:v>0.77614869909397699</c:v>
                </c:pt>
                <c:pt idx="30">
                  <c:v>0.78640514068855705</c:v>
                </c:pt>
                <c:pt idx="31">
                  <c:v>0.82395326810124403</c:v>
                </c:pt>
                <c:pt idx="32">
                  <c:v>0.82212418989708902</c:v>
                </c:pt>
                <c:pt idx="33">
                  <c:v>0.81453105913502799</c:v>
                </c:pt>
                <c:pt idx="34">
                  <c:v>0.86622492384729899</c:v>
                </c:pt>
                <c:pt idx="35">
                  <c:v>0.88602809211599398</c:v>
                </c:pt>
                <c:pt idx="36">
                  <c:v>0.91968700274751503</c:v>
                </c:pt>
                <c:pt idx="37">
                  <c:v>0.96217089341802398</c:v>
                </c:pt>
                <c:pt idx="38">
                  <c:v>0.97185871500420895</c:v>
                </c:pt>
                <c:pt idx="39">
                  <c:v>0.97065784855515902</c:v>
                </c:pt>
                <c:pt idx="40">
                  <c:v>0.98629438864751495</c:v>
                </c:pt>
                <c:pt idx="41">
                  <c:v>0.98903251054879504</c:v>
                </c:pt>
                <c:pt idx="42">
                  <c:v>1</c:v>
                </c:pt>
                <c:pt idx="43">
                  <c:v>0.99551452575163701</c:v>
                </c:pt>
                <c:pt idx="44">
                  <c:v>0.96844789770946704</c:v>
                </c:pt>
                <c:pt idx="45">
                  <c:v>0.93447348269689501</c:v>
                </c:pt>
                <c:pt idx="46">
                  <c:v>0.92888911466824597</c:v>
                </c:pt>
                <c:pt idx="47">
                  <c:v>0.91490463160163804</c:v>
                </c:pt>
                <c:pt idx="48">
                  <c:v>0.90180254382014702</c:v>
                </c:pt>
                <c:pt idx="49">
                  <c:v>0.89155583438400599</c:v>
                </c:pt>
                <c:pt idx="50">
                  <c:v>0.85966393773966199</c:v>
                </c:pt>
                <c:pt idx="51">
                  <c:v>0.84204840240368095</c:v>
                </c:pt>
                <c:pt idx="52">
                  <c:v>0.83438763832465401</c:v>
                </c:pt>
                <c:pt idx="53">
                  <c:v>0.81240055051389204</c:v>
                </c:pt>
                <c:pt idx="54">
                  <c:v>0.78247717672346795</c:v>
                </c:pt>
                <c:pt idx="55">
                  <c:v>0.76244453637647303</c:v>
                </c:pt>
                <c:pt idx="56">
                  <c:v>0.75180087564101805</c:v>
                </c:pt>
                <c:pt idx="57">
                  <c:v>0.72178582581489903</c:v>
                </c:pt>
                <c:pt idx="58">
                  <c:v>0.71488586699930201</c:v>
                </c:pt>
                <c:pt idx="59">
                  <c:v>0.71089203937189804</c:v>
                </c:pt>
                <c:pt idx="60">
                  <c:v>0.69745156804582698</c:v>
                </c:pt>
                <c:pt idx="61">
                  <c:v>0.68604073500187301</c:v>
                </c:pt>
                <c:pt idx="62">
                  <c:v>0.67601557136980495</c:v>
                </c:pt>
                <c:pt idx="63">
                  <c:v>0.65631002523521897</c:v>
                </c:pt>
                <c:pt idx="64">
                  <c:v>0.663038878679578</c:v>
                </c:pt>
                <c:pt idx="65">
                  <c:v>0.65350498198334095</c:v>
                </c:pt>
                <c:pt idx="66">
                  <c:v>0.65489070629510404</c:v>
                </c:pt>
                <c:pt idx="67">
                  <c:v>0.63631795662381996</c:v>
                </c:pt>
                <c:pt idx="68">
                  <c:v>0.62139181023011403</c:v>
                </c:pt>
                <c:pt idx="69">
                  <c:v>0.61683690503041499</c:v>
                </c:pt>
                <c:pt idx="70">
                  <c:v>0.619668645096624</c:v>
                </c:pt>
                <c:pt idx="71">
                  <c:v>0.61221608242057002</c:v>
                </c:pt>
                <c:pt idx="72">
                  <c:v>0.59688629085075395</c:v>
                </c:pt>
                <c:pt idx="73">
                  <c:v>0.58388700586414</c:v>
                </c:pt>
                <c:pt idx="74">
                  <c:v>0.58760837210825501</c:v>
                </c:pt>
                <c:pt idx="75">
                  <c:v>0.59426569971813104</c:v>
                </c:pt>
                <c:pt idx="76">
                  <c:v>0.60251698043077495</c:v>
                </c:pt>
                <c:pt idx="77">
                  <c:v>0.57455429228255395</c:v>
                </c:pt>
                <c:pt idx="78">
                  <c:v>0.55422504890489399</c:v>
                </c:pt>
                <c:pt idx="79">
                  <c:v>0.54367191113202795</c:v>
                </c:pt>
                <c:pt idx="80">
                  <c:v>0.55826947607543598</c:v>
                </c:pt>
                <c:pt idx="81">
                  <c:v>0.54997087405283196</c:v>
                </c:pt>
                <c:pt idx="82">
                  <c:v>0.54436488710172504</c:v>
                </c:pt>
                <c:pt idx="83">
                  <c:v>0.544170997645814</c:v>
                </c:pt>
                <c:pt idx="84">
                  <c:v>0.54130477495748397</c:v>
                </c:pt>
                <c:pt idx="85">
                  <c:v>0.54455868565153498</c:v>
                </c:pt>
                <c:pt idx="86">
                  <c:v>0.53982814807648305</c:v>
                </c:pt>
                <c:pt idx="87">
                  <c:v>0.54162793772732698</c:v>
                </c:pt>
                <c:pt idx="88">
                  <c:v>0.54721936462798104</c:v>
                </c:pt>
                <c:pt idx="89">
                  <c:v>0.54927591623416205</c:v>
                </c:pt>
                <c:pt idx="90">
                  <c:v>0.52779696394173303</c:v>
                </c:pt>
                <c:pt idx="91">
                  <c:v>0.51223575229288199</c:v>
                </c:pt>
                <c:pt idx="92">
                  <c:v>0.53906624674812598</c:v>
                </c:pt>
                <c:pt idx="93">
                  <c:v>0.54742060756448097</c:v>
                </c:pt>
                <c:pt idx="94">
                  <c:v>0.53651827094850102</c:v>
                </c:pt>
                <c:pt idx="95">
                  <c:v>0.56579427976394103</c:v>
                </c:pt>
                <c:pt idx="96">
                  <c:v>0.55426728953868898</c:v>
                </c:pt>
                <c:pt idx="97">
                  <c:v>0.55184296898308205</c:v>
                </c:pt>
                <c:pt idx="98">
                  <c:v>0.56223343394116798</c:v>
                </c:pt>
                <c:pt idx="99">
                  <c:v>0.55798794225011805</c:v>
                </c:pt>
                <c:pt idx="100">
                  <c:v>0.54662531327144304</c:v>
                </c:pt>
                <c:pt idx="101">
                  <c:v>0.54473610418824403</c:v>
                </c:pt>
                <c:pt idx="102">
                  <c:v>0.53324895974042896</c:v>
                </c:pt>
                <c:pt idx="103">
                  <c:v>0.54184944280619696</c:v>
                </c:pt>
                <c:pt idx="104">
                  <c:v>0.55117201894371803</c:v>
                </c:pt>
                <c:pt idx="105">
                  <c:v>0.54192061132020797</c:v>
                </c:pt>
                <c:pt idx="106">
                  <c:v>0.54229743017848497</c:v>
                </c:pt>
                <c:pt idx="107">
                  <c:v>0.53499961456163503</c:v>
                </c:pt>
                <c:pt idx="108">
                  <c:v>0.510120839821809</c:v>
                </c:pt>
                <c:pt idx="109">
                  <c:v>0.54580145940157898</c:v>
                </c:pt>
                <c:pt idx="110">
                  <c:v>0.551318357411264</c:v>
                </c:pt>
                <c:pt idx="111">
                  <c:v>0.48982881493656799</c:v>
                </c:pt>
                <c:pt idx="112">
                  <c:v>0.49990766763721001</c:v>
                </c:pt>
                <c:pt idx="113">
                  <c:v>0.52610380236894505</c:v>
                </c:pt>
                <c:pt idx="114">
                  <c:v>0.47216268947843598</c:v>
                </c:pt>
                <c:pt idx="115">
                  <c:v>0.43719663930262698</c:v>
                </c:pt>
                <c:pt idx="116">
                  <c:v>0.461737515330087</c:v>
                </c:pt>
                <c:pt idx="117">
                  <c:v>0.49041473693177401</c:v>
                </c:pt>
                <c:pt idx="118">
                  <c:v>0.51412460267774696</c:v>
                </c:pt>
                <c:pt idx="119">
                  <c:v>0.50804918461569903</c:v>
                </c:pt>
                <c:pt idx="120">
                  <c:v>0.49176458651737698</c:v>
                </c:pt>
                <c:pt idx="121">
                  <c:v>0.44374385076490602</c:v>
                </c:pt>
                <c:pt idx="122">
                  <c:v>0.43413558431048999</c:v>
                </c:pt>
                <c:pt idx="123">
                  <c:v>0.45350704293052102</c:v>
                </c:pt>
                <c:pt idx="124">
                  <c:v>0.45401349961882997</c:v>
                </c:pt>
                <c:pt idx="125">
                  <c:v>0.40177387075001503</c:v>
                </c:pt>
                <c:pt idx="126">
                  <c:v>0.37888843155763302</c:v>
                </c:pt>
                <c:pt idx="127">
                  <c:v>0.38151054025242598</c:v>
                </c:pt>
                <c:pt idx="128">
                  <c:v>0.38456298490982699</c:v>
                </c:pt>
                <c:pt idx="129">
                  <c:v>0.40237897466051997</c:v>
                </c:pt>
                <c:pt idx="130">
                  <c:v>0.337358959230872</c:v>
                </c:pt>
                <c:pt idx="131">
                  <c:v>0.3136204496419</c:v>
                </c:pt>
                <c:pt idx="132">
                  <c:v>0.30366046463843899</c:v>
                </c:pt>
                <c:pt idx="133">
                  <c:v>0.27593879502859697</c:v>
                </c:pt>
                <c:pt idx="134">
                  <c:v>0.28011470520329301</c:v>
                </c:pt>
                <c:pt idx="135">
                  <c:v>0.281982051348239</c:v>
                </c:pt>
                <c:pt idx="136">
                  <c:v>0.27584364199427203</c:v>
                </c:pt>
                <c:pt idx="137">
                  <c:v>0.24300273572742001</c:v>
                </c:pt>
                <c:pt idx="138">
                  <c:v>0.18482318360351599</c:v>
                </c:pt>
                <c:pt idx="139">
                  <c:v>0.188026463199957</c:v>
                </c:pt>
                <c:pt idx="140">
                  <c:v>0.15741119669053699</c:v>
                </c:pt>
                <c:pt idx="141">
                  <c:v>0.108918297440096</c:v>
                </c:pt>
                <c:pt idx="142">
                  <c:v>0.113847951213828</c:v>
                </c:pt>
                <c:pt idx="143">
                  <c:v>0.13828106213310001</c:v>
                </c:pt>
                <c:pt idx="144">
                  <c:v>0.13988825817596601</c:v>
                </c:pt>
                <c:pt idx="145">
                  <c:v>0.15500090952940601</c:v>
                </c:pt>
                <c:pt idx="146">
                  <c:v>0.13815826317591301</c:v>
                </c:pt>
                <c:pt idx="147">
                  <c:v>0.141431107319099</c:v>
                </c:pt>
                <c:pt idx="148">
                  <c:v>0.151891879529791</c:v>
                </c:pt>
                <c:pt idx="149">
                  <c:v>0.119303490608084</c:v>
                </c:pt>
                <c:pt idx="150">
                  <c:v>9.4432862231822803E-2</c:v>
                </c:pt>
                <c:pt idx="151">
                  <c:v>0.110372969051986</c:v>
                </c:pt>
                <c:pt idx="152">
                  <c:v>8.1514737106291896E-2</c:v>
                </c:pt>
                <c:pt idx="153">
                  <c:v>0.10050159772034301</c:v>
                </c:pt>
                <c:pt idx="154">
                  <c:v>0.122850103861046</c:v>
                </c:pt>
                <c:pt idx="155">
                  <c:v>0.124302090309834</c:v>
                </c:pt>
                <c:pt idx="156">
                  <c:v>0.12944062480940899</c:v>
                </c:pt>
                <c:pt idx="157">
                  <c:v>8.8221141528643604E-2</c:v>
                </c:pt>
                <c:pt idx="158">
                  <c:v>5.2538220709249503E-2</c:v>
                </c:pt>
                <c:pt idx="159">
                  <c:v>3.7012244614197498E-2</c:v>
                </c:pt>
                <c:pt idx="160">
                  <c:v>7.9879790062650294E-2</c:v>
                </c:pt>
                <c:pt idx="161">
                  <c:v>0.106057709048647</c:v>
                </c:pt>
                <c:pt idx="162">
                  <c:v>0.149379319651958</c:v>
                </c:pt>
                <c:pt idx="163">
                  <c:v>0.18979610070848901</c:v>
                </c:pt>
                <c:pt idx="164">
                  <c:v>0.25182740909283702</c:v>
                </c:pt>
                <c:pt idx="165">
                  <c:v>0.275605516361699</c:v>
                </c:pt>
                <c:pt idx="166">
                  <c:v>0.30202447573054297</c:v>
                </c:pt>
                <c:pt idx="167">
                  <c:v>0.32626760072000099</c:v>
                </c:pt>
                <c:pt idx="168">
                  <c:v>0.35816385896727398</c:v>
                </c:pt>
                <c:pt idx="169">
                  <c:v>0.38106834083215702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1.6994295919055921E-2"/>
                  <c:y val="0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5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70F-426D-BA68-6913C8A03850}"/>
                </c:ext>
              </c:extLst>
            </c:dLbl>
            <c:dLbl>
              <c:idx val="10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0F-426D-BA68-6913C8A03850}"/>
                </c:ext>
              </c:extLst>
            </c:dLbl>
            <c:dLbl>
              <c:idx val="14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'1'!$D$27:$D$196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0.48017770065202803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3.6416348397976972E-2"/>
                  <c:y val="-3.920386605683857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647-4FA3-8DA2-39A875471315}"/>
                </c:ext>
              </c:extLst>
            </c:dLbl>
            <c:dLbl>
              <c:idx val="13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0F-426D-BA68-6913C8A03850}"/>
                </c:ext>
              </c:extLst>
            </c:dLbl>
            <c:dLbl>
              <c:idx val="14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70F-426D-BA68-6913C8A0385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'1'!$F$27:$F$196</c:f>
              <c:numCache>
                <c:formatCode>0.000</c:formatCode>
                <c:ptCount val="170"/>
                <c:pt idx="0">
                  <c:v>#N/A</c:v>
                </c:pt>
                <c:pt idx="1">
                  <c:v>0.99285466778321896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1.101842789961905</c:v>
                      </c:pt>
                      <c:pt idx="1">
                        <c:v>1.0616862263050013</c:v>
                      </c:pt>
                      <c:pt idx="2">
                        <c:v>1.0432304285777738</c:v>
                      </c:pt>
                      <c:pt idx="3">
                        <c:v>1.0248936691247688</c:v>
                      </c:pt>
                      <c:pt idx="4">
                        <c:v>1.0088966755938875</c:v>
                      </c:pt>
                      <c:pt idx="5">
                        <c:v>1.0062010941631812</c:v>
                      </c:pt>
                      <c:pt idx="6">
                        <c:v>1.0079286905592137</c:v>
                      </c:pt>
                      <c:pt idx="7">
                        <c:v>0.98073199881554252</c:v>
                      </c:pt>
                      <c:pt idx="8">
                        <c:v>0.97939907853806885</c:v>
                      </c:pt>
                      <c:pt idx="9">
                        <c:v>0.98240506557385876</c:v>
                      </c:pt>
                      <c:pt idx="10">
                        <c:v>0.96181759274984246</c:v>
                      </c:pt>
                      <c:pt idx="11">
                        <c:v>0.97213175716772249</c:v>
                      </c:pt>
                      <c:pt idx="12">
                        <c:v>0.97891862667869256</c:v>
                      </c:pt>
                      <c:pt idx="13">
                        <c:v>0.98512100001339631</c:v>
                      </c:pt>
                      <c:pt idx="14">
                        <c:v>0.96764263011767637</c:v>
                      </c:pt>
                      <c:pt idx="15">
                        <c:v>0.96233531229229863</c:v>
                      </c:pt>
                      <c:pt idx="16">
                        <c:v>0.98184428271814006</c:v>
                      </c:pt>
                      <c:pt idx="17">
                        <c:v>0.98182705641704004</c:v>
                      </c:pt>
                      <c:pt idx="18">
                        <c:v>0.96665904476833997</c:v>
                      </c:pt>
                      <c:pt idx="19">
                        <c:v>0.97018587386747124</c:v>
                      </c:pt>
                      <c:pt idx="20">
                        <c:v>0.98300642586069631</c:v>
                      </c:pt>
                      <c:pt idx="21">
                        <c:v>1.029941585126555</c:v>
                      </c:pt>
                      <c:pt idx="22">
                        <c:v>1.0276552373713612</c:v>
                      </c:pt>
                      <c:pt idx="23">
                        <c:v>1.0181638239187849</c:v>
                      </c:pt>
                      <c:pt idx="24">
                        <c:v>1.0827811548091237</c:v>
                      </c:pt>
                      <c:pt idx="25">
                        <c:v>1.1075351151449926</c:v>
                      </c:pt>
                      <c:pt idx="26">
                        <c:v>1.1496087534343937</c:v>
                      </c:pt>
                      <c:pt idx="27">
                        <c:v>1.2027136167725301</c:v>
                      </c:pt>
                      <c:pt idx="28">
                        <c:v>1.2148233937552613</c:v>
                      </c:pt>
                      <c:pt idx="29">
                        <c:v>1.2133223106939488</c:v>
                      </c:pt>
                      <c:pt idx="30">
                        <c:v>1.2328679858093936</c:v>
                      </c:pt>
                      <c:pt idx="31">
                        <c:v>1.2362906381859937</c:v>
                      </c:pt>
                      <c:pt idx="32">
                        <c:v>1.25</c:v>
                      </c:pt>
                      <c:pt idx="33">
                        <c:v>1.2443931571895464</c:v>
                      </c:pt>
                      <c:pt idx="34">
                        <c:v>1.2105598721368338</c:v>
                      </c:pt>
                      <c:pt idx="35">
                        <c:v>1.1680918533711186</c:v>
                      </c:pt>
                      <c:pt idx="36">
                        <c:v>1.1611113933353074</c:v>
                      </c:pt>
                      <c:pt idx="37">
                        <c:v>1.1436307895020477</c:v>
                      </c:pt>
                      <c:pt idx="38">
                        <c:v>1.1272531797751837</c:v>
                      </c:pt>
                      <c:pt idx="39">
                        <c:v>1.1144447929800074</c:v>
                      </c:pt>
                      <c:pt idx="40">
                        <c:v>1.0745799221745775</c:v>
                      </c:pt>
                      <c:pt idx="41">
                        <c:v>1.0525605030046012</c:v>
                      </c:pt>
                      <c:pt idx="42">
                        <c:v>1.0429845479058175</c:v>
                      </c:pt>
                      <c:pt idx="43">
                        <c:v>1.0155006881423652</c:v>
                      </c:pt>
                      <c:pt idx="44">
                        <c:v>0.97809647090433494</c:v>
                      </c:pt>
                      <c:pt idx="45">
                        <c:v>0.95305567047059125</c:v>
                      </c:pt>
                      <c:pt idx="46">
                        <c:v>0.93975109455127259</c:v>
                      </c:pt>
                      <c:pt idx="47">
                        <c:v>0.90223228226862373</c:v>
                      </c:pt>
                      <c:pt idx="48">
                        <c:v>0.89360733374912749</c:v>
                      </c:pt>
                      <c:pt idx="49">
                        <c:v>0.88861504921487255</c:v>
                      </c:pt>
                      <c:pt idx="50">
                        <c:v>0.87181446005728369</c:v>
                      </c:pt>
                      <c:pt idx="51">
                        <c:v>0.85755091875234124</c:v>
                      </c:pt>
                      <c:pt idx="52">
                        <c:v>0.84501946421225616</c:v>
                      </c:pt>
                      <c:pt idx="53">
                        <c:v>0.82038753154402366</c:v>
                      </c:pt>
                      <c:pt idx="54">
                        <c:v>0.82879859834947256</c:v>
                      </c:pt>
                      <c:pt idx="55">
                        <c:v>0.81688122747917613</c:v>
                      </c:pt>
                      <c:pt idx="56">
                        <c:v>0.81861338286888008</c:v>
                      </c:pt>
                      <c:pt idx="57">
                        <c:v>0.795397445779775</c:v>
                      </c:pt>
                      <c:pt idx="58">
                        <c:v>0.77673976278764256</c:v>
                      </c:pt>
                      <c:pt idx="59">
                        <c:v>0.7710461312880188</c:v>
                      </c:pt>
                      <c:pt idx="60">
                        <c:v>0.77458580637078001</c:v>
                      </c:pt>
                      <c:pt idx="61">
                        <c:v>0.76527010302571252</c:v>
                      </c:pt>
                      <c:pt idx="62">
                        <c:v>0.74610786356344239</c:v>
                      </c:pt>
                      <c:pt idx="63">
                        <c:v>0.72985875733017502</c:v>
                      </c:pt>
                      <c:pt idx="64">
                        <c:v>0.7345104651353187</c:v>
                      </c:pt>
                      <c:pt idx="65">
                        <c:v>0.74283212464766379</c:v>
                      </c:pt>
                      <c:pt idx="66">
                        <c:v>0.75314622553846866</c:v>
                      </c:pt>
                      <c:pt idx="67">
                        <c:v>0.71819286535319238</c:v>
                      </c:pt>
                      <c:pt idx="68">
                        <c:v>0.69278131113111752</c:v>
                      </c:pt>
                      <c:pt idx="69">
                        <c:v>0.67958988891503491</c:v>
                      </c:pt>
                      <c:pt idx="70">
                        <c:v>0.697836845094295</c:v>
                      </c:pt>
                      <c:pt idx="71">
                        <c:v>0.68746359256603995</c:v>
                      </c:pt>
                      <c:pt idx="72">
                        <c:v>0.68045610887715635</c:v>
                      </c:pt>
                      <c:pt idx="73">
                        <c:v>0.68021374705726756</c:v>
                      </c:pt>
                      <c:pt idx="74">
                        <c:v>0.67663096869685502</c:v>
                      </c:pt>
                      <c:pt idx="75">
                        <c:v>0.68069835706441872</c:v>
                      </c:pt>
                      <c:pt idx="76">
                        <c:v>0.67478518509560381</c:v>
                      </c:pt>
                      <c:pt idx="77">
                        <c:v>0.67703492215915873</c:v>
                      </c:pt>
                      <c:pt idx="78">
                        <c:v>0.68402420578497636</c:v>
                      </c:pt>
                      <c:pt idx="79">
                        <c:v>0.68659489529270257</c:v>
                      </c:pt>
                      <c:pt idx="80">
                        <c:v>0.65974620492716629</c:v>
                      </c:pt>
                      <c:pt idx="81">
                        <c:v>0.64029469036610243</c:v>
                      </c:pt>
                      <c:pt idx="82">
                        <c:v>0.67383280843515747</c:v>
                      </c:pt>
                      <c:pt idx="83">
                        <c:v>0.68427575945560126</c:v>
                      </c:pt>
                      <c:pt idx="84">
                        <c:v>0.67064783868562627</c:v>
                      </c:pt>
                      <c:pt idx="85">
                        <c:v>0.70724284970492635</c:v>
                      </c:pt>
                      <c:pt idx="86">
                        <c:v>0.6928341119233612</c:v>
                      </c:pt>
                      <c:pt idx="87">
                        <c:v>0.68980371122885253</c:v>
                      </c:pt>
                      <c:pt idx="88">
                        <c:v>0.70279179242645995</c:v>
                      </c:pt>
                      <c:pt idx="89">
                        <c:v>0.69748492781264759</c:v>
                      </c:pt>
                      <c:pt idx="90">
                        <c:v>0.68328164158930382</c:v>
                      </c:pt>
                      <c:pt idx="91">
                        <c:v>0.68092013023530507</c:v>
                      </c:pt>
                      <c:pt idx="92">
                        <c:v>0.66656119967553618</c:v>
                      </c:pt>
                      <c:pt idx="93">
                        <c:v>0.67731180350774622</c:v>
                      </c:pt>
                      <c:pt idx="94">
                        <c:v>0.68896502367964751</c:v>
                      </c:pt>
                      <c:pt idx="95">
                        <c:v>0.67740076415025996</c:v>
                      </c:pt>
                      <c:pt idx="96">
                        <c:v>0.67787178772310619</c:v>
                      </c:pt>
                      <c:pt idx="97">
                        <c:v>0.66874951820204376</c:v>
                      </c:pt>
                      <c:pt idx="98">
                        <c:v>0.63765104977726128</c:v>
                      </c:pt>
                      <c:pt idx="99">
                        <c:v>0.68225182425197373</c:v>
                      </c:pt>
                      <c:pt idx="100">
                        <c:v>0.68914794676407998</c:v>
                      </c:pt>
                      <c:pt idx="101">
                        <c:v>0.61228601867070997</c:v>
                      </c:pt>
                      <c:pt idx="102">
                        <c:v>0.62488458454651252</c:v>
                      </c:pt>
                      <c:pt idx="103">
                        <c:v>0.65762975296118131</c:v>
                      </c:pt>
                      <c:pt idx="104">
                        <c:v>0.59020336184804501</c:v>
                      </c:pt>
                      <c:pt idx="105">
                        <c:v>0.54649579912828372</c:v>
                      </c:pt>
                      <c:pt idx="106">
                        <c:v>0.57717189416260872</c:v>
                      </c:pt>
                      <c:pt idx="107">
                        <c:v>0.6130184211647175</c:v>
                      </c:pt>
                      <c:pt idx="108">
                        <c:v>0.64265575334718372</c:v>
                      </c:pt>
                      <c:pt idx="109">
                        <c:v>0.63506148076962377</c:v>
                      </c:pt>
                      <c:pt idx="110">
                        <c:v>0.61470573314672117</c:v>
                      </c:pt>
                      <c:pt idx="111">
                        <c:v>0.55467981345613249</c:v>
                      </c:pt>
                      <c:pt idx="112">
                        <c:v>0.54266948038811247</c:v>
                      </c:pt>
                      <c:pt idx="113">
                        <c:v>0.56688380366315128</c:v>
                      </c:pt>
                      <c:pt idx="114">
                        <c:v>0.5675168745235375</c:v>
                      </c:pt>
                      <c:pt idx="115">
                        <c:v>0.50221733843751881</c:v>
                      </c:pt>
                      <c:pt idx="116">
                        <c:v>0.47361053944704129</c:v>
                      </c:pt>
                      <c:pt idx="117">
                        <c:v>0.47688817531553246</c:v>
                      </c:pt>
                      <c:pt idx="118">
                        <c:v>0.48070373113728371</c:v>
                      </c:pt>
                      <c:pt idx="119">
                        <c:v>0.50297371832564997</c:v>
                      </c:pt>
                      <c:pt idx="120">
                        <c:v>0.42169869903859003</c:v>
                      </c:pt>
                      <c:pt idx="121">
                        <c:v>0.39202556205237499</c:v>
                      </c:pt>
                      <c:pt idx="122">
                        <c:v>0.37957558079804876</c:v>
                      </c:pt>
                      <c:pt idx="123">
                        <c:v>0.34492349378574622</c:v>
                      </c:pt>
                      <c:pt idx="124">
                        <c:v>0.35014338150411628</c:v>
                      </c:pt>
                      <c:pt idx="125">
                        <c:v>0.35247756418529874</c:v>
                      </c:pt>
                      <c:pt idx="126">
                        <c:v>0.34480455249284003</c:v>
                      </c:pt>
                      <c:pt idx="127">
                        <c:v>0.30375341965927499</c:v>
                      </c:pt>
                      <c:pt idx="128">
                        <c:v>0.23102897950439499</c:v>
                      </c:pt>
                      <c:pt idx="129">
                        <c:v>0.23503307899994624</c:v>
                      </c:pt>
                      <c:pt idx="130">
                        <c:v>0.19676399586317123</c:v>
                      </c:pt>
                      <c:pt idx="131">
                        <c:v>0.13614787180012</c:v>
                      </c:pt>
                      <c:pt idx="132">
                        <c:v>0.142309939017285</c:v>
                      </c:pt>
                      <c:pt idx="133">
                        <c:v>0.17285132766637501</c:v>
                      </c:pt>
                      <c:pt idx="134">
                        <c:v>0.17486032271995749</c:v>
                      </c:pt>
                      <c:pt idx="135">
                        <c:v>0.19375113691175752</c:v>
                      </c:pt>
                      <c:pt idx="136">
                        <c:v>0.17269782896989128</c:v>
                      </c:pt>
                      <c:pt idx="137">
                        <c:v>0.17678888414887375</c:v>
                      </c:pt>
                      <c:pt idx="138">
                        <c:v>0.18986484941223875</c:v>
                      </c:pt>
                      <c:pt idx="139">
                        <c:v>0.14912936326010501</c:v>
                      </c:pt>
                      <c:pt idx="140">
                        <c:v>0.1180410777897785</c:v>
                      </c:pt>
                      <c:pt idx="141">
                        <c:v>0.13796621131498249</c:v>
                      </c:pt>
                      <c:pt idx="142">
                        <c:v>0.10189342138286486</c:v>
                      </c:pt>
                      <c:pt idx="143">
                        <c:v>0.12562699715042874</c:v>
                      </c:pt>
                      <c:pt idx="144">
                        <c:v>0.1535626298263075</c:v>
                      </c:pt>
                      <c:pt idx="145">
                        <c:v>0.15537761288729249</c:v>
                      </c:pt>
                      <c:pt idx="146">
                        <c:v>0.16180078101176124</c:v>
                      </c:pt>
                      <c:pt idx="147">
                        <c:v>0.1102764269108045</c:v>
                      </c:pt>
                      <c:pt idx="148">
                        <c:v>6.5672775886561882E-2</c:v>
                      </c:pt>
                      <c:pt idx="149">
                        <c:v>4.6265305767746873E-2</c:v>
                      </c:pt>
                      <c:pt idx="150">
                        <c:v>9.9849737578312864E-2</c:v>
                      </c:pt>
                      <c:pt idx="151">
                        <c:v>0.13257213631080875</c:v>
                      </c:pt>
                      <c:pt idx="152">
                        <c:v>0.18672414956494748</c:v>
                      </c:pt>
                      <c:pt idx="153">
                        <c:v>0.23724512588561125</c:v>
                      </c:pt>
                      <c:pt idx="154">
                        <c:v>0.31478426136604626</c:v>
                      </c:pt>
                      <c:pt idx="155">
                        <c:v>0.34450689545212376</c:v>
                      </c:pt>
                      <c:pt idx="156">
                        <c:v>0.37753059466317873</c:v>
                      </c:pt>
                      <c:pt idx="157">
                        <c:v>0.40783450090000123</c:v>
                      </c:pt>
                      <c:pt idx="158">
                        <c:v>0.44770482370909248</c:v>
                      </c:pt>
                      <c:pt idx="159">
                        <c:v>0.4763354260401963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0.66110567397714304</c:v>
                      </c:pt>
                      <c:pt idx="1">
                        <c:v>0.63701173578300074</c:v>
                      </c:pt>
                      <c:pt idx="2">
                        <c:v>0.62593825714666429</c:v>
                      </c:pt>
                      <c:pt idx="3">
                        <c:v>0.61493620147486117</c:v>
                      </c:pt>
                      <c:pt idx="4">
                        <c:v>0.60533800535633242</c:v>
                      </c:pt>
                      <c:pt idx="5">
                        <c:v>0.60372065649790874</c:v>
                      </c:pt>
                      <c:pt idx="6">
                        <c:v>0.6047572143355282</c:v>
                      </c:pt>
                      <c:pt idx="7">
                        <c:v>0.58843919928932542</c:v>
                      </c:pt>
                      <c:pt idx="8">
                        <c:v>0.58763944712284122</c:v>
                      </c:pt>
                      <c:pt idx="9">
                        <c:v>0.5894430393443153</c:v>
                      </c:pt>
                      <c:pt idx="10">
                        <c:v>0.57709055564990552</c:v>
                      </c:pt>
                      <c:pt idx="11">
                        <c:v>0.58327905430063354</c:v>
                      </c:pt>
                      <c:pt idx="12">
                        <c:v>0.58735117600721554</c:v>
                      </c:pt>
                      <c:pt idx="13">
                        <c:v>0.59107260000803774</c:v>
                      </c:pt>
                      <c:pt idx="14">
                        <c:v>0.58058557807060573</c:v>
                      </c:pt>
                      <c:pt idx="15">
                        <c:v>0.57740118737537927</c:v>
                      </c:pt>
                      <c:pt idx="16">
                        <c:v>0.58910656963088404</c:v>
                      </c:pt>
                      <c:pt idx="17">
                        <c:v>0.58909623385022403</c:v>
                      </c:pt>
                      <c:pt idx="18">
                        <c:v>0.57999542686100403</c:v>
                      </c:pt>
                      <c:pt idx="19">
                        <c:v>0.58211152432048274</c:v>
                      </c:pt>
                      <c:pt idx="20">
                        <c:v>0.58980385551641779</c:v>
                      </c:pt>
                      <c:pt idx="21">
                        <c:v>0.61796495107593308</c:v>
                      </c:pt>
                      <c:pt idx="22">
                        <c:v>0.61659314242281682</c:v>
                      </c:pt>
                      <c:pt idx="23">
                        <c:v>0.61089829435127097</c:v>
                      </c:pt>
                      <c:pt idx="24">
                        <c:v>0.64966869288547424</c:v>
                      </c:pt>
                      <c:pt idx="25">
                        <c:v>0.66452106908699549</c:v>
                      </c:pt>
                      <c:pt idx="26">
                        <c:v>0.68976525206063632</c:v>
                      </c:pt>
                      <c:pt idx="27">
                        <c:v>0.72162817006351798</c:v>
                      </c:pt>
                      <c:pt idx="28">
                        <c:v>0.72889403625315674</c:v>
                      </c:pt>
                      <c:pt idx="29">
                        <c:v>0.72799338641636924</c:v>
                      </c:pt>
                      <c:pt idx="30">
                        <c:v>0.73972079148563619</c:v>
                      </c:pt>
                      <c:pt idx="31">
                        <c:v>0.74177438291159625</c:v>
                      </c:pt>
                      <c:pt idx="32">
                        <c:v>0.75</c:v>
                      </c:pt>
                      <c:pt idx="33">
                        <c:v>0.74663589431372779</c:v>
                      </c:pt>
                      <c:pt idx="34">
                        <c:v>0.72633592328210028</c:v>
                      </c:pt>
                      <c:pt idx="35">
                        <c:v>0.70085511202267126</c:v>
                      </c:pt>
                      <c:pt idx="36">
                        <c:v>0.69666683600118451</c:v>
                      </c:pt>
                      <c:pt idx="37">
                        <c:v>0.68617847370122853</c:v>
                      </c:pt>
                      <c:pt idx="38">
                        <c:v>0.67635190786511024</c:v>
                      </c:pt>
                      <c:pt idx="39">
                        <c:v>0.66866687578800454</c:v>
                      </c:pt>
                      <c:pt idx="40">
                        <c:v>0.64474795330474644</c:v>
                      </c:pt>
                      <c:pt idx="41">
                        <c:v>0.63153630180276066</c:v>
                      </c:pt>
                      <c:pt idx="42">
                        <c:v>0.62579072874349051</c:v>
                      </c:pt>
                      <c:pt idx="43">
                        <c:v>0.60930041288541903</c:v>
                      </c:pt>
                      <c:pt idx="44">
                        <c:v>0.58685788254260096</c:v>
                      </c:pt>
                      <c:pt idx="45">
                        <c:v>0.5718334022823548</c:v>
                      </c:pt>
                      <c:pt idx="46">
                        <c:v>0.56385065673076351</c:v>
                      </c:pt>
                      <c:pt idx="47">
                        <c:v>0.54133936936117433</c:v>
                      </c:pt>
                      <c:pt idx="48">
                        <c:v>0.53616440024947654</c:v>
                      </c:pt>
                      <c:pt idx="49">
                        <c:v>0.53316902952892353</c:v>
                      </c:pt>
                      <c:pt idx="50">
                        <c:v>0.52308867603437026</c:v>
                      </c:pt>
                      <c:pt idx="51">
                        <c:v>0.51453055125140479</c:v>
                      </c:pt>
                      <c:pt idx="52">
                        <c:v>0.50701167852735374</c:v>
                      </c:pt>
                      <c:pt idx="53">
                        <c:v>0.49223251892641423</c:v>
                      </c:pt>
                      <c:pt idx="54">
                        <c:v>0.4972791590096835</c:v>
                      </c:pt>
                      <c:pt idx="55">
                        <c:v>0.49012873648750571</c:v>
                      </c:pt>
                      <c:pt idx="56">
                        <c:v>0.491168029721328</c:v>
                      </c:pt>
                      <c:pt idx="57">
                        <c:v>0.47723846746786497</c:v>
                      </c:pt>
                      <c:pt idx="58">
                        <c:v>0.46604385767258549</c:v>
                      </c:pt>
                      <c:pt idx="59">
                        <c:v>0.46262767877281125</c:v>
                      </c:pt>
                      <c:pt idx="60">
                        <c:v>0.464751483822468</c:v>
                      </c:pt>
                      <c:pt idx="61">
                        <c:v>0.45916206181542751</c:v>
                      </c:pt>
                      <c:pt idx="62">
                        <c:v>0.44766471813806546</c:v>
                      </c:pt>
                      <c:pt idx="63">
                        <c:v>0.43791525439810497</c:v>
                      </c:pt>
                      <c:pt idx="64">
                        <c:v>0.44070627908119125</c:v>
                      </c:pt>
                      <c:pt idx="65">
                        <c:v>0.44569927478859828</c:v>
                      </c:pt>
                      <c:pt idx="66">
                        <c:v>0.45188773532308124</c:v>
                      </c:pt>
                      <c:pt idx="67">
                        <c:v>0.43091571921191546</c:v>
                      </c:pt>
                      <c:pt idx="68">
                        <c:v>0.41566878667867047</c:v>
                      </c:pt>
                      <c:pt idx="69">
                        <c:v>0.40775393334902099</c:v>
                      </c:pt>
                      <c:pt idx="70">
                        <c:v>0.41870210705657696</c:v>
                      </c:pt>
                      <c:pt idx="71">
                        <c:v>0.41247815553962397</c:v>
                      </c:pt>
                      <c:pt idx="72">
                        <c:v>0.40827366532629378</c:v>
                      </c:pt>
                      <c:pt idx="73">
                        <c:v>0.4081282482343605</c:v>
                      </c:pt>
                      <c:pt idx="74">
                        <c:v>0.40597858121811298</c:v>
                      </c:pt>
                      <c:pt idx="75">
                        <c:v>0.40841901423865123</c:v>
                      </c:pt>
                      <c:pt idx="76">
                        <c:v>0.40487111105736229</c:v>
                      </c:pt>
                      <c:pt idx="77">
                        <c:v>0.40622095329549524</c:v>
                      </c:pt>
                      <c:pt idx="78">
                        <c:v>0.41041452347098578</c:v>
                      </c:pt>
                      <c:pt idx="79">
                        <c:v>0.41195693717562154</c:v>
                      </c:pt>
                      <c:pt idx="80">
                        <c:v>0.39584772295629977</c:v>
                      </c:pt>
                      <c:pt idx="81">
                        <c:v>0.38417681421966149</c:v>
                      </c:pt>
                      <c:pt idx="82">
                        <c:v>0.40429968506109448</c:v>
                      </c:pt>
                      <c:pt idx="83">
                        <c:v>0.41056545567336072</c:v>
                      </c:pt>
                      <c:pt idx="84">
                        <c:v>0.40238870321137576</c:v>
                      </c:pt>
                      <c:pt idx="85">
                        <c:v>0.42434570982295577</c:v>
                      </c:pt>
                      <c:pt idx="86">
                        <c:v>0.41570046715401676</c:v>
                      </c:pt>
                      <c:pt idx="87">
                        <c:v>0.41388222673731156</c:v>
                      </c:pt>
                      <c:pt idx="88">
                        <c:v>0.42167507545587601</c:v>
                      </c:pt>
                      <c:pt idx="89">
                        <c:v>0.41849095668758851</c:v>
                      </c:pt>
                      <c:pt idx="90">
                        <c:v>0.40996898495358225</c:v>
                      </c:pt>
                      <c:pt idx="91">
                        <c:v>0.40855207814118299</c:v>
                      </c:pt>
                      <c:pt idx="92">
                        <c:v>0.39993671980532175</c:v>
                      </c:pt>
                      <c:pt idx="93">
                        <c:v>0.40638708210464769</c:v>
                      </c:pt>
                      <c:pt idx="94">
                        <c:v>0.41337901420778855</c:v>
                      </c:pt>
                      <c:pt idx="95">
                        <c:v>0.40644045849015598</c:v>
                      </c:pt>
                      <c:pt idx="96">
                        <c:v>0.40672307263386376</c:v>
                      </c:pt>
                      <c:pt idx="97">
                        <c:v>0.4012497109212263</c:v>
                      </c:pt>
                      <c:pt idx="98">
                        <c:v>0.38259062986635672</c:v>
                      </c:pt>
                      <c:pt idx="99">
                        <c:v>0.40935109455118424</c:v>
                      </c:pt>
                      <c:pt idx="100">
                        <c:v>0.41348876805844803</c:v>
                      </c:pt>
                      <c:pt idx="101">
                        <c:v>0.36737161120242601</c:v>
                      </c:pt>
                      <c:pt idx="102">
                        <c:v>0.37493075072790749</c:v>
                      </c:pt>
                      <c:pt idx="103">
                        <c:v>0.39457785177670879</c:v>
                      </c:pt>
                      <c:pt idx="104">
                        <c:v>0.35412201710882696</c:v>
                      </c:pt>
                      <c:pt idx="105">
                        <c:v>0.32789747947697023</c:v>
                      </c:pt>
                      <c:pt idx="106">
                        <c:v>0.34630313649756528</c:v>
                      </c:pt>
                      <c:pt idx="107">
                        <c:v>0.36781105269883052</c:v>
                      </c:pt>
                      <c:pt idx="108">
                        <c:v>0.38559345200831019</c:v>
                      </c:pt>
                      <c:pt idx="109">
                        <c:v>0.3810368884617743</c:v>
                      </c:pt>
                      <c:pt idx="110">
                        <c:v>0.36882343988803273</c:v>
                      </c:pt>
                      <c:pt idx="111">
                        <c:v>0.3328078880736795</c:v>
                      </c:pt>
                      <c:pt idx="112">
                        <c:v>0.3256016882328675</c:v>
                      </c:pt>
                      <c:pt idx="113">
                        <c:v>0.34013028219789077</c:v>
                      </c:pt>
                      <c:pt idx="114">
                        <c:v>0.34051012471412245</c:v>
                      </c:pt>
                      <c:pt idx="115">
                        <c:v>0.30133040306251124</c:v>
                      </c:pt>
                      <c:pt idx="116">
                        <c:v>0.28416632366822475</c:v>
                      </c:pt>
                      <c:pt idx="117">
                        <c:v>0.2861329051893195</c:v>
                      </c:pt>
                      <c:pt idx="118">
                        <c:v>0.28842223868237027</c:v>
                      </c:pt>
                      <c:pt idx="119">
                        <c:v>0.30178423099538998</c:v>
                      </c:pt>
                      <c:pt idx="120">
                        <c:v>0.25301921942315397</c:v>
                      </c:pt>
                      <c:pt idx="121">
                        <c:v>0.23521533723142501</c:v>
                      </c:pt>
                      <c:pt idx="122">
                        <c:v>0.22774534847882924</c:v>
                      </c:pt>
                      <c:pt idx="123">
                        <c:v>0.20695409627144773</c:v>
                      </c:pt>
                      <c:pt idx="124">
                        <c:v>0.21008602890246975</c:v>
                      </c:pt>
                      <c:pt idx="125">
                        <c:v>0.21148653851117927</c:v>
                      </c:pt>
                      <c:pt idx="126">
                        <c:v>0.20688273149570402</c:v>
                      </c:pt>
                      <c:pt idx="127">
                        <c:v>0.182252051795565</c:v>
                      </c:pt>
                      <c:pt idx="128">
                        <c:v>0.13861738770263698</c:v>
                      </c:pt>
                      <c:pt idx="129">
                        <c:v>0.14101984739996776</c:v>
                      </c:pt>
                      <c:pt idx="130">
                        <c:v>0.11805839751790274</c:v>
                      </c:pt>
                      <c:pt idx="131">
                        <c:v>8.1688723080071995E-2</c:v>
                      </c:pt>
                      <c:pt idx="132">
                        <c:v>8.5385963410370996E-2</c:v>
                      </c:pt>
                      <c:pt idx="133">
                        <c:v>0.10371079659982502</c:v>
                      </c:pt>
                      <c:pt idx="134">
                        <c:v>0.10491619363197451</c:v>
                      </c:pt>
                      <c:pt idx="135">
                        <c:v>0.1162506821470545</c:v>
                      </c:pt>
                      <c:pt idx="136">
                        <c:v>0.10361869738193476</c:v>
                      </c:pt>
                      <c:pt idx="137">
                        <c:v>0.10607333048932424</c:v>
                      </c:pt>
                      <c:pt idx="138">
                        <c:v>0.11391890964734325</c:v>
                      </c:pt>
                      <c:pt idx="139">
                        <c:v>8.9477617956063002E-2</c:v>
                      </c:pt>
                      <c:pt idx="140">
                        <c:v>7.0824646673867106E-2</c:v>
                      </c:pt>
                      <c:pt idx="141">
                        <c:v>8.2779726788989497E-2</c:v>
                      </c:pt>
                      <c:pt idx="142">
                        <c:v>6.1136052829718922E-2</c:v>
                      </c:pt>
                      <c:pt idx="143">
                        <c:v>7.5376198290257254E-2</c:v>
                      </c:pt>
                      <c:pt idx="144">
                        <c:v>9.21375778957845E-2</c:v>
                      </c:pt>
                      <c:pt idx="145">
                        <c:v>9.3226567732375504E-2</c:v>
                      </c:pt>
                      <c:pt idx="146">
                        <c:v>9.7080468607056741E-2</c:v>
                      </c:pt>
                      <c:pt idx="147">
                        <c:v>6.616585614648271E-2</c:v>
                      </c:pt>
                      <c:pt idx="148">
                        <c:v>3.9403665531937124E-2</c:v>
                      </c:pt>
                      <c:pt idx="149">
                        <c:v>2.7759183460648124E-2</c:v>
                      </c:pt>
                      <c:pt idx="150">
                        <c:v>5.9909842546987724E-2</c:v>
                      </c:pt>
                      <c:pt idx="151">
                        <c:v>7.9543281786485259E-2</c:v>
                      </c:pt>
                      <c:pt idx="152">
                        <c:v>0.1120344897389685</c:v>
                      </c:pt>
                      <c:pt idx="153">
                        <c:v>0.14234707553136677</c:v>
                      </c:pt>
                      <c:pt idx="154">
                        <c:v>0.18887055681962778</c:v>
                      </c:pt>
                      <c:pt idx="155">
                        <c:v>0.20670413727127424</c:v>
                      </c:pt>
                      <c:pt idx="156">
                        <c:v>0.22651835679790722</c:v>
                      </c:pt>
                      <c:pt idx="157">
                        <c:v>0.24470070054000076</c:v>
                      </c:pt>
                      <c:pt idx="158">
                        <c:v>0.26862289422545549</c:v>
                      </c:pt>
                      <c:pt idx="15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1.101842789961905</c:v>
                      </c:pt>
                      <c:pt idx="1">
                        <c:v>1.0616862263050013</c:v>
                      </c:pt>
                      <c:pt idx="2">
                        <c:v>1.0432304285777738</c:v>
                      </c:pt>
                      <c:pt idx="3">
                        <c:v>1.0248936691247688</c:v>
                      </c:pt>
                      <c:pt idx="4">
                        <c:v>1.0088966755938875</c:v>
                      </c:pt>
                      <c:pt idx="5">
                        <c:v>1.0062010941631812</c:v>
                      </c:pt>
                      <c:pt idx="6">
                        <c:v>1.0079286905592137</c:v>
                      </c:pt>
                      <c:pt idx="7">
                        <c:v>0.98073199881554252</c:v>
                      </c:pt>
                      <c:pt idx="8">
                        <c:v>0.97939907853806885</c:v>
                      </c:pt>
                      <c:pt idx="9">
                        <c:v>0.98240506557385876</c:v>
                      </c:pt>
                      <c:pt idx="10">
                        <c:v>0.96181759274984246</c:v>
                      </c:pt>
                      <c:pt idx="11">
                        <c:v>0.97213175716772249</c:v>
                      </c:pt>
                      <c:pt idx="12">
                        <c:v>0.97891862667869256</c:v>
                      </c:pt>
                      <c:pt idx="13">
                        <c:v>0.98512100001339631</c:v>
                      </c:pt>
                      <c:pt idx="14">
                        <c:v>0.96764263011767637</c:v>
                      </c:pt>
                      <c:pt idx="15">
                        <c:v>0.96233531229229863</c:v>
                      </c:pt>
                      <c:pt idx="16">
                        <c:v>0.98184428271814006</c:v>
                      </c:pt>
                      <c:pt idx="17">
                        <c:v>0.98182705641704004</c:v>
                      </c:pt>
                      <c:pt idx="18">
                        <c:v>0.96665904476833997</c:v>
                      </c:pt>
                      <c:pt idx="19">
                        <c:v>0.97018587386747124</c:v>
                      </c:pt>
                      <c:pt idx="20">
                        <c:v>0.98300642586069631</c:v>
                      </c:pt>
                      <c:pt idx="21">
                        <c:v>1.029941585126555</c:v>
                      </c:pt>
                      <c:pt idx="22">
                        <c:v>1.0276552373713612</c:v>
                      </c:pt>
                      <c:pt idx="23">
                        <c:v>1.0181638239187849</c:v>
                      </c:pt>
                      <c:pt idx="24">
                        <c:v>1.0827811548091237</c:v>
                      </c:pt>
                      <c:pt idx="25">
                        <c:v>1.1075351151449926</c:v>
                      </c:pt>
                      <c:pt idx="26">
                        <c:v>1.1496087534343937</c:v>
                      </c:pt>
                      <c:pt idx="27">
                        <c:v>1.2027136167725301</c:v>
                      </c:pt>
                      <c:pt idx="28">
                        <c:v>1.2148233937552613</c:v>
                      </c:pt>
                      <c:pt idx="29">
                        <c:v>1.2133223106939488</c:v>
                      </c:pt>
                      <c:pt idx="30">
                        <c:v>1.2328679858093936</c:v>
                      </c:pt>
                      <c:pt idx="31">
                        <c:v>1.2362906381859937</c:v>
                      </c:pt>
                      <c:pt idx="32">
                        <c:v>1.25</c:v>
                      </c:pt>
                      <c:pt idx="33">
                        <c:v>1.2443931571895464</c:v>
                      </c:pt>
                      <c:pt idx="34">
                        <c:v>1.2105598721368338</c:v>
                      </c:pt>
                      <c:pt idx="35">
                        <c:v>1.1680918533711186</c:v>
                      </c:pt>
                      <c:pt idx="36">
                        <c:v>1.1611113933353074</c:v>
                      </c:pt>
                      <c:pt idx="37">
                        <c:v>1.1436307895020477</c:v>
                      </c:pt>
                      <c:pt idx="38">
                        <c:v>1.1272531797751837</c:v>
                      </c:pt>
                      <c:pt idx="39">
                        <c:v>1.1144447929800074</c:v>
                      </c:pt>
                      <c:pt idx="40">
                        <c:v>1.0745799221745775</c:v>
                      </c:pt>
                      <c:pt idx="41">
                        <c:v>1.0525605030046012</c:v>
                      </c:pt>
                      <c:pt idx="42">
                        <c:v>1.0429845479058175</c:v>
                      </c:pt>
                      <c:pt idx="43">
                        <c:v>1.0155006881423652</c:v>
                      </c:pt>
                      <c:pt idx="44">
                        <c:v>0.97809647090433494</c:v>
                      </c:pt>
                      <c:pt idx="45">
                        <c:v>0.95305567047059125</c:v>
                      </c:pt>
                      <c:pt idx="46">
                        <c:v>0.93975109455127259</c:v>
                      </c:pt>
                      <c:pt idx="47">
                        <c:v>0.90223228226862373</c:v>
                      </c:pt>
                      <c:pt idx="48">
                        <c:v>0.89360733374912749</c:v>
                      </c:pt>
                      <c:pt idx="49">
                        <c:v>0.88861504921487255</c:v>
                      </c:pt>
                      <c:pt idx="50">
                        <c:v>0.87181446005728369</c:v>
                      </c:pt>
                      <c:pt idx="51">
                        <c:v>0.85755091875234124</c:v>
                      </c:pt>
                      <c:pt idx="52">
                        <c:v>0.84501946421225616</c:v>
                      </c:pt>
                      <c:pt idx="53">
                        <c:v>0.82038753154402366</c:v>
                      </c:pt>
                      <c:pt idx="54">
                        <c:v>0.82879859834947256</c:v>
                      </c:pt>
                      <c:pt idx="55">
                        <c:v>0.81688122747917613</c:v>
                      </c:pt>
                      <c:pt idx="56">
                        <c:v>0.81861338286888008</c:v>
                      </c:pt>
                      <c:pt idx="57">
                        <c:v>0.795397445779775</c:v>
                      </c:pt>
                      <c:pt idx="58">
                        <c:v>0.77673976278764256</c:v>
                      </c:pt>
                      <c:pt idx="59">
                        <c:v>0.7710461312880188</c:v>
                      </c:pt>
                      <c:pt idx="60">
                        <c:v>0.77458580637078001</c:v>
                      </c:pt>
                      <c:pt idx="61">
                        <c:v>0.76527010302571252</c:v>
                      </c:pt>
                      <c:pt idx="62">
                        <c:v>0.74610786356344239</c:v>
                      </c:pt>
                      <c:pt idx="63">
                        <c:v>0.72985875733017502</c:v>
                      </c:pt>
                      <c:pt idx="64">
                        <c:v>0.7345104651353187</c:v>
                      </c:pt>
                      <c:pt idx="65">
                        <c:v>0.74283212464766379</c:v>
                      </c:pt>
                      <c:pt idx="66">
                        <c:v>0.75314622553846866</c:v>
                      </c:pt>
                      <c:pt idx="67">
                        <c:v>0.71819286535319238</c:v>
                      </c:pt>
                      <c:pt idx="68">
                        <c:v>0.69278131113111752</c:v>
                      </c:pt>
                      <c:pt idx="69">
                        <c:v>0.67958988891503491</c:v>
                      </c:pt>
                      <c:pt idx="70">
                        <c:v>0.697836845094295</c:v>
                      </c:pt>
                      <c:pt idx="71">
                        <c:v>0.68746359256603995</c:v>
                      </c:pt>
                      <c:pt idx="72">
                        <c:v>0.68045610887715635</c:v>
                      </c:pt>
                      <c:pt idx="73">
                        <c:v>0.68021374705726756</c:v>
                      </c:pt>
                      <c:pt idx="74">
                        <c:v>0.67663096869685502</c:v>
                      </c:pt>
                      <c:pt idx="75">
                        <c:v>0.68069835706441872</c:v>
                      </c:pt>
                      <c:pt idx="76">
                        <c:v>0.67478518509560381</c:v>
                      </c:pt>
                      <c:pt idx="77">
                        <c:v>0.67703492215915873</c:v>
                      </c:pt>
                      <c:pt idx="78">
                        <c:v>0.68402420578497636</c:v>
                      </c:pt>
                      <c:pt idx="79">
                        <c:v>0.68659489529270257</c:v>
                      </c:pt>
                      <c:pt idx="80">
                        <c:v>0.65974620492716629</c:v>
                      </c:pt>
                      <c:pt idx="81">
                        <c:v>0.64029469036610243</c:v>
                      </c:pt>
                      <c:pt idx="82">
                        <c:v>0.67383280843515747</c:v>
                      </c:pt>
                      <c:pt idx="83">
                        <c:v>0.68427575945560126</c:v>
                      </c:pt>
                      <c:pt idx="84">
                        <c:v>0.67064783868562627</c:v>
                      </c:pt>
                      <c:pt idx="85">
                        <c:v>0.70724284970492635</c:v>
                      </c:pt>
                      <c:pt idx="86">
                        <c:v>0.6928341119233612</c:v>
                      </c:pt>
                      <c:pt idx="87">
                        <c:v>0.68980371122885253</c:v>
                      </c:pt>
                      <c:pt idx="88">
                        <c:v>0.70279179242645995</c:v>
                      </c:pt>
                      <c:pt idx="89">
                        <c:v>0.69748492781264759</c:v>
                      </c:pt>
                      <c:pt idx="90">
                        <c:v>0.68328164158930382</c:v>
                      </c:pt>
                      <c:pt idx="91">
                        <c:v>0.68092013023530507</c:v>
                      </c:pt>
                      <c:pt idx="92">
                        <c:v>0.66656119967553618</c:v>
                      </c:pt>
                      <c:pt idx="93">
                        <c:v>0.67731180350774622</c:v>
                      </c:pt>
                      <c:pt idx="94">
                        <c:v>0.68896502367964751</c:v>
                      </c:pt>
                      <c:pt idx="95">
                        <c:v>0.67740076415025996</c:v>
                      </c:pt>
                      <c:pt idx="96">
                        <c:v>0.67787178772310619</c:v>
                      </c:pt>
                      <c:pt idx="97">
                        <c:v>0.66874951820204376</c:v>
                      </c:pt>
                      <c:pt idx="98">
                        <c:v>0.63765104977726128</c:v>
                      </c:pt>
                      <c:pt idx="99">
                        <c:v>0.68225182425197373</c:v>
                      </c:pt>
                      <c:pt idx="100">
                        <c:v>0.68914794676407998</c:v>
                      </c:pt>
                      <c:pt idx="101">
                        <c:v>0.61228601867070997</c:v>
                      </c:pt>
                      <c:pt idx="102">
                        <c:v>0.62488458454651252</c:v>
                      </c:pt>
                      <c:pt idx="103">
                        <c:v>0.65762975296118131</c:v>
                      </c:pt>
                      <c:pt idx="104">
                        <c:v>0.59020336184804501</c:v>
                      </c:pt>
                      <c:pt idx="105">
                        <c:v>0.54649579912828372</c:v>
                      </c:pt>
                      <c:pt idx="106">
                        <c:v>0.57717189416260872</c:v>
                      </c:pt>
                      <c:pt idx="107">
                        <c:v>0.6130184211647175</c:v>
                      </c:pt>
                      <c:pt idx="108">
                        <c:v>0.64265575334718372</c:v>
                      </c:pt>
                      <c:pt idx="109">
                        <c:v>0.63506148076962377</c:v>
                      </c:pt>
                      <c:pt idx="110">
                        <c:v>0.61470573314672117</c:v>
                      </c:pt>
                      <c:pt idx="111">
                        <c:v>0.55467981345613249</c:v>
                      </c:pt>
                      <c:pt idx="112">
                        <c:v>0.54266948038811247</c:v>
                      </c:pt>
                      <c:pt idx="113">
                        <c:v>0.56688380366315128</c:v>
                      </c:pt>
                      <c:pt idx="114">
                        <c:v>0.5675168745235375</c:v>
                      </c:pt>
                      <c:pt idx="115">
                        <c:v>0.50221733843751881</c:v>
                      </c:pt>
                      <c:pt idx="116">
                        <c:v>0.47361053944704129</c:v>
                      </c:pt>
                      <c:pt idx="117">
                        <c:v>0.47688817531553246</c:v>
                      </c:pt>
                      <c:pt idx="118">
                        <c:v>0.48070373113728371</c:v>
                      </c:pt>
                      <c:pt idx="119">
                        <c:v>0.50297371832564997</c:v>
                      </c:pt>
                      <c:pt idx="120">
                        <c:v>0.42169869903859003</c:v>
                      </c:pt>
                      <c:pt idx="121">
                        <c:v>0.39202556205237499</c:v>
                      </c:pt>
                      <c:pt idx="122">
                        <c:v>0.37957558079804876</c:v>
                      </c:pt>
                      <c:pt idx="123">
                        <c:v>0.34492349378574622</c:v>
                      </c:pt>
                      <c:pt idx="124">
                        <c:v>0.35014338150411628</c:v>
                      </c:pt>
                      <c:pt idx="125">
                        <c:v>0.35247756418529874</c:v>
                      </c:pt>
                      <c:pt idx="126">
                        <c:v>0.34480455249284003</c:v>
                      </c:pt>
                      <c:pt idx="127">
                        <c:v>0.30375341965927499</c:v>
                      </c:pt>
                      <c:pt idx="128">
                        <c:v>0.23102897950439499</c:v>
                      </c:pt>
                      <c:pt idx="129">
                        <c:v>0.23503307899994624</c:v>
                      </c:pt>
                      <c:pt idx="130">
                        <c:v>0.19676399586317123</c:v>
                      </c:pt>
                      <c:pt idx="131">
                        <c:v>0.13614787180012</c:v>
                      </c:pt>
                      <c:pt idx="132">
                        <c:v>0.142309939017285</c:v>
                      </c:pt>
                      <c:pt idx="133">
                        <c:v>0.17285132766637501</c:v>
                      </c:pt>
                      <c:pt idx="134">
                        <c:v>0.17486032271995749</c:v>
                      </c:pt>
                      <c:pt idx="135">
                        <c:v>0.19375113691175752</c:v>
                      </c:pt>
                      <c:pt idx="136">
                        <c:v>0.17269782896989128</c:v>
                      </c:pt>
                      <c:pt idx="137">
                        <c:v>0.17678888414887375</c:v>
                      </c:pt>
                      <c:pt idx="138">
                        <c:v>0.18986484941223875</c:v>
                      </c:pt>
                      <c:pt idx="139">
                        <c:v>0.14912936326010501</c:v>
                      </c:pt>
                      <c:pt idx="140">
                        <c:v>0.1180410777897785</c:v>
                      </c:pt>
                      <c:pt idx="141">
                        <c:v>0.13796621131498249</c:v>
                      </c:pt>
                      <c:pt idx="142">
                        <c:v>0.10189342138286486</c:v>
                      </c:pt>
                      <c:pt idx="143">
                        <c:v>0.12562699715042874</c:v>
                      </c:pt>
                      <c:pt idx="144">
                        <c:v>0.1535626298263075</c:v>
                      </c:pt>
                      <c:pt idx="145">
                        <c:v>0.15537761288729249</c:v>
                      </c:pt>
                      <c:pt idx="146">
                        <c:v>0.16180078101176124</c:v>
                      </c:pt>
                      <c:pt idx="147">
                        <c:v>0.1102764269108045</c:v>
                      </c:pt>
                      <c:pt idx="148">
                        <c:v>6.5672775886561882E-2</c:v>
                      </c:pt>
                      <c:pt idx="149">
                        <c:v>4.6265305767746873E-2</c:v>
                      </c:pt>
                      <c:pt idx="150">
                        <c:v>9.9849737578312864E-2</c:v>
                      </c:pt>
                      <c:pt idx="151">
                        <c:v>0.13257213631080875</c:v>
                      </c:pt>
                      <c:pt idx="152">
                        <c:v>0.18672414956494748</c:v>
                      </c:pt>
                      <c:pt idx="153">
                        <c:v>0.23724512588561125</c:v>
                      </c:pt>
                      <c:pt idx="154">
                        <c:v>0.31478426136604626</c:v>
                      </c:pt>
                      <c:pt idx="155">
                        <c:v>0.34450689545212376</c:v>
                      </c:pt>
                      <c:pt idx="156">
                        <c:v>0.37753059466317873</c:v>
                      </c:pt>
                      <c:pt idx="157">
                        <c:v>0.40783450090000123</c:v>
                      </c:pt>
                      <c:pt idx="158">
                        <c:v>0.44770482370909248</c:v>
                      </c:pt>
                      <c:pt idx="159">
                        <c:v>0.4763354260401963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0.66110567397714304</c:v>
                      </c:pt>
                      <c:pt idx="1">
                        <c:v>0.63701173578300074</c:v>
                      </c:pt>
                      <c:pt idx="2">
                        <c:v>0.62593825714666429</c:v>
                      </c:pt>
                      <c:pt idx="3">
                        <c:v>0.61493620147486117</c:v>
                      </c:pt>
                      <c:pt idx="4">
                        <c:v>0.60533800535633242</c:v>
                      </c:pt>
                      <c:pt idx="5">
                        <c:v>0.60372065649790874</c:v>
                      </c:pt>
                      <c:pt idx="6">
                        <c:v>0.6047572143355282</c:v>
                      </c:pt>
                      <c:pt idx="7">
                        <c:v>0.58843919928932542</c:v>
                      </c:pt>
                      <c:pt idx="8">
                        <c:v>0.58763944712284122</c:v>
                      </c:pt>
                      <c:pt idx="9">
                        <c:v>0.5894430393443153</c:v>
                      </c:pt>
                      <c:pt idx="10">
                        <c:v>0.57709055564990552</c:v>
                      </c:pt>
                      <c:pt idx="11">
                        <c:v>0.58327905430063354</c:v>
                      </c:pt>
                      <c:pt idx="12">
                        <c:v>0.58735117600721554</c:v>
                      </c:pt>
                      <c:pt idx="13">
                        <c:v>0.59107260000803774</c:v>
                      </c:pt>
                      <c:pt idx="14">
                        <c:v>0.58058557807060573</c:v>
                      </c:pt>
                      <c:pt idx="15">
                        <c:v>0.57740118737537927</c:v>
                      </c:pt>
                      <c:pt idx="16">
                        <c:v>0.58910656963088404</c:v>
                      </c:pt>
                      <c:pt idx="17">
                        <c:v>0.58909623385022403</c:v>
                      </c:pt>
                      <c:pt idx="18">
                        <c:v>0.57999542686100403</c:v>
                      </c:pt>
                      <c:pt idx="19">
                        <c:v>0.58211152432048274</c:v>
                      </c:pt>
                      <c:pt idx="20">
                        <c:v>0.58980385551641779</c:v>
                      </c:pt>
                      <c:pt idx="21">
                        <c:v>0.61796495107593308</c:v>
                      </c:pt>
                      <c:pt idx="22">
                        <c:v>0.61659314242281682</c:v>
                      </c:pt>
                      <c:pt idx="23">
                        <c:v>0.61089829435127097</c:v>
                      </c:pt>
                      <c:pt idx="24">
                        <c:v>0.64966869288547424</c:v>
                      </c:pt>
                      <c:pt idx="25">
                        <c:v>0.66452106908699549</c:v>
                      </c:pt>
                      <c:pt idx="26">
                        <c:v>0.68976525206063632</c:v>
                      </c:pt>
                      <c:pt idx="27">
                        <c:v>0.72162817006351798</c:v>
                      </c:pt>
                      <c:pt idx="28">
                        <c:v>0.72889403625315674</c:v>
                      </c:pt>
                      <c:pt idx="29">
                        <c:v>0.72799338641636924</c:v>
                      </c:pt>
                      <c:pt idx="30">
                        <c:v>0.73972079148563619</c:v>
                      </c:pt>
                      <c:pt idx="31">
                        <c:v>0.74177438291159625</c:v>
                      </c:pt>
                      <c:pt idx="32">
                        <c:v>0.75</c:v>
                      </c:pt>
                      <c:pt idx="33">
                        <c:v>0.74663589431372779</c:v>
                      </c:pt>
                      <c:pt idx="34">
                        <c:v>0.72633592328210028</c:v>
                      </c:pt>
                      <c:pt idx="35">
                        <c:v>0.70085511202267126</c:v>
                      </c:pt>
                      <c:pt idx="36">
                        <c:v>0.69666683600118451</c:v>
                      </c:pt>
                      <c:pt idx="37">
                        <c:v>0.68617847370122853</c:v>
                      </c:pt>
                      <c:pt idx="38">
                        <c:v>0.67635190786511024</c:v>
                      </c:pt>
                      <c:pt idx="39">
                        <c:v>0.66866687578800454</c:v>
                      </c:pt>
                      <c:pt idx="40">
                        <c:v>0.64474795330474644</c:v>
                      </c:pt>
                      <c:pt idx="41">
                        <c:v>0.63153630180276066</c:v>
                      </c:pt>
                      <c:pt idx="42">
                        <c:v>0.62579072874349051</c:v>
                      </c:pt>
                      <c:pt idx="43">
                        <c:v>0.60930041288541903</c:v>
                      </c:pt>
                      <c:pt idx="44">
                        <c:v>0.58685788254260096</c:v>
                      </c:pt>
                      <c:pt idx="45">
                        <c:v>0.5718334022823548</c:v>
                      </c:pt>
                      <c:pt idx="46">
                        <c:v>0.56385065673076351</c:v>
                      </c:pt>
                      <c:pt idx="47">
                        <c:v>0.54133936936117433</c:v>
                      </c:pt>
                      <c:pt idx="48">
                        <c:v>0.53616440024947654</c:v>
                      </c:pt>
                      <c:pt idx="49">
                        <c:v>0.53316902952892353</c:v>
                      </c:pt>
                      <c:pt idx="50">
                        <c:v>0.52308867603437026</c:v>
                      </c:pt>
                      <c:pt idx="51">
                        <c:v>0.51453055125140479</c:v>
                      </c:pt>
                      <c:pt idx="52">
                        <c:v>0.50701167852735374</c:v>
                      </c:pt>
                      <c:pt idx="53">
                        <c:v>0.49223251892641423</c:v>
                      </c:pt>
                      <c:pt idx="54">
                        <c:v>0.4972791590096835</c:v>
                      </c:pt>
                      <c:pt idx="55">
                        <c:v>0.49012873648750571</c:v>
                      </c:pt>
                      <c:pt idx="56">
                        <c:v>0.491168029721328</c:v>
                      </c:pt>
                      <c:pt idx="57">
                        <c:v>0.47723846746786497</c:v>
                      </c:pt>
                      <c:pt idx="58">
                        <c:v>0.46604385767258549</c:v>
                      </c:pt>
                      <c:pt idx="59">
                        <c:v>0.46262767877281125</c:v>
                      </c:pt>
                      <c:pt idx="60">
                        <c:v>0.464751483822468</c:v>
                      </c:pt>
                      <c:pt idx="61">
                        <c:v>0.45916206181542751</c:v>
                      </c:pt>
                      <c:pt idx="62">
                        <c:v>0.44766471813806546</c:v>
                      </c:pt>
                      <c:pt idx="63">
                        <c:v>0.43791525439810497</c:v>
                      </c:pt>
                      <c:pt idx="64">
                        <c:v>0.44070627908119125</c:v>
                      </c:pt>
                      <c:pt idx="65">
                        <c:v>0.44569927478859828</c:v>
                      </c:pt>
                      <c:pt idx="66">
                        <c:v>0.45188773532308124</c:v>
                      </c:pt>
                      <c:pt idx="67">
                        <c:v>0.43091571921191546</c:v>
                      </c:pt>
                      <c:pt idx="68">
                        <c:v>0.41566878667867047</c:v>
                      </c:pt>
                      <c:pt idx="69">
                        <c:v>0.40775393334902099</c:v>
                      </c:pt>
                      <c:pt idx="70">
                        <c:v>0.41870210705657696</c:v>
                      </c:pt>
                      <c:pt idx="71">
                        <c:v>0.41247815553962397</c:v>
                      </c:pt>
                      <c:pt idx="72">
                        <c:v>0.40827366532629378</c:v>
                      </c:pt>
                      <c:pt idx="73">
                        <c:v>0.4081282482343605</c:v>
                      </c:pt>
                      <c:pt idx="74">
                        <c:v>0.40597858121811298</c:v>
                      </c:pt>
                      <c:pt idx="75">
                        <c:v>0.40841901423865123</c:v>
                      </c:pt>
                      <c:pt idx="76">
                        <c:v>0.40487111105736229</c:v>
                      </c:pt>
                      <c:pt idx="77">
                        <c:v>0.40622095329549524</c:v>
                      </c:pt>
                      <c:pt idx="78">
                        <c:v>0.41041452347098578</c:v>
                      </c:pt>
                      <c:pt idx="79">
                        <c:v>0.41195693717562154</c:v>
                      </c:pt>
                      <c:pt idx="80">
                        <c:v>0.39584772295629977</c:v>
                      </c:pt>
                      <c:pt idx="81">
                        <c:v>0.38417681421966149</c:v>
                      </c:pt>
                      <c:pt idx="82">
                        <c:v>0.40429968506109448</c:v>
                      </c:pt>
                      <c:pt idx="83">
                        <c:v>0.41056545567336072</c:v>
                      </c:pt>
                      <c:pt idx="84">
                        <c:v>0.40238870321137576</c:v>
                      </c:pt>
                      <c:pt idx="85">
                        <c:v>0.42434570982295577</c:v>
                      </c:pt>
                      <c:pt idx="86">
                        <c:v>0.41570046715401676</c:v>
                      </c:pt>
                      <c:pt idx="87">
                        <c:v>0.41388222673731156</c:v>
                      </c:pt>
                      <c:pt idx="88">
                        <c:v>0.42167507545587601</c:v>
                      </c:pt>
                      <c:pt idx="89">
                        <c:v>0.41849095668758851</c:v>
                      </c:pt>
                      <c:pt idx="90">
                        <c:v>0.40996898495358225</c:v>
                      </c:pt>
                      <c:pt idx="91">
                        <c:v>0.40855207814118299</c:v>
                      </c:pt>
                      <c:pt idx="92">
                        <c:v>0.39993671980532175</c:v>
                      </c:pt>
                      <c:pt idx="93">
                        <c:v>0.40638708210464769</c:v>
                      </c:pt>
                      <c:pt idx="94">
                        <c:v>0.41337901420778855</c:v>
                      </c:pt>
                      <c:pt idx="95">
                        <c:v>0.40644045849015598</c:v>
                      </c:pt>
                      <c:pt idx="96">
                        <c:v>0.40672307263386376</c:v>
                      </c:pt>
                      <c:pt idx="97">
                        <c:v>0.4012497109212263</c:v>
                      </c:pt>
                      <c:pt idx="98">
                        <c:v>0.38259062986635672</c:v>
                      </c:pt>
                      <c:pt idx="99">
                        <c:v>0.40935109455118424</c:v>
                      </c:pt>
                      <c:pt idx="100">
                        <c:v>0.41348876805844803</c:v>
                      </c:pt>
                      <c:pt idx="101">
                        <c:v>0.36737161120242601</c:v>
                      </c:pt>
                      <c:pt idx="102">
                        <c:v>0.37493075072790749</c:v>
                      </c:pt>
                      <c:pt idx="103">
                        <c:v>0.39457785177670879</c:v>
                      </c:pt>
                      <c:pt idx="104">
                        <c:v>0.35412201710882696</c:v>
                      </c:pt>
                      <c:pt idx="105">
                        <c:v>0.32789747947697023</c:v>
                      </c:pt>
                      <c:pt idx="106">
                        <c:v>0.34630313649756528</c:v>
                      </c:pt>
                      <c:pt idx="107">
                        <c:v>0.36781105269883052</c:v>
                      </c:pt>
                      <c:pt idx="108">
                        <c:v>0.38559345200831019</c:v>
                      </c:pt>
                      <c:pt idx="109">
                        <c:v>0.3810368884617743</c:v>
                      </c:pt>
                      <c:pt idx="110">
                        <c:v>0.36882343988803273</c:v>
                      </c:pt>
                      <c:pt idx="111">
                        <c:v>0.3328078880736795</c:v>
                      </c:pt>
                      <c:pt idx="112">
                        <c:v>0.3256016882328675</c:v>
                      </c:pt>
                      <c:pt idx="113">
                        <c:v>0.34013028219789077</c:v>
                      </c:pt>
                      <c:pt idx="114">
                        <c:v>0.34051012471412245</c:v>
                      </c:pt>
                      <c:pt idx="115">
                        <c:v>0.30133040306251124</c:v>
                      </c:pt>
                      <c:pt idx="116">
                        <c:v>0.28416632366822475</c:v>
                      </c:pt>
                      <c:pt idx="117">
                        <c:v>0.2861329051893195</c:v>
                      </c:pt>
                      <c:pt idx="118">
                        <c:v>0.28842223868237027</c:v>
                      </c:pt>
                      <c:pt idx="119">
                        <c:v>0.30178423099538998</c:v>
                      </c:pt>
                      <c:pt idx="120">
                        <c:v>0.25301921942315397</c:v>
                      </c:pt>
                      <c:pt idx="121">
                        <c:v>0.23521533723142501</c:v>
                      </c:pt>
                      <c:pt idx="122">
                        <c:v>0.22774534847882924</c:v>
                      </c:pt>
                      <c:pt idx="123">
                        <c:v>0.20695409627144773</c:v>
                      </c:pt>
                      <c:pt idx="124">
                        <c:v>0.21008602890246975</c:v>
                      </c:pt>
                      <c:pt idx="125">
                        <c:v>0.21148653851117927</c:v>
                      </c:pt>
                      <c:pt idx="126">
                        <c:v>0.20688273149570402</c:v>
                      </c:pt>
                      <c:pt idx="127">
                        <c:v>0.182252051795565</c:v>
                      </c:pt>
                      <c:pt idx="128">
                        <c:v>0.13861738770263698</c:v>
                      </c:pt>
                      <c:pt idx="129">
                        <c:v>0.14101984739996776</c:v>
                      </c:pt>
                      <c:pt idx="130">
                        <c:v>0.11805839751790274</c:v>
                      </c:pt>
                      <c:pt idx="131">
                        <c:v>8.1688723080071995E-2</c:v>
                      </c:pt>
                      <c:pt idx="132">
                        <c:v>8.5385963410370996E-2</c:v>
                      </c:pt>
                      <c:pt idx="133">
                        <c:v>0.10371079659982502</c:v>
                      </c:pt>
                      <c:pt idx="134">
                        <c:v>0.10491619363197451</c:v>
                      </c:pt>
                      <c:pt idx="135">
                        <c:v>0.1162506821470545</c:v>
                      </c:pt>
                      <c:pt idx="136">
                        <c:v>0.10361869738193476</c:v>
                      </c:pt>
                      <c:pt idx="137">
                        <c:v>0.10607333048932424</c:v>
                      </c:pt>
                      <c:pt idx="138">
                        <c:v>0.11391890964734325</c:v>
                      </c:pt>
                      <c:pt idx="139">
                        <c:v>8.9477617956063002E-2</c:v>
                      </c:pt>
                      <c:pt idx="140">
                        <c:v>7.0824646673867106E-2</c:v>
                      </c:pt>
                      <c:pt idx="141">
                        <c:v>8.2779726788989497E-2</c:v>
                      </c:pt>
                      <c:pt idx="142">
                        <c:v>6.1136052829718922E-2</c:v>
                      </c:pt>
                      <c:pt idx="143">
                        <c:v>7.5376198290257254E-2</c:v>
                      </c:pt>
                      <c:pt idx="144">
                        <c:v>9.21375778957845E-2</c:v>
                      </c:pt>
                      <c:pt idx="145">
                        <c:v>9.3226567732375504E-2</c:v>
                      </c:pt>
                      <c:pt idx="146">
                        <c:v>9.7080468607056741E-2</c:v>
                      </c:pt>
                      <c:pt idx="147">
                        <c:v>6.616585614648271E-2</c:v>
                      </c:pt>
                      <c:pt idx="148">
                        <c:v>3.9403665531937124E-2</c:v>
                      </c:pt>
                      <c:pt idx="149">
                        <c:v>2.7759183460648124E-2</c:v>
                      </c:pt>
                      <c:pt idx="150">
                        <c:v>5.9909842546987724E-2</c:v>
                      </c:pt>
                      <c:pt idx="151">
                        <c:v>7.9543281786485259E-2</c:v>
                      </c:pt>
                      <c:pt idx="152">
                        <c:v>0.1120344897389685</c:v>
                      </c:pt>
                      <c:pt idx="153">
                        <c:v>0.14234707553136677</c:v>
                      </c:pt>
                      <c:pt idx="154">
                        <c:v>0.18887055681962778</c:v>
                      </c:pt>
                      <c:pt idx="155">
                        <c:v>0.20670413727127424</c:v>
                      </c:pt>
                      <c:pt idx="156">
                        <c:v>0.22651835679790722</c:v>
                      </c:pt>
                      <c:pt idx="157">
                        <c:v>0.24470070054000076</c:v>
                      </c:pt>
                      <c:pt idx="158">
                        <c:v>0.26862289422545549</c:v>
                      </c:pt>
                      <c:pt idx="15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M-HBA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'2'!$B$27:$B$196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'2'!$H$27:$H$196</c:f>
              <c:numCache>
                <c:formatCode>0.000</c:formatCode>
                <c:ptCount val="170"/>
                <c:pt idx="0">
                  <c:v>1.2300222759475963</c:v>
                </c:pt>
                <c:pt idx="1">
                  <c:v>1.2410683347290237</c:v>
                </c:pt>
                <c:pt idx="2">
                  <c:v>1.2362365612126511</c:v>
                </c:pt>
                <c:pt idx="3">
                  <c:v>1.2257428497192138</c:v>
                </c:pt>
                <c:pt idx="4">
                  <c:v>1.2153889055339124</c:v>
                </c:pt>
                <c:pt idx="5">
                  <c:v>1.2098500153330298</c:v>
                </c:pt>
                <c:pt idx="6">
                  <c:v>1.1866002821490325</c:v>
                </c:pt>
                <c:pt idx="7">
                  <c:v>1.1745668416434238</c:v>
                </c:pt>
                <c:pt idx="8">
                  <c:v>1.1681506503617576</c:v>
                </c:pt>
                <c:pt idx="9">
                  <c:v>1.1525950790197887</c:v>
                </c:pt>
                <c:pt idx="10">
                  <c:v>1.101842789961905</c:v>
                </c:pt>
                <c:pt idx="11">
                  <c:v>1.0616862263050013</c:v>
                </c:pt>
                <c:pt idx="12">
                  <c:v>1.0432304285777738</c:v>
                </c:pt>
                <c:pt idx="13">
                  <c:v>1.0248936691247688</c:v>
                </c:pt>
                <c:pt idx="14">
                  <c:v>1.0088966755938875</c:v>
                </c:pt>
                <c:pt idx="15">
                  <c:v>1.0062010941631812</c:v>
                </c:pt>
                <c:pt idx="16">
                  <c:v>1.0079286905592137</c:v>
                </c:pt>
                <c:pt idx="17">
                  <c:v>0.98073199881554252</c:v>
                </c:pt>
                <c:pt idx="18">
                  <c:v>0.97939907853806885</c:v>
                </c:pt>
                <c:pt idx="19">
                  <c:v>0.98240506557385876</c:v>
                </c:pt>
                <c:pt idx="20">
                  <c:v>0.96181759274984246</c:v>
                </c:pt>
                <c:pt idx="21">
                  <c:v>0.97213175716772249</c:v>
                </c:pt>
                <c:pt idx="22">
                  <c:v>0.97891862667869256</c:v>
                </c:pt>
                <c:pt idx="23">
                  <c:v>0.98512100001339631</c:v>
                </c:pt>
                <c:pt idx="24">
                  <c:v>0.96764263011767637</c:v>
                </c:pt>
                <c:pt idx="25">
                  <c:v>0.96233531229229863</c:v>
                </c:pt>
                <c:pt idx="26">
                  <c:v>0.98184428271814006</c:v>
                </c:pt>
                <c:pt idx="27">
                  <c:v>0.98182705641704004</c:v>
                </c:pt>
                <c:pt idx="28">
                  <c:v>0.96665904476833997</c:v>
                </c:pt>
                <c:pt idx="29">
                  <c:v>0.97018587386747124</c:v>
                </c:pt>
                <c:pt idx="30">
                  <c:v>0.98300642586069631</c:v>
                </c:pt>
                <c:pt idx="31">
                  <c:v>1.029941585126555</c:v>
                </c:pt>
                <c:pt idx="32">
                  <c:v>1.0276552373713612</c:v>
                </c:pt>
                <c:pt idx="33">
                  <c:v>1.0181638239187849</c:v>
                </c:pt>
                <c:pt idx="34">
                  <c:v>1.0827811548091237</c:v>
                </c:pt>
                <c:pt idx="35">
                  <c:v>1.1075351151449926</c:v>
                </c:pt>
                <c:pt idx="36">
                  <c:v>1.1496087534343937</c:v>
                </c:pt>
                <c:pt idx="37">
                  <c:v>1.2027136167725301</c:v>
                </c:pt>
                <c:pt idx="38">
                  <c:v>1.2148233937552613</c:v>
                </c:pt>
                <c:pt idx="39">
                  <c:v>1.2133223106939488</c:v>
                </c:pt>
                <c:pt idx="40">
                  <c:v>1.2328679858093936</c:v>
                </c:pt>
                <c:pt idx="41">
                  <c:v>1.2362906381859937</c:v>
                </c:pt>
                <c:pt idx="42">
                  <c:v>1.25</c:v>
                </c:pt>
                <c:pt idx="43">
                  <c:v>1.2443931571895464</c:v>
                </c:pt>
                <c:pt idx="44">
                  <c:v>1.2105598721368338</c:v>
                </c:pt>
                <c:pt idx="45">
                  <c:v>1.1680918533711186</c:v>
                </c:pt>
                <c:pt idx="46">
                  <c:v>1.1611113933353074</c:v>
                </c:pt>
                <c:pt idx="47">
                  <c:v>1.1436307895020477</c:v>
                </c:pt>
                <c:pt idx="48">
                  <c:v>1.1272531797751837</c:v>
                </c:pt>
                <c:pt idx="49">
                  <c:v>1.1144447929800074</c:v>
                </c:pt>
                <c:pt idx="50">
                  <c:v>1.0745799221745775</c:v>
                </c:pt>
                <c:pt idx="51">
                  <c:v>1.0525605030046012</c:v>
                </c:pt>
                <c:pt idx="52">
                  <c:v>1.0429845479058175</c:v>
                </c:pt>
                <c:pt idx="53">
                  <c:v>1.0155006881423652</c:v>
                </c:pt>
                <c:pt idx="54">
                  <c:v>0.97809647090433494</c:v>
                </c:pt>
                <c:pt idx="55">
                  <c:v>0.95305567047059125</c:v>
                </c:pt>
                <c:pt idx="56">
                  <c:v>0.93975109455127259</c:v>
                </c:pt>
                <c:pt idx="57">
                  <c:v>0.90223228226862373</c:v>
                </c:pt>
                <c:pt idx="58">
                  <c:v>0.89360733374912749</c:v>
                </c:pt>
                <c:pt idx="59">
                  <c:v>0.88861504921487255</c:v>
                </c:pt>
                <c:pt idx="60">
                  <c:v>0.87181446005728369</c:v>
                </c:pt>
                <c:pt idx="61">
                  <c:v>0.85755091875234124</c:v>
                </c:pt>
                <c:pt idx="62">
                  <c:v>0.84501946421225616</c:v>
                </c:pt>
                <c:pt idx="63">
                  <c:v>0.82038753154402366</c:v>
                </c:pt>
                <c:pt idx="64">
                  <c:v>0.82879859834947256</c:v>
                </c:pt>
                <c:pt idx="65">
                  <c:v>0.81688122747917613</c:v>
                </c:pt>
                <c:pt idx="66">
                  <c:v>0.81861338286888008</c:v>
                </c:pt>
                <c:pt idx="67">
                  <c:v>0.795397445779775</c:v>
                </c:pt>
                <c:pt idx="68">
                  <c:v>0.77673976278764256</c:v>
                </c:pt>
                <c:pt idx="69">
                  <c:v>0.7710461312880188</c:v>
                </c:pt>
                <c:pt idx="70">
                  <c:v>0.77458580637078001</c:v>
                </c:pt>
                <c:pt idx="71">
                  <c:v>0.76527010302571252</c:v>
                </c:pt>
                <c:pt idx="72">
                  <c:v>0.74610786356344239</c:v>
                </c:pt>
                <c:pt idx="73">
                  <c:v>0.72985875733017502</c:v>
                </c:pt>
                <c:pt idx="74">
                  <c:v>0.7345104651353187</c:v>
                </c:pt>
                <c:pt idx="75">
                  <c:v>0.74283212464766379</c:v>
                </c:pt>
                <c:pt idx="76">
                  <c:v>0.75314622553846866</c:v>
                </c:pt>
                <c:pt idx="77">
                  <c:v>0.71819286535319238</c:v>
                </c:pt>
                <c:pt idx="78">
                  <c:v>0.69278131113111752</c:v>
                </c:pt>
                <c:pt idx="79">
                  <c:v>0.67958988891503491</c:v>
                </c:pt>
                <c:pt idx="80">
                  <c:v>0.697836845094295</c:v>
                </c:pt>
                <c:pt idx="81">
                  <c:v>0.68746359256603995</c:v>
                </c:pt>
                <c:pt idx="82">
                  <c:v>0.68045610887715635</c:v>
                </c:pt>
                <c:pt idx="83">
                  <c:v>0.68021374705726756</c:v>
                </c:pt>
                <c:pt idx="84">
                  <c:v>0.67663096869685502</c:v>
                </c:pt>
                <c:pt idx="85">
                  <c:v>0.68069835706441872</c:v>
                </c:pt>
                <c:pt idx="86">
                  <c:v>0.67478518509560381</c:v>
                </c:pt>
                <c:pt idx="87">
                  <c:v>0.67703492215915873</c:v>
                </c:pt>
                <c:pt idx="88">
                  <c:v>0.68402420578497636</c:v>
                </c:pt>
                <c:pt idx="89">
                  <c:v>0.68659489529270257</c:v>
                </c:pt>
                <c:pt idx="90">
                  <c:v>0.65974620492716629</c:v>
                </c:pt>
                <c:pt idx="91">
                  <c:v>0.64029469036610243</c:v>
                </c:pt>
                <c:pt idx="92">
                  <c:v>0.67383280843515747</c:v>
                </c:pt>
                <c:pt idx="93">
                  <c:v>0.68427575945560126</c:v>
                </c:pt>
                <c:pt idx="94">
                  <c:v>0.67064783868562627</c:v>
                </c:pt>
                <c:pt idx="95">
                  <c:v>0.70724284970492635</c:v>
                </c:pt>
                <c:pt idx="96">
                  <c:v>0.6928341119233612</c:v>
                </c:pt>
                <c:pt idx="97">
                  <c:v>0.68980371122885253</c:v>
                </c:pt>
                <c:pt idx="98">
                  <c:v>0.70279179242645995</c:v>
                </c:pt>
                <c:pt idx="99">
                  <c:v>0.69748492781264759</c:v>
                </c:pt>
                <c:pt idx="100">
                  <c:v>0.68328164158930382</c:v>
                </c:pt>
                <c:pt idx="101">
                  <c:v>0.68092013023530507</c:v>
                </c:pt>
                <c:pt idx="102">
                  <c:v>0.66656119967553618</c:v>
                </c:pt>
                <c:pt idx="103">
                  <c:v>0.67731180350774622</c:v>
                </c:pt>
                <c:pt idx="104">
                  <c:v>0.68896502367964751</c:v>
                </c:pt>
                <c:pt idx="105">
                  <c:v>0.67740076415025996</c:v>
                </c:pt>
                <c:pt idx="106">
                  <c:v>0.67787178772310619</c:v>
                </c:pt>
                <c:pt idx="107">
                  <c:v>0.66874951820204376</c:v>
                </c:pt>
                <c:pt idx="108">
                  <c:v>0.63765104977726128</c:v>
                </c:pt>
                <c:pt idx="109">
                  <c:v>0.68225182425197373</c:v>
                </c:pt>
                <c:pt idx="110">
                  <c:v>0.68914794676407998</c:v>
                </c:pt>
                <c:pt idx="111">
                  <c:v>0.61228601867070997</c:v>
                </c:pt>
                <c:pt idx="112">
                  <c:v>0.62488458454651252</c:v>
                </c:pt>
                <c:pt idx="113">
                  <c:v>0.65762975296118131</c:v>
                </c:pt>
                <c:pt idx="114">
                  <c:v>0.59020336184804501</c:v>
                </c:pt>
                <c:pt idx="115">
                  <c:v>0.54649579912828372</c:v>
                </c:pt>
                <c:pt idx="116">
                  <c:v>0.57717189416260872</c:v>
                </c:pt>
                <c:pt idx="117">
                  <c:v>0.6130184211647175</c:v>
                </c:pt>
                <c:pt idx="118">
                  <c:v>0.64265575334718372</c:v>
                </c:pt>
                <c:pt idx="119">
                  <c:v>0.63506148076962377</c:v>
                </c:pt>
                <c:pt idx="120">
                  <c:v>0.61470573314672117</c:v>
                </c:pt>
                <c:pt idx="121">
                  <c:v>0.55467981345613249</c:v>
                </c:pt>
                <c:pt idx="122">
                  <c:v>0.54266948038811247</c:v>
                </c:pt>
                <c:pt idx="123">
                  <c:v>0.56688380366315128</c:v>
                </c:pt>
                <c:pt idx="124">
                  <c:v>0.5675168745235375</c:v>
                </c:pt>
                <c:pt idx="125">
                  <c:v>0.50221733843751881</c:v>
                </c:pt>
                <c:pt idx="126">
                  <c:v>0.47361053944704129</c:v>
                </c:pt>
                <c:pt idx="127">
                  <c:v>0.47688817531553246</c:v>
                </c:pt>
                <c:pt idx="128">
                  <c:v>0.48070373113728371</c:v>
                </c:pt>
                <c:pt idx="129">
                  <c:v>0.50297371832564997</c:v>
                </c:pt>
                <c:pt idx="130">
                  <c:v>0.42169869903859003</c:v>
                </c:pt>
                <c:pt idx="131">
                  <c:v>0.39202556205237499</c:v>
                </c:pt>
                <c:pt idx="132">
                  <c:v>0.37957558079804876</c:v>
                </c:pt>
                <c:pt idx="133">
                  <c:v>0.34492349378574622</c:v>
                </c:pt>
                <c:pt idx="134">
                  <c:v>0.35014338150411628</c:v>
                </c:pt>
                <c:pt idx="135">
                  <c:v>0.35247756418529874</c:v>
                </c:pt>
                <c:pt idx="136">
                  <c:v>0.34480455249284003</c:v>
                </c:pt>
                <c:pt idx="137">
                  <c:v>0.30375341965927499</c:v>
                </c:pt>
                <c:pt idx="138">
                  <c:v>0.23102897950439499</c:v>
                </c:pt>
                <c:pt idx="139">
                  <c:v>0.23503307899994624</c:v>
                </c:pt>
                <c:pt idx="140">
                  <c:v>0.19676399586317123</c:v>
                </c:pt>
                <c:pt idx="141">
                  <c:v>0.13614787180012</c:v>
                </c:pt>
                <c:pt idx="142">
                  <c:v>0.142309939017285</c:v>
                </c:pt>
                <c:pt idx="143">
                  <c:v>0.17285132766637501</c:v>
                </c:pt>
                <c:pt idx="144">
                  <c:v>0.17486032271995749</c:v>
                </c:pt>
                <c:pt idx="145">
                  <c:v>0.19375113691175752</c:v>
                </c:pt>
                <c:pt idx="146">
                  <c:v>0.17269782896989128</c:v>
                </c:pt>
                <c:pt idx="147">
                  <c:v>0.17678888414887375</c:v>
                </c:pt>
                <c:pt idx="148">
                  <c:v>0.18986484941223875</c:v>
                </c:pt>
                <c:pt idx="149">
                  <c:v>0.14912936326010501</c:v>
                </c:pt>
                <c:pt idx="150">
                  <c:v>0.1180410777897785</c:v>
                </c:pt>
                <c:pt idx="151">
                  <c:v>0.13796621131498249</c:v>
                </c:pt>
                <c:pt idx="152">
                  <c:v>0.10189342138286486</c:v>
                </c:pt>
                <c:pt idx="153">
                  <c:v>0.12562699715042874</c:v>
                </c:pt>
                <c:pt idx="154">
                  <c:v>0.1535626298263075</c:v>
                </c:pt>
                <c:pt idx="155">
                  <c:v>0.15537761288729249</c:v>
                </c:pt>
                <c:pt idx="156">
                  <c:v>0.16180078101176124</c:v>
                </c:pt>
                <c:pt idx="157">
                  <c:v>0.1102764269108045</c:v>
                </c:pt>
                <c:pt idx="158">
                  <c:v>6.5672775886561882E-2</c:v>
                </c:pt>
                <c:pt idx="159">
                  <c:v>4.6265305767746873E-2</c:v>
                </c:pt>
                <c:pt idx="160">
                  <c:v>9.9849737578312864E-2</c:v>
                </c:pt>
                <c:pt idx="161">
                  <c:v>0.13257213631080875</c:v>
                </c:pt>
                <c:pt idx="162">
                  <c:v>0.18672414956494748</c:v>
                </c:pt>
                <c:pt idx="163">
                  <c:v>0.23724512588561125</c:v>
                </c:pt>
                <c:pt idx="164">
                  <c:v>0.31478426136604626</c:v>
                </c:pt>
                <c:pt idx="165">
                  <c:v>0.34450689545212376</c:v>
                </c:pt>
                <c:pt idx="166">
                  <c:v>0.37753059466317873</c:v>
                </c:pt>
                <c:pt idx="167">
                  <c:v>0.40783450090000123</c:v>
                </c:pt>
                <c:pt idx="168">
                  <c:v>0.44770482370909248</c:v>
                </c:pt>
                <c:pt idx="169">
                  <c:v>0.4763354260401963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cat>
          <c:val>
            <c:numRef>
              <c:f>'2'!$I$27:$I$196</c:f>
              <c:numCache>
                <c:formatCode>0.000</c:formatCode>
                <c:ptCount val="170"/>
                <c:pt idx="0">
                  <c:v>0.73801336556855768</c:v>
                </c:pt>
                <c:pt idx="1">
                  <c:v>0.74464100083741425</c:v>
                </c:pt>
                <c:pt idx="2">
                  <c:v>0.7417419367275907</c:v>
                </c:pt>
                <c:pt idx="3">
                  <c:v>0.73544570983152824</c:v>
                </c:pt>
                <c:pt idx="4">
                  <c:v>0.7292333433203475</c:v>
                </c:pt>
                <c:pt idx="5">
                  <c:v>0.72591000919981796</c:v>
                </c:pt>
                <c:pt idx="6">
                  <c:v>0.71196016928941952</c:v>
                </c:pt>
                <c:pt idx="7">
                  <c:v>0.70474010498605422</c:v>
                </c:pt>
                <c:pt idx="8">
                  <c:v>0.70089039021705446</c:v>
                </c:pt>
                <c:pt idx="9">
                  <c:v>0.69155704741187329</c:v>
                </c:pt>
                <c:pt idx="10">
                  <c:v>0.66110567397714304</c:v>
                </c:pt>
                <c:pt idx="11">
                  <c:v>0.63701173578300074</c:v>
                </c:pt>
                <c:pt idx="12">
                  <c:v>0.62593825714666429</c:v>
                </c:pt>
                <c:pt idx="13">
                  <c:v>0.61493620147486117</c:v>
                </c:pt>
                <c:pt idx="14">
                  <c:v>0.60533800535633242</c:v>
                </c:pt>
                <c:pt idx="15">
                  <c:v>0.60372065649790874</c:v>
                </c:pt>
                <c:pt idx="16">
                  <c:v>0.6047572143355282</c:v>
                </c:pt>
                <c:pt idx="17">
                  <c:v>0.58843919928932542</c:v>
                </c:pt>
                <c:pt idx="18">
                  <c:v>0.58763944712284122</c:v>
                </c:pt>
                <c:pt idx="19">
                  <c:v>0.5894430393443153</c:v>
                </c:pt>
                <c:pt idx="20">
                  <c:v>0.57709055564990552</c:v>
                </c:pt>
                <c:pt idx="21">
                  <c:v>0.58327905430063354</c:v>
                </c:pt>
                <c:pt idx="22">
                  <c:v>0.58735117600721554</c:v>
                </c:pt>
                <c:pt idx="23">
                  <c:v>0.59107260000803774</c:v>
                </c:pt>
                <c:pt idx="24">
                  <c:v>0.58058557807060573</c:v>
                </c:pt>
                <c:pt idx="25">
                  <c:v>0.57740118737537927</c:v>
                </c:pt>
                <c:pt idx="26">
                  <c:v>0.58910656963088404</c:v>
                </c:pt>
                <c:pt idx="27">
                  <c:v>0.58909623385022403</c:v>
                </c:pt>
                <c:pt idx="28">
                  <c:v>0.57999542686100403</c:v>
                </c:pt>
                <c:pt idx="29">
                  <c:v>0.58211152432048274</c:v>
                </c:pt>
                <c:pt idx="30">
                  <c:v>0.58980385551641779</c:v>
                </c:pt>
                <c:pt idx="31">
                  <c:v>0.61796495107593308</c:v>
                </c:pt>
                <c:pt idx="32">
                  <c:v>0.61659314242281682</c:v>
                </c:pt>
                <c:pt idx="33">
                  <c:v>0.61089829435127097</c:v>
                </c:pt>
                <c:pt idx="34">
                  <c:v>0.64966869288547424</c:v>
                </c:pt>
                <c:pt idx="35">
                  <c:v>0.66452106908699549</c:v>
                </c:pt>
                <c:pt idx="36">
                  <c:v>0.68976525206063632</c:v>
                </c:pt>
                <c:pt idx="37">
                  <c:v>0.72162817006351798</c:v>
                </c:pt>
                <c:pt idx="38">
                  <c:v>0.72889403625315674</c:v>
                </c:pt>
                <c:pt idx="39">
                  <c:v>0.72799338641636924</c:v>
                </c:pt>
                <c:pt idx="40">
                  <c:v>0.73972079148563619</c:v>
                </c:pt>
                <c:pt idx="41">
                  <c:v>0.74177438291159625</c:v>
                </c:pt>
                <c:pt idx="42">
                  <c:v>0.75</c:v>
                </c:pt>
                <c:pt idx="43">
                  <c:v>0.74663589431372779</c:v>
                </c:pt>
                <c:pt idx="44">
                  <c:v>0.72633592328210028</c:v>
                </c:pt>
                <c:pt idx="45">
                  <c:v>0.70085511202267126</c:v>
                </c:pt>
                <c:pt idx="46">
                  <c:v>0.69666683600118451</c:v>
                </c:pt>
                <c:pt idx="47">
                  <c:v>0.68617847370122853</c:v>
                </c:pt>
                <c:pt idx="48">
                  <c:v>0.67635190786511024</c:v>
                </c:pt>
                <c:pt idx="49">
                  <c:v>0.66866687578800454</c:v>
                </c:pt>
                <c:pt idx="50">
                  <c:v>0.64474795330474644</c:v>
                </c:pt>
                <c:pt idx="51">
                  <c:v>0.63153630180276066</c:v>
                </c:pt>
                <c:pt idx="52">
                  <c:v>0.62579072874349051</c:v>
                </c:pt>
                <c:pt idx="53">
                  <c:v>0.60930041288541903</c:v>
                </c:pt>
                <c:pt idx="54">
                  <c:v>0.58685788254260096</c:v>
                </c:pt>
                <c:pt idx="55">
                  <c:v>0.5718334022823548</c:v>
                </c:pt>
                <c:pt idx="56">
                  <c:v>0.56385065673076351</c:v>
                </c:pt>
                <c:pt idx="57">
                  <c:v>0.54133936936117433</c:v>
                </c:pt>
                <c:pt idx="58">
                  <c:v>0.53616440024947654</c:v>
                </c:pt>
                <c:pt idx="59">
                  <c:v>0.53316902952892353</c:v>
                </c:pt>
                <c:pt idx="60">
                  <c:v>0.52308867603437026</c:v>
                </c:pt>
                <c:pt idx="61">
                  <c:v>0.51453055125140479</c:v>
                </c:pt>
                <c:pt idx="62">
                  <c:v>0.50701167852735374</c:v>
                </c:pt>
                <c:pt idx="63">
                  <c:v>0.49223251892641423</c:v>
                </c:pt>
                <c:pt idx="64">
                  <c:v>0.4972791590096835</c:v>
                </c:pt>
                <c:pt idx="65">
                  <c:v>0.49012873648750571</c:v>
                </c:pt>
                <c:pt idx="66">
                  <c:v>0.491168029721328</c:v>
                </c:pt>
                <c:pt idx="67">
                  <c:v>0.47723846746786497</c:v>
                </c:pt>
                <c:pt idx="68">
                  <c:v>0.46604385767258549</c:v>
                </c:pt>
                <c:pt idx="69">
                  <c:v>0.46262767877281125</c:v>
                </c:pt>
                <c:pt idx="70">
                  <c:v>0.464751483822468</c:v>
                </c:pt>
                <c:pt idx="71">
                  <c:v>0.45916206181542751</c:v>
                </c:pt>
                <c:pt idx="72">
                  <c:v>0.44766471813806546</c:v>
                </c:pt>
                <c:pt idx="73">
                  <c:v>0.43791525439810497</c:v>
                </c:pt>
                <c:pt idx="74">
                  <c:v>0.44070627908119125</c:v>
                </c:pt>
                <c:pt idx="75">
                  <c:v>0.44569927478859828</c:v>
                </c:pt>
                <c:pt idx="76">
                  <c:v>0.45188773532308124</c:v>
                </c:pt>
                <c:pt idx="77">
                  <c:v>0.43091571921191546</c:v>
                </c:pt>
                <c:pt idx="78">
                  <c:v>0.41566878667867047</c:v>
                </c:pt>
                <c:pt idx="79">
                  <c:v>0.40775393334902099</c:v>
                </c:pt>
                <c:pt idx="80">
                  <c:v>0.41870210705657696</c:v>
                </c:pt>
                <c:pt idx="81">
                  <c:v>0.41247815553962397</c:v>
                </c:pt>
                <c:pt idx="82">
                  <c:v>0.40827366532629378</c:v>
                </c:pt>
                <c:pt idx="83">
                  <c:v>0.4081282482343605</c:v>
                </c:pt>
                <c:pt idx="84">
                  <c:v>0.40597858121811298</c:v>
                </c:pt>
                <c:pt idx="85">
                  <c:v>0.40841901423865123</c:v>
                </c:pt>
                <c:pt idx="86">
                  <c:v>0.40487111105736229</c:v>
                </c:pt>
                <c:pt idx="87">
                  <c:v>0.40622095329549524</c:v>
                </c:pt>
                <c:pt idx="88">
                  <c:v>0.41041452347098578</c:v>
                </c:pt>
                <c:pt idx="89">
                  <c:v>0.41195693717562154</c:v>
                </c:pt>
                <c:pt idx="90">
                  <c:v>0.39584772295629977</c:v>
                </c:pt>
                <c:pt idx="91">
                  <c:v>0.38417681421966149</c:v>
                </c:pt>
                <c:pt idx="92">
                  <c:v>0.40429968506109448</c:v>
                </c:pt>
                <c:pt idx="93">
                  <c:v>0.41056545567336072</c:v>
                </c:pt>
                <c:pt idx="94">
                  <c:v>0.40238870321137576</c:v>
                </c:pt>
                <c:pt idx="95">
                  <c:v>0.42434570982295577</c:v>
                </c:pt>
                <c:pt idx="96">
                  <c:v>0.41570046715401676</c:v>
                </c:pt>
                <c:pt idx="97">
                  <c:v>0.41388222673731156</c:v>
                </c:pt>
                <c:pt idx="98">
                  <c:v>0.42167507545587601</c:v>
                </c:pt>
                <c:pt idx="99">
                  <c:v>0.41849095668758851</c:v>
                </c:pt>
                <c:pt idx="100">
                  <c:v>0.40996898495358225</c:v>
                </c:pt>
                <c:pt idx="101">
                  <c:v>0.40855207814118299</c:v>
                </c:pt>
                <c:pt idx="102">
                  <c:v>0.39993671980532175</c:v>
                </c:pt>
                <c:pt idx="103">
                  <c:v>0.40638708210464769</c:v>
                </c:pt>
                <c:pt idx="104">
                  <c:v>0.41337901420778855</c:v>
                </c:pt>
                <c:pt idx="105">
                  <c:v>0.40644045849015598</c:v>
                </c:pt>
                <c:pt idx="106">
                  <c:v>0.40672307263386376</c:v>
                </c:pt>
                <c:pt idx="107">
                  <c:v>0.4012497109212263</c:v>
                </c:pt>
                <c:pt idx="108">
                  <c:v>0.38259062986635672</c:v>
                </c:pt>
                <c:pt idx="109">
                  <c:v>0.40935109455118424</c:v>
                </c:pt>
                <c:pt idx="110">
                  <c:v>0.41348876805844803</c:v>
                </c:pt>
                <c:pt idx="111">
                  <c:v>0.36737161120242601</c:v>
                </c:pt>
                <c:pt idx="112">
                  <c:v>0.37493075072790749</c:v>
                </c:pt>
                <c:pt idx="113">
                  <c:v>0.39457785177670879</c:v>
                </c:pt>
                <c:pt idx="114">
                  <c:v>0.35412201710882696</c:v>
                </c:pt>
                <c:pt idx="115">
                  <c:v>0.32789747947697023</c:v>
                </c:pt>
                <c:pt idx="116">
                  <c:v>0.34630313649756528</c:v>
                </c:pt>
                <c:pt idx="117">
                  <c:v>0.36781105269883052</c:v>
                </c:pt>
                <c:pt idx="118">
                  <c:v>0.38559345200831019</c:v>
                </c:pt>
                <c:pt idx="119">
                  <c:v>0.3810368884617743</c:v>
                </c:pt>
                <c:pt idx="120">
                  <c:v>0.36882343988803273</c:v>
                </c:pt>
                <c:pt idx="121">
                  <c:v>0.3328078880736795</c:v>
                </c:pt>
                <c:pt idx="122">
                  <c:v>0.3256016882328675</c:v>
                </c:pt>
                <c:pt idx="123">
                  <c:v>0.34013028219789077</c:v>
                </c:pt>
                <c:pt idx="124">
                  <c:v>0.34051012471412245</c:v>
                </c:pt>
                <c:pt idx="125">
                  <c:v>0.30133040306251124</c:v>
                </c:pt>
                <c:pt idx="126">
                  <c:v>0.28416632366822475</c:v>
                </c:pt>
                <c:pt idx="127">
                  <c:v>0.2861329051893195</c:v>
                </c:pt>
                <c:pt idx="128">
                  <c:v>0.28842223868237027</c:v>
                </c:pt>
                <c:pt idx="129">
                  <c:v>0.30178423099538998</c:v>
                </c:pt>
                <c:pt idx="130">
                  <c:v>0.25301921942315397</c:v>
                </c:pt>
                <c:pt idx="131">
                  <c:v>0.23521533723142501</c:v>
                </c:pt>
                <c:pt idx="132">
                  <c:v>0.22774534847882924</c:v>
                </c:pt>
                <c:pt idx="133">
                  <c:v>0.20695409627144773</c:v>
                </c:pt>
                <c:pt idx="134">
                  <c:v>0.21008602890246975</c:v>
                </c:pt>
                <c:pt idx="135">
                  <c:v>0.21148653851117927</c:v>
                </c:pt>
                <c:pt idx="136">
                  <c:v>0.20688273149570402</c:v>
                </c:pt>
                <c:pt idx="137">
                  <c:v>0.182252051795565</c:v>
                </c:pt>
                <c:pt idx="138">
                  <c:v>0.13861738770263698</c:v>
                </c:pt>
                <c:pt idx="139">
                  <c:v>0.14101984739996776</c:v>
                </c:pt>
                <c:pt idx="140">
                  <c:v>0.11805839751790274</c:v>
                </c:pt>
                <c:pt idx="141">
                  <c:v>8.1688723080071995E-2</c:v>
                </c:pt>
                <c:pt idx="142">
                  <c:v>8.5385963410370996E-2</c:v>
                </c:pt>
                <c:pt idx="143">
                  <c:v>0.10371079659982502</c:v>
                </c:pt>
                <c:pt idx="144">
                  <c:v>0.10491619363197451</c:v>
                </c:pt>
                <c:pt idx="145">
                  <c:v>0.1162506821470545</c:v>
                </c:pt>
                <c:pt idx="146">
                  <c:v>0.10361869738193476</c:v>
                </c:pt>
                <c:pt idx="147">
                  <c:v>0.10607333048932424</c:v>
                </c:pt>
                <c:pt idx="148">
                  <c:v>0.11391890964734325</c:v>
                </c:pt>
                <c:pt idx="149">
                  <c:v>8.9477617956063002E-2</c:v>
                </c:pt>
                <c:pt idx="150">
                  <c:v>7.0824646673867106E-2</c:v>
                </c:pt>
                <c:pt idx="151">
                  <c:v>8.2779726788989497E-2</c:v>
                </c:pt>
                <c:pt idx="152">
                  <c:v>6.1136052829718922E-2</c:v>
                </c:pt>
                <c:pt idx="153">
                  <c:v>7.5376198290257254E-2</c:v>
                </c:pt>
                <c:pt idx="154">
                  <c:v>9.21375778957845E-2</c:v>
                </c:pt>
                <c:pt idx="155">
                  <c:v>9.3226567732375504E-2</c:v>
                </c:pt>
                <c:pt idx="156">
                  <c:v>9.7080468607056741E-2</c:v>
                </c:pt>
                <c:pt idx="157">
                  <c:v>6.616585614648271E-2</c:v>
                </c:pt>
                <c:pt idx="158">
                  <c:v>3.9403665531937124E-2</c:v>
                </c:pt>
                <c:pt idx="159">
                  <c:v>2.7759183460648124E-2</c:v>
                </c:pt>
                <c:pt idx="160">
                  <c:v>5.9909842546987724E-2</c:v>
                </c:pt>
                <c:pt idx="161">
                  <c:v>7.9543281786485259E-2</c:v>
                </c:pt>
                <c:pt idx="162">
                  <c:v>0.1120344897389685</c:v>
                </c:pt>
                <c:pt idx="163">
                  <c:v>0.14234707553136677</c:v>
                </c:pt>
                <c:pt idx="164">
                  <c:v>0.18887055681962778</c:v>
                </c:pt>
                <c:pt idx="165">
                  <c:v>0.20670413727127424</c:v>
                </c:pt>
                <c:pt idx="166">
                  <c:v>0.22651835679790722</c:v>
                </c:pt>
                <c:pt idx="167">
                  <c:v>0.24470070054000076</c:v>
                </c:pt>
                <c:pt idx="168">
                  <c:v>0.26862289422545549</c:v>
                </c:pt>
                <c:pt idx="169">
                  <c:v>0.28580125562411773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0.80811602764895518</c:v>
                      </c:pt>
                      <c:pt idx="1">
                        <c:v>0.75971501815671061</c:v>
                      </c:pt>
                      <c:pt idx="2">
                        <c:v>0.71133189842610289</c:v>
                      </c:pt>
                      <c:pt idx="3">
                        <c:v>0.67845713400885532</c:v>
                      </c:pt>
                      <c:pt idx="4">
                        <c:v>0.64310664787688487</c:v>
                      </c:pt>
                      <c:pt idx="5">
                        <c:v>0.61787650628188528</c:v>
                      </c:pt>
                      <c:pt idx="6">
                        <c:v>0.61635248596466674</c:v>
                      </c:pt>
                      <c:pt idx="7">
                        <c:v>0.6136269912801845</c:v>
                      </c:pt>
                      <c:pt idx="8">
                        <c:v>0.59751736343305606</c:v>
                      </c:pt>
                      <c:pt idx="9">
                        <c:v>0.58895223465480318</c:v>
                      </c:pt>
                      <c:pt idx="10">
                        <c:v>0.60577484821824679</c:v>
                      </c:pt>
                      <c:pt idx="11">
                        <c:v>0.6227428442179368</c:v>
                      </c:pt>
                      <c:pt idx="12">
                        <c:v>0.64553278114269064</c:v>
                      </c:pt>
                      <c:pt idx="13">
                        <c:v>0.67427811076671373</c:v>
                      </c:pt>
                      <c:pt idx="14">
                        <c:v>0.69819729237096151</c:v>
                      </c:pt>
                      <c:pt idx="15">
                        <c:v>0.73664070593403574</c:v>
                      </c:pt>
                      <c:pt idx="16">
                        <c:v>0.79215817836811808</c:v>
                      </c:pt>
                      <c:pt idx="17">
                        <c:v>0.85757850344207331</c:v>
                      </c:pt>
                      <c:pt idx="18">
                        <c:v>0.93313194724129189</c:v>
                      </c:pt>
                      <c:pt idx="19">
                        <c:v>1.0252288868301862</c:v>
                      </c:pt>
                      <c:pt idx="20">
                        <c:v>1.1294783422422687</c:v>
                      </c:pt>
                      <c:pt idx="21">
                        <c:v>1.2368226481328517</c:v>
                      </c:pt>
                      <c:pt idx="22">
                        <c:v>1.3574383088125963</c:v>
                      </c:pt>
                      <c:pt idx="23">
                        <c:v>1.5172576248882352</c:v>
                      </c:pt>
                      <c:pt idx="24">
                        <c:v>1.6464165019492998</c:v>
                      </c:pt>
                      <c:pt idx="25">
                        <c:v>1.7691392355820161</c:v>
                      </c:pt>
                      <c:pt idx="26">
                        <c:v>1.8725747254476373</c:v>
                      </c:pt>
                      <c:pt idx="27">
                        <c:v>1.9465145419944159</c:v>
                      </c:pt>
                      <c:pt idx="28">
                        <c:v>2.0234982932151357</c:v>
                      </c:pt>
                      <c:pt idx="29">
                        <c:v>2.0747729841749165</c:v>
                      </c:pt>
                      <c:pt idx="30">
                        <c:v>2.0825623485682718</c:v>
                      </c:pt>
                      <c:pt idx="31">
                        <c:v>2.0437458220152989</c:v>
                      </c:pt>
                      <c:pt idx="32">
                        <c:v>1.9673560868491453</c:v>
                      </c:pt>
                      <c:pt idx="33">
                        <c:v>1.8570882588949809</c:v>
                      </c:pt>
                      <c:pt idx="34">
                        <c:v>1.7413193340987556</c:v>
                      </c:pt>
                      <c:pt idx="35">
                        <c:v>1.6304712241123693</c:v>
                      </c:pt>
                      <c:pt idx="36">
                        <c:v>1.4915471977637267</c:v>
                      </c:pt>
                      <c:pt idx="37">
                        <c:v>1.3492532769519328</c:v>
                      </c:pt>
                      <c:pt idx="38">
                        <c:v>1.2248160778430643</c:v>
                      </c:pt>
                      <c:pt idx="39">
                        <c:v>1.1103072325139289</c:v>
                      </c:pt>
                      <c:pt idx="40">
                        <c:v>0.98884579568631126</c:v>
                      </c:pt>
                      <c:pt idx="41">
                        <c:v>0.89684304847232232</c:v>
                      </c:pt>
                      <c:pt idx="42">
                        <c:v>0.81494651392585926</c:v>
                      </c:pt>
                      <c:pt idx="43">
                        <c:v>0.72740863327662708</c:v>
                      </c:pt>
                      <c:pt idx="44">
                        <c:v>0.65929612210900568</c:v>
                      </c:pt>
                      <c:pt idx="45">
                        <c:v>0.57796469474283763</c:v>
                      </c:pt>
                      <c:pt idx="46">
                        <c:v>0.51800240070410164</c:v>
                      </c:pt>
                      <c:pt idx="47">
                        <c:v>0.48344290186088129</c:v>
                      </c:pt>
                      <c:pt idx="48">
                        <c:v>0.42515278760817188</c:v>
                      </c:pt>
                      <c:pt idx="49">
                        <c:v>0.37528056474768523</c:v>
                      </c:pt>
                      <c:pt idx="50">
                        <c:v>0.33915963406420252</c:v>
                      </c:pt>
                      <c:pt idx="51">
                        <c:v>0.30275181310061322</c:v>
                      </c:pt>
                      <c:pt idx="52">
                        <c:v>0.2666125987032345</c:v>
                      </c:pt>
                      <c:pt idx="53">
                        <c:v>0.25147077782588612</c:v>
                      </c:pt>
                      <c:pt idx="54">
                        <c:v>0.23694604764089741</c:v>
                      </c:pt>
                      <c:pt idx="55">
                        <c:v>0.20465158895393296</c:v>
                      </c:pt>
                      <c:pt idx="56">
                        <c:v>0.18625465714971676</c:v>
                      </c:pt>
                      <c:pt idx="57">
                        <c:v>0.17102959227842282</c:v>
                      </c:pt>
                      <c:pt idx="58">
                        <c:v>0.15648405109494781</c:v>
                      </c:pt>
                      <c:pt idx="59">
                        <c:v>0.14532261045342879</c:v>
                      </c:pt>
                      <c:pt idx="60">
                        <c:v>0.1344210725461045</c:v>
                      </c:pt>
                      <c:pt idx="61">
                        <c:v>0.1227336874817402</c:v>
                      </c:pt>
                      <c:pt idx="62">
                        <c:v>0.11892320402659004</c:v>
                      </c:pt>
                      <c:pt idx="63">
                        <c:v>0.10881951083291609</c:v>
                      </c:pt>
                      <c:pt idx="64">
                        <c:v>9.7501751515082294E-2</c:v>
                      </c:pt>
                      <c:pt idx="65">
                        <c:v>9.5863463662447759E-2</c:v>
                      </c:pt>
                      <c:pt idx="66">
                        <c:v>9.3203937965288322E-2</c:v>
                      </c:pt>
                      <c:pt idx="67">
                        <c:v>8.6450946437230974E-2</c:v>
                      </c:pt>
                      <c:pt idx="68">
                        <c:v>8.4932863123334534E-2</c:v>
                      </c:pt>
                      <c:pt idx="69">
                        <c:v>7.1658649466384325E-2</c:v>
                      </c:pt>
                      <c:pt idx="70">
                        <c:v>7.202699502803063E-2</c:v>
                      </c:pt>
                      <c:pt idx="71">
                        <c:v>7.1703123585265746E-2</c:v>
                      </c:pt>
                      <c:pt idx="72">
                        <c:v>7.4174624246340207E-2</c:v>
                      </c:pt>
                      <c:pt idx="73">
                        <c:v>7.7704204243845318E-2</c:v>
                      </c:pt>
                      <c:pt idx="74">
                        <c:v>9.1575827942874055E-2</c:v>
                      </c:pt>
                      <c:pt idx="75">
                        <c:v>9.2926130353277472E-2</c:v>
                      </c:pt>
                      <c:pt idx="76">
                        <c:v>8.719450302634639E-2</c:v>
                      </c:pt>
                      <c:pt idx="77">
                        <c:v>7.738571800837471E-2</c:v>
                      </c:pt>
                      <c:pt idx="78">
                        <c:v>6.8618525559291071E-2</c:v>
                      </c:pt>
                      <c:pt idx="79">
                        <c:v>6.8260723347844346E-2</c:v>
                      </c:pt>
                      <c:pt idx="80">
                        <c:v>7.0099804566983573E-2</c:v>
                      </c:pt>
                      <c:pt idx="81">
                        <c:v>6.7326448077531645E-2</c:v>
                      </c:pt>
                      <c:pt idx="82">
                        <c:v>6.0374834283283704E-2</c:v>
                      </c:pt>
                      <c:pt idx="83">
                        <c:v>6.6388872271195429E-2</c:v>
                      </c:pt>
                      <c:pt idx="84">
                        <c:v>8.2507627452062055E-2</c:v>
                      </c:pt>
                      <c:pt idx="85">
                        <c:v>8.3663425763512766E-2</c:v>
                      </c:pt>
                      <c:pt idx="86">
                        <c:v>8.5200248840905268E-2</c:v>
                      </c:pt>
                      <c:pt idx="87">
                        <c:v>6.6979795162716224E-2</c:v>
                      </c:pt>
                      <c:pt idx="88">
                        <c:v>6.3351133280698774E-2</c:v>
                      </c:pt>
                      <c:pt idx="89">
                        <c:v>6.6055238089137075E-2</c:v>
                      </c:pt>
                      <c:pt idx="90">
                        <c:v>5.8525550673125606E-2</c:v>
                      </c:pt>
                      <c:pt idx="91">
                        <c:v>6.7098796171244743E-2</c:v>
                      </c:pt>
                      <c:pt idx="92">
                        <c:v>4.2734249267880983E-2</c:v>
                      </c:pt>
                      <c:pt idx="93">
                        <c:v>5.0804586044281293E-2</c:v>
                      </c:pt>
                      <c:pt idx="94">
                        <c:v>6.4317732173445039E-2</c:v>
                      </c:pt>
                      <c:pt idx="95">
                        <c:v>6.4009119729852015E-2</c:v>
                      </c:pt>
                      <c:pt idx="96">
                        <c:v>5.9432059150951899E-2</c:v>
                      </c:pt>
                      <c:pt idx="97">
                        <c:v>9.1866935448123452E-2</c:v>
                      </c:pt>
                      <c:pt idx="98">
                        <c:v>9.3206886146178183E-2</c:v>
                      </c:pt>
                      <c:pt idx="99">
                        <c:v>5.3704457706910361E-2</c:v>
                      </c:pt>
                      <c:pt idx="100">
                        <c:v>5.2847572707332521E-2</c:v>
                      </c:pt>
                      <c:pt idx="101">
                        <c:v>9.0863657761218936E-2</c:v>
                      </c:pt>
                      <c:pt idx="102">
                        <c:v>9.4071590004334835E-2</c:v>
                      </c:pt>
                      <c:pt idx="103">
                        <c:v>9.6802104837114711E-2</c:v>
                      </c:pt>
                      <c:pt idx="104">
                        <c:v>8.6707644231187306E-2</c:v>
                      </c:pt>
                      <c:pt idx="105">
                        <c:v>5.4537579878751914E-2</c:v>
                      </c:pt>
                      <c:pt idx="106">
                        <c:v>6.1866596443943662E-2</c:v>
                      </c:pt>
                      <c:pt idx="107">
                        <c:v>6.366103623677094E-2</c:v>
                      </c:pt>
                      <c:pt idx="108">
                        <c:v>5.5903932566856752E-2</c:v>
                      </c:pt>
                      <c:pt idx="109">
                        <c:v>5.7349040837497284E-2</c:v>
                      </c:pt>
                      <c:pt idx="110">
                        <c:v>6.7126090674337668E-2</c:v>
                      </c:pt>
                      <c:pt idx="111">
                        <c:v>8.908255694437972E-2</c:v>
                      </c:pt>
                      <c:pt idx="112">
                        <c:v>8.6989896643533959E-2</c:v>
                      </c:pt>
                      <c:pt idx="113">
                        <c:v>7.635139335243589E-2</c:v>
                      </c:pt>
                      <c:pt idx="114">
                        <c:v>7.431570427942652E-2</c:v>
                      </c:pt>
                      <c:pt idx="115">
                        <c:v>7.4336182889762528E-2</c:v>
                      </c:pt>
                      <c:pt idx="116">
                        <c:v>6.1125187751870334E-2</c:v>
                      </c:pt>
                      <c:pt idx="117">
                        <c:v>4.2999214366920432E-2</c:v>
                      </c:pt>
                      <c:pt idx="118">
                        <c:v>6.8095263047401378E-2</c:v>
                      </c:pt>
                      <c:pt idx="119">
                        <c:v>8.147837272999521E-2</c:v>
                      </c:pt>
                      <c:pt idx="120">
                        <c:v>7.7280187630758057E-2</c:v>
                      </c:pt>
                      <c:pt idx="121">
                        <c:v>9.18668744485438E-2</c:v>
                      </c:pt>
                      <c:pt idx="122">
                        <c:v>0.10714145830770082</c:v>
                      </c:pt>
                      <c:pt idx="123">
                        <c:v>7.5754945846357627E-2</c:v>
                      </c:pt>
                      <c:pt idx="124">
                        <c:v>7.100909430561142E-2</c:v>
                      </c:pt>
                      <c:pt idx="125">
                        <c:v>7.6969543281368971E-2</c:v>
                      </c:pt>
                      <c:pt idx="126">
                        <c:v>8.8480457870018459E-2</c:v>
                      </c:pt>
                      <c:pt idx="127">
                        <c:v>6.3186496906580708E-2</c:v>
                      </c:pt>
                      <c:pt idx="128">
                        <c:v>5.4102559227367321E-2</c:v>
                      </c:pt>
                      <c:pt idx="129">
                        <c:v>8.5259458855577938E-2</c:v>
                      </c:pt>
                      <c:pt idx="130">
                        <c:v>7.3631015822975363E-2</c:v>
                      </c:pt>
                      <c:pt idx="131">
                        <c:v>6.1837533174232781E-2</c:v>
                      </c:pt>
                      <c:pt idx="132">
                        <c:v>8.8478890190294937E-2</c:v>
                      </c:pt>
                      <c:pt idx="133">
                        <c:v>8.1034477464775129E-2</c:v>
                      </c:pt>
                      <c:pt idx="134">
                        <c:v>6.6051795364095375E-2</c:v>
                      </c:pt>
                      <c:pt idx="135">
                        <c:v>5.6652879742570168E-2</c:v>
                      </c:pt>
                      <c:pt idx="136">
                        <c:v>5.2223361671305653E-2</c:v>
                      </c:pt>
                      <c:pt idx="137">
                        <c:v>5.291216370584325E-2</c:v>
                      </c:pt>
                      <c:pt idx="138">
                        <c:v>5.9115752795538976E-2</c:v>
                      </c:pt>
                      <c:pt idx="139">
                        <c:v>6.8191705413613135E-2</c:v>
                      </c:pt>
                      <c:pt idx="140">
                        <c:v>7.1235887711779217E-2</c:v>
                      </c:pt>
                      <c:pt idx="141">
                        <c:v>8.2376971941501453E-2</c:v>
                      </c:pt>
                      <c:pt idx="142">
                        <c:v>6.6633212248335946E-2</c:v>
                      </c:pt>
                      <c:pt idx="143">
                        <c:v>4.8308912731979715E-2</c:v>
                      </c:pt>
                      <c:pt idx="144">
                        <c:v>1.6028827598173062E-2</c:v>
                      </c:pt>
                      <c:pt idx="145">
                        <c:v>1.8319937795666954E-2</c:v>
                      </c:pt>
                      <c:pt idx="146">
                        <c:v>2.5529133501631562E-2</c:v>
                      </c:pt>
                      <c:pt idx="147">
                        <c:v>4.0434104173186998E-2</c:v>
                      </c:pt>
                      <c:pt idx="148">
                        <c:v>5.1817752406373256E-2</c:v>
                      </c:pt>
                      <c:pt idx="149">
                        <c:v>5.2962018783492611E-2</c:v>
                      </c:pt>
                      <c:pt idx="150">
                        <c:v>8.8661222720493274E-2</c:v>
                      </c:pt>
                      <c:pt idx="151">
                        <c:v>8.8529487246033697E-2</c:v>
                      </c:pt>
                      <c:pt idx="152">
                        <c:v>9.8347191154011276E-2</c:v>
                      </c:pt>
                      <c:pt idx="153">
                        <c:v>0.11396101039877578</c:v>
                      </c:pt>
                      <c:pt idx="154">
                        <c:v>0.1758338614154033</c:v>
                      </c:pt>
                      <c:pt idx="155">
                        <c:v>0.25118109497276092</c:v>
                      </c:pt>
                      <c:pt idx="156">
                        <c:v>0.30628186354541176</c:v>
                      </c:pt>
                      <c:pt idx="157">
                        <c:v>0.30788083548103773</c:v>
                      </c:pt>
                      <c:pt idx="158">
                        <c:v>0.3244083980876572</c:v>
                      </c:pt>
                      <c:pt idx="159">
                        <c:v>0.31632625418330845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'2'!$A$27:$A$196</c15:sqref>
                        </c15:formulaRef>
                      </c:ext>
                    </c:extLst>
                    <c:numCache>
                      <c:formatCode>General</c:formatCode>
                      <c:ptCount val="170"/>
                      <c:pt idx="0">
                        <c:v>211</c:v>
                      </c:pt>
                      <c:pt idx="1">
                        <c:v>212</c:v>
                      </c:pt>
                      <c:pt idx="2">
                        <c:v>213</c:v>
                      </c:pt>
                      <c:pt idx="3">
                        <c:v>214</c:v>
                      </c:pt>
                      <c:pt idx="4">
                        <c:v>215</c:v>
                      </c:pt>
                      <c:pt idx="5">
                        <c:v>216</c:v>
                      </c:pt>
                      <c:pt idx="6">
                        <c:v>217</c:v>
                      </c:pt>
                      <c:pt idx="7">
                        <c:v>218</c:v>
                      </c:pt>
                      <c:pt idx="8">
                        <c:v>219</c:v>
                      </c:pt>
                      <c:pt idx="9">
                        <c:v>220</c:v>
                      </c:pt>
                      <c:pt idx="10">
                        <c:v>221</c:v>
                      </c:pt>
                      <c:pt idx="11">
                        <c:v>222</c:v>
                      </c:pt>
                      <c:pt idx="12">
                        <c:v>223</c:v>
                      </c:pt>
                      <c:pt idx="13">
                        <c:v>224</c:v>
                      </c:pt>
                      <c:pt idx="14">
                        <c:v>225</c:v>
                      </c:pt>
                      <c:pt idx="15">
                        <c:v>226</c:v>
                      </c:pt>
                      <c:pt idx="16">
                        <c:v>227</c:v>
                      </c:pt>
                      <c:pt idx="17">
                        <c:v>228</c:v>
                      </c:pt>
                      <c:pt idx="18">
                        <c:v>229</c:v>
                      </c:pt>
                      <c:pt idx="19">
                        <c:v>230</c:v>
                      </c:pt>
                      <c:pt idx="20">
                        <c:v>231</c:v>
                      </c:pt>
                      <c:pt idx="21">
                        <c:v>232</c:v>
                      </c:pt>
                      <c:pt idx="22">
                        <c:v>233</c:v>
                      </c:pt>
                      <c:pt idx="23">
                        <c:v>234</c:v>
                      </c:pt>
                      <c:pt idx="24">
                        <c:v>235</c:v>
                      </c:pt>
                      <c:pt idx="25">
                        <c:v>236</c:v>
                      </c:pt>
                      <c:pt idx="26">
                        <c:v>237</c:v>
                      </c:pt>
                      <c:pt idx="27">
                        <c:v>238</c:v>
                      </c:pt>
                      <c:pt idx="28">
                        <c:v>239</c:v>
                      </c:pt>
                      <c:pt idx="29">
                        <c:v>240</c:v>
                      </c:pt>
                      <c:pt idx="30">
                        <c:v>241</c:v>
                      </c:pt>
                      <c:pt idx="31">
                        <c:v>242</c:v>
                      </c:pt>
                      <c:pt idx="32">
                        <c:v>243</c:v>
                      </c:pt>
                      <c:pt idx="33">
                        <c:v>244</c:v>
                      </c:pt>
                      <c:pt idx="34">
                        <c:v>245</c:v>
                      </c:pt>
                      <c:pt idx="35">
                        <c:v>246</c:v>
                      </c:pt>
                      <c:pt idx="36">
                        <c:v>247</c:v>
                      </c:pt>
                      <c:pt idx="37">
                        <c:v>248</c:v>
                      </c:pt>
                      <c:pt idx="38">
                        <c:v>249</c:v>
                      </c:pt>
                      <c:pt idx="39">
                        <c:v>250</c:v>
                      </c:pt>
                      <c:pt idx="40">
                        <c:v>251</c:v>
                      </c:pt>
                      <c:pt idx="41">
                        <c:v>252</c:v>
                      </c:pt>
                      <c:pt idx="42">
                        <c:v>253</c:v>
                      </c:pt>
                      <c:pt idx="43">
                        <c:v>254</c:v>
                      </c:pt>
                      <c:pt idx="44">
                        <c:v>255</c:v>
                      </c:pt>
                      <c:pt idx="45">
                        <c:v>256</c:v>
                      </c:pt>
                      <c:pt idx="46">
                        <c:v>257</c:v>
                      </c:pt>
                      <c:pt idx="47">
                        <c:v>258</c:v>
                      </c:pt>
                      <c:pt idx="48">
                        <c:v>259</c:v>
                      </c:pt>
                      <c:pt idx="49">
                        <c:v>260</c:v>
                      </c:pt>
                      <c:pt idx="50">
                        <c:v>261</c:v>
                      </c:pt>
                      <c:pt idx="51">
                        <c:v>262</c:v>
                      </c:pt>
                      <c:pt idx="52">
                        <c:v>263</c:v>
                      </c:pt>
                      <c:pt idx="53">
                        <c:v>264</c:v>
                      </c:pt>
                      <c:pt idx="54">
                        <c:v>265</c:v>
                      </c:pt>
                      <c:pt idx="55">
                        <c:v>266</c:v>
                      </c:pt>
                      <c:pt idx="56">
                        <c:v>267</c:v>
                      </c:pt>
                      <c:pt idx="57">
                        <c:v>268</c:v>
                      </c:pt>
                      <c:pt idx="58">
                        <c:v>269</c:v>
                      </c:pt>
                      <c:pt idx="59">
                        <c:v>270</c:v>
                      </c:pt>
                      <c:pt idx="60">
                        <c:v>271</c:v>
                      </c:pt>
                      <c:pt idx="61">
                        <c:v>272</c:v>
                      </c:pt>
                      <c:pt idx="62">
                        <c:v>273</c:v>
                      </c:pt>
                      <c:pt idx="63">
                        <c:v>274</c:v>
                      </c:pt>
                      <c:pt idx="64">
                        <c:v>275</c:v>
                      </c:pt>
                      <c:pt idx="65">
                        <c:v>276</c:v>
                      </c:pt>
                      <c:pt idx="66">
                        <c:v>277</c:v>
                      </c:pt>
                      <c:pt idx="67">
                        <c:v>278</c:v>
                      </c:pt>
                      <c:pt idx="68">
                        <c:v>279</c:v>
                      </c:pt>
                      <c:pt idx="69">
                        <c:v>280</c:v>
                      </c:pt>
                      <c:pt idx="70">
                        <c:v>281</c:v>
                      </c:pt>
                      <c:pt idx="71">
                        <c:v>282</c:v>
                      </c:pt>
                      <c:pt idx="72">
                        <c:v>283</c:v>
                      </c:pt>
                      <c:pt idx="73">
                        <c:v>284</c:v>
                      </c:pt>
                      <c:pt idx="74">
                        <c:v>285</c:v>
                      </c:pt>
                      <c:pt idx="75">
                        <c:v>286</c:v>
                      </c:pt>
                      <c:pt idx="76">
                        <c:v>287</c:v>
                      </c:pt>
                      <c:pt idx="77">
                        <c:v>288</c:v>
                      </c:pt>
                      <c:pt idx="78">
                        <c:v>289</c:v>
                      </c:pt>
                      <c:pt idx="79">
                        <c:v>290</c:v>
                      </c:pt>
                      <c:pt idx="80">
                        <c:v>291</c:v>
                      </c:pt>
                      <c:pt idx="81">
                        <c:v>292</c:v>
                      </c:pt>
                      <c:pt idx="82">
                        <c:v>293</c:v>
                      </c:pt>
                      <c:pt idx="83">
                        <c:v>294</c:v>
                      </c:pt>
                      <c:pt idx="84">
                        <c:v>295</c:v>
                      </c:pt>
                      <c:pt idx="85">
                        <c:v>296</c:v>
                      </c:pt>
                      <c:pt idx="86">
                        <c:v>297</c:v>
                      </c:pt>
                      <c:pt idx="87">
                        <c:v>298</c:v>
                      </c:pt>
                      <c:pt idx="88">
                        <c:v>299</c:v>
                      </c:pt>
                      <c:pt idx="89">
                        <c:v>300</c:v>
                      </c:pt>
                      <c:pt idx="90">
                        <c:v>301</c:v>
                      </c:pt>
                      <c:pt idx="91">
                        <c:v>302</c:v>
                      </c:pt>
                      <c:pt idx="92">
                        <c:v>303</c:v>
                      </c:pt>
                      <c:pt idx="93">
                        <c:v>304</c:v>
                      </c:pt>
                      <c:pt idx="94">
                        <c:v>305</c:v>
                      </c:pt>
                      <c:pt idx="95">
                        <c:v>306</c:v>
                      </c:pt>
                      <c:pt idx="96">
                        <c:v>307</c:v>
                      </c:pt>
                      <c:pt idx="97">
                        <c:v>308</c:v>
                      </c:pt>
                      <c:pt idx="98">
                        <c:v>309</c:v>
                      </c:pt>
                      <c:pt idx="99">
                        <c:v>310</c:v>
                      </c:pt>
                      <c:pt idx="100">
                        <c:v>311</c:v>
                      </c:pt>
                      <c:pt idx="101">
                        <c:v>312</c:v>
                      </c:pt>
                      <c:pt idx="102">
                        <c:v>313</c:v>
                      </c:pt>
                      <c:pt idx="103">
                        <c:v>314</c:v>
                      </c:pt>
                      <c:pt idx="104">
                        <c:v>315</c:v>
                      </c:pt>
                      <c:pt idx="105">
                        <c:v>316</c:v>
                      </c:pt>
                      <c:pt idx="106">
                        <c:v>317</c:v>
                      </c:pt>
                      <c:pt idx="107">
                        <c:v>318</c:v>
                      </c:pt>
                      <c:pt idx="108">
                        <c:v>319</c:v>
                      </c:pt>
                      <c:pt idx="109">
                        <c:v>320</c:v>
                      </c:pt>
                      <c:pt idx="110">
                        <c:v>321</c:v>
                      </c:pt>
                      <c:pt idx="111">
                        <c:v>322</c:v>
                      </c:pt>
                      <c:pt idx="112">
                        <c:v>323</c:v>
                      </c:pt>
                      <c:pt idx="113">
                        <c:v>324</c:v>
                      </c:pt>
                      <c:pt idx="114">
                        <c:v>325</c:v>
                      </c:pt>
                      <c:pt idx="115">
                        <c:v>326</c:v>
                      </c:pt>
                      <c:pt idx="116">
                        <c:v>327</c:v>
                      </c:pt>
                      <c:pt idx="117">
                        <c:v>328</c:v>
                      </c:pt>
                      <c:pt idx="118">
                        <c:v>329</c:v>
                      </c:pt>
                      <c:pt idx="119">
                        <c:v>330</c:v>
                      </c:pt>
                      <c:pt idx="120">
                        <c:v>331</c:v>
                      </c:pt>
                      <c:pt idx="121">
                        <c:v>332</c:v>
                      </c:pt>
                      <c:pt idx="122">
                        <c:v>333</c:v>
                      </c:pt>
                      <c:pt idx="123">
                        <c:v>334</c:v>
                      </c:pt>
                      <c:pt idx="124">
                        <c:v>335</c:v>
                      </c:pt>
                      <c:pt idx="125">
                        <c:v>336</c:v>
                      </c:pt>
                      <c:pt idx="126">
                        <c:v>337</c:v>
                      </c:pt>
                      <c:pt idx="127">
                        <c:v>338</c:v>
                      </c:pt>
                      <c:pt idx="128">
                        <c:v>339</c:v>
                      </c:pt>
                      <c:pt idx="129">
                        <c:v>340</c:v>
                      </c:pt>
                      <c:pt idx="130">
                        <c:v>341</c:v>
                      </c:pt>
                      <c:pt idx="131">
                        <c:v>342</c:v>
                      </c:pt>
                      <c:pt idx="132">
                        <c:v>343</c:v>
                      </c:pt>
                      <c:pt idx="133">
                        <c:v>344</c:v>
                      </c:pt>
                      <c:pt idx="134">
                        <c:v>345</c:v>
                      </c:pt>
                      <c:pt idx="135">
                        <c:v>346</c:v>
                      </c:pt>
                      <c:pt idx="136">
                        <c:v>347</c:v>
                      </c:pt>
                      <c:pt idx="137">
                        <c:v>348</c:v>
                      </c:pt>
                      <c:pt idx="138">
                        <c:v>349</c:v>
                      </c:pt>
                      <c:pt idx="139">
                        <c:v>350</c:v>
                      </c:pt>
                      <c:pt idx="140">
                        <c:v>351</c:v>
                      </c:pt>
                      <c:pt idx="141">
                        <c:v>352</c:v>
                      </c:pt>
                      <c:pt idx="142">
                        <c:v>353</c:v>
                      </c:pt>
                      <c:pt idx="143">
                        <c:v>354</c:v>
                      </c:pt>
                      <c:pt idx="144">
                        <c:v>355</c:v>
                      </c:pt>
                      <c:pt idx="145">
                        <c:v>356</c:v>
                      </c:pt>
                      <c:pt idx="146">
                        <c:v>357</c:v>
                      </c:pt>
                      <c:pt idx="147">
                        <c:v>358</c:v>
                      </c:pt>
                      <c:pt idx="148">
                        <c:v>359</c:v>
                      </c:pt>
                      <c:pt idx="149">
                        <c:v>360</c:v>
                      </c:pt>
                      <c:pt idx="150">
                        <c:v>361</c:v>
                      </c:pt>
                      <c:pt idx="151">
                        <c:v>362</c:v>
                      </c:pt>
                      <c:pt idx="152">
                        <c:v>363</c:v>
                      </c:pt>
                      <c:pt idx="153">
                        <c:v>364</c:v>
                      </c:pt>
                      <c:pt idx="154">
                        <c:v>365</c:v>
                      </c:pt>
                      <c:pt idx="155">
                        <c:v>366</c:v>
                      </c:pt>
                      <c:pt idx="156">
                        <c:v>367</c:v>
                      </c:pt>
                      <c:pt idx="157">
                        <c:v>368</c:v>
                      </c:pt>
                      <c:pt idx="158">
                        <c:v>369</c:v>
                      </c:pt>
                      <c:pt idx="159">
                        <c:v>370</c:v>
                      </c:pt>
                      <c:pt idx="160">
                        <c:v>371</c:v>
                      </c:pt>
                      <c:pt idx="161">
                        <c:v>372</c:v>
                      </c:pt>
                      <c:pt idx="162">
                        <c:v>373</c:v>
                      </c:pt>
                      <c:pt idx="163">
                        <c:v>374</c:v>
                      </c:pt>
                      <c:pt idx="164">
                        <c:v>375</c:v>
                      </c:pt>
                      <c:pt idx="165">
                        <c:v>376</c:v>
                      </c:pt>
                      <c:pt idx="166">
                        <c:v>377</c:v>
                      </c:pt>
                      <c:pt idx="167">
                        <c:v>378</c:v>
                      </c:pt>
                      <c:pt idx="168">
                        <c:v>379</c:v>
                      </c:pt>
                      <c:pt idx="16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'3'!$J$27:$J$196</c:f>
              <c:numCache>
                <c:formatCode>0.000</c:formatCode>
                <c:ptCount val="17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  <c:pt idx="20">
                  <c:v>0.60577484821824679</c:v>
                </c:pt>
                <c:pt idx="21">
                  <c:v>0.6227428442179368</c:v>
                </c:pt>
                <c:pt idx="22">
                  <c:v>0.64553278114269064</c:v>
                </c:pt>
                <c:pt idx="23">
                  <c:v>0.67427811076671373</c:v>
                </c:pt>
                <c:pt idx="24">
                  <c:v>0.69819729237096151</c:v>
                </c:pt>
                <c:pt idx="25">
                  <c:v>0.73664070593403574</c:v>
                </c:pt>
                <c:pt idx="26">
                  <c:v>0.79215817836811808</c:v>
                </c:pt>
                <c:pt idx="27">
                  <c:v>0.85757850344207331</c:v>
                </c:pt>
                <c:pt idx="28">
                  <c:v>0.93313194724129189</c:v>
                </c:pt>
                <c:pt idx="29">
                  <c:v>1.0252288868301862</c:v>
                </c:pt>
                <c:pt idx="30">
                  <c:v>1.1294783422422687</c:v>
                </c:pt>
                <c:pt idx="31">
                  <c:v>1.2368226481328517</c:v>
                </c:pt>
                <c:pt idx="32">
                  <c:v>1.3574383088125963</c:v>
                </c:pt>
                <c:pt idx="33">
                  <c:v>1.5172576248882352</c:v>
                </c:pt>
                <c:pt idx="34">
                  <c:v>1.6464165019492998</c:v>
                </c:pt>
                <c:pt idx="35">
                  <c:v>1.7691392355820161</c:v>
                </c:pt>
                <c:pt idx="36">
                  <c:v>1.8725747254476373</c:v>
                </c:pt>
                <c:pt idx="37">
                  <c:v>1.9465145419944159</c:v>
                </c:pt>
                <c:pt idx="38">
                  <c:v>2.0234982932151357</c:v>
                </c:pt>
                <c:pt idx="39">
                  <c:v>2.0747729841749165</c:v>
                </c:pt>
                <c:pt idx="40">
                  <c:v>2.0825623485682718</c:v>
                </c:pt>
                <c:pt idx="41">
                  <c:v>2.0437458220152989</c:v>
                </c:pt>
                <c:pt idx="42">
                  <c:v>1.9673560868491453</c:v>
                </c:pt>
                <c:pt idx="43">
                  <c:v>1.8570882588949809</c:v>
                </c:pt>
                <c:pt idx="44">
                  <c:v>1.7413193340987556</c:v>
                </c:pt>
                <c:pt idx="45">
                  <c:v>1.6304712241123693</c:v>
                </c:pt>
                <c:pt idx="46">
                  <c:v>1.4915471977637267</c:v>
                </c:pt>
                <c:pt idx="47">
                  <c:v>1.3492532769519328</c:v>
                </c:pt>
                <c:pt idx="48">
                  <c:v>1.2248160778430643</c:v>
                </c:pt>
                <c:pt idx="49">
                  <c:v>1.1103072325139289</c:v>
                </c:pt>
                <c:pt idx="50">
                  <c:v>0.98884579568631126</c:v>
                </c:pt>
                <c:pt idx="51">
                  <c:v>0.89684304847232232</c:v>
                </c:pt>
                <c:pt idx="52">
                  <c:v>0.81494651392585926</c:v>
                </c:pt>
                <c:pt idx="53">
                  <c:v>0.72740863327662708</c:v>
                </c:pt>
                <c:pt idx="54">
                  <c:v>0.65929612210900568</c:v>
                </c:pt>
                <c:pt idx="55">
                  <c:v>0.57796469474283763</c:v>
                </c:pt>
                <c:pt idx="56">
                  <c:v>0.51800240070410164</c:v>
                </c:pt>
                <c:pt idx="57">
                  <c:v>0.48344290186088129</c:v>
                </c:pt>
                <c:pt idx="58">
                  <c:v>0.42515278760817188</c:v>
                </c:pt>
                <c:pt idx="59">
                  <c:v>0.37528056474768523</c:v>
                </c:pt>
                <c:pt idx="60">
                  <c:v>0.33915963406420252</c:v>
                </c:pt>
                <c:pt idx="61">
                  <c:v>0.30275181310061322</c:v>
                </c:pt>
                <c:pt idx="62">
                  <c:v>0.2666125987032345</c:v>
                </c:pt>
                <c:pt idx="63">
                  <c:v>0.25147077782588612</c:v>
                </c:pt>
                <c:pt idx="64">
                  <c:v>0.23694604764089741</c:v>
                </c:pt>
                <c:pt idx="65">
                  <c:v>0.20465158895393296</c:v>
                </c:pt>
                <c:pt idx="66">
                  <c:v>0.18625465714971676</c:v>
                </c:pt>
                <c:pt idx="67">
                  <c:v>0.17102959227842282</c:v>
                </c:pt>
                <c:pt idx="68">
                  <c:v>0.15648405109494781</c:v>
                </c:pt>
                <c:pt idx="69">
                  <c:v>0.14532261045342879</c:v>
                </c:pt>
                <c:pt idx="70">
                  <c:v>0.1344210725461045</c:v>
                </c:pt>
                <c:pt idx="71">
                  <c:v>0.1227336874817402</c:v>
                </c:pt>
                <c:pt idx="72">
                  <c:v>0.11892320402659004</c:v>
                </c:pt>
                <c:pt idx="73">
                  <c:v>0.10881951083291609</c:v>
                </c:pt>
                <c:pt idx="74">
                  <c:v>9.7501751515082294E-2</c:v>
                </c:pt>
                <c:pt idx="75">
                  <c:v>9.5863463662447759E-2</c:v>
                </c:pt>
                <c:pt idx="76">
                  <c:v>9.3203937965288322E-2</c:v>
                </c:pt>
                <c:pt idx="77">
                  <c:v>8.6450946437230974E-2</c:v>
                </c:pt>
                <c:pt idx="78">
                  <c:v>8.4932863123334534E-2</c:v>
                </c:pt>
                <c:pt idx="79">
                  <c:v>7.1658649466384325E-2</c:v>
                </c:pt>
                <c:pt idx="80">
                  <c:v>7.202699502803063E-2</c:v>
                </c:pt>
                <c:pt idx="81">
                  <c:v>7.1703123585265746E-2</c:v>
                </c:pt>
                <c:pt idx="82">
                  <c:v>7.4174624246340207E-2</c:v>
                </c:pt>
                <c:pt idx="83">
                  <c:v>7.7704204243845318E-2</c:v>
                </c:pt>
                <c:pt idx="84">
                  <c:v>9.1575827942874055E-2</c:v>
                </c:pt>
                <c:pt idx="85">
                  <c:v>9.2926130353277472E-2</c:v>
                </c:pt>
                <c:pt idx="86">
                  <c:v>8.719450302634639E-2</c:v>
                </c:pt>
                <c:pt idx="87">
                  <c:v>7.738571800837471E-2</c:v>
                </c:pt>
                <c:pt idx="88">
                  <c:v>6.8618525559291071E-2</c:v>
                </c:pt>
                <c:pt idx="89">
                  <c:v>6.8260723347844346E-2</c:v>
                </c:pt>
                <c:pt idx="90">
                  <c:v>7.0099804566983573E-2</c:v>
                </c:pt>
                <c:pt idx="91">
                  <c:v>6.7326448077531645E-2</c:v>
                </c:pt>
                <c:pt idx="92">
                  <c:v>6.0374834283283704E-2</c:v>
                </c:pt>
                <c:pt idx="93">
                  <c:v>6.6388872271195429E-2</c:v>
                </c:pt>
                <c:pt idx="94">
                  <c:v>8.2507627452062055E-2</c:v>
                </c:pt>
                <c:pt idx="95">
                  <c:v>8.3663425763512766E-2</c:v>
                </c:pt>
                <c:pt idx="96">
                  <c:v>8.5200248840905268E-2</c:v>
                </c:pt>
                <c:pt idx="97">
                  <c:v>6.6979795162716224E-2</c:v>
                </c:pt>
                <c:pt idx="98">
                  <c:v>6.3351133280698774E-2</c:v>
                </c:pt>
                <c:pt idx="99">
                  <c:v>6.6055238089137075E-2</c:v>
                </c:pt>
                <c:pt idx="100">
                  <c:v>5.8525550673125606E-2</c:v>
                </c:pt>
                <c:pt idx="101">
                  <c:v>6.7098796171244743E-2</c:v>
                </c:pt>
                <c:pt idx="102">
                  <c:v>4.2734249267880983E-2</c:v>
                </c:pt>
                <c:pt idx="103">
                  <c:v>5.0804586044281293E-2</c:v>
                </c:pt>
                <c:pt idx="104">
                  <c:v>6.4317732173445039E-2</c:v>
                </c:pt>
                <c:pt idx="105">
                  <c:v>6.4009119729852015E-2</c:v>
                </c:pt>
                <c:pt idx="106">
                  <c:v>5.9432059150951899E-2</c:v>
                </c:pt>
                <c:pt idx="107">
                  <c:v>9.1866935448123452E-2</c:v>
                </c:pt>
                <c:pt idx="108">
                  <c:v>9.3206886146178183E-2</c:v>
                </c:pt>
                <c:pt idx="109">
                  <c:v>5.3704457706910361E-2</c:v>
                </c:pt>
                <c:pt idx="110">
                  <c:v>5.2847572707332521E-2</c:v>
                </c:pt>
                <c:pt idx="111">
                  <c:v>9.0863657761218936E-2</c:v>
                </c:pt>
                <c:pt idx="112">
                  <c:v>9.4071590004334835E-2</c:v>
                </c:pt>
                <c:pt idx="113">
                  <c:v>9.6802104837114711E-2</c:v>
                </c:pt>
                <c:pt idx="114">
                  <c:v>8.6707644231187306E-2</c:v>
                </c:pt>
                <c:pt idx="115">
                  <c:v>5.4537579878751914E-2</c:v>
                </c:pt>
                <c:pt idx="116">
                  <c:v>6.1866596443943662E-2</c:v>
                </c:pt>
                <c:pt idx="117">
                  <c:v>6.366103623677094E-2</c:v>
                </c:pt>
                <c:pt idx="118">
                  <c:v>5.5903932566856752E-2</c:v>
                </c:pt>
                <c:pt idx="119">
                  <c:v>5.7349040837497284E-2</c:v>
                </c:pt>
                <c:pt idx="120">
                  <c:v>6.7126090674337668E-2</c:v>
                </c:pt>
                <c:pt idx="121">
                  <c:v>8.908255694437972E-2</c:v>
                </c:pt>
                <c:pt idx="122">
                  <c:v>8.6989896643533959E-2</c:v>
                </c:pt>
                <c:pt idx="123">
                  <c:v>7.635139335243589E-2</c:v>
                </c:pt>
                <c:pt idx="124">
                  <c:v>7.431570427942652E-2</c:v>
                </c:pt>
                <c:pt idx="125">
                  <c:v>7.4336182889762528E-2</c:v>
                </c:pt>
                <c:pt idx="126">
                  <c:v>6.1125187751870334E-2</c:v>
                </c:pt>
                <c:pt idx="127">
                  <c:v>4.2999214366920432E-2</c:v>
                </c:pt>
                <c:pt idx="128">
                  <c:v>6.8095263047401378E-2</c:v>
                </c:pt>
                <c:pt idx="129">
                  <c:v>8.147837272999521E-2</c:v>
                </c:pt>
                <c:pt idx="130">
                  <c:v>7.7280187630758057E-2</c:v>
                </c:pt>
                <c:pt idx="131">
                  <c:v>9.18668744485438E-2</c:v>
                </c:pt>
                <c:pt idx="132">
                  <c:v>0.10714145830770082</c:v>
                </c:pt>
                <c:pt idx="133">
                  <c:v>7.5754945846357627E-2</c:v>
                </c:pt>
                <c:pt idx="134">
                  <c:v>7.100909430561142E-2</c:v>
                </c:pt>
                <c:pt idx="135">
                  <c:v>7.6969543281368971E-2</c:v>
                </c:pt>
                <c:pt idx="136">
                  <c:v>8.8480457870018459E-2</c:v>
                </c:pt>
                <c:pt idx="137">
                  <c:v>6.3186496906580708E-2</c:v>
                </c:pt>
                <c:pt idx="138">
                  <c:v>5.4102559227367321E-2</c:v>
                </c:pt>
                <c:pt idx="139">
                  <c:v>8.5259458855577938E-2</c:v>
                </c:pt>
                <c:pt idx="140">
                  <c:v>7.3631015822975363E-2</c:v>
                </c:pt>
                <c:pt idx="141">
                  <c:v>6.1837533174232781E-2</c:v>
                </c:pt>
                <c:pt idx="142">
                  <c:v>8.8478890190294937E-2</c:v>
                </c:pt>
                <c:pt idx="143">
                  <c:v>8.1034477464775129E-2</c:v>
                </c:pt>
                <c:pt idx="144">
                  <c:v>6.6051795364095375E-2</c:v>
                </c:pt>
                <c:pt idx="145">
                  <c:v>5.6652879742570168E-2</c:v>
                </c:pt>
                <c:pt idx="146">
                  <c:v>5.2223361671305653E-2</c:v>
                </c:pt>
                <c:pt idx="147">
                  <c:v>5.291216370584325E-2</c:v>
                </c:pt>
                <c:pt idx="148">
                  <c:v>5.9115752795538976E-2</c:v>
                </c:pt>
                <c:pt idx="149">
                  <c:v>6.8191705413613135E-2</c:v>
                </c:pt>
                <c:pt idx="150">
                  <c:v>7.1235887711779217E-2</c:v>
                </c:pt>
                <c:pt idx="151">
                  <c:v>8.2376971941501453E-2</c:v>
                </c:pt>
                <c:pt idx="152">
                  <c:v>6.6633212248335946E-2</c:v>
                </c:pt>
                <c:pt idx="153">
                  <c:v>4.8308912731979715E-2</c:v>
                </c:pt>
                <c:pt idx="154">
                  <c:v>1.6028827598173062E-2</c:v>
                </c:pt>
                <c:pt idx="155">
                  <c:v>1.8319937795666954E-2</c:v>
                </c:pt>
                <c:pt idx="156">
                  <c:v>2.5529133501631562E-2</c:v>
                </c:pt>
                <c:pt idx="157">
                  <c:v>4.0434104173186998E-2</c:v>
                </c:pt>
                <c:pt idx="158">
                  <c:v>5.1817752406373256E-2</c:v>
                </c:pt>
                <c:pt idx="159">
                  <c:v>5.2962018783492611E-2</c:v>
                </c:pt>
                <c:pt idx="160">
                  <c:v>8.8661222720493274E-2</c:v>
                </c:pt>
                <c:pt idx="161">
                  <c:v>8.8529487246033697E-2</c:v>
                </c:pt>
                <c:pt idx="162">
                  <c:v>9.8347191154011276E-2</c:v>
                </c:pt>
                <c:pt idx="163">
                  <c:v>0.11396101039877578</c:v>
                </c:pt>
                <c:pt idx="164">
                  <c:v>0.1758338614154033</c:v>
                </c:pt>
                <c:pt idx="165">
                  <c:v>0.25118109497276092</c:v>
                </c:pt>
                <c:pt idx="166">
                  <c:v>0.30628186354541176</c:v>
                </c:pt>
                <c:pt idx="167">
                  <c:v>0.30788083548103773</c:v>
                </c:pt>
                <c:pt idx="168">
                  <c:v>0.3244083980876572</c:v>
                </c:pt>
                <c:pt idx="16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'3'!$K$27:$K$196</c:f>
              <c:numCache>
                <c:formatCode>0.000</c:formatCode>
                <c:ptCount val="170"/>
                <c:pt idx="0">
                  <c:v>0.45828431332487901</c:v>
                </c:pt>
                <c:pt idx="1">
                  <c:v>0.47013333665229201</c:v>
                </c:pt>
                <c:pt idx="2">
                  <c:v>0.47354953265665201</c:v>
                </c:pt>
                <c:pt idx="3">
                  <c:v>0.48017770065202803</c:v>
                </c:pt>
                <c:pt idx="4">
                  <c:v>0.47872071306747599</c:v>
                </c:pt>
                <c:pt idx="5">
                  <c:v>0.47136578751473401</c:v>
                </c:pt>
                <c:pt idx="6">
                  <c:v>0.464079774056468</c:v>
                </c:pt>
                <c:pt idx="7">
                  <c:v>0.45701980110117402</c:v>
                </c:pt>
                <c:pt idx="8">
                  <c:v>0.43578077446181102</c:v>
                </c:pt>
                <c:pt idx="9">
                  <c:v>0.41323944885361502</c:v>
                </c:pt>
                <c:pt idx="10">
                  <c:v>0.38803929601652598</c:v>
                </c:pt>
                <c:pt idx="11">
                  <c:v>0.36479821056930301</c:v>
                </c:pt>
                <c:pt idx="12">
                  <c:v>0.34156571538668801</c:v>
                </c:pt>
                <c:pt idx="13">
                  <c:v>0.32577998659933699</c:v>
                </c:pt>
                <c:pt idx="14">
                  <c:v>0.30880547145155601</c:v>
                </c:pt>
                <c:pt idx="15">
                  <c:v>0.29669052007334401</c:v>
                </c:pt>
                <c:pt idx="16">
                  <c:v>0.29595871950167502</c:v>
                </c:pt>
                <c:pt idx="17">
                  <c:v>0.29464999773094103</c:v>
                </c:pt>
                <c:pt idx="18">
                  <c:v>0.28691451367294701</c:v>
                </c:pt>
                <c:pt idx="19">
                  <c:v>0.28280172983041701</c:v>
                </c:pt>
                <c:pt idx="20">
                  <c:v>0.29087957373026901</c:v>
                </c:pt>
                <c:pt idx="21">
                  <c:v>0.29902722703407297</c:v>
                </c:pt>
                <c:pt idx="22">
                  <c:v>0.30997044654460598</c:v>
                </c:pt>
                <c:pt idx="23">
                  <c:v>0.32377331282795402</c:v>
                </c:pt>
                <c:pt idx="24">
                  <c:v>0.33525877045216002</c:v>
                </c:pt>
                <c:pt idx="25">
                  <c:v>0.35371844038209199</c:v>
                </c:pt>
                <c:pt idx="26">
                  <c:v>0.38037669264150198</c:v>
                </c:pt>
                <c:pt idx="27">
                  <c:v>0.41179007391142203</c:v>
                </c:pt>
                <c:pt idx="28">
                  <c:v>0.44806915283127302</c:v>
                </c:pt>
                <c:pt idx="29">
                  <c:v>0.49229204952015698</c:v>
                </c:pt>
                <c:pt idx="30">
                  <c:v>0.54235031331415695</c:v>
                </c:pt>
                <c:pt idx="31">
                  <c:v>0.59389465529478502</c:v>
                </c:pt>
                <c:pt idx="32">
                  <c:v>0.65181160590261</c:v>
                </c:pt>
                <c:pt idx="33">
                  <c:v>0.72855327761558997</c:v>
                </c:pt>
                <c:pt idx="34">
                  <c:v>0.79057249022156995</c:v>
                </c:pt>
                <c:pt idx="35">
                  <c:v>0.84950121027505898</c:v>
                </c:pt>
                <c:pt idx="36">
                  <c:v>0.89916862596454905</c:v>
                </c:pt>
                <c:pt idx="37">
                  <c:v>0.93467287706061397</c:v>
                </c:pt>
                <c:pt idx="38">
                  <c:v>0.97163875770934705</c:v>
                </c:pt>
                <c:pt idx="39">
                  <c:v>0.99625972091605797</c:v>
                </c:pt>
                <c:pt idx="40">
                  <c:v>1</c:v>
                </c:pt>
                <c:pt idx="41">
                  <c:v>0.98136116953249497</c:v>
                </c:pt>
                <c:pt idx="42">
                  <c:v>0.94468052214699405</c:v>
                </c:pt>
                <c:pt idx="43">
                  <c:v>0.89173237006407002</c:v>
                </c:pt>
                <c:pt idx="44">
                  <c:v>0.83614271394846096</c:v>
                </c:pt>
                <c:pt idx="45">
                  <c:v>0.78291592337357496</c:v>
                </c:pt>
                <c:pt idx="46">
                  <c:v>0.71620770383616195</c:v>
                </c:pt>
                <c:pt idx="47">
                  <c:v>0.64788133612399301</c:v>
                </c:pt>
                <c:pt idx="48">
                  <c:v>0.58812936798031801</c:v>
                </c:pt>
                <c:pt idx="49">
                  <c:v>0.53314477392585502</c:v>
                </c:pt>
                <c:pt idx="50">
                  <c:v>0.474821700472078</c:v>
                </c:pt>
                <c:pt idx="51">
                  <c:v>0.43064403286119501</c:v>
                </c:pt>
                <c:pt idx="52">
                  <c:v>0.39131914321130501</c:v>
                </c:pt>
                <c:pt idx="53">
                  <c:v>0.34928540496120503</c:v>
                </c:pt>
                <c:pt idx="54">
                  <c:v>0.31657929596310103</c:v>
                </c:pt>
                <c:pt idx="55">
                  <c:v>0.27752575817966701</c:v>
                </c:pt>
                <c:pt idx="56">
                  <c:v>0.24873320170232599</c:v>
                </c:pt>
                <c:pt idx="57">
                  <c:v>0.23213850101210201</c:v>
                </c:pt>
                <c:pt idx="58">
                  <c:v>0.20414888797949199</c:v>
                </c:pt>
                <c:pt idx="59">
                  <c:v>0.180201358679938</c:v>
                </c:pt>
                <c:pt idx="60">
                  <c:v>0.16285689323893199</c:v>
                </c:pt>
                <c:pt idx="61">
                  <c:v>0.14537466948288499</c:v>
                </c:pt>
                <c:pt idx="62">
                  <c:v>0.12802142461018101</c:v>
                </c:pt>
                <c:pt idx="63">
                  <c:v>0.12075065987761099</c:v>
                </c:pt>
                <c:pt idx="64">
                  <c:v>0.113776208334792</c:v>
                </c:pt>
                <c:pt idx="65">
                  <c:v>9.8269129418683501E-2</c:v>
                </c:pt>
                <c:pt idx="66">
                  <c:v>8.94353330058828E-2</c:v>
                </c:pt>
                <c:pt idx="67">
                  <c:v>8.2124596363706906E-2</c:v>
                </c:pt>
                <c:pt idx="68">
                  <c:v>7.5140151843486505E-2</c:v>
                </c:pt>
                <c:pt idx="69">
                  <c:v>6.97806769402778E-2</c:v>
                </c:pt>
                <c:pt idx="70">
                  <c:v>6.4546001534367903E-2</c:v>
                </c:pt>
                <c:pt idx="71">
                  <c:v>5.8933979847526602E-2</c:v>
                </c:pt>
                <c:pt idx="72">
                  <c:v>5.7104270663660001E-2</c:v>
                </c:pt>
                <c:pt idx="73">
                  <c:v>5.2252702497828103E-2</c:v>
                </c:pt>
                <c:pt idx="74">
                  <c:v>4.6818166852057599E-2</c:v>
                </c:pt>
                <c:pt idx="75">
                  <c:v>4.6031497557973401E-2</c:v>
                </c:pt>
                <c:pt idx="76">
                  <c:v>4.4754452623886401E-2</c:v>
                </c:pt>
                <c:pt idx="77">
                  <c:v>4.15118166794212E-2</c:v>
                </c:pt>
                <c:pt idx="78">
                  <c:v>4.0782866924356197E-2</c:v>
                </c:pt>
                <c:pt idx="79">
                  <c:v>3.4408885532598098E-2</c:v>
                </c:pt>
                <c:pt idx="80">
                  <c:v>3.4585756857434799E-2</c:v>
                </c:pt>
                <c:pt idx="81">
                  <c:v>3.44302410127411E-2</c:v>
                </c:pt>
                <c:pt idx="82">
                  <c:v>3.5617000517335802E-2</c:v>
                </c:pt>
                <c:pt idx="83">
                  <c:v>3.73118261248052E-2</c:v>
                </c:pt>
                <c:pt idx="84">
                  <c:v>4.3972670496915001E-2</c:v>
                </c:pt>
                <c:pt idx="85">
                  <c:v>4.4621055603527401E-2</c:v>
                </c:pt>
                <c:pt idx="86">
                  <c:v>4.1868855972687302E-2</c:v>
                </c:pt>
                <c:pt idx="87">
                  <c:v>3.7158896136567601E-2</c:v>
                </c:pt>
                <c:pt idx="88">
                  <c:v>3.2949085825192799E-2</c:v>
                </c:pt>
                <c:pt idx="89">
                  <c:v>3.27772771820121E-2</c:v>
                </c:pt>
                <c:pt idx="90">
                  <c:v>3.36603629731307E-2</c:v>
                </c:pt>
                <c:pt idx="91">
                  <c:v>3.2328659030937297E-2</c:v>
                </c:pt>
                <c:pt idx="92">
                  <c:v>2.8990649103394401E-2</c:v>
                </c:pt>
                <c:pt idx="93">
                  <c:v>3.1878456036063797E-2</c:v>
                </c:pt>
                <c:pt idx="94">
                  <c:v>3.9618322836185299E-2</c:v>
                </c:pt>
                <c:pt idx="95">
                  <c:v>4.0173311411795198E-2</c:v>
                </c:pt>
                <c:pt idx="96">
                  <c:v>4.0911259583406502E-2</c:v>
                </c:pt>
                <c:pt idx="97">
                  <c:v>3.2162204031376901E-2</c:v>
                </c:pt>
                <c:pt idx="98">
                  <c:v>3.0419801512426101E-2</c:v>
                </c:pt>
                <c:pt idx="99">
                  <c:v>3.1718252341664102E-2</c:v>
                </c:pt>
                <c:pt idx="100">
                  <c:v>2.8102664351615202E-2</c:v>
                </c:pt>
                <c:pt idx="101">
                  <c:v>3.2219345662027402E-2</c:v>
                </c:pt>
                <c:pt idx="102">
                  <c:v>2.05200335525417E-2</c:v>
                </c:pt>
                <c:pt idx="103">
                  <c:v>2.4395229309321101E-2</c:v>
                </c:pt>
                <c:pt idx="104">
                  <c:v>3.08839407461978E-2</c:v>
                </c:pt>
                <c:pt idx="105">
                  <c:v>3.0735751932640699E-2</c:v>
                </c:pt>
                <c:pt idx="106">
                  <c:v>2.8537949508119401E-2</c:v>
                </c:pt>
                <c:pt idx="107">
                  <c:v>4.4112453829428203E-2</c:v>
                </c:pt>
                <c:pt idx="108">
                  <c:v>4.4755868274607202E-2</c:v>
                </c:pt>
                <c:pt idx="109">
                  <c:v>2.5787683016468301E-2</c:v>
                </c:pt>
                <c:pt idx="110">
                  <c:v>2.5376225947647799E-2</c:v>
                </c:pt>
                <c:pt idx="111">
                  <c:v>4.3630702256614903E-2</c:v>
                </c:pt>
                <c:pt idx="112">
                  <c:v>4.51710797849618E-2</c:v>
                </c:pt>
                <c:pt idx="113">
                  <c:v>4.64822121189623E-2</c:v>
                </c:pt>
                <c:pt idx="114">
                  <c:v>4.1635077235885602E-2</c:v>
                </c:pt>
                <c:pt idx="115">
                  <c:v>2.6187729705305401E-2</c:v>
                </c:pt>
                <c:pt idx="116">
                  <c:v>2.97069600276198E-2</c:v>
                </c:pt>
                <c:pt idx="117">
                  <c:v>3.05686100012981E-2</c:v>
                </c:pt>
                <c:pt idx="118">
                  <c:v>2.68438217973593E-2</c:v>
                </c:pt>
                <c:pt idx="119">
                  <c:v>2.75377305639487E-2</c:v>
                </c:pt>
                <c:pt idx="120">
                  <c:v>3.2232451873763002E-2</c:v>
                </c:pt>
                <c:pt idx="121">
                  <c:v>4.2775457361755601E-2</c:v>
                </c:pt>
                <c:pt idx="122">
                  <c:v>4.1770608550249701E-2</c:v>
                </c:pt>
                <c:pt idx="123">
                  <c:v>3.6662236501551197E-2</c:v>
                </c:pt>
                <c:pt idx="124">
                  <c:v>3.56847440032311E-2</c:v>
                </c:pt>
                <c:pt idx="125">
                  <c:v>3.5694577375254798E-2</c:v>
                </c:pt>
                <c:pt idx="126">
                  <c:v>2.9350952106616601E-2</c:v>
                </c:pt>
                <c:pt idx="127">
                  <c:v>2.0647263884551501E-2</c:v>
                </c:pt>
                <c:pt idx="128">
                  <c:v>3.2697826835396203E-2</c:v>
                </c:pt>
                <c:pt idx="129">
                  <c:v>3.9124097670358002E-2</c:v>
                </c:pt>
                <c:pt idx="130">
                  <c:v>3.7108222802494699E-2</c:v>
                </c:pt>
                <c:pt idx="131">
                  <c:v>4.4112424538790301E-2</c:v>
                </c:pt>
                <c:pt idx="132">
                  <c:v>5.14469390946969E-2</c:v>
                </c:pt>
                <c:pt idx="133">
                  <c:v>3.6375835709522901E-2</c:v>
                </c:pt>
                <c:pt idx="134">
                  <c:v>3.4096983629051503E-2</c:v>
                </c:pt>
                <c:pt idx="135">
                  <c:v>3.6959058313084499E-2</c:v>
                </c:pt>
                <c:pt idx="136">
                  <c:v>4.2486342812664099E-2</c:v>
                </c:pt>
                <c:pt idx="137">
                  <c:v>3.03407467968584E-2</c:v>
                </c:pt>
                <c:pt idx="138">
                  <c:v>2.5978842489187401E-2</c:v>
                </c:pt>
                <c:pt idx="139">
                  <c:v>4.0939690912107599E-2</c:v>
                </c:pt>
                <c:pt idx="140">
                  <c:v>3.5355971874549398E-2</c:v>
                </c:pt>
                <c:pt idx="141">
                  <c:v>2.96930044935966E-2</c:v>
                </c:pt>
                <c:pt idx="142">
                  <c:v>4.24855900478191E-2</c:v>
                </c:pt>
                <c:pt idx="143">
                  <c:v>3.89109490625743E-2</c:v>
                </c:pt>
                <c:pt idx="144">
                  <c:v>3.1716599221869597E-2</c:v>
                </c:pt>
                <c:pt idx="145">
                  <c:v>2.7203449530103199E-2</c:v>
                </c:pt>
                <c:pt idx="146">
                  <c:v>2.5076493727646799E-2</c:v>
                </c:pt>
                <c:pt idx="147">
                  <c:v>2.5407241104795499E-2</c:v>
                </c:pt>
                <c:pt idx="148">
                  <c:v>2.8386066249675601E-2</c:v>
                </c:pt>
                <c:pt idx="149">
                  <c:v>3.2744136309049203E-2</c:v>
                </c:pt>
                <c:pt idx="150">
                  <c:v>3.42058847653482E-2</c:v>
                </c:pt>
                <c:pt idx="151">
                  <c:v>3.9555584973546797E-2</c:v>
                </c:pt>
                <c:pt idx="152">
                  <c:v>3.1995782644464503E-2</c:v>
                </c:pt>
                <c:pt idx="153">
                  <c:v>2.3196862636641499E-2</c:v>
                </c:pt>
                <c:pt idx="154">
                  <c:v>7.69668558023851E-3</c:v>
                </c:pt>
                <c:pt idx="155">
                  <c:v>8.7968256068115397E-3</c:v>
                </c:pt>
                <c:pt idx="156">
                  <c:v>1.22585206244521E-2</c:v>
                </c:pt>
                <c:pt idx="157">
                  <c:v>1.9415555169805501E-2</c:v>
                </c:pt>
                <c:pt idx="158">
                  <c:v>2.4881729203448399E-2</c:v>
                </c:pt>
                <c:pt idx="159">
                  <c:v>2.5431180401346998E-2</c:v>
                </c:pt>
                <c:pt idx="160">
                  <c:v>4.2573142062923799E-2</c:v>
                </c:pt>
                <c:pt idx="161">
                  <c:v>4.25098856257035E-2</c:v>
                </c:pt>
                <c:pt idx="162">
                  <c:v>4.7224128113918601E-2</c:v>
                </c:pt>
                <c:pt idx="163">
                  <c:v>5.4721535937266003E-2</c:v>
                </c:pt>
                <c:pt idx="164">
                  <c:v>8.4431499271215696E-2</c:v>
                </c:pt>
                <c:pt idx="165">
                  <c:v>0.12061156063127899</c:v>
                </c:pt>
                <c:pt idx="166">
                  <c:v>0.14706972098865401</c:v>
                </c:pt>
                <c:pt idx="167">
                  <c:v>0.14783751165611</c:v>
                </c:pt>
                <c:pt idx="168">
                  <c:v>0.155773678665939</c:v>
                </c:pt>
                <c:pt idx="16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'3'!$L$27:$L$196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'3'!$M$27:$M$196</c:f>
              <c:numCache>
                <c:formatCode>0.000</c:formatCode>
                <c:ptCount val="170"/>
                <c:pt idx="0">
                  <c:v>0.98401782075807698</c:v>
                </c:pt>
                <c:pt idx="1">
                  <c:v>0.99285466778321896</c:v>
                </c:pt>
                <c:pt idx="2">
                  <c:v>0.98898924897012097</c:v>
                </c:pt>
                <c:pt idx="3">
                  <c:v>0.98059427977537095</c:v>
                </c:pt>
                <c:pt idx="4">
                  <c:v>0.97231112442712997</c:v>
                </c:pt>
                <c:pt idx="5">
                  <c:v>0.96788001226642395</c:v>
                </c:pt>
                <c:pt idx="6">
                  <c:v>0.94928022571922599</c:v>
                </c:pt>
                <c:pt idx="7">
                  <c:v>0.93965347331473903</c:v>
                </c:pt>
                <c:pt idx="8">
                  <c:v>0.93452052028940602</c:v>
                </c:pt>
                <c:pt idx="9">
                  <c:v>0.92207606321583102</c:v>
                </c:pt>
                <c:pt idx="10">
                  <c:v>0.88147423196952401</c:v>
                </c:pt>
                <c:pt idx="11">
                  <c:v>0.84934898104400103</c:v>
                </c:pt>
                <c:pt idx="12">
                  <c:v>0.83458434286221905</c:v>
                </c:pt>
                <c:pt idx="13">
                  <c:v>0.81991493529981496</c:v>
                </c:pt>
                <c:pt idx="14">
                  <c:v>0.80711734047510997</c:v>
                </c:pt>
                <c:pt idx="15">
                  <c:v>0.80496087533054494</c:v>
                </c:pt>
                <c:pt idx="16">
                  <c:v>0.80634295244737098</c:v>
                </c:pt>
                <c:pt idx="17">
                  <c:v>0.78458559905243397</c:v>
                </c:pt>
                <c:pt idx="18">
                  <c:v>0.78351926283045503</c:v>
                </c:pt>
                <c:pt idx="19">
                  <c:v>0.78592405245908703</c:v>
                </c:pt>
                <c:pt idx="20">
                  <c:v>0.76945407419987399</c:v>
                </c:pt>
                <c:pt idx="21">
                  <c:v>0.77770540573417801</c:v>
                </c:pt>
                <c:pt idx="22">
                  <c:v>0.78313490134295405</c:v>
                </c:pt>
                <c:pt idx="23">
                  <c:v>0.78809680001071702</c:v>
                </c:pt>
                <c:pt idx="24">
                  <c:v>0.77411410409414105</c:v>
                </c:pt>
                <c:pt idx="25">
                  <c:v>0.76986824983383895</c:v>
                </c:pt>
                <c:pt idx="26">
                  <c:v>0.78547542617451205</c:v>
                </c:pt>
                <c:pt idx="27">
                  <c:v>0.78546164513363204</c:v>
                </c:pt>
                <c:pt idx="28">
                  <c:v>0.773327235814672</c:v>
                </c:pt>
                <c:pt idx="29">
                  <c:v>0.77614869909397699</c:v>
                </c:pt>
                <c:pt idx="30">
                  <c:v>0.78640514068855705</c:v>
                </c:pt>
                <c:pt idx="31">
                  <c:v>0.82395326810124403</c:v>
                </c:pt>
                <c:pt idx="32">
                  <c:v>0.82212418989708902</c:v>
                </c:pt>
                <c:pt idx="33">
                  <c:v>0.81453105913502799</c:v>
                </c:pt>
                <c:pt idx="34">
                  <c:v>0.86622492384729899</c:v>
                </c:pt>
                <c:pt idx="35">
                  <c:v>0.88602809211599398</c:v>
                </c:pt>
                <c:pt idx="36">
                  <c:v>0.91968700274751503</c:v>
                </c:pt>
                <c:pt idx="37">
                  <c:v>0.96217089341802398</c:v>
                </c:pt>
                <c:pt idx="38">
                  <c:v>0.97185871500420895</c:v>
                </c:pt>
                <c:pt idx="39">
                  <c:v>0.97065784855515902</c:v>
                </c:pt>
                <c:pt idx="40">
                  <c:v>0.98629438864751495</c:v>
                </c:pt>
                <c:pt idx="41">
                  <c:v>0.98903251054879504</c:v>
                </c:pt>
                <c:pt idx="42">
                  <c:v>1</c:v>
                </c:pt>
                <c:pt idx="43">
                  <c:v>0.99551452575163701</c:v>
                </c:pt>
                <c:pt idx="44">
                  <c:v>0.96844789770946704</c:v>
                </c:pt>
                <c:pt idx="45">
                  <c:v>0.93447348269689501</c:v>
                </c:pt>
                <c:pt idx="46">
                  <c:v>0.92888911466824597</c:v>
                </c:pt>
                <c:pt idx="47">
                  <c:v>0.91490463160163804</c:v>
                </c:pt>
                <c:pt idx="48">
                  <c:v>0.90180254382014702</c:v>
                </c:pt>
                <c:pt idx="49">
                  <c:v>0.89155583438400599</c:v>
                </c:pt>
                <c:pt idx="50">
                  <c:v>0.85966393773966199</c:v>
                </c:pt>
                <c:pt idx="51">
                  <c:v>0.84204840240368095</c:v>
                </c:pt>
                <c:pt idx="52">
                  <c:v>0.83438763832465401</c:v>
                </c:pt>
                <c:pt idx="53">
                  <c:v>0.81240055051389204</c:v>
                </c:pt>
                <c:pt idx="54">
                  <c:v>0.78247717672346795</c:v>
                </c:pt>
                <c:pt idx="55">
                  <c:v>0.76244453637647303</c:v>
                </c:pt>
                <c:pt idx="56">
                  <c:v>0.75180087564101805</c:v>
                </c:pt>
                <c:pt idx="57">
                  <c:v>0.72178582581489903</c:v>
                </c:pt>
                <c:pt idx="58">
                  <c:v>0.71488586699930201</c:v>
                </c:pt>
                <c:pt idx="59">
                  <c:v>0.71089203937189804</c:v>
                </c:pt>
                <c:pt idx="60">
                  <c:v>0.69745156804582698</c:v>
                </c:pt>
                <c:pt idx="61">
                  <c:v>0.68604073500187301</c:v>
                </c:pt>
                <c:pt idx="62">
                  <c:v>0.67601557136980495</c:v>
                </c:pt>
                <c:pt idx="63">
                  <c:v>0.65631002523521897</c:v>
                </c:pt>
                <c:pt idx="64">
                  <c:v>0.663038878679578</c:v>
                </c:pt>
                <c:pt idx="65">
                  <c:v>0.65350498198334095</c:v>
                </c:pt>
                <c:pt idx="66">
                  <c:v>0.65489070629510404</c:v>
                </c:pt>
                <c:pt idx="67">
                  <c:v>0.63631795662381996</c:v>
                </c:pt>
                <c:pt idx="68">
                  <c:v>0.62139181023011403</c:v>
                </c:pt>
                <c:pt idx="69">
                  <c:v>0.61683690503041499</c:v>
                </c:pt>
                <c:pt idx="70">
                  <c:v>0.619668645096624</c:v>
                </c:pt>
                <c:pt idx="71">
                  <c:v>0.61221608242057002</c:v>
                </c:pt>
                <c:pt idx="72">
                  <c:v>0.59688629085075395</c:v>
                </c:pt>
                <c:pt idx="73">
                  <c:v>0.58388700586414</c:v>
                </c:pt>
                <c:pt idx="74">
                  <c:v>0.58760837210825501</c:v>
                </c:pt>
                <c:pt idx="75">
                  <c:v>0.59426569971813104</c:v>
                </c:pt>
                <c:pt idx="76">
                  <c:v>0.60251698043077495</c:v>
                </c:pt>
                <c:pt idx="77">
                  <c:v>0.57455429228255395</c:v>
                </c:pt>
                <c:pt idx="78">
                  <c:v>0.55422504890489399</c:v>
                </c:pt>
                <c:pt idx="79">
                  <c:v>0.54367191113202795</c:v>
                </c:pt>
                <c:pt idx="80">
                  <c:v>0.55826947607543598</c:v>
                </c:pt>
                <c:pt idx="81">
                  <c:v>0.54997087405283196</c:v>
                </c:pt>
                <c:pt idx="82">
                  <c:v>0.54436488710172504</c:v>
                </c:pt>
                <c:pt idx="83">
                  <c:v>0.544170997645814</c:v>
                </c:pt>
                <c:pt idx="84">
                  <c:v>0.54130477495748397</c:v>
                </c:pt>
                <c:pt idx="85">
                  <c:v>0.54455868565153498</c:v>
                </c:pt>
                <c:pt idx="86">
                  <c:v>0.53982814807648305</c:v>
                </c:pt>
                <c:pt idx="87">
                  <c:v>0.54162793772732698</c:v>
                </c:pt>
                <c:pt idx="88">
                  <c:v>0.54721936462798104</c:v>
                </c:pt>
                <c:pt idx="89">
                  <c:v>0.54927591623416205</c:v>
                </c:pt>
                <c:pt idx="90">
                  <c:v>0.52779696394173303</c:v>
                </c:pt>
                <c:pt idx="91">
                  <c:v>0.51223575229288199</c:v>
                </c:pt>
                <c:pt idx="92">
                  <c:v>0.53906624674812598</c:v>
                </c:pt>
                <c:pt idx="93">
                  <c:v>0.54742060756448097</c:v>
                </c:pt>
                <c:pt idx="94">
                  <c:v>0.53651827094850102</c:v>
                </c:pt>
                <c:pt idx="95">
                  <c:v>0.56579427976394103</c:v>
                </c:pt>
                <c:pt idx="96">
                  <c:v>0.55426728953868898</c:v>
                </c:pt>
                <c:pt idx="97">
                  <c:v>0.55184296898308205</c:v>
                </c:pt>
                <c:pt idx="98">
                  <c:v>0.56223343394116798</c:v>
                </c:pt>
                <c:pt idx="99">
                  <c:v>0.55798794225011805</c:v>
                </c:pt>
                <c:pt idx="100">
                  <c:v>0.54662531327144304</c:v>
                </c:pt>
                <c:pt idx="101">
                  <c:v>0.54473610418824403</c:v>
                </c:pt>
                <c:pt idx="102">
                  <c:v>0.53324895974042896</c:v>
                </c:pt>
                <c:pt idx="103">
                  <c:v>0.54184944280619696</c:v>
                </c:pt>
                <c:pt idx="104">
                  <c:v>0.55117201894371803</c:v>
                </c:pt>
                <c:pt idx="105">
                  <c:v>0.54192061132020797</c:v>
                </c:pt>
                <c:pt idx="106">
                  <c:v>0.54229743017848497</c:v>
                </c:pt>
                <c:pt idx="107">
                  <c:v>0.53499961456163503</c:v>
                </c:pt>
                <c:pt idx="108">
                  <c:v>0.510120839821809</c:v>
                </c:pt>
                <c:pt idx="109">
                  <c:v>0.54580145940157898</c:v>
                </c:pt>
                <c:pt idx="110">
                  <c:v>0.551318357411264</c:v>
                </c:pt>
                <c:pt idx="111">
                  <c:v>0.48982881493656799</c:v>
                </c:pt>
                <c:pt idx="112">
                  <c:v>0.49990766763721001</c:v>
                </c:pt>
                <c:pt idx="113">
                  <c:v>0.52610380236894505</c:v>
                </c:pt>
                <c:pt idx="114">
                  <c:v>0.47216268947843598</c:v>
                </c:pt>
                <c:pt idx="115">
                  <c:v>0.43719663930262698</c:v>
                </c:pt>
                <c:pt idx="116">
                  <c:v>0.461737515330087</c:v>
                </c:pt>
                <c:pt idx="117">
                  <c:v>0.49041473693177401</c:v>
                </c:pt>
                <c:pt idx="118">
                  <c:v>0.51412460267774696</c:v>
                </c:pt>
                <c:pt idx="119">
                  <c:v>0.50804918461569903</c:v>
                </c:pt>
                <c:pt idx="120">
                  <c:v>0.49176458651737698</c:v>
                </c:pt>
                <c:pt idx="121">
                  <c:v>0.44374385076490602</c:v>
                </c:pt>
                <c:pt idx="122">
                  <c:v>0.43413558431048999</c:v>
                </c:pt>
                <c:pt idx="123">
                  <c:v>0.45350704293052102</c:v>
                </c:pt>
                <c:pt idx="124">
                  <c:v>0.45401349961882997</c:v>
                </c:pt>
                <c:pt idx="125">
                  <c:v>0.40177387075001503</c:v>
                </c:pt>
                <c:pt idx="126">
                  <c:v>0.37888843155763302</c:v>
                </c:pt>
                <c:pt idx="127">
                  <c:v>0.38151054025242598</c:v>
                </c:pt>
                <c:pt idx="128">
                  <c:v>0.38456298490982699</c:v>
                </c:pt>
                <c:pt idx="129">
                  <c:v>0.40237897466051997</c:v>
                </c:pt>
                <c:pt idx="130">
                  <c:v>0.337358959230872</c:v>
                </c:pt>
                <c:pt idx="131">
                  <c:v>0.3136204496419</c:v>
                </c:pt>
                <c:pt idx="132">
                  <c:v>0.30366046463843899</c:v>
                </c:pt>
                <c:pt idx="133">
                  <c:v>0.27593879502859697</c:v>
                </c:pt>
                <c:pt idx="134">
                  <c:v>0.28011470520329301</c:v>
                </c:pt>
                <c:pt idx="135">
                  <c:v>0.281982051348239</c:v>
                </c:pt>
                <c:pt idx="136">
                  <c:v>0.27584364199427203</c:v>
                </c:pt>
                <c:pt idx="137">
                  <c:v>0.24300273572742001</c:v>
                </c:pt>
                <c:pt idx="138">
                  <c:v>0.18482318360351599</c:v>
                </c:pt>
                <c:pt idx="139">
                  <c:v>0.188026463199957</c:v>
                </c:pt>
                <c:pt idx="140">
                  <c:v>0.15741119669053699</c:v>
                </c:pt>
                <c:pt idx="141">
                  <c:v>0.108918297440096</c:v>
                </c:pt>
                <c:pt idx="142">
                  <c:v>0.113847951213828</c:v>
                </c:pt>
                <c:pt idx="143">
                  <c:v>0.13828106213310001</c:v>
                </c:pt>
                <c:pt idx="144">
                  <c:v>0.13988825817596601</c:v>
                </c:pt>
                <c:pt idx="145">
                  <c:v>0.15500090952940601</c:v>
                </c:pt>
                <c:pt idx="146">
                  <c:v>0.13815826317591301</c:v>
                </c:pt>
                <c:pt idx="147">
                  <c:v>0.141431107319099</c:v>
                </c:pt>
                <c:pt idx="148">
                  <c:v>0.151891879529791</c:v>
                </c:pt>
                <c:pt idx="149">
                  <c:v>0.119303490608084</c:v>
                </c:pt>
                <c:pt idx="150">
                  <c:v>9.4432862231822803E-2</c:v>
                </c:pt>
                <c:pt idx="151">
                  <c:v>0.110372969051986</c:v>
                </c:pt>
                <c:pt idx="152">
                  <c:v>8.1514737106291896E-2</c:v>
                </c:pt>
                <c:pt idx="153">
                  <c:v>0.10050159772034301</c:v>
                </c:pt>
                <c:pt idx="154">
                  <c:v>0.122850103861046</c:v>
                </c:pt>
                <c:pt idx="155">
                  <c:v>0.124302090309834</c:v>
                </c:pt>
                <c:pt idx="156">
                  <c:v>0.12944062480940899</c:v>
                </c:pt>
                <c:pt idx="157">
                  <c:v>8.8221141528643604E-2</c:v>
                </c:pt>
                <c:pt idx="158">
                  <c:v>5.2538220709249503E-2</c:v>
                </c:pt>
                <c:pt idx="159">
                  <c:v>3.7012244614197498E-2</c:v>
                </c:pt>
                <c:pt idx="160">
                  <c:v>7.9879790062650294E-2</c:v>
                </c:pt>
                <c:pt idx="161">
                  <c:v>0.106057709048647</c:v>
                </c:pt>
                <c:pt idx="162">
                  <c:v>0.149379319651958</c:v>
                </c:pt>
                <c:pt idx="163">
                  <c:v>0.18979610070848901</c:v>
                </c:pt>
                <c:pt idx="164">
                  <c:v>0.25182740909283702</c:v>
                </c:pt>
                <c:pt idx="165">
                  <c:v>0.275605516361699</c:v>
                </c:pt>
                <c:pt idx="166">
                  <c:v>0.30202447573054297</c:v>
                </c:pt>
                <c:pt idx="167">
                  <c:v>0.32626760072000099</c:v>
                </c:pt>
                <c:pt idx="168">
                  <c:v>0.35816385896727398</c:v>
                </c:pt>
                <c:pt idx="169">
                  <c:v>0.38106834083215702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081031935198281E-2"/>
                  <c:y val="7.311044051630804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8F2-414E-B75E-46270D8ED8F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2.1898243646626576E-2"/>
                  <c:y val="-1.0966566077446475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A7F-4FCD-A83C-1362B17B8961}"/>
                </c:ext>
              </c:extLst>
            </c:dLbl>
            <c:dLbl>
              <c:idx val="10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B2E2-4792-B8F2-06E5CAB5AAFD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B2E2-4792-B8F2-06E5CAB5AA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8144721674738237E-2"/>
                  <c:y val="-3.496663943979955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A7F-4FCD-A83C-1362B17B8961}"/>
                </c:ext>
              </c:extLst>
            </c:dLbl>
            <c:dLbl>
              <c:idx val="1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5.2020490207393841E-2"/>
                  <c:y val="-3.8754290201243685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A7F-4FCD-A83C-1362B17B8961}"/>
                </c:ext>
              </c:extLst>
            </c:dLbl>
            <c:dLbl>
              <c:idx val="11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2E2-4792-B8F2-06E5CAB5AAF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'3'!$Q$27:$Q$196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1.101842789961905</c:v>
                      </c:pt>
                      <c:pt idx="1">
                        <c:v>1.0616862263050013</c:v>
                      </c:pt>
                      <c:pt idx="2">
                        <c:v>1.0432304285777738</c:v>
                      </c:pt>
                      <c:pt idx="3">
                        <c:v>1.0248936691247688</c:v>
                      </c:pt>
                      <c:pt idx="4">
                        <c:v>1.0088966755938875</c:v>
                      </c:pt>
                      <c:pt idx="5">
                        <c:v>1.0062010941631812</c:v>
                      </c:pt>
                      <c:pt idx="6">
                        <c:v>1.0079286905592137</c:v>
                      </c:pt>
                      <c:pt idx="7">
                        <c:v>0.98073199881554252</c:v>
                      </c:pt>
                      <c:pt idx="8">
                        <c:v>0.97939907853806885</c:v>
                      </c:pt>
                      <c:pt idx="9">
                        <c:v>0.98240506557385876</c:v>
                      </c:pt>
                      <c:pt idx="10">
                        <c:v>0.96181759274984246</c:v>
                      </c:pt>
                      <c:pt idx="11">
                        <c:v>0.97213175716772249</c:v>
                      </c:pt>
                      <c:pt idx="12">
                        <c:v>0.97891862667869256</c:v>
                      </c:pt>
                      <c:pt idx="13">
                        <c:v>0.98512100001339631</c:v>
                      </c:pt>
                      <c:pt idx="14">
                        <c:v>0.96764263011767637</c:v>
                      </c:pt>
                      <c:pt idx="15">
                        <c:v>0.96233531229229863</c:v>
                      </c:pt>
                      <c:pt idx="16">
                        <c:v>0.98184428271814006</c:v>
                      </c:pt>
                      <c:pt idx="17">
                        <c:v>0.98182705641704004</c:v>
                      </c:pt>
                      <c:pt idx="18">
                        <c:v>0.96665904476833997</c:v>
                      </c:pt>
                      <c:pt idx="19">
                        <c:v>0.97018587386747124</c:v>
                      </c:pt>
                      <c:pt idx="20">
                        <c:v>0.98300642586069631</c:v>
                      </c:pt>
                      <c:pt idx="21">
                        <c:v>1.029941585126555</c:v>
                      </c:pt>
                      <c:pt idx="22">
                        <c:v>1.0276552373713612</c:v>
                      </c:pt>
                      <c:pt idx="23">
                        <c:v>1.0181638239187849</c:v>
                      </c:pt>
                      <c:pt idx="24">
                        <c:v>1.0827811548091237</c:v>
                      </c:pt>
                      <c:pt idx="25">
                        <c:v>1.1075351151449926</c:v>
                      </c:pt>
                      <c:pt idx="26">
                        <c:v>1.1496087534343937</c:v>
                      </c:pt>
                      <c:pt idx="27">
                        <c:v>1.2027136167725301</c:v>
                      </c:pt>
                      <c:pt idx="28">
                        <c:v>1.2148233937552613</c:v>
                      </c:pt>
                      <c:pt idx="29">
                        <c:v>1.2133223106939488</c:v>
                      </c:pt>
                      <c:pt idx="30">
                        <c:v>1.2328679858093936</c:v>
                      </c:pt>
                      <c:pt idx="31">
                        <c:v>1.2362906381859937</c:v>
                      </c:pt>
                      <c:pt idx="32">
                        <c:v>1.25</c:v>
                      </c:pt>
                      <c:pt idx="33">
                        <c:v>1.2443931571895464</c:v>
                      </c:pt>
                      <c:pt idx="34">
                        <c:v>1.2105598721368338</c:v>
                      </c:pt>
                      <c:pt idx="35">
                        <c:v>1.1680918533711186</c:v>
                      </c:pt>
                      <c:pt idx="36">
                        <c:v>1.1611113933353074</c:v>
                      </c:pt>
                      <c:pt idx="37">
                        <c:v>1.1436307895020477</c:v>
                      </c:pt>
                      <c:pt idx="38">
                        <c:v>1.1272531797751837</c:v>
                      </c:pt>
                      <c:pt idx="39">
                        <c:v>1.1144447929800074</c:v>
                      </c:pt>
                      <c:pt idx="40">
                        <c:v>1.0745799221745775</c:v>
                      </c:pt>
                      <c:pt idx="41">
                        <c:v>1.0525605030046012</c:v>
                      </c:pt>
                      <c:pt idx="42">
                        <c:v>1.0429845479058175</c:v>
                      </c:pt>
                      <c:pt idx="43">
                        <c:v>1.0155006881423652</c:v>
                      </c:pt>
                      <c:pt idx="44">
                        <c:v>0.97809647090433494</c:v>
                      </c:pt>
                      <c:pt idx="45">
                        <c:v>0.95305567047059125</c:v>
                      </c:pt>
                      <c:pt idx="46">
                        <c:v>0.93975109455127259</c:v>
                      </c:pt>
                      <c:pt idx="47">
                        <c:v>0.90223228226862373</c:v>
                      </c:pt>
                      <c:pt idx="48">
                        <c:v>0.89360733374912749</c:v>
                      </c:pt>
                      <c:pt idx="49">
                        <c:v>0.88861504921487255</c:v>
                      </c:pt>
                      <c:pt idx="50">
                        <c:v>0.87181446005728369</c:v>
                      </c:pt>
                      <c:pt idx="51">
                        <c:v>0.85755091875234124</c:v>
                      </c:pt>
                      <c:pt idx="52">
                        <c:v>0.84501946421225616</c:v>
                      </c:pt>
                      <c:pt idx="53">
                        <c:v>0.82038753154402366</c:v>
                      </c:pt>
                      <c:pt idx="54">
                        <c:v>0.82879859834947256</c:v>
                      </c:pt>
                      <c:pt idx="55">
                        <c:v>0.81688122747917613</c:v>
                      </c:pt>
                      <c:pt idx="56">
                        <c:v>0.81861338286888008</c:v>
                      </c:pt>
                      <c:pt idx="57">
                        <c:v>0.795397445779775</c:v>
                      </c:pt>
                      <c:pt idx="58">
                        <c:v>0.77673976278764256</c:v>
                      </c:pt>
                      <c:pt idx="59">
                        <c:v>0.7710461312880188</c:v>
                      </c:pt>
                      <c:pt idx="60">
                        <c:v>0.77458580637078001</c:v>
                      </c:pt>
                      <c:pt idx="61">
                        <c:v>0.76527010302571252</c:v>
                      </c:pt>
                      <c:pt idx="62">
                        <c:v>0.74610786356344239</c:v>
                      </c:pt>
                      <c:pt idx="63">
                        <c:v>0.72985875733017502</c:v>
                      </c:pt>
                      <c:pt idx="64">
                        <c:v>0.7345104651353187</c:v>
                      </c:pt>
                      <c:pt idx="65">
                        <c:v>0.74283212464766379</c:v>
                      </c:pt>
                      <c:pt idx="66">
                        <c:v>0.75314622553846866</c:v>
                      </c:pt>
                      <c:pt idx="67">
                        <c:v>0.71819286535319238</c:v>
                      </c:pt>
                      <c:pt idx="68">
                        <c:v>0.69278131113111752</c:v>
                      </c:pt>
                      <c:pt idx="69">
                        <c:v>0.67958988891503491</c:v>
                      </c:pt>
                      <c:pt idx="70">
                        <c:v>0.697836845094295</c:v>
                      </c:pt>
                      <c:pt idx="71">
                        <c:v>0.68746359256603995</c:v>
                      </c:pt>
                      <c:pt idx="72">
                        <c:v>0.68045610887715635</c:v>
                      </c:pt>
                      <c:pt idx="73">
                        <c:v>0.68021374705726756</c:v>
                      </c:pt>
                      <c:pt idx="74">
                        <c:v>0.67663096869685502</c:v>
                      </c:pt>
                      <c:pt idx="75">
                        <c:v>0.68069835706441872</c:v>
                      </c:pt>
                      <c:pt idx="76">
                        <c:v>0.67478518509560381</c:v>
                      </c:pt>
                      <c:pt idx="77">
                        <c:v>0.67703492215915873</c:v>
                      </c:pt>
                      <c:pt idx="78">
                        <c:v>0.68402420578497636</c:v>
                      </c:pt>
                      <c:pt idx="79">
                        <c:v>0.68659489529270257</c:v>
                      </c:pt>
                      <c:pt idx="80">
                        <c:v>0.65974620492716629</c:v>
                      </c:pt>
                      <c:pt idx="81">
                        <c:v>0.64029469036610243</c:v>
                      </c:pt>
                      <c:pt idx="82">
                        <c:v>0.67383280843515747</c:v>
                      </c:pt>
                      <c:pt idx="83">
                        <c:v>0.68427575945560126</c:v>
                      </c:pt>
                      <c:pt idx="84">
                        <c:v>0.67064783868562627</c:v>
                      </c:pt>
                      <c:pt idx="85">
                        <c:v>0.70724284970492635</c:v>
                      </c:pt>
                      <c:pt idx="86">
                        <c:v>0.6928341119233612</c:v>
                      </c:pt>
                      <c:pt idx="87">
                        <c:v>0.68980371122885253</c:v>
                      </c:pt>
                      <c:pt idx="88">
                        <c:v>0.70279179242645995</c:v>
                      </c:pt>
                      <c:pt idx="89">
                        <c:v>0.69748492781264759</c:v>
                      </c:pt>
                      <c:pt idx="90">
                        <c:v>0.68328164158930382</c:v>
                      </c:pt>
                      <c:pt idx="91">
                        <c:v>0.68092013023530507</c:v>
                      </c:pt>
                      <c:pt idx="92">
                        <c:v>0.66656119967553618</c:v>
                      </c:pt>
                      <c:pt idx="93">
                        <c:v>0.67731180350774622</c:v>
                      </c:pt>
                      <c:pt idx="94">
                        <c:v>0.68896502367964751</c:v>
                      </c:pt>
                      <c:pt idx="95">
                        <c:v>0.67740076415025996</c:v>
                      </c:pt>
                      <c:pt idx="96">
                        <c:v>0.67787178772310619</c:v>
                      </c:pt>
                      <c:pt idx="97">
                        <c:v>0.66874951820204376</c:v>
                      </c:pt>
                      <c:pt idx="98">
                        <c:v>0.63765104977726128</c:v>
                      </c:pt>
                      <c:pt idx="99">
                        <c:v>0.68225182425197373</c:v>
                      </c:pt>
                      <c:pt idx="100">
                        <c:v>0.68914794676407998</c:v>
                      </c:pt>
                      <c:pt idx="101">
                        <c:v>0.61228601867070997</c:v>
                      </c:pt>
                      <c:pt idx="102">
                        <c:v>0.62488458454651252</c:v>
                      </c:pt>
                      <c:pt idx="103">
                        <c:v>0.65762975296118131</c:v>
                      </c:pt>
                      <c:pt idx="104">
                        <c:v>0.59020336184804501</c:v>
                      </c:pt>
                      <c:pt idx="105">
                        <c:v>0.54649579912828372</c:v>
                      </c:pt>
                      <c:pt idx="106">
                        <c:v>0.57717189416260872</c:v>
                      </c:pt>
                      <c:pt idx="107">
                        <c:v>0.6130184211647175</c:v>
                      </c:pt>
                      <c:pt idx="108">
                        <c:v>0.64265575334718372</c:v>
                      </c:pt>
                      <c:pt idx="109">
                        <c:v>0.63506148076962377</c:v>
                      </c:pt>
                      <c:pt idx="110">
                        <c:v>0.61470573314672117</c:v>
                      </c:pt>
                      <c:pt idx="111">
                        <c:v>0.55467981345613249</c:v>
                      </c:pt>
                      <c:pt idx="112">
                        <c:v>0.54266948038811247</c:v>
                      </c:pt>
                      <c:pt idx="113">
                        <c:v>0.56688380366315128</c:v>
                      </c:pt>
                      <c:pt idx="114">
                        <c:v>0.5675168745235375</c:v>
                      </c:pt>
                      <c:pt idx="115">
                        <c:v>0.50221733843751881</c:v>
                      </c:pt>
                      <c:pt idx="116">
                        <c:v>0.47361053944704129</c:v>
                      </c:pt>
                      <c:pt idx="117">
                        <c:v>0.47688817531553246</c:v>
                      </c:pt>
                      <c:pt idx="118">
                        <c:v>0.48070373113728371</c:v>
                      </c:pt>
                      <c:pt idx="119">
                        <c:v>0.50297371832564997</c:v>
                      </c:pt>
                      <c:pt idx="120">
                        <c:v>0.42169869903859003</c:v>
                      </c:pt>
                      <c:pt idx="121">
                        <c:v>0.39202556205237499</c:v>
                      </c:pt>
                      <c:pt idx="122">
                        <c:v>0.37957558079804876</c:v>
                      </c:pt>
                      <c:pt idx="123">
                        <c:v>0.34492349378574622</c:v>
                      </c:pt>
                      <c:pt idx="124">
                        <c:v>0.35014338150411628</c:v>
                      </c:pt>
                      <c:pt idx="125">
                        <c:v>0.35247756418529874</c:v>
                      </c:pt>
                      <c:pt idx="126">
                        <c:v>0.34480455249284003</c:v>
                      </c:pt>
                      <c:pt idx="127">
                        <c:v>0.30375341965927499</c:v>
                      </c:pt>
                      <c:pt idx="128">
                        <c:v>0.23102897950439499</c:v>
                      </c:pt>
                      <c:pt idx="129">
                        <c:v>0.23503307899994624</c:v>
                      </c:pt>
                      <c:pt idx="130">
                        <c:v>0.19676399586317123</c:v>
                      </c:pt>
                      <c:pt idx="131">
                        <c:v>0.13614787180012</c:v>
                      </c:pt>
                      <c:pt idx="132">
                        <c:v>0.142309939017285</c:v>
                      </c:pt>
                      <c:pt idx="133">
                        <c:v>0.17285132766637501</c:v>
                      </c:pt>
                      <c:pt idx="134">
                        <c:v>0.17486032271995749</c:v>
                      </c:pt>
                      <c:pt idx="135">
                        <c:v>0.19375113691175752</c:v>
                      </c:pt>
                      <c:pt idx="136">
                        <c:v>0.17269782896989128</c:v>
                      </c:pt>
                      <c:pt idx="137">
                        <c:v>0.17678888414887375</c:v>
                      </c:pt>
                      <c:pt idx="138">
                        <c:v>0.18986484941223875</c:v>
                      </c:pt>
                      <c:pt idx="139">
                        <c:v>0.14912936326010501</c:v>
                      </c:pt>
                      <c:pt idx="140">
                        <c:v>0.1180410777897785</c:v>
                      </c:pt>
                      <c:pt idx="141">
                        <c:v>0.13796621131498249</c:v>
                      </c:pt>
                      <c:pt idx="142">
                        <c:v>0.10189342138286486</c:v>
                      </c:pt>
                      <c:pt idx="143">
                        <c:v>0.12562699715042874</c:v>
                      </c:pt>
                      <c:pt idx="144">
                        <c:v>0.1535626298263075</c:v>
                      </c:pt>
                      <c:pt idx="145">
                        <c:v>0.15537761288729249</c:v>
                      </c:pt>
                      <c:pt idx="146">
                        <c:v>0.16180078101176124</c:v>
                      </c:pt>
                      <c:pt idx="147">
                        <c:v>0.1102764269108045</c:v>
                      </c:pt>
                      <c:pt idx="148">
                        <c:v>6.5672775886561882E-2</c:v>
                      </c:pt>
                      <c:pt idx="149">
                        <c:v>4.6265305767746873E-2</c:v>
                      </c:pt>
                      <c:pt idx="150">
                        <c:v>9.9849737578312864E-2</c:v>
                      </c:pt>
                      <c:pt idx="151">
                        <c:v>0.13257213631080875</c:v>
                      </c:pt>
                      <c:pt idx="152">
                        <c:v>0.18672414956494748</c:v>
                      </c:pt>
                      <c:pt idx="153">
                        <c:v>0.23724512588561125</c:v>
                      </c:pt>
                      <c:pt idx="154">
                        <c:v>0.31478426136604626</c:v>
                      </c:pt>
                      <c:pt idx="155">
                        <c:v>0.34450689545212376</c:v>
                      </c:pt>
                      <c:pt idx="156">
                        <c:v>0.37753059466317873</c:v>
                      </c:pt>
                      <c:pt idx="157">
                        <c:v>0.40783450090000123</c:v>
                      </c:pt>
                      <c:pt idx="158">
                        <c:v>0.44770482370909248</c:v>
                      </c:pt>
                      <c:pt idx="159">
                        <c:v>0.4763354260401963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0.66110567397714304</c:v>
                      </c:pt>
                      <c:pt idx="1">
                        <c:v>0.63701173578300074</c:v>
                      </c:pt>
                      <c:pt idx="2">
                        <c:v>0.62593825714666429</c:v>
                      </c:pt>
                      <c:pt idx="3">
                        <c:v>0.61493620147486117</c:v>
                      </c:pt>
                      <c:pt idx="4">
                        <c:v>0.60533800535633242</c:v>
                      </c:pt>
                      <c:pt idx="5">
                        <c:v>0.60372065649790874</c:v>
                      </c:pt>
                      <c:pt idx="6">
                        <c:v>0.6047572143355282</c:v>
                      </c:pt>
                      <c:pt idx="7">
                        <c:v>0.58843919928932542</c:v>
                      </c:pt>
                      <c:pt idx="8">
                        <c:v>0.58763944712284122</c:v>
                      </c:pt>
                      <c:pt idx="9">
                        <c:v>0.5894430393443153</c:v>
                      </c:pt>
                      <c:pt idx="10">
                        <c:v>0.57709055564990552</c:v>
                      </c:pt>
                      <c:pt idx="11">
                        <c:v>0.58327905430063354</c:v>
                      </c:pt>
                      <c:pt idx="12">
                        <c:v>0.58735117600721554</c:v>
                      </c:pt>
                      <c:pt idx="13">
                        <c:v>0.59107260000803774</c:v>
                      </c:pt>
                      <c:pt idx="14">
                        <c:v>0.58058557807060573</c:v>
                      </c:pt>
                      <c:pt idx="15">
                        <c:v>0.57740118737537927</c:v>
                      </c:pt>
                      <c:pt idx="16">
                        <c:v>0.58910656963088404</c:v>
                      </c:pt>
                      <c:pt idx="17">
                        <c:v>0.58909623385022403</c:v>
                      </c:pt>
                      <c:pt idx="18">
                        <c:v>0.57999542686100403</c:v>
                      </c:pt>
                      <c:pt idx="19">
                        <c:v>0.58211152432048274</c:v>
                      </c:pt>
                      <c:pt idx="20">
                        <c:v>0.58980385551641779</c:v>
                      </c:pt>
                      <c:pt idx="21">
                        <c:v>0.61796495107593308</c:v>
                      </c:pt>
                      <c:pt idx="22">
                        <c:v>0.61659314242281682</c:v>
                      </c:pt>
                      <c:pt idx="23">
                        <c:v>0.61089829435127097</c:v>
                      </c:pt>
                      <c:pt idx="24">
                        <c:v>0.64966869288547424</c:v>
                      </c:pt>
                      <c:pt idx="25">
                        <c:v>0.66452106908699549</c:v>
                      </c:pt>
                      <c:pt idx="26">
                        <c:v>0.68976525206063632</c:v>
                      </c:pt>
                      <c:pt idx="27">
                        <c:v>0.72162817006351798</c:v>
                      </c:pt>
                      <c:pt idx="28">
                        <c:v>0.72889403625315674</c:v>
                      </c:pt>
                      <c:pt idx="29">
                        <c:v>0.72799338641636924</c:v>
                      </c:pt>
                      <c:pt idx="30">
                        <c:v>0.73972079148563619</c:v>
                      </c:pt>
                      <c:pt idx="31">
                        <c:v>0.74177438291159625</c:v>
                      </c:pt>
                      <c:pt idx="32">
                        <c:v>0.75</c:v>
                      </c:pt>
                      <c:pt idx="33">
                        <c:v>0.74663589431372779</c:v>
                      </c:pt>
                      <c:pt idx="34">
                        <c:v>0.72633592328210028</c:v>
                      </c:pt>
                      <c:pt idx="35">
                        <c:v>0.70085511202267126</c:v>
                      </c:pt>
                      <c:pt idx="36">
                        <c:v>0.69666683600118451</c:v>
                      </c:pt>
                      <c:pt idx="37">
                        <c:v>0.68617847370122853</c:v>
                      </c:pt>
                      <c:pt idx="38">
                        <c:v>0.67635190786511024</c:v>
                      </c:pt>
                      <c:pt idx="39">
                        <c:v>0.66866687578800454</c:v>
                      </c:pt>
                      <c:pt idx="40">
                        <c:v>0.64474795330474644</c:v>
                      </c:pt>
                      <c:pt idx="41">
                        <c:v>0.63153630180276066</c:v>
                      </c:pt>
                      <c:pt idx="42">
                        <c:v>0.62579072874349051</c:v>
                      </c:pt>
                      <c:pt idx="43">
                        <c:v>0.60930041288541903</c:v>
                      </c:pt>
                      <c:pt idx="44">
                        <c:v>0.58685788254260096</c:v>
                      </c:pt>
                      <c:pt idx="45">
                        <c:v>0.5718334022823548</c:v>
                      </c:pt>
                      <c:pt idx="46">
                        <c:v>0.56385065673076351</c:v>
                      </c:pt>
                      <c:pt idx="47">
                        <c:v>0.54133936936117433</c:v>
                      </c:pt>
                      <c:pt idx="48">
                        <c:v>0.53616440024947654</c:v>
                      </c:pt>
                      <c:pt idx="49">
                        <c:v>0.53316902952892353</c:v>
                      </c:pt>
                      <c:pt idx="50">
                        <c:v>0.52308867603437026</c:v>
                      </c:pt>
                      <c:pt idx="51">
                        <c:v>0.51453055125140479</c:v>
                      </c:pt>
                      <c:pt idx="52">
                        <c:v>0.50701167852735374</c:v>
                      </c:pt>
                      <c:pt idx="53">
                        <c:v>0.49223251892641423</c:v>
                      </c:pt>
                      <c:pt idx="54">
                        <c:v>0.4972791590096835</c:v>
                      </c:pt>
                      <c:pt idx="55">
                        <c:v>0.49012873648750571</c:v>
                      </c:pt>
                      <c:pt idx="56">
                        <c:v>0.491168029721328</c:v>
                      </c:pt>
                      <c:pt idx="57">
                        <c:v>0.47723846746786497</c:v>
                      </c:pt>
                      <c:pt idx="58">
                        <c:v>0.46604385767258549</c:v>
                      </c:pt>
                      <c:pt idx="59">
                        <c:v>0.46262767877281125</c:v>
                      </c:pt>
                      <c:pt idx="60">
                        <c:v>0.464751483822468</c:v>
                      </c:pt>
                      <c:pt idx="61">
                        <c:v>0.45916206181542751</c:v>
                      </c:pt>
                      <c:pt idx="62">
                        <c:v>0.44766471813806546</c:v>
                      </c:pt>
                      <c:pt idx="63">
                        <c:v>0.43791525439810497</c:v>
                      </c:pt>
                      <c:pt idx="64">
                        <c:v>0.44070627908119125</c:v>
                      </c:pt>
                      <c:pt idx="65">
                        <c:v>0.44569927478859828</c:v>
                      </c:pt>
                      <c:pt idx="66">
                        <c:v>0.45188773532308124</c:v>
                      </c:pt>
                      <c:pt idx="67">
                        <c:v>0.43091571921191546</c:v>
                      </c:pt>
                      <c:pt idx="68">
                        <c:v>0.41566878667867047</c:v>
                      </c:pt>
                      <c:pt idx="69">
                        <c:v>0.40775393334902099</c:v>
                      </c:pt>
                      <c:pt idx="70">
                        <c:v>0.41870210705657696</c:v>
                      </c:pt>
                      <c:pt idx="71">
                        <c:v>0.41247815553962397</c:v>
                      </c:pt>
                      <c:pt idx="72">
                        <c:v>0.40827366532629378</c:v>
                      </c:pt>
                      <c:pt idx="73">
                        <c:v>0.4081282482343605</c:v>
                      </c:pt>
                      <c:pt idx="74">
                        <c:v>0.40597858121811298</c:v>
                      </c:pt>
                      <c:pt idx="75">
                        <c:v>0.40841901423865123</c:v>
                      </c:pt>
                      <c:pt idx="76">
                        <c:v>0.40487111105736229</c:v>
                      </c:pt>
                      <c:pt idx="77">
                        <c:v>0.40622095329549524</c:v>
                      </c:pt>
                      <c:pt idx="78">
                        <c:v>0.41041452347098578</c:v>
                      </c:pt>
                      <c:pt idx="79">
                        <c:v>0.41195693717562154</c:v>
                      </c:pt>
                      <c:pt idx="80">
                        <c:v>0.39584772295629977</c:v>
                      </c:pt>
                      <c:pt idx="81">
                        <c:v>0.38417681421966149</c:v>
                      </c:pt>
                      <c:pt idx="82">
                        <c:v>0.40429968506109448</c:v>
                      </c:pt>
                      <c:pt idx="83">
                        <c:v>0.41056545567336072</c:v>
                      </c:pt>
                      <c:pt idx="84">
                        <c:v>0.40238870321137576</c:v>
                      </c:pt>
                      <c:pt idx="85">
                        <c:v>0.42434570982295577</c:v>
                      </c:pt>
                      <c:pt idx="86">
                        <c:v>0.41570046715401676</c:v>
                      </c:pt>
                      <c:pt idx="87">
                        <c:v>0.41388222673731156</c:v>
                      </c:pt>
                      <c:pt idx="88">
                        <c:v>0.42167507545587601</c:v>
                      </c:pt>
                      <c:pt idx="89">
                        <c:v>0.41849095668758851</c:v>
                      </c:pt>
                      <c:pt idx="90">
                        <c:v>0.40996898495358225</c:v>
                      </c:pt>
                      <c:pt idx="91">
                        <c:v>0.40855207814118299</c:v>
                      </c:pt>
                      <c:pt idx="92">
                        <c:v>0.39993671980532175</c:v>
                      </c:pt>
                      <c:pt idx="93">
                        <c:v>0.40638708210464769</c:v>
                      </c:pt>
                      <c:pt idx="94">
                        <c:v>0.41337901420778855</c:v>
                      </c:pt>
                      <c:pt idx="95">
                        <c:v>0.40644045849015598</c:v>
                      </c:pt>
                      <c:pt idx="96">
                        <c:v>0.40672307263386376</c:v>
                      </c:pt>
                      <c:pt idx="97">
                        <c:v>0.4012497109212263</c:v>
                      </c:pt>
                      <c:pt idx="98">
                        <c:v>0.38259062986635672</c:v>
                      </c:pt>
                      <c:pt idx="99">
                        <c:v>0.40935109455118424</c:v>
                      </c:pt>
                      <c:pt idx="100">
                        <c:v>0.41348876805844803</c:v>
                      </c:pt>
                      <c:pt idx="101">
                        <c:v>0.36737161120242601</c:v>
                      </c:pt>
                      <c:pt idx="102">
                        <c:v>0.37493075072790749</c:v>
                      </c:pt>
                      <c:pt idx="103">
                        <c:v>0.39457785177670879</c:v>
                      </c:pt>
                      <c:pt idx="104">
                        <c:v>0.35412201710882696</c:v>
                      </c:pt>
                      <c:pt idx="105">
                        <c:v>0.32789747947697023</c:v>
                      </c:pt>
                      <c:pt idx="106">
                        <c:v>0.34630313649756528</c:v>
                      </c:pt>
                      <c:pt idx="107">
                        <c:v>0.36781105269883052</c:v>
                      </c:pt>
                      <c:pt idx="108">
                        <c:v>0.38559345200831019</c:v>
                      </c:pt>
                      <c:pt idx="109">
                        <c:v>0.3810368884617743</c:v>
                      </c:pt>
                      <c:pt idx="110">
                        <c:v>0.36882343988803273</c:v>
                      </c:pt>
                      <c:pt idx="111">
                        <c:v>0.3328078880736795</c:v>
                      </c:pt>
                      <c:pt idx="112">
                        <c:v>0.3256016882328675</c:v>
                      </c:pt>
                      <c:pt idx="113">
                        <c:v>0.34013028219789077</c:v>
                      </c:pt>
                      <c:pt idx="114">
                        <c:v>0.34051012471412245</c:v>
                      </c:pt>
                      <c:pt idx="115">
                        <c:v>0.30133040306251124</c:v>
                      </c:pt>
                      <c:pt idx="116">
                        <c:v>0.28416632366822475</c:v>
                      </c:pt>
                      <c:pt idx="117">
                        <c:v>0.2861329051893195</c:v>
                      </c:pt>
                      <c:pt idx="118">
                        <c:v>0.28842223868237027</c:v>
                      </c:pt>
                      <c:pt idx="119">
                        <c:v>0.30178423099538998</c:v>
                      </c:pt>
                      <c:pt idx="120">
                        <c:v>0.25301921942315397</c:v>
                      </c:pt>
                      <c:pt idx="121">
                        <c:v>0.23521533723142501</c:v>
                      </c:pt>
                      <c:pt idx="122">
                        <c:v>0.22774534847882924</c:v>
                      </c:pt>
                      <c:pt idx="123">
                        <c:v>0.20695409627144773</c:v>
                      </c:pt>
                      <c:pt idx="124">
                        <c:v>0.21008602890246975</c:v>
                      </c:pt>
                      <c:pt idx="125">
                        <c:v>0.21148653851117927</c:v>
                      </c:pt>
                      <c:pt idx="126">
                        <c:v>0.20688273149570402</c:v>
                      </c:pt>
                      <c:pt idx="127">
                        <c:v>0.182252051795565</c:v>
                      </c:pt>
                      <c:pt idx="128">
                        <c:v>0.13861738770263698</c:v>
                      </c:pt>
                      <c:pt idx="129">
                        <c:v>0.14101984739996776</c:v>
                      </c:pt>
                      <c:pt idx="130">
                        <c:v>0.11805839751790274</c:v>
                      </c:pt>
                      <c:pt idx="131">
                        <c:v>8.1688723080071995E-2</c:v>
                      </c:pt>
                      <c:pt idx="132">
                        <c:v>8.5385963410370996E-2</c:v>
                      </c:pt>
                      <c:pt idx="133">
                        <c:v>0.10371079659982502</c:v>
                      </c:pt>
                      <c:pt idx="134">
                        <c:v>0.10491619363197451</c:v>
                      </c:pt>
                      <c:pt idx="135">
                        <c:v>0.1162506821470545</c:v>
                      </c:pt>
                      <c:pt idx="136">
                        <c:v>0.10361869738193476</c:v>
                      </c:pt>
                      <c:pt idx="137">
                        <c:v>0.10607333048932424</c:v>
                      </c:pt>
                      <c:pt idx="138">
                        <c:v>0.11391890964734325</c:v>
                      </c:pt>
                      <c:pt idx="139">
                        <c:v>8.9477617956063002E-2</c:v>
                      </c:pt>
                      <c:pt idx="140">
                        <c:v>7.0824646673867106E-2</c:v>
                      </c:pt>
                      <c:pt idx="141">
                        <c:v>8.2779726788989497E-2</c:v>
                      </c:pt>
                      <c:pt idx="142">
                        <c:v>6.1136052829718922E-2</c:v>
                      </c:pt>
                      <c:pt idx="143">
                        <c:v>7.5376198290257254E-2</c:v>
                      </c:pt>
                      <c:pt idx="144">
                        <c:v>9.21375778957845E-2</c:v>
                      </c:pt>
                      <c:pt idx="145">
                        <c:v>9.3226567732375504E-2</c:v>
                      </c:pt>
                      <c:pt idx="146">
                        <c:v>9.7080468607056741E-2</c:v>
                      </c:pt>
                      <c:pt idx="147">
                        <c:v>6.616585614648271E-2</c:v>
                      </c:pt>
                      <c:pt idx="148">
                        <c:v>3.9403665531937124E-2</c:v>
                      </c:pt>
                      <c:pt idx="149">
                        <c:v>2.7759183460648124E-2</c:v>
                      </c:pt>
                      <c:pt idx="150">
                        <c:v>5.9909842546987724E-2</c:v>
                      </c:pt>
                      <c:pt idx="151">
                        <c:v>7.9543281786485259E-2</c:v>
                      </c:pt>
                      <c:pt idx="152">
                        <c:v>0.1120344897389685</c:v>
                      </c:pt>
                      <c:pt idx="153">
                        <c:v>0.14234707553136677</c:v>
                      </c:pt>
                      <c:pt idx="154">
                        <c:v>0.18887055681962778</c:v>
                      </c:pt>
                      <c:pt idx="155">
                        <c:v>0.20670413727127424</c:v>
                      </c:pt>
                      <c:pt idx="156">
                        <c:v>0.22651835679790722</c:v>
                      </c:pt>
                      <c:pt idx="157">
                        <c:v>0.24470070054000076</c:v>
                      </c:pt>
                      <c:pt idx="158">
                        <c:v>0.26862289422545549</c:v>
                      </c:pt>
                      <c:pt idx="15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0.65974620492716629</c:v>
                      </c:pt>
                      <c:pt idx="1">
                        <c:v>0.64029469036610243</c:v>
                      </c:pt>
                      <c:pt idx="2">
                        <c:v>0.67383280843515747</c:v>
                      </c:pt>
                      <c:pt idx="3">
                        <c:v>0.68427575945560126</c:v>
                      </c:pt>
                      <c:pt idx="4">
                        <c:v>0.67064783868562627</c:v>
                      </c:pt>
                      <c:pt idx="5">
                        <c:v>0.70724284970492635</c:v>
                      </c:pt>
                      <c:pt idx="6">
                        <c:v>0.6928341119233612</c:v>
                      </c:pt>
                      <c:pt idx="7">
                        <c:v>0.68980371122885253</c:v>
                      </c:pt>
                      <c:pt idx="8">
                        <c:v>0.70279179242645995</c:v>
                      </c:pt>
                      <c:pt idx="9">
                        <c:v>0.69748492781264759</c:v>
                      </c:pt>
                      <c:pt idx="10">
                        <c:v>0.68328164158930382</c:v>
                      </c:pt>
                      <c:pt idx="11">
                        <c:v>0.68092013023530507</c:v>
                      </c:pt>
                      <c:pt idx="12">
                        <c:v>0.66656119967553618</c:v>
                      </c:pt>
                      <c:pt idx="13">
                        <c:v>0.67731180350774622</c:v>
                      </c:pt>
                      <c:pt idx="14">
                        <c:v>0.68896502367964751</c:v>
                      </c:pt>
                      <c:pt idx="15">
                        <c:v>0.67740076415025996</c:v>
                      </c:pt>
                      <c:pt idx="16">
                        <c:v>0.67787178772310619</c:v>
                      </c:pt>
                      <c:pt idx="17">
                        <c:v>0.66874951820204376</c:v>
                      </c:pt>
                      <c:pt idx="18">
                        <c:v>0.63765104977726128</c:v>
                      </c:pt>
                      <c:pt idx="19">
                        <c:v>0.68225182425197373</c:v>
                      </c:pt>
                      <c:pt idx="20">
                        <c:v>0.68914794676407998</c:v>
                      </c:pt>
                      <c:pt idx="21">
                        <c:v>0.61228601867070997</c:v>
                      </c:pt>
                      <c:pt idx="22">
                        <c:v>0.62488458454651252</c:v>
                      </c:pt>
                      <c:pt idx="23">
                        <c:v>0.65762975296118131</c:v>
                      </c:pt>
                      <c:pt idx="24">
                        <c:v>0.59020336184804501</c:v>
                      </c:pt>
                      <c:pt idx="25">
                        <c:v>0.54649579912828372</c:v>
                      </c:pt>
                      <c:pt idx="26">
                        <c:v>0.57717189416260872</c:v>
                      </c:pt>
                      <c:pt idx="27">
                        <c:v>0.6130184211647175</c:v>
                      </c:pt>
                      <c:pt idx="28">
                        <c:v>0.64265575334718372</c:v>
                      </c:pt>
                      <c:pt idx="29">
                        <c:v>0.63506148076962377</c:v>
                      </c:pt>
                      <c:pt idx="30">
                        <c:v>0.61470573314672117</c:v>
                      </c:pt>
                      <c:pt idx="31">
                        <c:v>0.55467981345613249</c:v>
                      </c:pt>
                      <c:pt idx="32">
                        <c:v>0.54266948038811247</c:v>
                      </c:pt>
                      <c:pt idx="33">
                        <c:v>0.56688380366315128</c:v>
                      </c:pt>
                      <c:pt idx="34">
                        <c:v>0.5675168745235375</c:v>
                      </c:pt>
                      <c:pt idx="35">
                        <c:v>0.50221733843751881</c:v>
                      </c:pt>
                      <c:pt idx="36">
                        <c:v>0.47361053944704129</c:v>
                      </c:pt>
                      <c:pt idx="37">
                        <c:v>0.47688817531553246</c:v>
                      </c:pt>
                      <c:pt idx="38">
                        <c:v>0.48070373113728371</c:v>
                      </c:pt>
                      <c:pt idx="39">
                        <c:v>0.50297371832564997</c:v>
                      </c:pt>
                      <c:pt idx="40">
                        <c:v>0.42169869903859003</c:v>
                      </c:pt>
                      <c:pt idx="41">
                        <c:v>0.39202556205237499</c:v>
                      </c:pt>
                      <c:pt idx="42">
                        <c:v>0.37957558079804876</c:v>
                      </c:pt>
                      <c:pt idx="43">
                        <c:v>0.34492349378574622</c:v>
                      </c:pt>
                      <c:pt idx="44">
                        <c:v>0.35014338150411628</c:v>
                      </c:pt>
                      <c:pt idx="45">
                        <c:v>0.35247756418529874</c:v>
                      </c:pt>
                      <c:pt idx="46">
                        <c:v>0.34480455249284003</c:v>
                      </c:pt>
                      <c:pt idx="47">
                        <c:v>0.30375341965927499</c:v>
                      </c:pt>
                      <c:pt idx="48">
                        <c:v>0.23102897950439499</c:v>
                      </c:pt>
                      <c:pt idx="49">
                        <c:v>0.23503307899994624</c:v>
                      </c:pt>
                      <c:pt idx="50">
                        <c:v>0.19676399586317123</c:v>
                      </c:pt>
                      <c:pt idx="51">
                        <c:v>0.13614787180012</c:v>
                      </c:pt>
                      <c:pt idx="52">
                        <c:v>0.142309939017285</c:v>
                      </c:pt>
                      <c:pt idx="53">
                        <c:v>0.17285132766637501</c:v>
                      </c:pt>
                      <c:pt idx="54">
                        <c:v>0.17486032271995749</c:v>
                      </c:pt>
                      <c:pt idx="55">
                        <c:v>0.19375113691175752</c:v>
                      </c:pt>
                      <c:pt idx="56">
                        <c:v>0.17269782896989128</c:v>
                      </c:pt>
                      <c:pt idx="57">
                        <c:v>0.17678888414887375</c:v>
                      </c:pt>
                      <c:pt idx="58">
                        <c:v>0.18986484941223875</c:v>
                      </c:pt>
                      <c:pt idx="59">
                        <c:v>0.14912936326010501</c:v>
                      </c:pt>
                      <c:pt idx="60">
                        <c:v>0.1180410777897785</c:v>
                      </c:pt>
                      <c:pt idx="61">
                        <c:v>0.13796621131498249</c:v>
                      </c:pt>
                      <c:pt idx="62">
                        <c:v>0.10189342138286486</c:v>
                      </c:pt>
                      <c:pt idx="63">
                        <c:v>0.12562699715042874</c:v>
                      </c:pt>
                      <c:pt idx="64">
                        <c:v>0.1535626298263075</c:v>
                      </c:pt>
                      <c:pt idx="65">
                        <c:v>0.15537761288729249</c:v>
                      </c:pt>
                      <c:pt idx="66">
                        <c:v>0.16180078101176124</c:v>
                      </c:pt>
                      <c:pt idx="67">
                        <c:v>0.1102764269108045</c:v>
                      </c:pt>
                      <c:pt idx="68">
                        <c:v>6.5672775886561882E-2</c:v>
                      </c:pt>
                      <c:pt idx="69">
                        <c:v>4.6265305767746873E-2</c:v>
                      </c:pt>
                      <c:pt idx="70">
                        <c:v>9.9849737578312864E-2</c:v>
                      </c:pt>
                      <c:pt idx="71">
                        <c:v>0.13257213631080875</c:v>
                      </c:pt>
                      <c:pt idx="72">
                        <c:v>0.18672414956494748</c:v>
                      </c:pt>
                      <c:pt idx="73">
                        <c:v>0.23724512588561125</c:v>
                      </c:pt>
                      <c:pt idx="74">
                        <c:v>0.31478426136604626</c:v>
                      </c:pt>
                      <c:pt idx="75">
                        <c:v>0.34450689545212376</c:v>
                      </c:pt>
                      <c:pt idx="76">
                        <c:v>0.37753059466317873</c:v>
                      </c:pt>
                      <c:pt idx="77">
                        <c:v>0.40783450090000123</c:v>
                      </c:pt>
                      <c:pt idx="78">
                        <c:v>0.44770482370909248</c:v>
                      </c:pt>
                      <c:pt idx="79">
                        <c:v>0.4763354260401963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0.39584772295629977</c:v>
                      </c:pt>
                      <c:pt idx="1">
                        <c:v>0.38417681421966149</c:v>
                      </c:pt>
                      <c:pt idx="2">
                        <c:v>0.40429968506109448</c:v>
                      </c:pt>
                      <c:pt idx="3">
                        <c:v>0.41056545567336072</c:v>
                      </c:pt>
                      <c:pt idx="4">
                        <c:v>0.40238870321137576</c:v>
                      </c:pt>
                      <c:pt idx="5">
                        <c:v>0.42434570982295577</c:v>
                      </c:pt>
                      <c:pt idx="6">
                        <c:v>0.41570046715401676</c:v>
                      </c:pt>
                      <c:pt idx="7">
                        <c:v>0.41388222673731156</c:v>
                      </c:pt>
                      <c:pt idx="8">
                        <c:v>0.42167507545587601</c:v>
                      </c:pt>
                      <c:pt idx="9">
                        <c:v>0.41849095668758851</c:v>
                      </c:pt>
                      <c:pt idx="10">
                        <c:v>0.40996898495358225</c:v>
                      </c:pt>
                      <c:pt idx="11">
                        <c:v>0.40855207814118299</c:v>
                      </c:pt>
                      <c:pt idx="12">
                        <c:v>0.39993671980532175</c:v>
                      </c:pt>
                      <c:pt idx="13">
                        <c:v>0.40638708210464769</c:v>
                      </c:pt>
                      <c:pt idx="14">
                        <c:v>0.41337901420778855</c:v>
                      </c:pt>
                      <c:pt idx="15">
                        <c:v>0.40644045849015598</c:v>
                      </c:pt>
                      <c:pt idx="16">
                        <c:v>0.40672307263386376</c:v>
                      </c:pt>
                      <c:pt idx="17">
                        <c:v>0.4012497109212263</c:v>
                      </c:pt>
                      <c:pt idx="18">
                        <c:v>0.38259062986635672</c:v>
                      </c:pt>
                      <c:pt idx="19">
                        <c:v>0.40935109455118424</c:v>
                      </c:pt>
                      <c:pt idx="20">
                        <c:v>0.41348876805844803</c:v>
                      </c:pt>
                      <c:pt idx="21">
                        <c:v>0.36737161120242601</c:v>
                      </c:pt>
                      <c:pt idx="22">
                        <c:v>0.37493075072790749</c:v>
                      </c:pt>
                      <c:pt idx="23">
                        <c:v>0.39457785177670879</c:v>
                      </c:pt>
                      <c:pt idx="24">
                        <c:v>0.35412201710882696</c:v>
                      </c:pt>
                      <c:pt idx="25">
                        <c:v>0.32789747947697023</c:v>
                      </c:pt>
                      <c:pt idx="26">
                        <c:v>0.34630313649756528</c:v>
                      </c:pt>
                      <c:pt idx="27">
                        <c:v>0.36781105269883052</c:v>
                      </c:pt>
                      <c:pt idx="28">
                        <c:v>0.38559345200831019</c:v>
                      </c:pt>
                      <c:pt idx="29">
                        <c:v>0.3810368884617743</c:v>
                      </c:pt>
                      <c:pt idx="30">
                        <c:v>0.36882343988803273</c:v>
                      </c:pt>
                      <c:pt idx="31">
                        <c:v>0.3328078880736795</c:v>
                      </c:pt>
                      <c:pt idx="32">
                        <c:v>0.3256016882328675</c:v>
                      </c:pt>
                      <c:pt idx="33">
                        <c:v>0.34013028219789077</c:v>
                      </c:pt>
                      <c:pt idx="34">
                        <c:v>0.34051012471412245</c:v>
                      </c:pt>
                      <c:pt idx="35">
                        <c:v>0.30133040306251124</c:v>
                      </c:pt>
                      <c:pt idx="36">
                        <c:v>0.28416632366822475</c:v>
                      </c:pt>
                      <c:pt idx="37">
                        <c:v>0.2861329051893195</c:v>
                      </c:pt>
                      <c:pt idx="38">
                        <c:v>0.28842223868237027</c:v>
                      </c:pt>
                      <c:pt idx="39">
                        <c:v>0.30178423099538998</c:v>
                      </c:pt>
                      <c:pt idx="40">
                        <c:v>0.25301921942315397</c:v>
                      </c:pt>
                      <c:pt idx="41">
                        <c:v>0.23521533723142501</c:v>
                      </c:pt>
                      <c:pt idx="42">
                        <c:v>0.22774534847882924</c:v>
                      </c:pt>
                      <c:pt idx="43">
                        <c:v>0.20695409627144773</c:v>
                      </c:pt>
                      <c:pt idx="44">
                        <c:v>0.21008602890246975</c:v>
                      </c:pt>
                      <c:pt idx="45">
                        <c:v>0.21148653851117927</c:v>
                      </c:pt>
                      <c:pt idx="46">
                        <c:v>0.20688273149570402</c:v>
                      </c:pt>
                      <c:pt idx="47">
                        <c:v>0.182252051795565</c:v>
                      </c:pt>
                      <c:pt idx="48">
                        <c:v>0.13861738770263698</c:v>
                      </c:pt>
                      <c:pt idx="49">
                        <c:v>0.14101984739996776</c:v>
                      </c:pt>
                      <c:pt idx="50">
                        <c:v>0.11805839751790274</c:v>
                      </c:pt>
                      <c:pt idx="51">
                        <c:v>8.1688723080071995E-2</c:v>
                      </c:pt>
                      <c:pt idx="52">
                        <c:v>8.5385963410370996E-2</c:v>
                      </c:pt>
                      <c:pt idx="53">
                        <c:v>0.10371079659982502</c:v>
                      </c:pt>
                      <c:pt idx="54">
                        <c:v>0.10491619363197451</c:v>
                      </c:pt>
                      <c:pt idx="55">
                        <c:v>0.1162506821470545</c:v>
                      </c:pt>
                      <c:pt idx="56">
                        <c:v>0.10361869738193476</c:v>
                      </c:pt>
                      <c:pt idx="57">
                        <c:v>0.10607333048932424</c:v>
                      </c:pt>
                      <c:pt idx="58">
                        <c:v>0.11391890964734325</c:v>
                      </c:pt>
                      <c:pt idx="59">
                        <c:v>8.9477617956063002E-2</c:v>
                      </c:pt>
                      <c:pt idx="60">
                        <c:v>7.0824646673867106E-2</c:v>
                      </c:pt>
                      <c:pt idx="61">
                        <c:v>8.2779726788989497E-2</c:v>
                      </c:pt>
                      <c:pt idx="62">
                        <c:v>6.1136052829718922E-2</c:v>
                      </c:pt>
                      <c:pt idx="63">
                        <c:v>7.5376198290257254E-2</c:v>
                      </c:pt>
                      <c:pt idx="64">
                        <c:v>9.21375778957845E-2</c:v>
                      </c:pt>
                      <c:pt idx="65">
                        <c:v>9.3226567732375504E-2</c:v>
                      </c:pt>
                      <c:pt idx="66">
                        <c:v>9.7080468607056741E-2</c:v>
                      </c:pt>
                      <c:pt idx="67">
                        <c:v>6.616585614648271E-2</c:v>
                      </c:pt>
                      <c:pt idx="68">
                        <c:v>3.9403665531937124E-2</c:v>
                      </c:pt>
                      <c:pt idx="69">
                        <c:v>2.7759183460648124E-2</c:v>
                      </c:pt>
                      <c:pt idx="70">
                        <c:v>5.9909842546987724E-2</c:v>
                      </c:pt>
                      <c:pt idx="71">
                        <c:v>7.9543281786485259E-2</c:v>
                      </c:pt>
                      <c:pt idx="72">
                        <c:v>0.1120344897389685</c:v>
                      </c:pt>
                      <c:pt idx="73">
                        <c:v>0.14234707553136677</c:v>
                      </c:pt>
                      <c:pt idx="74">
                        <c:v>0.18887055681962778</c:v>
                      </c:pt>
                      <c:pt idx="75">
                        <c:v>0.20670413727127424</c:v>
                      </c:pt>
                      <c:pt idx="76">
                        <c:v>0.22651835679790722</c:v>
                      </c:pt>
                      <c:pt idx="77">
                        <c:v>0.24470070054000076</c:v>
                      </c:pt>
                      <c:pt idx="78">
                        <c:v>0.26862289422545549</c:v>
                      </c:pt>
                      <c:pt idx="7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498200219995014"/>
          <c:y val="2.3352575692220153E-2"/>
          <c:w val="0.11107853629282553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056300395047437E-2"/>
          <c:y val="2.7296561441618628E-2"/>
          <c:w val="0.90552414035134976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'4'!$J$27:$J$46</c:f>
              <c:numCache>
                <c:formatCode>0.000</c:formatCode>
                <c:ptCount val="2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  <c:pt idx="10">
                  <c:v>0.80811602764895518</c:v>
                </c:pt>
                <c:pt idx="11">
                  <c:v>0.75971501815671061</c:v>
                </c:pt>
                <c:pt idx="12">
                  <c:v>0.71133189842610289</c:v>
                </c:pt>
                <c:pt idx="13">
                  <c:v>0.67845713400885532</c:v>
                </c:pt>
                <c:pt idx="14">
                  <c:v>0.64310664787688487</c:v>
                </c:pt>
                <c:pt idx="15">
                  <c:v>0.61787650628188528</c:v>
                </c:pt>
                <c:pt idx="16">
                  <c:v>0.61635248596466674</c:v>
                </c:pt>
                <c:pt idx="17">
                  <c:v>0.6136269912801845</c:v>
                </c:pt>
                <c:pt idx="18">
                  <c:v>0.59751736343305606</c:v>
                </c:pt>
                <c:pt idx="19">
                  <c:v>0.58895223465480318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'4'!$K$47:$K$196</c:f>
              <c:numCache>
                <c:formatCode>0.000</c:formatCode>
                <c:ptCount val="1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  <c:pt idx="50">
                  <c:v>6.4546001534367903E-2</c:v>
                </c:pt>
                <c:pt idx="51">
                  <c:v>5.8933979847526602E-2</c:v>
                </c:pt>
                <c:pt idx="52">
                  <c:v>5.7104270663660001E-2</c:v>
                </c:pt>
                <c:pt idx="53">
                  <c:v>5.2252702497828103E-2</c:v>
                </c:pt>
                <c:pt idx="54">
                  <c:v>4.6818166852057599E-2</c:v>
                </c:pt>
                <c:pt idx="55">
                  <c:v>4.6031497557973401E-2</c:v>
                </c:pt>
                <c:pt idx="56">
                  <c:v>4.4754452623886401E-2</c:v>
                </c:pt>
                <c:pt idx="57">
                  <c:v>4.15118166794212E-2</c:v>
                </c:pt>
                <c:pt idx="58">
                  <c:v>4.0782866924356197E-2</c:v>
                </c:pt>
                <c:pt idx="59">
                  <c:v>3.4408885532598098E-2</c:v>
                </c:pt>
                <c:pt idx="60">
                  <c:v>3.4585756857434799E-2</c:v>
                </c:pt>
                <c:pt idx="61">
                  <c:v>3.44302410127411E-2</c:v>
                </c:pt>
                <c:pt idx="62">
                  <c:v>3.5617000517335802E-2</c:v>
                </c:pt>
                <c:pt idx="63">
                  <c:v>3.73118261248052E-2</c:v>
                </c:pt>
                <c:pt idx="64">
                  <c:v>4.3972670496915001E-2</c:v>
                </c:pt>
                <c:pt idx="65">
                  <c:v>4.4621055603527401E-2</c:v>
                </c:pt>
                <c:pt idx="66">
                  <c:v>4.1868855972687302E-2</c:v>
                </c:pt>
                <c:pt idx="67">
                  <c:v>3.7158896136567601E-2</c:v>
                </c:pt>
                <c:pt idx="68">
                  <c:v>3.2949085825192799E-2</c:v>
                </c:pt>
                <c:pt idx="69">
                  <c:v>3.27772771820121E-2</c:v>
                </c:pt>
                <c:pt idx="70">
                  <c:v>3.36603629731307E-2</c:v>
                </c:pt>
                <c:pt idx="71">
                  <c:v>3.2328659030937297E-2</c:v>
                </c:pt>
                <c:pt idx="72">
                  <c:v>2.8990649103394401E-2</c:v>
                </c:pt>
                <c:pt idx="73">
                  <c:v>3.1878456036063797E-2</c:v>
                </c:pt>
                <c:pt idx="74">
                  <c:v>3.9618322836185299E-2</c:v>
                </c:pt>
                <c:pt idx="75">
                  <c:v>4.0173311411795198E-2</c:v>
                </c:pt>
                <c:pt idx="76">
                  <c:v>4.0911259583406502E-2</c:v>
                </c:pt>
                <c:pt idx="77">
                  <c:v>3.2162204031376901E-2</c:v>
                </c:pt>
                <c:pt idx="78">
                  <c:v>3.0419801512426101E-2</c:v>
                </c:pt>
                <c:pt idx="79">
                  <c:v>3.1718252341664102E-2</c:v>
                </c:pt>
                <c:pt idx="80">
                  <c:v>2.8102664351615202E-2</c:v>
                </c:pt>
                <c:pt idx="81">
                  <c:v>3.2219345662027402E-2</c:v>
                </c:pt>
                <c:pt idx="82">
                  <c:v>2.05200335525417E-2</c:v>
                </c:pt>
                <c:pt idx="83">
                  <c:v>2.4395229309321101E-2</c:v>
                </c:pt>
                <c:pt idx="84">
                  <c:v>3.08839407461978E-2</c:v>
                </c:pt>
                <c:pt idx="85">
                  <c:v>3.0735751932640699E-2</c:v>
                </c:pt>
                <c:pt idx="86">
                  <c:v>2.8537949508119401E-2</c:v>
                </c:pt>
                <c:pt idx="87">
                  <c:v>4.4112453829428203E-2</c:v>
                </c:pt>
                <c:pt idx="88">
                  <c:v>4.4755868274607202E-2</c:v>
                </c:pt>
                <c:pt idx="89">
                  <c:v>2.5787683016468301E-2</c:v>
                </c:pt>
                <c:pt idx="90">
                  <c:v>2.5376225947647799E-2</c:v>
                </c:pt>
                <c:pt idx="91">
                  <c:v>4.3630702256614903E-2</c:v>
                </c:pt>
                <c:pt idx="92">
                  <c:v>4.51710797849618E-2</c:v>
                </c:pt>
                <c:pt idx="93">
                  <c:v>4.64822121189623E-2</c:v>
                </c:pt>
                <c:pt idx="94">
                  <c:v>4.1635077235885602E-2</c:v>
                </c:pt>
                <c:pt idx="95">
                  <c:v>2.6187729705305401E-2</c:v>
                </c:pt>
                <c:pt idx="96">
                  <c:v>2.97069600276198E-2</c:v>
                </c:pt>
                <c:pt idx="97">
                  <c:v>3.05686100012981E-2</c:v>
                </c:pt>
                <c:pt idx="98">
                  <c:v>2.68438217973593E-2</c:v>
                </c:pt>
                <c:pt idx="99">
                  <c:v>2.75377305639487E-2</c:v>
                </c:pt>
                <c:pt idx="100">
                  <c:v>3.2232451873763002E-2</c:v>
                </c:pt>
                <c:pt idx="101">
                  <c:v>4.2775457361755601E-2</c:v>
                </c:pt>
                <c:pt idx="102">
                  <c:v>4.1770608550249701E-2</c:v>
                </c:pt>
                <c:pt idx="103">
                  <c:v>3.6662236501551197E-2</c:v>
                </c:pt>
                <c:pt idx="104">
                  <c:v>3.56847440032311E-2</c:v>
                </c:pt>
                <c:pt idx="105">
                  <c:v>3.5694577375254798E-2</c:v>
                </c:pt>
                <c:pt idx="106">
                  <c:v>2.9350952106616601E-2</c:v>
                </c:pt>
                <c:pt idx="107">
                  <c:v>2.0647263884551501E-2</c:v>
                </c:pt>
                <c:pt idx="108">
                  <c:v>3.2697826835396203E-2</c:v>
                </c:pt>
                <c:pt idx="109">
                  <c:v>3.9124097670358002E-2</c:v>
                </c:pt>
                <c:pt idx="110">
                  <c:v>3.7108222802494699E-2</c:v>
                </c:pt>
                <c:pt idx="111">
                  <c:v>4.4112424538790301E-2</c:v>
                </c:pt>
                <c:pt idx="112">
                  <c:v>5.14469390946969E-2</c:v>
                </c:pt>
                <c:pt idx="113">
                  <c:v>3.6375835709522901E-2</c:v>
                </c:pt>
                <c:pt idx="114">
                  <c:v>3.4096983629051503E-2</c:v>
                </c:pt>
                <c:pt idx="115">
                  <c:v>3.6959058313084499E-2</c:v>
                </c:pt>
                <c:pt idx="116">
                  <c:v>4.2486342812664099E-2</c:v>
                </c:pt>
                <c:pt idx="117">
                  <c:v>3.03407467968584E-2</c:v>
                </c:pt>
                <c:pt idx="118">
                  <c:v>2.5978842489187401E-2</c:v>
                </c:pt>
                <c:pt idx="119">
                  <c:v>4.0939690912107599E-2</c:v>
                </c:pt>
                <c:pt idx="120">
                  <c:v>3.5355971874549398E-2</c:v>
                </c:pt>
                <c:pt idx="121">
                  <c:v>2.96930044935966E-2</c:v>
                </c:pt>
                <c:pt idx="122">
                  <c:v>4.24855900478191E-2</c:v>
                </c:pt>
                <c:pt idx="123">
                  <c:v>3.89109490625743E-2</c:v>
                </c:pt>
                <c:pt idx="124">
                  <c:v>3.1716599221869597E-2</c:v>
                </c:pt>
                <c:pt idx="125">
                  <c:v>2.7203449530103199E-2</c:v>
                </c:pt>
                <c:pt idx="126">
                  <c:v>2.5076493727646799E-2</c:v>
                </c:pt>
                <c:pt idx="127">
                  <c:v>2.5407241104795499E-2</c:v>
                </c:pt>
                <c:pt idx="128">
                  <c:v>2.8386066249675601E-2</c:v>
                </c:pt>
                <c:pt idx="129">
                  <c:v>3.2744136309049203E-2</c:v>
                </c:pt>
                <c:pt idx="130">
                  <c:v>3.42058847653482E-2</c:v>
                </c:pt>
                <c:pt idx="131">
                  <c:v>3.9555584973546797E-2</c:v>
                </c:pt>
                <c:pt idx="132">
                  <c:v>3.1995782644464503E-2</c:v>
                </c:pt>
                <c:pt idx="133">
                  <c:v>2.3196862636641499E-2</c:v>
                </c:pt>
                <c:pt idx="134">
                  <c:v>7.69668558023851E-3</c:v>
                </c:pt>
                <c:pt idx="135">
                  <c:v>8.7968256068115397E-3</c:v>
                </c:pt>
                <c:pt idx="136">
                  <c:v>1.22585206244521E-2</c:v>
                </c:pt>
                <c:pt idx="137">
                  <c:v>1.9415555169805501E-2</c:v>
                </c:pt>
                <c:pt idx="138">
                  <c:v>2.4881729203448399E-2</c:v>
                </c:pt>
                <c:pt idx="139">
                  <c:v>2.5431180401346998E-2</c:v>
                </c:pt>
                <c:pt idx="140">
                  <c:v>4.2573142062923799E-2</c:v>
                </c:pt>
                <c:pt idx="141">
                  <c:v>4.25098856257035E-2</c:v>
                </c:pt>
                <c:pt idx="142">
                  <c:v>4.7224128113918601E-2</c:v>
                </c:pt>
                <c:pt idx="143">
                  <c:v>5.4721535937266003E-2</c:v>
                </c:pt>
                <c:pt idx="144">
                  <c:v>8.4431499271215696E-2</c:v>
                </c:pt>
                <c:pt idx="145">
                  <c:v>0.12061156063127899</c:v>
                </c:pt>
                <c:pt idx="146">
                  <c:v>0.14706972098865401</c:v>
                </c:pt>
                <c:pt idx="147">
                  <c:v>0.14783751165611</c:v>
                </c:pt>
                <c:pt idx="148">
                  <c:v>0.155773678665939</c:v>
                </c:pt>
                <c:pt idx="14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'4'!$A$27:$A$46</c:f>
              <c:numCache>
                <c:formatCode>General</c:formatCode>
                <c:ptCount val="2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</c:numCache>
            </c:numRef>
          </c:xVal>
          <c:yVal>
            <c:numRef>
              <c:f>'4'!$L$27:$L$46</c:f>
              <c:numCache>
                <c:formatCode>0.000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'4'!$A$47:$A$196</c:f>
              <c:numCache>
                <c:formatCode>General</c:formatCode>
                <c:ptCount val="1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  <c:pt idx="50">
                  <c:v>281</c:v>
                </c:pt>
                <c:pt idx="51">
                  <c:v>282</c:v>
                </c:pt>
                <c:pt idx="52">
                  <c:v>283</c:v>
                </c:pt>
                <c:pt idx="53">
                  <c:v>284</c:v>
                </c:pt>
                <c:pt idx="54">
                  <c:v>285</c:v>
                </c:pt>
                <c:pt idx="55">
                  <c:v>286</c:v>
                </c:pt>
                <c:pt idx="56">
                  <c:v>287</c:v>
                </c:pt>
                <c:pt idx="57">
                  <c:v>288</c:v>
                </c:pt>
                <c:pt idx="58">
                  <c:v>289</c:v>
                </c:pt>
                <c:pt idx="59">
                  <c:v>290</c:v>
                </c:pt>
                <c:pt idx="60">
                  <c:v>291</c:v>
                </c:pt>
                <c:pt idx="61">
                  <c:v>292</c:v>
                </c:pt>
                <c:pt idx="62">
                  <c:v>293</c:v>
                </c:pt>
                <c:pt idx="63">
                  <c:v>294</c:v>
                </c:pt>
                <c:pt idx="64">
                  <c:v>295</c:v>
                </c:pt>
                <c:pt idx="65">
                  <c:v>296</c:v>
                </c:pt>
                <c:pt idx="66">
                  <c:v>297</c:v>
                </c:pt>
                <c:pt idx="67">
                  <c:v>298</c:v>
                </c:pt>
                <c:pt idx="68">
                  <c:v>299</c:v>
                </c:pt>
                <c:pt idx="69">
                  <c:v>300</c:v>
                </c:pt>
                <c:pt idx="70">
                  <c:v>301</c:v>
                </c:pt>
                <c:pt idx="71">
                  <c:v>302</c:v>
                </c:pt>
                <c:pt idx="72">
                  <c:v>303</c:v>
                </c:pt>
                <c:pt idx="73">
                  <c:v>304</c:v>
                </c:pt>
                <c:pt idx="74">
                  <c:v>305</c:v>
                </c:pt>
                <c:pt idx="75">
                  <c:v>306</c:v>
                </c:pt>
                <c:pt idx="76">
                  <c:v>307</c:v>
                </c:pt>
                <c:pt idx="77">
                  <c:v>308</c:v>
                </c:pt>
                <c:pt idx="78">
                  <c:v>309</c:v>
                </c:pt>
                <c:pt idx="79">
                  <c:v>310</c:v>
                </c:pt>
                <c:pt idx="80">
                  <c:v>311</c:v>
                </c:pt>
                <c:pt idx="81">
                  <c:v>312</c:v>
                </c:pt>
                <c:pt idx="82">
                  <c:v>313</c:v>
                </c:pt>
                <c:pt idx="83">
                  <c:v>314</c:v>
                </c:pt>
                <c:pt idx="84">
                  <c:v>315</c:v>
                </c:pt>
                <c:pt idx="85">
                  <c:v>316</c:v>
                </c:pt>
                <c:pt idx="86">
                  <c:v>317</c:v>
                </c:pt>
                <c:pt idx="87">
                  <c:v>318</c:v>
                </c:pt>
                <c:pt idx="88">
                  <c:v>319</c:v>
                </c:pt>
                <c:pt idx="89">
                  <c:v>320</c:v>
                </c:pt>
                <c:pt idx="90">
                  <c:v>321</c:v>
                </c:pt>
                <c:pt idx="91">
                  <c:v>322</c:v>
                </c:pt>
                <c:pt idx="92">
                  <c:v>323</c:v>
                </c:pt>
                <c:pt idx="93">
                  <c:v>324</c:v>
                </c:pt>
                <c:pt idx="94">
                  <c:v>325</c:v>
                </c:pt>
                <c:pt idx="95">
                  <c:v>326</c:v>
                </c:pt>
                <c:pt idx="96">
                  <c:v>327</c:v>
                </c:pt>
                <c:pt idx="97">
                  <c:v>328</c:v>
                </c:pt>
                <c:pt idx="98">
                  <c:v>329</c:v>
                </c:pt>
                <c:pt idx="99">
                  <c:v>330</c:v>
                </c:pt>
                <c:pt idx="100">
                  <c:v>331</c:v>
                </c:pt>
                <c:pt idx="101">
                  <c:v>332</c:v>
                </c:pt>
                <c:pt idx="102">
                  <c:v>333</c:v>
                </c:pt>
                <c:pt idx="103">
                  <c:v>334</c:v>
                </c:pt>
                <c:pt idx="104">
                  <c:v>335</c:v>
                </c:pt>
                <c:pt idx="105">
                  <c:v>336</c:v>
                </c:pt>
                <c:pt idx="106">
                  <c:v>337</c:v>
                </c:pt>
                <c:pt idx="107">
                  <c:v>338</c:v>
                </c:pt>
                <c:pt idx="108">
                  <c:v>339</c:v>
                </c:pt>
                <c:pt idx="109">
                  <c:v>340</c:v>
                </c:pt>
                <c:pt idx="110">
                  <c:v>341</c:v>
                </c:pt>
                <c:pt idx="111">
                  <c:v>342</c:v>
                </c:pt>
                <c:pt idx="112">
                  <c:v>343</c:v>
                </c:pt>
                <c:pt idx="113">
                  <c:v>344</c:v>
                </c:pt>
                <c:pt idx="114">
                  <c:v>345</c:v>
                </c:pt>
                <c:pt idx="115">
                  <c:v>346</c:v>
                </c:pt>
                <c:pt idx="116">
                  <c:v>347</c:v>
                </c:pt>
                <c:pt idx="117">
                  <c:v>348</c:v>
                </c:pt>
                <c:pt idx="118">
                  <c:v>349</c:v>
                </c:pt>
                <c:pt idx="119">
                  <c:v>350</c:v>
                </c:pt>
                <c:pt idx="120">
                  <c:v>351</c:v>
                </c:pt>
                <c:pt idx="121">
                  <c:v>352</c:v>
                </c:pt>
                <c:pt idx="122">
                  <c:v>353</c:v>
                </c:pt>
                <c:pt idx="123">
                  <c:v>354</c:v>
                </c:pt>
                <c:pt idx="124">
                  <c:v>355</c:v>
                </c:pt>
                <c:pt idx="125">
                  <c:v>356</c:v>
                </c:pt>
                <c:pt idx="126">
                  <c:v>357</c:v>
                </c:pt>
                <c:pt idx="127">
                  <c:v>358</c:v>
                </c:pt>
                <c:pt idx="128">
                  <c:v>359</c:v>
                </c:pt>
                <c:pt idx="129">
                  <c:v>360</c:v>
                </c:pt>
                <c:pt idx="130">
                  <c:v>361</c:v>
                </c:pt>
                <c:pt idx="131">
                  <c:v>362</c:v>
                </c:pt>
                <c:pt idx="132">
                  <c:v>363</c:v>
                </c:pt>
                <c:pt idx="133">
                  <c:v>364</c:v>
                </c:pt>
                <c:pt idx="134">
                  <c:v>365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369</c:v>
                </c:pt>
                <c:pt idx="139">
                  <c:v>370</c:v>
                </c:pt>
                <c:pt idx="140">
                  <c:v>371</c:v>
                </c:pt>
                <c:pt idx="141">
                  <c:v>372</c:v>
                </c:pt>
                <c:pt idx="142">
                  <c:v>373</c:v>
                </c:pt>
                <c:pt idx="143">
                  <c:v>374</c:v>
                </c:pt>
                <c:pt idx="144">
                  <c:v>375</c:v>
                </c:pt>
                <c:pt idx="145">
                  <c:v>376</c:v>
                </c:pt>
                <c:pt idx="146">
                  <c:v>377</c:v>
                </c:pt>
                <c:pt idx="147">
                  <c:v>378</c:v>
                </c:pt>
                <c:pt idx="148">
                  <c:v>379</c:v>
                </c:pt>
                <c:pt idx="149">
                  <c:v>380</c:v>
                </c:pt>
              </c:numCache>
            </c:numRef>
          </c:xVal>
          <c:yVal>
            <c:numRef>
              <c:f>'4'!$M$47:$M$196</c:f>
              <c:numCache>
                <c:formatCode>0.000</c:formatCode>
                <c:ptCount val="150"/>
                <c:pt idx="0">
                  <c:v>0.76945407419987399</c:v>
                </c:pt>
                <c:pt idx="1">
                  <c:v>0.77770540573417801</c:v>
                </c:pt>
                <c:pt idx="2">
                  <c:v>0.78313490134295405</c:v>
                </c:pt>
                <c:pt idx="3">
                  <c:v>0.78809680001071702</c:v>
                </c:pt>
                <c:pt idx="4">
                  <c:v>0.77411410409414105</c:v>
                </c:pt>
                <c:pt idx="5">
                  <c:v>0.76986824983383895</c:v>
                </c:pt>
                <c:pt idx="6">
                  <c:v>0.78547542617451205</c:v>
                </c:pt>
                <c:pt idx="7">
                  <c:v>0.78546164513363204</c:v>
                </c:pt>
                <c:pt idx="8">
                  <c:v>0.773327235814672</c:v>
                </c:pt>
                <c:pt idx="9">
                  <c:v>0.77614869909397699</c:v>
                </c:pt>
                <c:pt idx="10">
                  <c:v>0.78640514068855705</c:v>
                </c:pt>
                <c:pt idx="11">
                  <c:v>0.82395326810124403</c:v>
                </c:pt>
                <c:pt idx="12">
                  <c:v>0.82212418989708902</c:v>
                </c:pt>
                <c:pt idx="13">
                  <c:v>0.81453105913502799</c:v>
                </c:pt>
                <c:pt idx="14">
                  <c:v>0.86622492384729899</c:v>
                </c:pt>
                <c:pt idx="15">
                  <c:v>0.88602809211599398</c:v>
                </c:pt>
                <c:pt idx="16">
                  <c:v>0.91968700274751503</c:v>
                </c:pt>
                <c:pt idx="17">
                  <c:v>0.96217089341802398</c:v>
                </c:pt>
                <c:pt idx="18">
                  <c:v>0.97185871500420895</c:v>
                </c:pt>
                <c:pt idx="19">
                  <c:v>0.97065784855515902</c:v>
                </c:pt>
                <c:pt idx="20">
                  <c:v>0.98629438864751495</c:v>
                </c:pt>
                <c:pt idx="21">
                  <c:v>0.98903251054879504</c:v>
                </c:pt>
                <c:pt idx="22">
                  <c:v>1</c:v>
                </c:pt>
                <c:pt idx="23">
                  <c:v>0.99551452575163701</c:v>
                </c:pt>
                <c:pt idx="24">
                  <c:v>0.96844789770946704</c:v>
                </c:pt>
                <c:pt idx="25">
                  <c:v>0.93447348269689501</c:v>
                </c:pt>
                <c:pt idx="26">
                  <c:v>0.92888911466824597</c:v>
                </c:pt>
                <c:pt idx="27">
                  <c:v>0.91490463160163804</c:v>
                </c:pt>
                <c:pt idx="28">
                  <c:v>0.90180254382014702</c:v>
                </c:pt>
                <c:pt idx="29">
                  <c:v>0.89155583438400599</c:v>
                </c:pt>
                <c:pt idx="30">
                  <c:v>0.85966393773966199</c:v>
                </c:pt>
                <c:pt idx="31">
                  <c:v>0.84204840240368095</c:v>
                </c:pt>
                <c:pt idx="32">
                  <c:v>0.83438763832465401</c:v>
                </c:pt>
                <c:pt idx="33">
                  <c:v>0.81240055051389204</c:v>
                </c:pt>
                <c:pt idx="34">
                  <c:v>0.78247717672346795</c:v>
                </c:pt>
                <c:pt idx="35">
                  <c:v>0.76244453637647303</c:v>
                </c:pt>
                <c:pt idx="36">
                  <c:v>0.75180087564101805</c:v>
                </c:pt>
                <c:pt idx="37">
                  <c:v>0.72178582581489903</c:v>
                </c:pt>
                <c:pt idx="38">
                  <c:v>0.71488586699930201</c:v>
                </c:pt>
                <c:pt idx="39">
                  <c:v>0.71089203937189804</c:v>
                </c:pt>
                <c:pt idx="40">
                  <c:v>0.69745156804582698</c:v>
                </c:pt>
                <c:pt idx="41">
                  <c:v>0.68604073500187301</c:v>
                </c:pt>
                <c:pt idx="42">
                  <c:v>0.67601557136980495</c:v>
                </c:pt>
                <c:pt idx="43">
                  <c:v>0.65631002523521897</c:v>
                </c:pt>
                <c:pt idx="44">
                  <c:v>0.663038878679578</c:v>
                </c:pt>
                <c:pt idx="45">
                  <c:v>0.65350498198334095</c:v>
                </c:pt>
                <c:pt idx="46">
                  <c:v>0.65489070629510404</c:v>
                </c:pt>
                <c:pt idx="47">
                  <c:v>0.63631795662381996</c:v>
                </c:pt>
                <c:pt idx="48">
                  <c:v>0.62139181023011403</c:v>
                </c:pt>
                <c:pt idx="49">
                  <c:v>0.61683690503041499</c:v>
                </c:pt>
                <c:pt idx="50">
                  <c:v>0.619668645096624</c:v>
                </c:pt>
                <c:pt idx="51">
                  <c:v>0.61221608242057002</c:v>
                </c:pt>
                <c:pt idx="52">
                  <c:v>0.59688629085075395</c:v>
                </c:pt>
                <c:pt idx="53">
                  <c:v>0.58388700586414</c:v>
                </c:pt>
                <c:pt idx="54">
                  <c:v>0.58760837210825501</c:v>
                </c:pt>
                <c:pt idx="55">
                  <c:v>0.59426569971813104</c:v>
                </c:pt>
                <c:pt idx="56">
                  <c:v>0.60251698043077495</c:v>
                </c:pt>
                <c:pt idx="57">
                  <c:v>0.57455429228255395</c:v>
                </c:pt>
                <c:pt idx="58">
                  <c:v>0.55422504890489399</c:v>
                </c:pt>
                <c:pt idx="59">
                  <c:v>0.54367191113202795</c:v>
                </c:pt>
                <c:pt idx="60">
                  <c:v>0.55826947607543598</c:v>
                </c:pt>
                <c:pt idx="61">
                  <c:v>0.54997087405283196</c:v>
                </c:pt>
                <c:pt idx="62">
                  <c:v>0.54436488710172504</c:v>
                </c:pt>
                <c:pt idx="63">
                  <c:v>0.544170997645814</c:v>
                </c:pt>
                <c:pt idx="64">
                  <c:v>0.54130477495748397</c:v>
                </c:pt>
                <c:pt idx="65">
                  <c:v>0.54455868565153498</c:v>
                </c:pt>
                <c:pt idx="66">
                  <c:v>0.53982814807648305</c:v>
                </c:pt>
                <c:pt idx="67">
                  <c:v>0.54162793772732698</c:v>
                </c:pt>
                <c:pt idx="68">
                  <c:v>0.54721936462798104</c:v>
                </c:pt>
                <c:pt idx="69">
                  <c:v>0.54927591623416205</c:v>
                </c:pt>
                <c:pt idx="70">
                  <c:v>0.52779696394173303</c:v>
                </c:pt>
                <c:pt idx="71">
                  <c:v>0.51223575229288199</c:v>
                </c:pt>
                <c:pt idx="72">
                  <c:v>0.53906624674812598</c:v>
                </c:pt>
                <c:pt idx="73">
                  <c:v>0.54742060756448097</c:v>
                </c:pt>
                <c:pt idx="74">
                  <c:v>0.53651827094850102</c:v>
                </c:pt>
                <c:pt idx="75">
                  <c:v>0.56579427976394103</c:v>
                </c:pt>
                <c:pt idx="76">
                  <c:v>0.55426728953868898</c:v>
                </c:pt>
                <c:pt idx="77">
                  <c:v>0.55184296898308205</c:v>
                </c:pt>
                <c:pt idx="78">
                  <c:v>0.56223343394116798</c:v>
                </c:pt>
                <c:pt idx="79">
                  <c:v>0.55798794225011805</c:v>
                </c:pt>
                <c:pt idx="80">
                  <c:v>0.54662531327144304</c:v>
                </c:pt>
                <c:pt idx="81">
                  <c:v>0.54473610418824403</c:v>
                </c:pt>
                <c:pt idx="82">
                  <c:v>0.53324895974042896</c:v>
                </c:pt>
                <c:pt idx="83">
                  <c:v>0.54184944280619696</c:v>
                </c:pt>
                <c:pt idx="84">
                  <c:v>0.55117201894371803</c:v>
                </c:pt>
                <c:pt idx="85">
                  <c:v>0.54192061132020797</c:v>
                </c:pt>
                <c:pt idx="86">
                  <c:v>0.54229743017848497</c:v>
                </c:pt>
                <c:pt idx="87">
                  <c:v>0.53499961456163503</c:v>
                </c:pt>
                <c:pt idx="88">
                  <c:v>0.510120839821809</c:v>
                </c:pt>
                <c:pt idx="89">
                  <c:v>0.54580145940157898</c:v>
                </c:pt>
                <c:pt idx="90">
                  <c:v>0.551318357411264</c:v>
                </c:pt>
                <c:pt idx="91">
                  <c:v>0.48982881493656799</c:v>
                </c:pt>
                <c:pt idx="92">
                  <c:v>0.49990766763721001</c:v>
                </c:pt>
                <c:pt idx="93">
                  <c:v>0.52610380236894505</c:v>
                </c:pt>
                <c:pt idx="94">
                  <c:v>0.47216268947843598</c:v>
                </c:pt>
                <c:pt idx="95">
                  <c:v>0.43719663930262698</c:v>
                </c:pt>
                <c:pt idx="96">
                  <c:v>0.461737515330087</c:v>
                </c:pt>
                <c:pt idx="97">
                  <c:v>0.49041473693177401</c:v>
                </c:pt>
                <c:pt idx="98">
                  <c:v>0.51412460267774696</c:v>
                </c:pt>
                <c:pt idx="99">
                  <c:v>0.50804918461569903</c:v>
                </c:pt>
                <c:pt idx="100">
                  <c:v>0.49176458651737698</c:v>
                </c:pt>
                <c:pt idx="101">
                  <c:v>0.44374385076490602</c:v>
                </c:pt>
                <c:pt idx="102">
                  <c:v>0.43413558431048999</c:v>
                </c:pt>
                <c:pt idx="103">
                  <c:v>0.45350704293052102</c:v>
                </c:pt>
                <c:pt idx="104">
                  <c:v>0.45401349961882997</c:v>
                </c:pt>
                <c:pt idx="105">
                  <c:v>0.40177387075001503</c:v>
                </c:pt>
                <c:pt idx="106">
                  <c:v>0.37888843155763302</c:v>
                </c:pt>
                <c:pt idx="107">
                  <c:v>0.38151054025242598</c:v>
                </c:pt>
                <c:pt idx="108">
                  <c:v>0.38456298490982699</c:v>
                </c:pt>
                <c:pt idx="109">
                  <c:v>0.40237897466051997</c:v>
                </c:pt>
                <c:pt idx="110">
                  <c:v>0.337358959230872</c:v>
                </c:pt>
                <c:pt idx="111">
                  <c:v>0.3136204496419</c:v>
                </c:pt>
                <c:pt idx="112">
                  <c:v>0.30366046463843899</c:v>
                </c:pt>
                <c:pt idx="113">
                  <c:v>0.27593879502859697</c:v>
                </c:pt>
                <c:pt idx="114">
                  <c:v>0.28011470520329301</c:v>
                </c:pt>
                <c:pt idx="115">
                  <c:v>0.281982051348239</c:v>
                </c:pt>
                <c:pt idx="116">
                  <c:v>0.27584364199427203</c:v>
                </c:pt>
                <c:pt idx="117">
                  <c:v>0.24300273572742001</c:v>
                </c:pt>
                <c:pt idx="118">
                  <c:v>0.18482318360351599</c:v>
                </c:pt>
                <c:pt idx="119">
                  <c:v>0.188026463199957</c:v>
                </c:pt>
                <c:pt idx="120">
                  <c:v>0.15741119669053699</c:v>
                </c:pt>
                <c:pt idx="121">
                  <c:v>0.108918297440096</c:v>
                </c:pt>
                <c:pt idx="122">
                  <c:v>0.113847951213828</c:v>
                </c:pt>
                <c:pt idx="123">
                  <c:v>0.13828106213310001</c:v>
                </c:pt>
                <c:pt idx="124">
                  <c:v>0.13988825817596601</c:v>
                </c:pt>
                <c:pt idx="125">
                  <c:v>0.15500090952940601</c:v>
                </c:pt>
                <c:pt idx="126">
                  <c:v>0.13815826317591301</c:v>
                </c:pt>
                <c:pt idx="127">
                  <c:v>0.141431107319099</c:v>
                </c:pt>
                <c:pt idx="128">
                  <c:v>0.151891879529791</c:v>
                </c:pt>
                <c:pt idx="129">
                  <c:v>0.119303490608084</c:v>
                </c:pt>
                <c:pt idx="130">
                  <c:v>9.4432862231822803E-2</c:v>
                </c:pt>
                <c:pt idx="131">
                  <c:v>0.110372969051986</c:v>
                </c:pt>
                <c:pt idx="132">
                  <c:v>8.1514737106291896E-2</c:v>
                </c:pt>
                <c:pt idx="133">
                  <c:v>0.10050159772034301</c:v>
                </c:pt>
                <c:pt idx="134">
                  <c:v>0.122850103861046</c:v>
                </c:pt>
                <c:pt idx="135">
                  <c:v>0.124302090309834</c:v>
                </c:pt>
                <c:pt idx="136">
                  <c:v>0.12944062480940899</c:v>
                </c:pt>
                <c:pt idx="137">
                  <c:v>8.8221141528643604E-2</c:v>
                </c:pt>
                <c:pt idx="138">
                  <c:v>5.2538220709249503E-2</c:v>
                </c:pt>
                <c:pt idx="139">
                  <c:v>3.7012244614197498E-2</c:v>
                </c:pt>
                <c:pt idx="140">
                  <c:v>7.9879790062650294E-2</c:v>
                </c:pt>
                <c:pt idx="141">
                  <c:v>0.106057709048647</c:v>
                </c:pt>
                <c:pt idx="142">
                  <c:v>0.149379319651958</c:v>
                </c:pt>
                <c:pt idx="143">
                  <c:v>0.18979610070848901</c:v>
                </c:pt>
                <c:pt idx="144">
                  <c:v>0.25182740909283702</c:v>
                </c:pt>
                <c:pt idx="145">
                  <c:v>0.275605516361699</c:v>
                </c:pt>
                <c:pt idx="146">
                  <c:v>0.30202447573054297</c:v>
                </c:pt>
                <c:pt idx="147">
                  <c:v>0.32626760072000099</c:v>
                </c:pt>
                <c:pt idx="148">
                  <c:v>0.35816385896727398</c:v>
                </c:pt>
                <c:pt idx="149">
                  <c:v>0.38106834083215702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7471260572809705E-2"/>
                  <c:y val="2.3431298680084114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601-4EC4-A1BE-6C98CC5CB189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40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7051-494B-8B0B-E49BA5338DD4}"/>
                </c:ext>
              </c:extLst>
            </c:dLbl>
            <c:dLbl>
              <c:idx val="10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E64-4CBE-B9DC-FFD01599F891}"/>
                </c:ext>
              </c:extLst>
            </c:dLbl>
            <c:dLbl>
              <c:idx val="14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CE64-4CBE-B9DC-FFD01599F89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1.8177930706214707E-2"/>
                  <c:y val="-5.407222772327113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51-494B-8B0B-E49BA5338DD4}"/>
                </c:ext>
              </c:extLst>
            </c:dLbl>
            <c:dLbl>
              <c:idx val="1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'4'!$P$27:$P$196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38"/>
              <c:layout>
                <c:manualLayout>
                  <c:x val="-1.7638737445183551E-2"/>
                  <c:y val="-2.8838521452411277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51-494B-8B0B-E49BA5338DD4}"/>
                </c:ext>
              </c:extLst>
            </c:dLbl>
            <c:dLbl>
              <c:idx val="13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E64-4CBE-B9DC-FFD01599F89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'4'!$Q$27:$Q$196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1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1.101842789961905</c:v>
                      </c:pt>
                      <c:pt idx="1">
                        <c:v>1.0616862263050013</c:v>
                      </c:pt>
                      <c:pt idx="2">
                        <c:v>1.0432304285777738</c:v>
                      </c:pt>
                      <c:pt idx="3">
                        <c:v>1.0248936691247688</c:v>
                      </c:pt>
                      <c:pt idx="4">
                        <c:v>1.0088966755938875</c:v>
                      </c:pt>
                      <c:pt idx="5">
                        <c:v>1.0062010941631812</c:v>
                      </c:pt>
                      <c:pt idx="6">
                        <c:v>1.0079286905592137</c:v>
                      </c:pt>
                      <c:pt idx="7">
                        <c:v>0.98073199881554252</c:v>
                      </c:pt>
                      <c:pt idx="8">
                        <c:v>0.97939907853806885</c:v>
                      </c:pt>
                      <c:pt idx="9">
                        <c:v>0.98240506557385876</c:v>
                      </c:pt>
                      <c:pt idx="10">
                        <c:v>0.96181759274984246</c:v>
                      </c:pt>
                      <c:pt idx="11">
                        <c:v>0.97213175716772249</c:v>
                      </c:pt>
                      <c:pt idx="12">
                        <c:v>0.97891862667869256</c:v>
                      </c:pt>
                      <c:pt idx="13">
                        <c:v>0.98512100001339631</c:v>
                      </c:pt>
                      <c:pt idx="14">
                        <c:v>0.96764263011767637</c:v>
                      </c:pt>
                      <c:pt idx="15">
                        <c:v>0.96233531229229863</c:v>
                      </c:pt>
                      <c:pt idx="16">
                        <c:v>0.98184428271814006</c:v>
                      </c:pt>
                      <c:pt idx="17">
                        <c:v>0.98182705641704004</c:v>
                      </c:pt>
                      <c:pt idx="18">
                        <c:v>0.96665904476833997</c:v>
                      </c:pt>
                      <c:pt idx="19">
                        <c:v>0.97018587386747124</c:v>
                      </c:pt>
                      <c:pt idx="20">
                        <c:v>0.98300642586069631</c:v>
                      </c:pt>
                      <c:pt idx="21">
                        <c:v>1.029941585126555</c:v>
                      </c:pt>
                      <c:pt idx="22">
                        <c:v>1.0276552373713612</c:v>
                      </c:pt>
                      <c:pt idx="23">
                        <c:v>1.0181638239187849</c:v>
                      </c:pt>
                      <c:pt idx="24">
                        <c:v>1.0827811548091237</c:v>
                      </c:pt>
                      <c:pt idx="25">
                        <c:v>1.1075351151449926</c:v>
                      </c:pt>
                      <c:pt idx="26">
                        <c:v>1.1496087534343937</c:v>
                      </c:pt>
                      <c:pt idx="27">
                        <c:v>1.2027136167725301</c:v>
                      </c:pt>
                      <c:pt idx="28">
                        <c:v>1.2148233937552613</c:v>
                      </c:pt>
                      <c:pt idx="29">
                        <c:v>1.2133223106939488</c:v>
                      </c:pt>
                      <c:pt idx="30">
                        <c:v>1.2328679858093936</c:v>
                      </c:pt>
                      <c:pt idx="31">
                        <c:v>1.2362906381859937</c:v>
                      </c:pt>
                      <c:pt idx="32">
                        <c:v>1.25</c:v>
                      </c:pt>
                      <c:pt idx="33">
                        <c:v>1.2443931571895464</c:v>
                      </c:pt>
                      <c:pt idx="34">
                        <c:v>1.2105598721368338</c:v>
                      </c:pt>
                      <c:pt idx="35">
                        <c:v>1.1680918533711186</c:v>
                      </c:pt>
                      <c:pt idx="36">
                        <c:v>1.1611113933353074</c:v>
                      </c:pt>
                      <c:pt idx="37">
                        <c:v>1.1436307895020477</c:v>
                      </c:pt>
                      <c:pt idx="38">
                        <c:v>1.1272531797751837</c:v>
                      </c:pt>
                      <c:pt idx="39">
                        <c:v>1.1144447929800074</c:v>
                      </c:pt>
                      <c:pt idx="40">
                        <c:v>1.0745799221745775</c:v>
                      </c:pt>
                      <c:pt idx="41">
                        <c:v>1.0525605030046012</c:v>
                      </c:pt>
                      <c:pt idx="42">
                        <c:v>1.0429845479058175</c:v>
                      </c:pt>
                      <c:pt idx="43">
                        <c:v>1.0155006881423652</c:v>
                      </c:pt>
                      <c:pt idx="44">
                        <c:v>0.97809647090433494</c:v>
                      </c:pt>
                      <c:pt idx="45">
                        <c:v>0.95305567047059125</c:v>
                      </c:pt>
                      <c:pt idx="46">
                        <c:v>0.93975109455127259</c:v>
                      </c:pt>
                      <c:pt idx="47">
                        <c:v>0.90223228226862373</c:v>
                      </c:pt>
                      <c:pt idx="48">
                        <c:v>0.89360733374912749</c:v>
                      </c:pt>
                      <c:pt idx="49">
                        <c:v>0.88861504921487255</c:v>
                      </c:pt>
                      <c:pt idx="50">
                        <c:v>0.87181446005728369</c:v>
                      </c:pt>
                      <c:pt idx="51">
                        <c:v>0.85755091875234124</c:v>
                      </c:pt>
                      <c:pt idx="52">
                        <c:v>0.84501946421225616</c:v>
                      </c:pt>
                      <c:pt idx="53">
                        <c:v>0.82038753154402366</c:v>
                      </c:pt>
                      <c:pt idx="54">
                        <c:v>0.82879859834947256</c:v>
                      </c:pt>
                      <c:pt idx="55">
                        <c:v>0.81688122747917613</c:v>
                      </c:pt>
                      <c:pt idx="56">
                        <c:v>0.81861338286888008</c:v>
                      </c:pt>
                      <c:pt idx="57">
                        <c:v>0.795397445779775</c:v>
                      </c:pt>
                      <c:pt idx="58">
                        <c:v>0.77673976278764256</c:v>
                      </c:pt>
                      <c:pt idx="59">
                        <c:v>0.7710461312880188</c:v>
                      </c:pt>
                      <c:pt idx="60">
                        <c:v>0.77458580637078001</c:v>
                      </c:pt>
                      <c:pt idx="61">
                        <c:v>0.76527010302571252</c:v>
                      </c:pt>
                      <c:pt idx="62">
                        <c:v>0.74610786356344239</c:v>
                      </c:pt>
                      <c:pt idx="63">
                        <c:v>0.72985875733017502</c:v>
                      </c:pt>
                      <c:pt idx="64">
                        <c:v>0.7345104651353187</c:v>
                      </c:pt>
                      <c:pt idx="65">
                        <c:v>0.74283212464766379</c:v>
                      </c:pt>
                      <c:pt idx="66">
                        <c:v>0.75314622553846866</c:v>
                      </c:pt>
                      <c:pt idx="67">
                        <c:v>0.71819286535319238</c:v>
                      </c:pt>
                      <c:pt idx="68">
                        <c:v>0.69278131113111752</c:v>
                      </c:pt>
                      <c:pt idx="69">
                        <c:v>0.67958988891503491</c:v>
                      </c:pt>
                      <c:pt idx="70">
                        <c:v>0.697836845094295</c:v>
                      </c:pt>
                      <c:pt idx="71">
                        <c:v>0.68746359256603995</c:v>
                      </c:pt>
                      <c:pt idx="72">
                        <c:v>0.68045610887715635</c:v>
                      </c:pt>
                      <c:pt idx="73">
                        <c:v>0.68021374705726756</c:v>
                      </c:pt>
                      <c:pt idx="74">
                        <c:v>0.67663096869685502</c:v>
                      </c:pt>
                      <c:pt idx="75">
                        <c:v>0.68069835706441872</c:v>
                      </c:pt>
                      <c:pt idx="76">
                        <c:v>0.67478518509560381</c:v>
                      </c:pt>
                      <c:pt idx="77">
                        <c:v>0.67703492215915873</c:v>
                      </c:pt>
                      <c:pt idx="78">
                        <c:v>0.68402420578497636</c:v>
                      </c:pt>
                      <c:pt idx="79">
                        <c:v>0.68659489529270257</c:v>
                      </c:pt>
                      <c:pt idx="80">
                        <c:v>0.65974620492716629</c:v>
                      </c:pt>
                      <c:pt idx="81">
                        <c:v>0.64029469036610243</c:v>
                      </c:pt>
                      <c:pt idx="82">
                        <c:v>0.67383280843515747</c:v>
                      </c:pt>
                      <c:pt idx="83">
                        <c:v>0.68427575945560126</c:v>
                      </c:pt>
                      <c:pt idx="84">
                        <c:v>0.67064783868562627</c:v>
                      </c:pt>
                      <c:pt idx="85">
                        <c:v>0.70724284970492635</c:v>
                      </c:pt>
                      <c:pt idx="86">
                        <c:v>0.6928341119233612</c:v>
                      </c:pt>
                      <c:pt idx="87">
                        <c:v>0.68980371122885253</c:v>
                      </c:pt>
                      <c:pt idx="88">
                        <c:v>0.70279179242645995</c:v>
                      </c:pt>
                      <c:pt idx="89">
                        <c:v>0.69748492781264759</c:v>
                      </c:pt>
                      <c:pt idx="90">
                        <c:v>0.68328164158930382</c:v>
                      </c:pt>
                      <c:pt idx="91">
                        <c:v>0.68092013023530507</c:v>
                      </c:pt>
                      <c:pt idx="92">
                        <c:v>0.66656119967553618</c:v>
                      </c:pt>
                      <c:pt idx="93">
                        <c:v>0.67731180350774622</c:v>
                      </c:pt>
                      <c:pt idx="94">
                        <c:v>0.68896502367964751</c:v>
                      </c:pt>
                      <c:pt idx="95">
                        <c:v>0.67740076415025996</c:v>
                      </c:pt>
                      <c:pt idx="96">
                        <c:v>0.67787178772310619</c:v>
                      </c:pt>
                      <c:pt idx="97">
                        <c:v>0.66874951820204376</c:v>
                      </c:pt>
                      <c:pt idx="98">
                        <c:v>0.63765104977726128</c:v>
                      </c:pt>
                      <c:pt idx="99">
                        <c:v>0.68225182425197373</c:v>
                      </c:pt>
                      <c:pt idx="100">
                        <c:v>0.68914794676407998</c:v>
                      </c:pt>
                      <c:pt idx="101">
                        <c:v>0.61228601867070997</c:v>
                      </c:pt>
                      <c:pt idx="102">
                        <c:v>0.62488458454651252</c:v>
                      </c:pt>
                      <c:pt idx="103">
                        <c:v>0.65762975296118131</c:v>
                      </c:pt>
                      <c:pt idx="104">
                        <c:v>0.59020336184804501</c:v>
                      </c:pt>
                      <c:pt idx="105">
                        <c:v>0.54649579912828372</c:v>
                      </c:pt>
                      <c:pt idx="106">
                        <c:v>0.57717189416260872</c:v>
                      </c:pt>
                      <c:pt idx="107">
                        <c:v>0.6130184211647175</c:v>
                      </c:pt>
                      <c:pt idx="108">
                        <c:v>0.64265575334718372</c:v>
                      </c:pt>
                      <c:pt idx="109">
                        <c:v>0.63506148076962377</c:v>
                      </c:pt>
                      <c:pt idx="110">
                        <c:v>0.61470573314672117</c:v>
                      </c:pt>
                      <c:pt idx="111">
                        <c:v>0.55467981345613249</c:v>
                      </c:pt>
                      <c:pt idx="112">
                        <c:v>0.54266948038811247</c:v>
                      </c:pt>
                      <c:pt idx="113">
                        <c:v>0.56688380366315128</c:v>
                      </c:pt>
                      <c:pt idx="114">
                        <c:v>0.5675168745235375</c:v>
                      </c:pt>
                      <c:pt idx="115">
                        <c:v>0.50221733843751881</c:v>
                      </c:pt>
                      <c:pt idx="116">
                        <c:v>0.47361053944704129</c:v>
                      </c:pt>
                      <c:pt idx="117">
                        <c:v>0.47688817531553246</c:v>
                      </c:pt>
                      <c:pt idx="118">
                        <c:v>0.48070373113728371</c:v>
                      </c:pt>
                      <c:pt idx="119">
                        <c:v>0.50297371832564997</c:v>
                      </c:pt>
                      <c:pt idx="120">
                        <c:v>0.42169869903859003</c:v>
                      </c:pt>
                      <c:pt idx="121">
                        <c:v>0.39202556205237499</c:v>
                      </c:pt>
                      <c:pt idx="122">
                        <c:v>0.37957558079804876</c:v>
                      </c:pt>
                      <c:pt idx="123">
                        <c:v>0.34492349378574622</c:v>
                      </c:pt>
                      <c:pt idx="124">
                        <c:v>0.35014338150411628</c:v>
                      </c:pt>
                      <c:pt idx="125">
                        <c:v>0.35247756418529874</c:v>
                      </c:pt>
                      <c:pt idx="126">
                        <c:v>0.34480455249284003</c:v>
                      </c:pt>
                      <c:pt idx="127">
                        <c:v>0.30375341965927499</c:v>
                      </c:pt>
                      <c:pt idx="128">
                        <c:v>0.23102897950439499</c:v>
                      </c:pt>
                      <c:pt idx="129">
                        <c:v>0.23503307899994624</c:v>
                      </c:pt>
                      <c:pt idx="130">
                        <c:v>0.19676399586317123</c:v>
                      </c:pt>
                      <c:pt idx="131">
                        <c:v>0.13614787180012</c:v>
                      </c:pt>
                      <c:pt idx="132">
                        <c:v>0.142309939017285</c:v>
                      </c:pt>
                      <c:pt idx="133">
                        <c:v>0.17285132766637501</c:v>
                      </c:pt>
                      <c:pt idx="134">
                        <c:v>0.17486032271995749</c:v>
                      </c:pt>
                      <c:pt idx="135">
                        <c:v>0.19375113691175752</c:v>
                      </c:pt>
                      <c:pt idx="136">
                        <c:v>0.17269782896989128</c:v>
                      </c:pt>
                      <c:pt idx="137">
                        <c:v>0.17678888414887375</c:v>
                      </c:pt>
                      <c:pt idx="138">
                        <c:v>0.18986484941223875</c:v>
                      </c:pt>
                      <c:pt idx="139">
                        <c:v>0.14912936326010501</c:v>
                      </c:pt>
                      <c:pt idx="140">
                        <c:v>0.1180410777897785</c:v>
                      </c:pt>
                      <c:pt idx="141">
                        <c:v>0.13796621131498249</c:v>
                      </c:pt>
                      <c:pt idx="142">
                        <c:v>0.10189342138286486</c:v>
                      </c:pt>
                      <c:pt idx="143">
                        <c:v>0.12562699715042874</c:v>
                      </c:pt>
                      <c:pt idx="144">
                        <c:v>0.1535626298263075</c:v>
                      </c:pt>
                      <c:pt idx="145">
                        <c:v>0.15537761288729249</c:v>
                      </c:pt>
                      <c:pt idx="146">
                        <c:v>0.16180078101176124</c:v>
                      </c:pt>
                      <c:pt idx="147">
                        <c:v>0.1102764269108045</c:v>
                      </c:pt>
                      <c:pt idx="148">
                        <c:v>6.5672775886561882E-2</c:v>
                      </c:pt>
                      <c:pt idx="149">
                        <c:v>4.6265305767746873E-2</c:v>
                      </c:pt>
                      <c:pt idx="150">
                        <c:v>9.9849737578312864E-2</c:v>
                      </c:pt>
                      <c:pt idx="151">
                        <c:v>0.13257213631080875</c:v>
                      </c:pt>
                      <c:pt idx="152">
                        <c:v>0.18672414956494748</c:v>
                      </c:pt>
                      <c:pt idx="153">
                        <c:v>0.23724512588561125</c:v>
                      </c:pt>
                      <c:pt idx="154">
                        <c:v>0.31478426136604626</c:v>
                      </c:pt>
                      <c:pt idx="155">
                        <c:v>0.34450689545212376</c:v>
                      </c:pt>
                      <c:pt idx="156">
                        <c:v>0.37753059466317873</c:v>
                      </c:pt>
                      <c:pt idx="157">
                        <c:v>0.40783450090000123</c:v>
                      </c:pt>
                      <c:pt idx="158">
                        <c:v>0.44770482370909248</c:v>
                      </c:pt>
                      <c:pt idx="159">
                        <c:v>0.4763354260401963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0.66110567397714304</c:v>
                      </c:pt>
                      <c:pt idx="1">
                        <c:v>0.63701173578300074</c:v>
                      </c:pt>
                      <c:pt idx="2">
                        <c:v>0.62593825714666429</c:v>
                      </c:pt>
                      <c:pt idx="3">
                        <c:v>0.61493620147486117</c:v>
                      </c:pt>
                      <c:pt idx="4">
                        <c:v>0.60533800535633242</c:v>
                      </c:pt>
                      <c:pt idx="5">
                        <c:v>0.60372065649790874</c:v>
                      </c:pt>
                      <c:pt idx="6">
                        <c:v>0.6047572143355282</c:v>
                      </c:pt>
                      <c:pt idx="7">
                        <c:v>0.58843919928932542</c:v>
                      </c:pt>
                      <c:pt idx="8">
                        <c:v>0.58763944712284122</c:v>
                      </c:pt>
                      <c:pt idx="9">
                        <c:v>0.5894430393443153</c:v>
                      </c:pt>
                      <c:pt idx="10">
                        <c:v>0.57709055564990552</c:v>
                      </c:pt>
                      <c:pt idx="11">
                        <c:v>0.58327905430063354</c:v>
                      </c:pt>
                      <c:pt idx="12">
                        <c:v>0.58735117600721554</c:v>
                      </c:pt>
                      <c:pt idx="13">
                        <c:v>0.59107260000803774</c:v>
                      </c:pt>
                      <c:pt idx="14">
                        <c:v>0.58058557807060573</c:v>
                      </c:pt>
                      <c:pt idx="15">
                        <c:v>0.57740118737537927</c:v>
                      </c:pt>
                      <c:pt idx="16">
                        <c:v>0.58910656963088404</c:v>
                      </c:pt>
                      <c:pt idx="17">
                        <c:v>0.58909623385022403</c:v>
                      </c:pt>
                      <c:pt idx="18">
                        <c:v>0.57999542686100403</c:v>
                      </c:pt>
                      <c:pt idx="19">
                        <c:v>0.58211152432048274</c:v>
                      </c:pt>
                      <c:pt idx="20">
                        <c:v>0.58980385551641779</c:v>
                      </c:pt>
                      <c:pt idx="21">
                        <c:v>0.61796495107593308</c:v>
                      </c:pt>
                      <c:pt idx="22">
                        <c:v>0.61659314242281682</c:v>
                      </c:pt>
                      <c:pt idx="23">
                        <c:v>0.61089829435127097</c:v>
                      </c:pt>
                      <c:pt idx="24">
                        <c:v>0.64966869288547424</c:v>
                      </c:pt>
                      <c:pt idx="25">
                        <c:v>0.66452106908699549</c:v>
                      </c:pt>
                      <c:pt idx="26">
                        <c:v>0.68976525206063632</c:v>
                      </c:pt>
                      <c:pt idx="27">
                        <c:v>0.72162817006351798</c:v>
                      </c:pt>
                      <c:pt idx="28">
                        <c:v>0.72889403625315674</c:v>
                      </c:pt>
                      <c:pt idx="29">
                        <c:v>0.72799338641636924</c:v>
                      </c:pt>
                      <c:pt idx="30">
                        <c:v>0.73972079148563619</c:v>
                      </c:pt>
                      <c:pt idx="31">
                        <c:v>0.74177438291159625</c:v>
                      </c:pt>
                      <c:pt idx="32">
                        <c:v>0.75</c:v>
                      </c:pt>
                      <c:pt idx="33">
                        <c:v>0.74663589431372779</c:v>
                      </c:pt>
                      <c:pt idx="34">
                        <c:v>0.72633592328210028</c:v>
                      </c:pt>
                      <c:pt idx="35">
                        <c:v>0.70085511202267126</c:v>
                      </c:pt>
                      <c:pt idx="36">
                        <c:v>0.69666683600118451</c:v>
                      </c:pt>
                      <c:pt idx="37">
                        <c:v>0.68617847370122853</c:v>
                      </c:pt>
                      <c:pt idx="38">
                        <c:v>0.67635190786511024</c:v>
                      </c:pt>
                      <c:pt idx="39">
                        <c:v>0.66866687578800454</c:v>
                      </c:pt>
                      <c:pt idx="40">
                        <c:v>0.64474795330474644</c:v>
                      </c:pt>
                      <c:pt idx="41">
                        <c:v>0.63153630180276066</c:v>
                      </c:pt>
                      <c:pt idx="42">
                        <c:v>0.62579072874349051</c:v>
                      </c:pt>
                      <c:pt idx="43">
                        <c:v>0.60930041288541903</c:v>
                      </c:pt>
                      <c:pt idx="44">
                        <c:v>0.58685788254260096</c:v>
                      </c:pt>
                      <c:pt idx="45">
                        <c:v>0.5718334022823548</c:v>
                      </c:pt>
                      <c:pt idx="46">
                        <c:v>0.56385065673076351</c:v>
                      </c:pt>
                      <c:pt idx="47">
                        <c:v>0.54133936936117433</c:v>
                      </c:pt>
                      <c:pt idx="48">
                        <c:v>0.53616440024947654</c:v>
                      </c:pt>
                      <c:pt idx="49">
                        <c:v>0.53316902952892353</c:v>
                      </c:pt>
                      <c:pt idx="50">
                        <c:v>0.52308867603437026</c:v>
                      </c:pt>
                      <c:pt idx="51">
                        <c:v>0.51453055125140479</c:v>
                      </c:pt>
                      <c:pt idx="52">
                        <c:v>0.50701167852735374</c:v>
                      </c:pt>
                      <c:pt idx="53">
                        <c:v>0.49223251892641423</c:v>
                      </c:pt>
                      <c:pt idx="54">
                        <c:v>0.4972791590096835</c:v>
                      </c:pt>
                      <c:pt idx="55">
                        <c:v>0.49012873648750571</c:v>
                      </c:pt>
                      <c:pt idx="56">
                        <c:v>0.491168029721328</c:v>
                      </c:pt>
                      <c:pt idx="57">
                        <c:v>0.47723846746786497</c:v>
                      </c:pt>
                      <c:pt idx="58">
                        <c:v>0.46604385767258549</c:v>
                      </c:pt>
                      <c:pt idx="59">
                        <c:v>0.46262767877281125</c:v>
                      </c:pt>
                      <c:pt idx="60">
                        <c:v>0.464751483822468</c:v>
                      </c:pt>
                      <c:pt idx="61">
                        <c:v>0.45916206181542751</c:v>
                      </c:pt>
                      <c:pt idx="62">
                        <c:v>0.44766471813806546</c:v>
                      </c:pt>
                      <c:pt idx="63">
                        <c:v>0.43791525439810497</c:v>
                      </c:pt>
                      <c:pt idx="64">
                        <c:v>0.44070627908119125</c:v>
                      </c:pt>
                      <c:pt idx="65">
                        <c:v>0.44569927478859828</c:v>
                      </c:pt>
                      <c:pt idx="66">
                        <c:v>0.45188773532308124</c:v>
                      </c:pt>
                      <c:pt idx="67">
                        <c:v>0.43091571921191546</c:v>
                      </c:pt>
                      <c:pt idx="68">
                        <c:v>0.41566878667867047</c:v>
                      </c:pt>
                      <c:pt idx="69">
                        <c:v>0.40775393334902099</c:v>
                      </c:pt>
                      <c:pt idx="70">
                        <c:v>0.41870210705657696</c:v>
                      </c:pt>
                      <c:pt idx="71">
                        <c:v>0.41247815553962397</c:v>
                      </c:pt>
                      <c:pt idx="72">
                        <c:v>0.40827366532629378</c:v>
                      </c:pt>
                      <c:pt idx="73">
                        <c:v>0.4081282482343605</c:v>
                      </c:pt>
                      <c:pt idx="74">
                        <c:v>0.40597858121811298</c:v>
                      </c:pt>
                      <c:pt idx="75">
                        <c:v>0.40841901423865123</c:v>
                      </c:pt>
                      <c:pt idx="76">
                        <c:v>0.40487111105736229</c:v>
                      </c:pt>
                      <c:pt idx="77">
                        <c:v>0.40622095329549524</c:v>
                      </c:pt>
                      <c:pt idx="78">
                        <c:v>0.41041452347098578</c:v>
                      </c:pt>
                      <c:pt idx="79">
                        <c:v>0.41195693717562154</c:v>
                      </c:pt>
                      <c:pt idx="80">
                        <c:v>0.39584772295629977</c:v>
                      </c:pt>
                      <c:pt idx="81">
                        <c:v>0.38417681421966149</c:v>
                      </c:pt>
                      <c:pt idx="82">
                        <c:v>0.40429968506109448</c:v>
                      </c:pt>
                      <c:pt idx="83">
                        <c:v>0.41056545567336072</c:v>
                      </c:pt>
                      <c:pt idx="84">
                        <c:v>0.40238870321137576</c:v>
                      </c:pt>
                      <c:pt idx="85">
                        <c:v>0.42434570982295577</c:v>
                      </c:pt>
                      <c:pt idx="86">
                        <c:v>0.41570046715401676</c:v>
                      </c:pt>
                      <c:pt idx="87">
                        <c:v>0.41388222673731156</c:v>
                      </c:pt>
                      <c:pt idx="88">
                        <c:v>0.42167507545587601</c:v>
                      </c:pt>
                      <c:pt idx="89">
                        <c:v>0.41849095668758851</c:v>
                      </c:pt>
                      <c:pt idx="90">
                        <c:v>0.40996898495358225</c:v>
                      </c:pt>
                      <c:pt idx="91">
                        <c:v>0.40855207814118299</c:v>
                      </c:pt>
                      <c:pt idx="92">
                        <c:v>0.39993671980532175</c:v>
                      </c:pt>
                      <c:pt idx="93">
                        <c:v>0.40638708210464769</c:v>
                      </c:pt>
                      <c:pt idx="94">
                        <c:v>0.41337901420778855</c:v>
                      </c:pt>
                      <c:pt idx="95">
                        <c:v>0.40644045849015598</c:v>
                      </c:pt>
                      <c:pt idx="96">
                        <c:v>0.40672307263386376</c:v>
                      </c:pt>
                      <c:pt idx="97">
                        <c:v>0.4012497109212263</c:v>
                      </c:pt>
                      <c:pt idx="98">
                        <c:v>0.38259062986635672</c:v>
                      </c:pt>
                      <c:pt idx="99">
                        <c:v>0.40935109455118424</c:v>
                      </c:pt>
                      <c:pt idx="100">
                        <c:v>0.41348876805844803</c:v>
                      </c:pt>
                      <c:pt idx="101">
                        <c:v>0.36737161120242601</c:v>
                      </c:pt>
                      <c:pt idx="102">
                        <c:v>0.37493075072790749</c:v>
                      </c:pt>
                      <c:pt idx="103">
                        <c:v>0.39457785177670879</c:v>
                      </c:pt>
                      <c:pt idx="104">
                        <c:v>0.35412201710882696</c:v>
                      </c:pt>
                      <c:pt idx="105">
                        <c:v>0.32789747947697023</c:v>
                      </c:pt>
                      <c:pt idx="106">
                        <c:v>0.34630313649756528</c:v>
                      </c:pt>
                      <c:pt idx="107">
                        <c:v>0.36781105269883052</c:v>
                      </c:pt>
                      <c:pt idx="108">
                        <c:v>0.38559345200831019</c:v>
                      </c:pt>
                      <c:pt idx="109">
                        <c:v>0.3810368884617743</c:v>
                      </c:pt>
                      <c:pt idx="110">
                        <c:v>0.36882343988803273</c:v>
                      </c:pt>
                      <c:pt idx="111">
                        <c:v>0.3328078880736795</c:v>
                      </c:pt>
                      <c:pt idx="112">
                        <c:v>0.3256016882328675</c:v>
                      </c:pt>
                      <c:pt idx="113">
                        <c:v>0.34013028219789077</c:v>
                      </c:pt>
                      <c:pt idx="114">
                        <c:v>0.34051012471412245</c:v>
                      </c:pt>
                      <c:pt idx="115">
                        <c:v>0.30133040306251124</c:v>
                      </c:pt>
                      <c:pt idx="116">
                        <c:v>0.28416632366822475</c:v>
                      </c:pt>
                      <c:pt idx="117">
                        <c:v>0.2861329051893195</c:v>
                      </c:pt>
                      <c:pt idx="118">
                        <c:v>0.28842223868237027</c:v>
                      </c:pt>
                      <c:pt idx="119">
                        <c:v>0.30178423099538998</c:v>
                      </c:pt>
                      <c:pt idx="120">
                        <c:v>0.25301921942315397</c:v>
                      </c:pt>
                      <c:pt idx="121">
                        <c:v>0.23521533723142501</c:v>
                      </c:pt>
                      <c:pt idx="122">
                        <c:v>0.22774534847882924</c:v>
                      </c:pt>
                      <c:pt idx="123">
                        <c:v>0.20695409627144773</c:v>
                      </c:pt>
                      <c:pt idx="124">
                        <c:v>0.21008602890246975</c:v>
                      </c:pt>
                      <c:pt idx="125">
                        <c:v>0.21148653851117927</c:v>
                      </c:pt>
                      <c:pt idx="126">
                        <c:v>0.20688273149570402</c:v>
                      </c:pt>
                      <c:pt idx="127">
                        <c:v>0.182252051795565</c:v>
                      </c:pt>
                      <c:pt idx="128">
                        <c:v>0.13861738770263698</c:v>
                      </c:pt>
                      <c:pt idx="129">
                        <c:v>0.14101984739996776</c:v>
                      </c:pt>
                      <c:pt idx="130">
                        <c:v>0.11805839751790274</c:v>
                      </c:pt>
                      <c:pt idx="131">
                        <c:v>8.1688723080071995E-2</c:v>
                      </c:pt>
                      <c:pt idx="132">
                        <c:v>8.5385963410370996E-2</c:v>
                      </c:pt>
                      <c:pt idx="133">
                        <c:v>0.10371079659982502</c:v>
                      </c:pt>
                      <c:pt idx="134">
                        <c:v>0.10491619363197451</c:v>
                      </c:pt>
                      <c:pt idx="135">
                        <c:v>0.1162506821470545</c:v>
                      </c:pt>
                      <c:pt idx="136">
                        <c:v>0.10361869738193476</c:v>
                      </c:pt>
                      <c:pt idx="137">
                        <c:v>0.10607333048932424</c:v>
                      </c:pt>
                      <c:pt idx="138">
                        <c:v>0.11391890964734325</c:v>
                      </c:pt>
                      <c:pt idx="139">
                        <c:v>8.9477617956063002E-2</c:v>
                      </c:pt>
                      <c:pt idx="140">
                        <c:v>7.0824646673867106E-2</c:v>
                      </c:pt>
                      <c:pt idx="141">
                        <c:v>8.2779726788989497E-2</c:v>
                      </c:pt>
                      <c:pt idx="142">
                        <c:v>6.1136052829718922E-2</c:v>
                      </c:pt>
                      <c:pt idx="143">
                        <c:v>7.5376198290257254E-2</c:v>
                      </c:pt>
                      <c:pt idx="144">
                        <c:v>9.21375778957845E-2</c:v>
                      </c:pt>
                      <c:pt idx="145">
                        <c:v>9.3226567732375504E-2</c:v>
                      </c:pt>
                      <c:pt idx="146">
                        <c:v>9.7080468607056741E-2</c:v>
                      </c:pt>
                      <c:pt idx="147">
                        <c:v>6.616585614648271E-2</c:v>
                      </c:pt>
                      <c:pt idx="148">
                        <c:v>3.9403665531937124E-2</c:v>
                      </c:pt>
                      <c:pt idx="149">
                        <c:v>2.7759183460648124E-2</c:v>
                      </c:pt>
                      <c:pt idx="150">
                        <c:v>5.9909842546987724E-2</c:v>
                      </c:pt>
                      <c:pt idx="151">
                        <c:v>7.9543281786485259E-2</c:v>
                      </c:pt>
                      <c:pt idx="152">
                        <c:v>0.1120344897389685</c:v>
                      </c:pt>
                      <c:pt idx="153">
                        <c:v>0.14234707553136677</c:v>
                      </c:pt>
                      <c:pt idx="154">
                        <c:v>0.18887055681962778</c:v>
                      </c:pt>
                      <c:pt idx="155">
                        <c:v>0.20670413727127424</c:v>
                      </c:pt>
                      <c:pt idx="156">
                        <c:v>0.22651835679790722</c:v>
                      </c:pt>
                      <c:pt idx="157">
                        <c:v>0.24470070054000076</c:v>
                      </c:pt>
                      <c:pt idx="158">
                        <c:v>0.26862289422545549</c:v>
                      </c:pt>
                      <c:pt idx="15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'5'!$J$27:$J$36</c:f>
              <c:numCache>
                <c:formatCode>0.000</c:formatCode>
                <c:ptCount val="10"/>
                <c:pt idx="0">
                  <c:v>0.95440565586985782</c:v>
                </c:pt>
                <c:pt idx="1">
                  <c:v>0.9790819857188352</c:v>
                </c:pt>
                <c:pt idx="2">
                  <c:v>0.9861964268928447</c:v>
                </c:pt>
                <c:pt idx="3">
                  <c:v>1</c:v>
                </c:pt>
                <c:pt idx="4">
                  <c:v>0.9969657325140806</c:v>
                </c:pt>
                <c:pt idx="5">
                  <c:v>0.98164864148141739</c:v>
                </c:pt>
                <c:pt idx="6">
                  <c:v>0.96647506418207096</c:v>
                </c:pt>
                <c:pt idx="7">
                  <c:v>0.95177223032346547</c:v>
                </c:pt>
                <c:pt idx="8">
                  <c:v>0.9075406331240895</c:v>
                </c:pt>
                <c:pt idx="9">
                  <c:v>0.86059691712564279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'5'!$K$47:$K$96</c:f>
              <c:numCache>
                <c:formatCode>0.000</c:formatCode>
                <c:ptCount val="50"/>
                <c:pt idx="0">
                  <c:v>0.29087957373026901</c:v>
                </c:pt>
                <c:pt idx="1">
                  <c:v>0.29902722703407297</c:v>
                </c:pt>
                <c:pt idx="2">
                  <c:v>0.30997044654460598</c:v>
                </c:pt>
                <c:pt idx="3">
                  <c:v>0.32377331282795402</c:v>
                </c:pt>
                <c:pt idx="4">
                  <c:v>0.33525877045216002</c:v>
                </c:pt>
                <c:pt idx="5">
                  <c:v>0.35371844038209199</c:v>
                </c:pt>
                <c:pt idx="6">
                  <c:v>0.38037669264150198</c:v>
                </c:pt>
                <c:pt idx="7">
                  <c:v>0.41179007391142203</c:v>
                </c:pt>
                <c:pt idx="8">
                  <c:v>0.44806915283127302</c:v>
                </c:pt>
                <c:pt idx="9">
                  <c:v>0.49229204952015698</c:v>
                </c:pt>
                <c:pt idx="10">
                  <c:v>0.54235031331415695</c:v>
                </c:pt>
                <c:pt idx="11">
                  <c:v>0.59389465529478502</c:v>
                </c:pt>
                <c:pt idx="12">
                  <c:v>0.65181160590261</c:v>
                </c:pt>
                <c:pt idx="13">
                  <c:v>0.72855327761558997</c:v>
                </c:pt>
                <c:pt idx="14">
                  <c:v>0.79057249022156995</c:v>
                </c:pt>
                <c:pt idx="15">
                  <c:v>0.84950121027505898</c:v>
                </c:pt>
                <c:pt idx="16">
                  <c:v>0.89916862596454905</c:v>
                </c:pt>
                <c:pt idx="17">
                  <c:v>0.93467287706061397</c:v>
                </c:pt>
                <c:pt idx="18">
                  <c:v>0.97163875770934705</c:v>
                </c:pt>
                <c:pt idx="19">
                  <c:v>0.99625972091605797</c:v>
                </c:pt>
                <c:pt idx="20">
                  <c:v>1</c:v>
                </c:pt>
                <c:pt idx="21">
                  <c:v>0.98136116953249497</c:v>
                </c:pt>
                <c:pt idx="22">
                  <c:v>0.94468052214699405</c:v>
                </c:pt>
                <c:pt idx="23">
                  <c:v>0.89173237006407002</c:v>
                </c:pt>
                <c:pt idx="24">
                  <c:v>0.83614271394846096</c:v>
                </c:pt>
                <c:pt idx="25">
                  <c:v>0.78291592337357496</c:v>
                </c:pt>
                <c:pt idx="26">
                  <c:v>0.71620770383616195</c:v>
                </c:pt>
                <c:pt idx="27">
                  <c:v>0.64788133612399301</c:v>
                </c:pt>
                <c:pt idx="28">
                  <c:v>0.58812936798031801</c:v>
                </c:pt>
                <c:pt idx="29">
                  <c:v>0.53314477392585502</c:v>
                </c:pt>
                <c:pt idx="30">
                  <c:v>0.474821700472078</c:v>
                </c:pt>
                <c:pt idx="31">
                  <c:v>0.43064403286119501</c:v>
                </c:pt>
                <c:pt idx="32">
                  <c:v>0.39131914321130501</c:v>
                </c:pt>
                <c:pt idx="33">
                  <c:v>0.34928540496120503</c:v>
                </c:pt>
                <c:pt idx="34">
                  <c:v>0.31657929596310103</c:v>
                </c:pt>
                <c:pt idx="35">
                  <c:v>0.27752575817966701</c:v>
                </c:pt>
                <c:pt idx="36">
                  <c:v>0.24873320170232599</c:v>
                </c:pt>
                <c:pt idx="37">
                  <c:v>0.23213850101210201</c:v>
                </c:pt>
                <c:pt idx="38">
                  <c:v>0.20414888797949199</c:v>
                </c:pt>
                <c:pt idx="39">
                  <c:v>0.180201358679938</c:v>
                </c:pt>
                <c:pt idx="40">
                  <c:v>0.16285689323893199</c:v>
                </c:pt>
                <c:pt idx="41">
                  <c:v>0.14537466948288499</c:v>
                </c:pt>
                <c:pt idx="42">
                  <c:v>0.12802142461018101</c:v>
                </c:pt>
                <c:pt idx="43">
                  <c:v>0.12075065987761099</c:v>
                </c:pt>
                <c:pt idx="44">
                  <c:v>0.113776208334792</c:v>
                </c:pt>
                <c:pt idx="45">
                  <c:v>9.8269129418683501E-2</c:v>
                </c:pt>
                <c:pt idx="46">
                  <c:v>8.94353330058828E-2</c:v>
                </c:pt>
                <c:pt idx="47">
                  <c:v>8.2124596363706906E-2</c:v>
                </c:pt>
                <c:pt idx="48">
                  <c:v>7.5140151843486505E-2</c:v>
                </c:pt>
                <c:pt idx="49">
                  <c:v>6.97806769402778E-2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dLbl>
              <c:idx val="1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9469-45E8-B6DA-5A303045D94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'5'!$N$27:$N$196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0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69-45E8-B6DA-5A303045D94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'5'!$A$27:$A$196</c:f>
              <c:numCache>
                <c:formatCode>General</c:formatCode>
                <c:ptCount val="17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  <c:pt idx="10">
                  <c:v>221</c:v>
                </c:pt>
                <c:pt idx="11">
                  <c:v>222</c:v>
                </c:pt>
                <c:pt idx="12">
                  <c:v>223</c:v>
                </c:pt>
                <c:pt idx="13">
                  <c:v>224</c:v>
                </c:pt>
                <c:pt idx="14">
                  <c:v>225</c:v>
                </c:pt>
                <c:pt idx="15">
                  <c:v>226</c:v>
                </c:pt>
                <c:pt idx="16">
                  <c:v>227</c:v>
                </c:pt>
                <c:pt idx="17">
                  <c:v>228</c:v>
                </c:pt>
                <c:pt idx="18">
                  <c:v>229</c:v>
                </c:pt>
                <c:pt idx="19">
                  <c:v>230</c:v>
                </c:pt>
                <c:pt idx="20">
                  <c:v>231</c:v>
                </c:pt>
                <c:pt idx="21">
                  <c:v>232</c:v>
                </c:pt>
                <c:pt idx="22">
                  <c:v>233</c:v>
                </c:pt>
                <c:pt idx="23">
                  <c:v>234</c:v>
                </c:pt>
                <c:pt idx="24">
                  <c:v>235</c:v>
                </c:pt>
                <c:pt idx="25">
                  <c:v>236</c:v>
                </c:pt>
                <c:pt idx="26">
                  <c:v>237</c:v>
                </c:pt>
                <c:pt idx="27">
                  <c:v>238</c:v>
                </c:pt>
                <c:pt idx="28">
                  <c:v>239</c:v>
                </c:pt>
                <c:pt idx="29">
                  <c:v>240</c:v>
                </c:pt>
                <c:pt idx="30">
                  <c:v>241</c:v>
                </c:pt>
                <c:pt idx="31">
                  <c:v>242</c:v>
                </c:pt>
                <c:pt idx="32">
                  <c:v>243</c:v>
                </c:pt>
                <c:pt idx="33">
                  <c:v>244</c:v>
                </c:pt>
                <c:pt idx="34">
                  <c:v>245</c:v>
                </c:pt>
                <c:pt idx="35">
                  <c:v>246</c:v>
                </c:pt>
                <c:pt idx="36">
                  <c:v>247</c:v>
                </c:pt>
                <c:pt idx="37">
                  <c:v>248</c:v>
                </c:pt>
                <c:pt idx="38">
                  <c:v>249</c:v>
                </c:pt>
                <c:pt idx="39">
                  <c:v>250</c:v>
                </c:pt>
                <c:pt idx="40">
                  <c:v>251</c:v>
                </c:pt>
                <c:pt idx="41">
                  <c:v>252</c:v>
                </c:pt>
                <c:pt idx="42">
                  <c:v>253</c:v>
                </c:pt>
                <c:pt idx="43">
                  <c:v>254</c:v>
                </c:pt>
                <c:pt idx="44">
                  <c:v>255</c:v>
                </c:pt>
                <c:pt idx="45">
                  <c:v>256</c:v>
                </c:pt>
                <c:pt idx="46">
                  <c:v>257</c:v>
                </c:pt>
                <c:pt idx="47">
                  <c:v>258</c:v>
                </c:pt>
                <c:pt idx="48">
                  <c:v>259</c:v>
                </c:pt>
                <c:pt idx="49">
                  <c:v>260</c:v>
                </c:pt>
                <c:pt idx="50">
                  <c:v>261</c:v>
                </c:pt>
                <c:pt idx="51">
                  <c:v>262</c:v>
                </c:pt>
                <c:pt idx="52">
                  <c:v>263</c:v>
                </c:pt>
                <c:pt idx="53">
                  <c:v>264</c:v>
                </c:pt>
                <c:pt idx="54">
                  <c:v>265</c:v>
                </c:pt>
                <c:pt idx="55">
                  <c:v>266</c:v>
                </c:pt>
                <c:pt idx="56">
                  <c:v>267</c:v>
                </c:pt>
                <c:pt idx="57">
                  <c:v>268</c:v>
                </c:pt>
                <c:pt idx="58">
                  <c:v>269</c:v>
                </c:pt>
                <c:pt idx="59">
                  <c:v>270</c:v>
                </c:pt>
                <c:pt idx="60">
                  <c:v>271</c:v>
                </c:pt>
                <c:pt idx="61">
                  <c:v>272</c:v>
                </c:pt>
                <c:pt idx="62">
                  <c:v>273</c:v>
                </c:pt>
                <c:pt idx="63">
                  <c:v>274</c:v>
                </c:pt>
                <c:pt idx="64">
                  <c:v>275</c:v>
                </c:pt>
                <c:pt idx="65">
                  <c:v>276</c:v>
                </c:pt>
                <c:pt idx="66">
                  <c:v>277</c:v>
                </c:pt>
                <c:pt idx="67">
                  <c:v>278</c:v>
                </c:pt>
                <c:pt idx="68">
                  <c:v>279</c:v>
                </c:pt>
                <c:pt idx="69">
                  <c:v>280</c:v>
                </c:pt>
                <c:pt idx="70">
                  <c:v>281</c:v>
                </c:pt>
                <c:pt idx="71">
                  <c:v>282</c:v>
                </c:pt>
                <c:pt idx="72">
                  <c:v>283</c:v>
                </c:pt>
                <c:pt idx="73">
                  <c:v>284</c:v>
                </c:pt>
                <c:pt idx="74">
                  <c:v>285</c:v>
                </c:pt>
                <c:pt idx="75">
                  <c:v>286</c:v>
                </c:pt>
                <c:pt idx="76">
                  <c:v>287</c:v>
                </c:pt>
                <c:pt idx="77">
                  <c:v>288</c:v>
                </c:pt>
                <c:pt idx="78">
                  <c:v>289</c:v>
                </c:pt>
                <c:pt idx="79">
                  <c:v>290</c:v>
                </c:pt>
                <c:pt idx="80">
                  <c:v>291</c:v>
                </c:pt>
                <c:pt idx="81">
                  <c:v>292</c:v>
                </c:pt>
                <c:pt idx="82">
                  <c:v>293</c:v>
                </c:pt>
                <c:pt idx="83">
                  <c:v>294</c:v>
                </c:pt>
                <c:pt idx="84">
                  <c:v>295</c:v>
                </c:pt>
                <c:pt idx="85">
                  <c:v>296</c:v>
                </c:pt>
                <c:pt idx="86">
                  <c:v>297</c:v>
                </c:pt>
                <c:pt idx="87">
                  <c:v>298</c:v>
                </c:pt>
                <c:pt idx="88">
                  <c:v>299</c:v>
                </c:pt>
                <c:pt idx="89">
                  <c:v>300</c:v>
                </c:pt>
                <c:pt idx="90">
                  <c:v>301</c:v>
                </c:pt>
                <c:pt idx="91">
                  <c:v>302</c:v>
                </c:pt>
                <c:pt idx="92">
                  <c:v>303</c:v>
                </c:pt>
                <c:pt idx="93">
                  <c:v>304</c:v>
                </c:pt>
                <c:pt idx="94">
                  <c:v>305</c:v>
                </c:pt>
                <c:pt idx="95">
                  <c:v>306</c:v>
                </c:pt>
                <c:pt idx="96">
                  <c:v>307</c:v>
                </c:pt>
                <c:pt idx="97">
                  <c:v>308</c:v>
                </c:pt>
                <c:pt idx="98">
                  <c:v>309</c:v>
                </c:pt>
                <c:pt idx="99">
                  <c:v>310</c:v>
                </c:pt>
                <c:pt idx="100">
                  <c:v>311</c:v>
                </c:pt>
                <c:pt idx="101">
                  <c:v>312</c:v>
                </c:pt>
                <c:pt idx="102">
                  <c:v>313</c:v>
                </c:pt>
                <c:pt idx="103">
                  <c:v>314</c:v>
                </c:pt>
                <c:pt idx="104">
                  <c:v>315</c:v>
                </c:pt>
                <c:pt idx="105">
                  <c:v>316</c:v>
                </c:pt>
                <c:pt idx="106">
                  <c:v>317</c:v>
                </c:pt>
                <c:pt idx="107">
                  <c:v>318</c:v>
                </c:pt>
                <c:pt idx="108">
                  <c:v>319</c:v>
                </c:pt>
                <c:pt idx="109">
                  <c:v>320</c:v>
                </c:pt>
                <c:pt idx="110">
                  <c:v>321</c:v>
                </c:pt>
                <c:pt idx="111">
                  <c:v>322</c:v>
                </c:pt>
                <c:pt idx="112">
                  <c:v>323</c:v>
                </c:pt>
                <c:pt idx="113">
                  <c:v>324</c:v>
                </c:pt>
                <c:pt idx="114">
                  <c:v>325</c:v>
                </c:pt>
                <c:pt idx="115">
                  <c:v>326</c:v>
                </c:pt>
                <c:pt idx="116">
                  <c:v>327</c:v>
                </c:pt>
                <c:pt idx="117">
                  <c:v>328</c:v>
                </c:pt>
                <c:pt idx="118">
                  <c:v>329</c:v>
                </c:pt>
                <c:pt idx="119">
                  <c:v>330</c:v>
                </c:pt>
                <c:pt idx="120">
                  <c:v>331</c:v>
                </c:pt>
                <c:pt idx="121">
                  <c:v>332</c:v>
                </c:pt>
                <c:pt idx="122">
                  <c:v>333</c:v>
                </c:pt>
                <c:pt idx="123">
                  <c:v>334</c:v>
                </c:pt>
                <c:pt idx="124">
                  <c:v>335</c:v>
                </c:pt>
                <c:pt idx="125">
                  <c:v>336</c:v>
                </c:pt>
                <c:pt idx="126">
                  <c:v>337</c:v>
                </c:pt>
                <c:pt idx="127">
                  <c:v>338</c:v>
                </c:pt>
                <c:pt idx="128">
                  <c:v>339</c:v>
                </c:pt>
                <c:pt idx="129">
                  <c:v>340</c:v>
                </c:pt>
                <c:pt idx="130">
                  <c:v>341</c:v>
                </c:pt>
                <c:pt idx="131">
                  <c:v>342</c:v>
                </c:pt>
                <c:pt idx="132">
                  <c:v>343</c:v>
                </c:pt>
                <c:pt idx="133">
                  <c:v>344</c:v>
                </c:pt>
                <c:pt idx="134">
                  <c:v>345</c:v>
                </c:pt>
                <c:pt idx="135">
                  <c:v>346</c:v>
                </c:pt>
                <c:pt idx="136">
                  <c:v>347</c:v>
                </c:pt>
                <c:pt idx="137">
                  <c:v>348</c:v>
                </c:pt>
                <c:pt idx="138">
                  <c:v>349</c:v>
                </c:pt>
                <c:pt idx="139">
                  <c:v>350</c:v>
                </c:pt>
                <c:pt idx="140">
                  <c:v>351</c:v>
                </c:pt>
                <c:pt idx="141">
                  <c:v>352</c:v>
                </c:pt>
                <c:pt idx="142">
                  <c:v>353</c:v>
                </c:pt>
                <c:pt idx="143">
                  <c:v>354</c:v>
                </c:pt>
                <c:pt idx="144">
                  <c:v>355</c:v>
                </c:pt>
                <c:pt idx="145">
                  <c:v>356</c:v>
                </c:pt>
                <c:pt idx="146">
                  <c:v>357</c:v>
                </c:pt>
                <c:pt idx="147">
                  <c:v>358</c:v>
                </c:pt>
                <c:pt idx="148">
                  <c:v>359</c:v>
                </c:pt>
                <c:pt idx="149">
                  <c:v>360</c:v>
                </c:pt>
                <c:pt idx="150">
                  <c:v>361</c:v>
                </c:pt>
                <c:pt idx="151">
                  <c:v>362</c:v>
                </c:pt>
                <c:pt idx="152">
                  <c:v>363</c:v>
                </c:pt>
                <c:pt idx="153">
                  <c:v>364</c:v>
                </c:pt>
                <c:pt idx="154">
                  <c:v>365</c:v>
                </c:pt>
                <c:pt idx="155">
                  <c:v>366</c:v>
                </c:pt>
                <c:pt idx="156">
                  <c:v>367</c:v>
                </c:pt>
                <c:pt idx="157">
                  <c:v>368</c:v>
                </c:pt>
                <c:pt idx="158">
                  <c:v>369</c:v>
                </c:pt>
                <c:pt idx="159">
                  <c:v>370</c:v>
                </c:pt>
                <c:pt idx="160">
                  <c:v>371</c:v>
                </c:pt>
                <c:pt idx="161">
                  <c:v>372</c:v>
                </c:pt>
                <c:pt idx="162">
                  <c:v>373</c:v>
                </c:pt>
                <c:pt idx="163">
                  <c:v>374</c:v>
                </c:pt>
                <c:pt idx="164">
                  <c:v>375</c:v>
                </c:pt>
                <c:pt idx="165">
                  <c:v>376</c:v>
                </c:pt>
                <c:pt idx="166">
                  <c:v>377</c:v>
                </c:pt>
                <c:pt idx="167">
                  <c:v>378</c:v>
                </c:pt>
                <c:pt idx="168">
                  <c:v>379</c:v>
                </c:pt>
                <c:pt idx="169">
                  <c:v>380</c:v>
                </c:pt>
              </c:numCache>
            </c:numRef>
          </c:xVal>
          <c:yVal>
            <c:numRef>
              <c:f>'5'!$O$27:$O$196</c:f>
              <c:numCache>
                <c:formatCode>0.000</c:formatCode>
                <c:ptCount val="17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1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'5'!$R$27:$R$36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'5'!$A$27:$A$36</c:f>
              <c:numCache>
                <c:formatCode>General</c:formatCode>
                <c:ptCount val="10"/>
                <c:pt idx="0">
                  <c:v>211</c:v>
                </c:pt>
                <c:pt idx="1">
                  <c:v>212</c:v>
                </c:pt>
                <c:pt idx="2">
                  <c:v>213</c:v>
                </c:pt>
                <c:pt idx="3">
                  <c:v>214</c:v>
                </c:pt>
                <c:pt idx="4">
                  <c:v>215</c:v>
                </c:pt>
                <c:pt idx="5">
                  <c:v>216</c:v>
                </c:pt>
                <c:pt idx="6">
                  <c:v>217</c:v>
                </c:pt>
                <c:pt idx="7">
                  <c:v>218</c:v>
                </c:pt>
                <c:pt idx="8">
                  <c:v>219</c:v>
                </c:pt>
                <c:pt idx="9">
                  <c:v>220</c:v>
                </c:pt>
              </c:numCache>
            </c:numRef>
          </c:xVal>
          <c:yVal>
            <c:numRef>
              <c:f>'5'!$S$27:$S$36</c:f>
              <c:numCache>
                <c:formatCode>0.000</c:formatCode>
                <c:ptCount val="1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'5'!$T$47:$T$96</c:f>
              <c:numCache>
                <c:formatCode>0.000</c:formatCode>
                <c:ptCount val="50"/>
                <c:pt idx="0">
                  <c:v>0.96181759274984246</c:v>
                </c:pt>
                <c:pt idx="1">
                  <c:v>0.97213175716772249</c:v>
                </c:pt>
                <c:pt idx="2">
                  <c:v>0.97891862667869256</c:v>
                </c:pt>
                <c:pt idx="3">
                  <c:v>0.98512100001339631</c:v>
                </c:pt>
                <c:pt idx="4">
                  <c:v>0.96764263011767637</c:v>
                </c:pt>
                <c:pt idx="5">
                  <c:v>0.96233531229229863</c:v>
                </c:pt>
                <c:pt idx="6">
                  <c:v>0.98184428271814006</c:v>
                </c:pt>
                <c:pt idx="7">
                  <c:v>0.98182705641704004</c:v>
                </c:pt>
                <c:pt idx="8">
                  <c:v>0.96665904476833997</c:v>
                </c:pt>
                <c:pt idx="9">
                  <c:v>0.97018587386747124</c:v>
                </c:pt>
                <c:pt idx="10">
                  <c:v>0.98300642586069631</c:v>
                </c:pt>
                <c:pt idx="11">
                  <c:v>1.029941585126555</c:v>
                </c:pt>
                <c:pt idx="12">
                  <c:v>1.0276552373713612</c:v>
                </c:pt>
                <c:pt idx="13">
                  <c:v>1.0181638239187849</c:v>
                </c:pt>
                <c:pt idx="14">
                  <c:v>1.0827811548091237</c:v>
                </c:pt>
                <c:pt idx="15">
                  <c:v>1.1075351151449926</c:v>
                </c:pt>
                <c:pt idx="16">
                  <c:v>1.1496087534343937</c:v>
                </c:pt>
                <c:pt idx="17">
                  <c:v>1.2027136167725301</c:v>
                </c:pt>
                <c:pt idx="18">
                  <c:v>1.2148233937552613</c:v>
                </c:pt>
                <c:pt idx="19">
                  <c:v>1.2133223106939488</c:v>
                </c:pt>
                <c:pt idx="20">
                  <c:v>1.2328679858093936</c:v>
                </c:pt>
                <c:pt idx="21">
                  <c:v>1.2362906381859937</c:v>
                </c:pt>
                <c:pt idx="22">
                  <c:v>1.25</c:v>
                </c:pt>
                <c:pt idx="23">
                  <c:v>1.2443931571895464</c:v>
                </c:pt>
                <c:pt idx="24">
                  <c:v>1.2105598721368338</c:v>
                </c:pt>
                <c:pt idx="25">
                  <c:v>1.1680918533711186</c:v>
                </c:pt>
                <c:pt idx="26">
                  <c:v>1.1611113933353074</c:v>
                </c:pt>
                <c:pt idx="27">
                  <c:v>1.1436307895020477</c:v>
                </c:pt>
                <c:pt idx="28">
                  <c:v>1.1272531797751837</c:v>
                </c:pt>
                <c:pt idx="29">
                  <c:v>1.1144447929800074</c:v>
                </c:pt>
                <c:pt idx="30">
                  <c:v>1.0745799221745775</c:v>
                </c:pt>
                <c:pt idx="31">
                  <c:v>1.0525605030046012</c:v>
                </c:pt>
                <c:pt idx="32">
                  <c:v>1.0429845479058175</c:v>
                </c:pt>
                <c:pt idx="33">
                  <c:v>1.0155006881423652</c:v>
                </c:pt>
                <c:pt idx="34">
                  <c:v>0.97809647090433494</c:v>
                </c:pt>
                <c:pt idx="35">
                  <c:v>0.95305567047059125</c:v>
                </c:pt>
                <c:pt idx="36">
                  <c:v>0.93975109455127259</c:v>
                </c:pt>
                <c:pt idx="37">
                  <c:v>0.90223228226862373</c:v>
                </c:pt>
                <c:pt idx="38">
                  <c:v>0.89360733374912749</c:v>
                </c:pt>
                <c:pt idx="39">
                  <c:v>0.88861504921487255</c:v>
                </c:pt>
                <c:pt idx="40">
                  <c:v>0.87181446005728369</c:v>
                </c:pt>
                <c:pt idx="41">
                  <c:v>0.85755091875234124</c:v>
                </c:pt>
                <c:pt idx="42">
                  <c:v>0.84501946421225616</c:v>
                </c:pt>
                <c:pt idx="43">
                  <c:v>0.82038753154402366</c:v>
                </c:pt>
                <c:pt idx="44">
                  <c:v>0.82879859834947256</c:v>
                </c:pt>
                <c:pt idx="45">
                  <c:v>0.81688122747917613</c:v>
                </c:pt>
                <c:pt idx="46">
                  <c:v>0.81861338286888008</c:v>
                </c:pt>
                <c:pt idx="47">
                  <c:v>0.795397445779775</c:v>
                </c:pt>
                <c:pt idx="48">
                  <c:v>0.77673976278764256</c:v>
                </c:pt>
                <c:pt idx="49">
                  <c:v>0.7710461312880188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'5'!$A$47:$A$96</c:f>
              <c:numCache>
                <c:formatCode>General</c:formatCode>
                <c:ptCount val="50"/>
                <c:pt idx="0">
                  <c:v>231</c:v>
                </c:pt>
                <c:pt idx="1">
                  <c:v>232</c:v>
                </c:pt>
                <c:pt idx="2">
                  <c:v>233</c:v>
                </c:pt>
                <c:pt idx="3">
                  <c:v>234</c:v>
                </c:pt>
                <c:pt idx="4">
                  <c:v>235</c:v>
                </c:pt>
                <c:pt idx="5">
                  <c:v>236</c:v>
                </c:pt>
                <c:pt idx="6">
                  <c:v>237</c:v>
                </c:pt>
                <c:pt idx="7">
                  <c:v>238</c:v>
                </c:pt>
                <c:pt idx="8">
                  <c:v>239</c:v>
                </c:pt>
                <c:pt idx="9">
                  <c:v>240</c:v>
                </c:pt>
                <c:pt idx="10">
                  <c:v>241</c:v>
                </c:pt>
                <c:pt idx="11">
                  <c:v>242</c:v>
                </c:pt>
                <c:pt idx="12">
                  <c:v>243</c:v>
                </c:pt>
                <c:pt idx="13">
                  <c:v>244</c:v>
                </c:pt>
                <c:pt idx="14">
                  <c:v>245</c:v>
                </c:pt>
                <c:pt idx="15">
                  <c:v>246</c:v>
                </c:pt>
                <c:pt idx="16">
                  <c:v>247</c:v>
                </c:pt>
                <c:pt idx="17">
                  <c:v>248</c:v>
                </c:pt>
                <c:pt idx="18">
                  <c:v>249</c:v>
                </c:pt>
                <c:pt idx="19">
                  <c:v>250</c:v>
                </c:pt>
                <c:pt idx="20">
                  <c:v>251</c:v>
                </c:pt>
                <c:pt idx="21">
                  <c:v>252</c:v>
                </c:pt>
                <c:pt idx="22">
                  <c:v>253</c:v>
                </c:pt>
                <c:pt idx="23">
                  <c:v>254</c:v>
                </c:pt>
                <c:pt idx="24">
                  <c:v>255</c:v>
                </c:pt>
                <c:pt idx="25">
                  <c:v>256</c:v>
                </c:pt>
                <c:pt idx="26">
                  <c:v>257</c:v>
                </c:pt>
                <c:pt idx="27">
                  <c:v>258</c:v>
                </c:pt>
                <c:pt idx="28">
                  <c:v>259</c:v>
                </c:pt>
                <c:pt idx="29">
                  <c:v>260</c:v>
                </c:pt>
                <c:pt idx="30">
                  <c:v>261</c:v>
                </c:pt>
                <c:pt idx="31">
                  <c:v>262</c:v>
                </c:pt>
                <c:pt idx="32">
                  <c:v>263</c:v>
                </c:pt>
                <c:pt idx="33">
                  <c:v>264</c:v>
                </c:pt>
                <c:pt idx="34">
                  <c:v>265</c:v>
                </c:pt>
                <c:pt idx="35">
                  <c:v>266</c:v>
                </c:pt>
                <c:pt idx="36">
                  <c:v>267</c:v>
                </c:pt>
                <c:pt idx="37">
                  <c:v>268</c:v>
                </c:pt>
                <c:pt idx="38">
                  <c:v>269</c:v>
                </c:pt>
                <c:pt idx="39">
                  <c:v>270</c:v>
                </c:pt>
                <c:pt idx="40">
                  <c:v>271</c:v>
                </c:pt>
                <c:pt idx="41">
                  <c:v>272</c:v>
                </c:pt>
                <c:pt idx="42">
                  <c:v>273</c:v>
                </c:pt>
                <c:pt idx="43">
                  <c:v>274</c:v>
                </c:pt>
                <c:pt idx="44">
                  <c:v>275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280</c:v>
                </c:pt>
              </c:numCache>
            </c:numRef>
          </c:xVal>
          <c:yVal>
            <c:numRef>
              <c:f>'5'!$U$47:$U$96</c:f>
              <c:numCache>
                <c:formatCode>0.000</c:formatCode>
                <c:ptCount val="50"/>
                <c:pt idx="0">
                  <c:v>0.57709055564990552</c:v>
                </c:pt>
                <c:pt idx="1">
                  <c:v>0.58327905430063354</c:v>
                </c:pt>
                <c:pt idx="2">
                  <c:v>0.58735117600721554</c:v>
                </c:pt>
                <c:pt idx="3">
                  <c:v>0.59107260000803774</c:v>
                </c:pt>
                <c:pt idx="4">
                  <c:v>0.58058557807060573</c:v>
                </c:pt>
                <c:pt idx="5">
                  <c:v>0.57740118737537927</c:v>
                </c:pt>
                <c:pt idx="6">
                  <c:v>0.58910656963088404</c:v>
                </c:pt>
                <c:pt idx="7">
                  <c:v>0.58909623385022403</c:v>
                </c:pt>
                <c:pt idx="8">
                  <c:v>0.57999542686100403</c:v>
                </c:pt>
                <c:pt idx="9">
                  <c:v>0.58211152432048274</c:v>
                </c:pt>
                <c:pt idx="10">
                  <c:v>0.58980385551641779</c:v>
                </c:pt>
                <c:pt idx="11">
                  <c:v>0.61796495107593308</c:v>
                </c:pt>
                <c:pt idx="12">
                  <c:v>0.61659314242281682</c:v>
                </c:pt>
                <c:pt idx="13">
                  <c:v>0.61089829435127097</c:v>
                </c:pt>
                <c:pt idx="14">
                  <c:v>0.64966869288547424</c:v>
                </c:pt>
                <c:pt idx="15">
                  <c:v>0.66452106908699549</c:v>
                </c:pt>
                <c:pt idx="16">
                  <c:v>0.68976525206063632</c:v>
                </c:pt>
                <c:pt idx="17">
                  <c:v>0.72162817006351798</c:v>
                </c:pt>
                <c:pt idx="18">
                  <c:v>0.72889403625315674</c:v>
                </c:pt>
                <c:pt idx="19">
                  <c:v>0.72799338641636924</c:v>
                </c:pt>
                <c:pt idx="20">
                  <c:v>0.73972079148563619</c:v>
                </c:pt>
                <c:pt idx="21">
                  <c:v>0.74177438291159625</c:v>
                </c:pt>
                <c:pt idx="22">
                  <c:v>0.75</c:v>
                </c:pt>
                <c:pt idx="23">
                  <c:v>0.74663589431372779</c:v>
                </c:pt>
                <c:pt idx="24">
                  <c:v>0.72633592328210028</c:v>
                </c:pt>
                <c:pt idx="25">
                  <c:v>0.70085511202267126</c:v>
                </c:pt>
                <c:pt idx="26">
                  <c:v>0.69666683600118451</c:v>
                </c:pt>
                <c:pt idx="27">
                  <c:v>0.68617847370122853</c:v>
                </c:pt>
                <c:pt idx="28">
                  <c:v>0.67635190786511024</c:v>
                </c:pt>
                <c:pt idx="29">
                  <c:v>0.66866687578800454</c:v>
                </c:pt>
                <c:pt idx="30">
                  <c:v>0.64474795330474644</c:v>
                </c:pt>
                <c:pt idx="31">
                  <c:v>0.63153630180276066</c:v>
                </c:pt>
                <c:pt idx="32">
                  <c:v>0.62579072874349051</c:v>
                </c:pt>
                <c:pt idx="33">
                  <c:v>0.60930041288541903</c:v>
                </c:pt>
                <c:pt idx="34">
                  <c:v>0.58685788254260096</c:v>
                </c:pt>
                <c:pt idx="35">
                  <c:v>0.5718334022823548</c:v>
                </c:pt>
                <c:pt idx="36">
                  <c:v>0.56385065673076351</c:v>
                </c:pt>
                <c:pt idx="37">
                  <c:v>0.54133936936117433</c:v>
                </c:pt>
                <c:pt idx="38">
                  <c:v>0.53616440024947654</c:v>
                </c:pt>
                <c:pt idx="39">
                  <c:v>0.53316902952892353</c:v>
                </c:pt>
                <c:pt idx="40">
                  <c:v>0.52308867603437026</c:v>
                </c:pt>
                <c:pt idx="41">
                  <c:v>0.51453055125140479</c:v>
                </c:pt>
                <c:pt idx="42">
                  <c:v>0.50701167852735374</c:v>
                </c:pt>
                <c:pt idx="43">
                  <c:v>0.49223251892641423</c:v>
                </c:pt>
                <c:pt idx="44">
                  <c:v>0.4972791590096835</c:v>
                </c:pt>
                <c:pt idx="45">
                  <c:v>0.49012873648750571</c:v>
                </c:pt>
                <c:pt idx="46">
                  <c:v>0.491168029721328</c:v>
                </c:pt>
                <c:pt idx="47">
                  <c:v>0.47723846746786497</c:v>
                </c:pt>
                <c:pt idx="48">
                  <c:v>0.46604385767258549</c:v>
                </c:pt>
                <c:pt idx="49">
                  <c:v>0.46262767877281125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M-HBA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0.38803929601652598</c:v>
                      </c:pt>
                      <c:pt idx="1">
                        <c:v>0.36479821056930301</c:v>
                      </c:pt>
                      <c:pt idx="2">
                        <c:v>0.34156571538668801</c:v>
                      </c:pt>
                      <c:pt idx="3">
                        <c:v>0.32577998659933699</c:v>
                      </c:pt>
                      <c:pt idx="4">
                        <c:v>0.30880547145155601</c:v>
                      </c:pt>
                      <c:pt idx="5">
                        <c:v>0.29669052007334401</c:v>
                      </c:pt>
                      <c:pt idx="6">
                        <c:v>0.29595871950167502</c:v>
                      </c:pt>
                      <c:pt idx="7">
                        <c:v>0.29464999773094103</c:v>
                      </c:pt>
                      <c:pt idx="8">
                        <c:v>0.28691451367294701</c:v>
                      </c:pt>
                      <c:pt idx="9">
                        <c:v>0.28280172983041701</c:v>
                      </c:pt>
                      <c:pt idx="10">
                        <c:v>0.29087957373026901</c:v>
                      </c:pt>
                      <c:pt idx="11">
                        <c:v>0.29902722703407297</c:v>
                      </c:pt>
                      <c:pt idx="12">
                        <c:v>0.30997044654460598</c:v>
                      </c:pt>
                      <c:pt idx="13">
                        <c:v>0.32377331282795402</c:v>
                      </c:pt>
                      <c:pt idx="14">
                        <c:v>0.33525877045216002</c:v>
                      </c:pt>
                      <c:pt idx="15">
                        <c:v>0.35371844038209199</c:v>
                      </c:pt>
                      <c:pt idx="16">
                        <c:v>0.38037669264150198</c:v>
                      </c:pt>
                      <c:pt idx="17">
                        <c:v>0.41179007391142203</c:v>
                      </c:pt>
                      <c:pt idx="18">
                        <c:v>0.44806915283127302</c:v>
                      </c:pt>
                      <c:pt idx="19">
                        <c:v>0.49229204952015698</c:v>
                      </c:pt>
                      <c:pt idx="20">
                        <c:v>0.54235031331415695</c:v>
                      </c:pt>
                      <c:pt idx="21">
                        <c:v>0.59389465529478502</c:v>
                      </c:pt>
                      <c:pt idx="22">
                        <c:v>0.65181160590261</c:v>
                      </c:pt>
                      <c:pt idx="23">
                        <c:v>0.72855327761558997</c:v>
                      </c:pt>
                      <c:pt idx="24">
                        <c:v>0.79057249022156995</c:v>
                      </c:pt>
                      <c:pt idx="25">
                        <c:v>0.84950121027505898</c:v>
                      </c:pt>
                      <c:pt idx="26">
                        <c:v>0.89916862596454905</c:v>
                      </c:pt>
                      <c:pt idx="27">
                        <c:v>0.93467287706061397</c:v>
                      </c:pt>
                      <c:pt idx="28">
                        <c:v>0.97163875770934705</c:v>
                      </c:pt>
                      <c:pt idx="29">
                        <c:v>0.99625972091605797</c:v>
                      </c:pt>
                      <c:pt idx="30">
                        <c:v>1</c:v>
                      </c:pt>
                      <c:pt idx="31">
                        <c:v>0.98136116953249497</c:v>
                      </c:pt>
                      <c:pt idx="32">
                        <c:v>0.94468052214699405</c:v>
                      </c:pt>
                      <c:pt idx="33">
                        <c:v>0.89173237006407002</c:v>
                      </c:pt>
                      <c:pt idx="34">
                        <c:v>0.83614271394846096</c:v>
                      </c:pt>
                      <c:pt idx="35">
                        <c:v>0.78291592337357496</c:v>
                      </c:pt>
                      <c:pt idx="36">
                        <c:v>0.71620770383616195</c:v>
                      </c:pt>
                      <c:pt idx="37">
                        <c:v>0.64788133612399301</c:v>
                      </c:pt>
                      <c:pt idx="38">
                        <c:v>0.58812936798031801</c:v>
                      </c:pt>
                      <c:pt idx="39">
                        <c:v>0.53314477392585502</c:v>
                      </c:pt>
                      <c:pt idx="40">
                        <c:v>0.474821700472078</c:v>
                      </c:pt>
                      <c:pt idx="41">
                        <c:v>0.43064403286119501</c:v>
                      </c:pt>
                      <c:pt idx="42">
                        <c:v>0.39131914321130501</c:v>
                      </c:pt>
                      <c:pt idx="43">
                        <c:v>0.34928540496120503</c:v>
                      </c:pt>
                      <c:pt idx="44">
                        <c:v>0.31657929596310103</c:v>
                      </c:pt>
                      <c:pt idx="45">
                        <c:v>0.27752575817966701</c:v>
                      </c:pt>
                      <c:pt idx="46">
                        <c:v>0.24873320170232599</c:v>
                      </c:pt>
                      <c:pt idx="47">
                        <c:v>0.23213850101210201</c:v>
                      </c:pt>
                      <c:pt idx="48">
                        <c:v>0.20414888797949199</c:v>
                      </c:pt>
                      <c:pt idx="49">
                        <c:v>0.180201358679938</c:v>
                      </c:pt>
                      <c:pt idx="50">
                        <c:v>0.16285689323893199</c:v>
                      </c:pt>
                      <c:pt idx="51">
                        <c:v>0.14537466948288499</c:v>
                      </c:pt>
                      <c:pt idx="52">
                        <c:v>0.12802142461018101</c:v>
                      </c:pt>
                      <c:pt idx="53">
                        <c:v>0.12075065987761099</c:v>
                      </c:pt>
                      <c:pt idx="54">
                        <c:v>0.113776208334792</c:v>
                      </c:pt>
                      <c:pt idx="55">
                        <c:v>9.8269129418683501E-2</c:v>
                      </c:pt>
                      <c:pt idx="56">
                        <c:v>8.94353330058828E-2</c:v>
                      </c:pt>
                      <c:pt idx="57">
                        <c:v>8.2124596363706906E-2</c:v>
                      </c:pt>
                      <c:pt idx="58">
                        <c:v>7.5140151843486505E-2</c:v>
                      </c:pt>
                      <c:pt idx="59">
                        <c:v>6.97806769402778E-2</c:v>
                      </c:pt>
                      <c:pt idx="60">
                        <c:v>6.4546001534367903E-2</c:v>
                      </c:pt>
                      <c:pt idx="61">
                        <c:v>5.8933979847526602E-2</c:v>
                      </c:pt>
                      <c:pt idx="62">
                        <c:v>5.7104270663660001E-2</c:v>
                      </c:pt>
                      <c:pt idx="63">
                        <c:v>5.2252702497828103E-2</c:v>
                      </c:pt>
                      <c:pt idx="64">
                        <c:v>4.6818166852057599E-2</c:v>
                      </c:pt>
                      <c:pt idx="65">
                        <c:v>4.6031497557973401E-2</c:v>
                      </c:pt>
                      <c:pt idx="66">
                        <c:v>4.4754452623886401E-2</c:v>
                      </c:pt>
                      <c:pt idx="67">
                        <c:v>4.15118166794212E-2</c:v>
                      </c:pt>
                      <c:pt idx="68">
                        <c:v>4.0782866924356197E-2</c:v>
                      </c:pt>
                      <c:pt idx="69">
                        <c:v>3.4408885532598098E-2</c:v>
                      </c:pt>
                      <c:pt idx="70">
                        <c:v>3.4585756857434799E-2</c:v>
                      </c:pt>
                      <c:pt idx="71">
                        <c:v>3.44302410127411E-2</c:v>
                      </c:pt>
                      <c:pt idx="72">
                        <c:v>3.5617000517335802E-2</c:v>
                      </c:pt>
                      <c:pt idx="73">
                        <c:v>3.73118261248052E-2</c:v>
                      </c:pt>
                      <c:pt idx="74">
                        <c:v>4.3972670496915001E-2</c:v>
                      </c:pt>
                      <c:pt idx="75">
                        <c:v>4.4621055603527401E-2</c:v>
                      </c:pt>
                      <c:pt idx="76">
                        <c:v>4.1868855972687302E-2</c:v>
                      </c:pt>
                      <c:pt idx="77">
                        <c:v>3.7158896136567601E-2</c:v>
                      </c:pt>
                      <c:pt idx="78">
                        <c:v>3.2949085825192799E-2</c:v>
                      </c:pt>
                      <c:pt idx="79">
                        <c:v>3.27772771820121E-2</c:v>
                      </c:pt>
                      <c:pt idx="80">
                        <c:v>3.36603629731307E-2</c:v>
                      </c:pt>
                      <c:pt idx="81">
                        <c:v>3.2328659030937297E-2</c:v>
                      </c:pt>
                      <c:pt idx="82">
                        <c:v>2.8990649103394401E-2</c:v>
                      </c:pt>
                      <c:pt idx="83">
                        <c:v>3.1878456036063797E-2</c:v>
                      </c:pt>
                      <c:pt idx="84">
                        <c:v>3.9618322836185299E-2</c:v>
                      </c:pt>
                      <c:pt idx="85">
                        <c:v>4.0173311411795198E-2</c:v>
                      </c:pt>
                      <c:pt idx="86">
                        <c:v>4.0911259583406502E-2</c:v>
                      </c:pt>
                      <c:pt idx="87">
                        <c:v>3.2162204031376901E-2</c:v>
                      </c:pt>
                      <c:pt idx="88">
                        <c:v>3.0419801512426101E-2</c:v>
                      </c:pt>
                      <c:pt idx="89">
                        <c:v>3.1718252341664102E-2</c:v>
                      </c:pt>
                      <c:pt idx="90">
                        <c:v>2.8102664351615202E-2</c:v>
                      </c:pt>
                      <c:pt idx="91">
                        <c:v>3.2219345662027402E-2</c:v>
                      </c:pt>
                      <c:pt idx="92">
                        <c:v>2.05200335525417E-2</c:v>
                      </c:pt>
                      <c:pt idx="93">
                        <c:v>2.4395229309321101E-2</c:v>
                      </c:pt>
                      <c:pt idx="94">
                        <c:v>3.08839407461978E-2</c:v>
                      </c:pt>
                      <c:pt idx="95">
                        <c:v>3.0735751932640699E-2</c:v>
                      </c:pt>
                      <c:pt idx="96">
                        <c:v>2.8537949508119401E-2</c:v>
                      </c:pt>
                      <c:pt idx="97">
                        <c:v>4.4112453829428203E-2</c:v>
                      </c:pt>
                      <c:pt idx="98">
                        <c:v>4.4755868274607202E-2</c:v>
                      </c:pt>
                      <c:pt idx="99">
                        <c:v>2.5787683016468301E-2</c:v>
                      </c:pt>
                      <c:pt idx="100">
                        <c:v>2.5376225947647799E-2</c:v>
                      </c:pt>
                      <c:pt idx="101">
                        <c:v>4.3630702256614903E-2</c:v>
                      </c:pt>
                      <c:pt idx="102">
                        <c:v>4.51710797849618E-2</c:v>
                      </c:pt>
                      <c:pt idx="103">
                        <c:v>4.64822121189623E-2</c:v>
                      </c:pt>
                      <c:pt idx="104">
                        <c:v>4.1635077235885602E-2</c:v>
                      </c:pt>
                      <c:pt idx="105">
                        <c:v>2.6187729705305401E-2</c:v>
                      </c:pt>
                      <c:pt idx="106">
                        <c:v>2.97069600276198E-2</c:v>
                      </c:pt>
                      <c:pt idx="107">
                        <c:v>3.05686100012981E-2</c:v>
                      </c:pt>
                      <c:pt idx="108">
                        <c:v>2.68438217973593E-2</c:v>
                      </c:pt>
                      <c:pt idx="109">
                        <c:v>2.75377305639487E-2</c:v>
                      </c:pt>
                      <c:pt idx="110">
                        <c:v>3.2232451873763002E-2</c:v>
                      </c:pt>
                      <c:pt idx="111">
                        <c:v>4.2775457361755601E-2</c:v>
                      </c:pt>
                      <c:pt idx="112">
                        <c:v>4.1770608550249701E-2</c:v>
                      </c:pt>
                      <c:pt idx="113">
                        <c:v>3.6662236501551197E-2</c:v>
                      </c:pt>
                      <c:pt idx="114">
                        <c:v>3.56847440032311E-2</c:v>
                      </c:pt>
                      <c:pt idx="115">
                        <c:v>3.5694577375254798E-2</c:v>
                      </c:pt>
                      <c:pt idx="116">
                        <c:v>2.9350952106616601E-2</c:v>
                      </c:pt>
                      <c:pt idx="117">
                        <c:v>2.0647263884551501E-2</c:v>
                      </c:pt>
                      <c:pt idx="118">
                        <c:v>3.2697826835396203E-2</c:v>
                      </c:pt>
                      <c:pt idx="119">
                        <c:v>3.9124097670358002E-2</c:v>
                      </c:pt>
                      <c:pt idx="120">
                        <c:v>3.7108222802494699E-2</c:v>
                      </c:pt>
                      <c:pt idx="121">
                        <c:v>4.4112424538790301E-2</c:v>
                      </c:pt>
                      <c:pt idx="122">
                        <c:v>5.14469390946969E-2</c:v>
                      </c:pt>
                      <c:pt idx="123">
                        <c:v>3.6375835709522901E-2</c:v>
                      </c:pt>
                      <c:pt idx="124">
                        <c:v>3.4096983629051503E-2</c:v>
                      </c:pt>
                      <c:pt idx="125">
                        <c:v>3.6959058313084499E-2</c:v>
                      </c:pt>
                      <c:pt idx="126">
                        <c:v>4.2486342812664099E-2</c:v>
                      </c:pt>
                      <c:pt idx="127">
                        <c:v>3.03407467968584E-2</c:v>
                      </c:pt>
                      <c:pt idx="128">
                        <c:v>2.5978842489187401E-2</c:v>
                      </c:pt>
                      <c:pt idx="129">
                        <c:v>4.0939690912107599E-2</c:v>
                      </c:pt>
                      <c:pt idx="130">
                        <c:v>3.5355971874549398E-2</c:v>
                      </c:pt>
                      <c:pt idx="131">
                        <c:v>2.96930044935966E-2</c:v>
                      </c:pt>
                      <c:pt idx="132">
                        <c:v>4.24855900478191E-2</c:v>
                      </c:pt>
                      <c:pt idx="133">
                        <c:v>3.89109490625743E-2</c:v>
                      </c:pt>
                      <c:pt idx="134">
                        <c:v>3.1716599221869597E-2</c:v>
                      </c:pt>
                      <c:pt idx="135">
                        <c:v>2.7203449530103199E-2</c:v>
                      </c:pt>
                      <c:pt idx="136">
                        <c:v>2.5076493727646799E-2</c:v>
                      </c:pt>
                      <c:pt idx="137">
                        <c:v>2.5407241104795499E-2</c:v>
                      </c:pt>
                      <c:pt idx="138">
                        <c:v>2.8386066249675601E-2</c:v>
                      </c:pt>
                      <c:pt idx="139">
                        <c:v>3.2744136309049203E-2</c:v>
                      </c:pt>
                      <c:pt idx="140">
                        <c:v>3.42058847653482E-2</c:v>
                      </c:pt>
                      <c:pt idx="141">
                        <c:v>3.9555584973546797E-2</c:v>
                      </c:pt>
                      <c:pt idx="142">
                        <c:v>3.1995782644464503E-2</c:v>
                      </c:pt>
                      <c:pt idx="143">
                        <c:v>2.3196862636641499E-2</c:v>
                      </c:pt>
                      <c:pt idx="144">
                        <c:v>7.69668558023851E-3</c:v>
                      </c:pt>
                      <c:pt idx="145">
                        <c:v>8.7968256068115397E-3</c:v>
                      </c:pt>
                      <c:pt idx="146">
                        <c:v>1.22585206244521E-2</c:v>
                      </c:pt>
                      <c:pt idx="147">
                        <c:v>1.9415555169805501E-2</c:v>
                      </c:pt>
                      <c:pt idx="148">
                        <c:v>2.4881729203448399E-2</c:v>
                      </c:pt>
                      <c:pt idx="149">
                        <c:v>2.5431180401346998E-2</c:v>
                      </c:pt>
                      <c:pt idx="150">
                        <c:v>4.2573142062923799E-2</c:v>
                      </c:pt>
                      <c:pt idx="151">
                        <c:v>4.25098856257035E-2</c:v>
                      </c:pt>
                      <c:pt idx="152">
                        <c:v>4.7224128113918601E-2</c:v>
                      </c:pt>
                      <c:pt idx="153">
                        <c:v>5.4721535937266003E-2</c:v>
                      </c:pt>
                      <c:pt idx="154">
                        <c:v>8.4431499271215696E-2</c:v>
                      </c:pt>
                      <c:pt idx="155">
                        <c:v>0.12061156063127899</c:v>
                      </c:pt>
                      <c:pt idx="156">
                        <c:v>0.14706972098865401</c:v>
                      </c:pt>
                      <c:pt idx="157">
                        <c:v>0.14783751165611</c:v>
                      </c:pt>
                      <c:pt idx="158">
                        <c:v>0.155773678665939</c:v>
                      </c:pt>
                      <c:pt idx="159">
                        <c:v>0.15189281338961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Galangin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0.88147423196952401</c:v>
                      </c:pt>
                      <c:pt idx="1">
                        <c:v>0.84934898104400103</c:v>
                      </c:pt>
                      <c:pt idx="2">
                        <c:v>0.83458434286221905</c:v>
                      </c:pt>
                      <c:pt idx="3">
                        <c:v>0.81991493529981496</c:v>
                      </c:pt>
                      <c:pt idx="4">
                        <c:v>0.80711734047510997</c:v>
                      </c:pt>
                      <c:pt idx="5">
                        <c:v>0.80496087533054494</c:v>
                      </c:pt>
                      <c:pt idx="6">
                        <c:v>0.80634295244737098</c:v>
                      </c:pt>
                      <c:pt idx="7">
                        <c:v>0.78458559905243397</c:v>
                      </c:pt>
                      <c:pt idx="8">
                        <c:v>0.78351926283045503</c:v>
                      </c:pt>
                      <c:pt idx="9">
                        <c:v>0.78592405245908703</c:v>
                      </c:pt>
                      <c:pt idx="10">
                        <c:v>0.76945407419987399</c:v>
                      </c:pt>
                      <c:pt idx="11">
                        <c:v>0.77770540573417801</c:v>
                      </c:pt>
                      <c:pt idx="12">
                        <c:v>0.78313490134295405</c:v>
                      </c:pt>
                      <c:pt idx="13">
                        <c:v>0.78809680001071702</c:v>
                      </c:pt>
                      <c:pt idx="14">
                        <c:v>0.77411410409414105</c:v>
                      </c:pt>
                      <c:pt idx="15">
                        <c:v>0.76986824983383895</c:v>
                      </c:pt>
                      <c:pt idx="16">
                        <c:v>0.78547542617451205</c:v>
                      </c:pt>
                      <c:pt idx="17">
                        <c:v>0.78546164513363204</c:v>
                      </c:pt>
                      <c:pt idx="18">
                        <c:v>0.773327235814672</c:v>
                      </c:pt>
                      <c:pt idx="19">
                        <c:v>0.77614869909397699</c:v>
                      </c:pt>
                      <c:pt idx="20">
                        <c:v>0.78640514068855705</c:v>
                      </c:pt>
                      <c:pt idx="21">
                        <c:v>0.82395326810124403</c:v>
                      </c:pt>
                      <c:pt idx="22">
                        <c:v>0.82212418989708902</c:v>
                      </c:pt>
                      <c:pt idx="23">
                        <c:v>0.81453105913502799</c:v>
                      </c:pt>
                      <c:pt idx="24">
                        <c:v>0.86622492384729899</c:v>
                      </c:pt>
                      <c:pt idx="25">
                        <c:v>0.88602809211599398</c:v>
                      </c:pt>
                      <c:pt idx="26">
                        <c:v>0.91968700274751503</c:v>
                      </c:pt>
                      <c:pt idx="27">
                        <c:v>0.96217089341802398</c:v>
                      </c:pt>
                      <c:pt idx="28">
                        <c:v>0.97185871500420895</c:v>
                      </c:pt>
                      <c:pt idx="29">
                        <c:v>0.97065784855515902</c:v>
                      </c:pt>
                      <c:pt idx="30">
                        <c:v>0.98629438864751495</c:v>
                      </c:pt>
                      <c:pt idx="31">
                        <c:v>0.98903251054879504</c:v>
                      </c:pt>
                      <c:pt idx="32">
                        <c:v>1</c:v>
                      </c:pt>
                      <c:pt idx="33">
                        <c:v>0.99551452575163701</c:v>
                      </c:pt>
                      <c:pt idx="34">
                        <c:v>0.96844789770946704</c:v>
                      </c:pt>
                      <c:pt idx="35">
                        <c:v>0.93447348269689501</c:v>
                      </c:pt>
                      <c:pt idx="36">
                        <c:v>0.92888911466824597</c:v>
                      </c:pt>
                      <c:pt idx="37">
                        <c:v>0.91490463160163804</c:v>
                      </c:pt>
                      <c:pt idx="38">
                        <c:v>0.90180254382014702</c:v>
                      </c:pt>
                      <c:pt idx="39">
                        <c:v>0.89155583438400599</c:v>
                      </c:pt>
                      <c:pt idx="40">
                        <c:v>0.85966393773966199</c:v>
                      </c:pt>
                      <c:pt idx="41">
                        <c:v>0.84204840240368095</c:v>
                      </c:pt>
                      <c:pt idx="42">
                        <c:v>0.83438763832465401</c:v>
                      </c:pt>
                      <c:pt idx="43">
                        <c:v>0.81240055051389204</c:v>
                      </c:pt>
                      <c:pt idx="44">
                        <c:v>0.78247717672346795</c:v>
                      </c:pt>
                      <c:pt idx="45">
                        <c:v>0.76244453637647303</c:v>
                      </c:pt>
                      <c:pt idx="46">
                        <c:v>0.75180087564101805</c:v>
                      </c:pt>
                      <c:pt idx="47">
                        <c:v>0.72178582581489903</c:v>
                      </c:pt>
                      <c:pt idx="48">
                        <c:v>0.71488586699930201</c:v>
                      </c:pt>
                      <c:pt idx="49">
                        <c:v>0.71089203937189804</c:v>
                      </c:pt>
                      <c:pt idx="50">
                        <c:v>0.69745156804582698</c:v>
                      </c:pt>
                      <c:pt idx="51">
                        <c:v>0.68604073500187301</c:v>
                      </c:pt>
                      <c:pt idx="52">
                        <c:v>0.67601557136980495</c:v>
                      </c:pt>
                      <c:pt idx="53">
                        <c:v>0.65631002523521897</c:v>
                      </c:pt>
                      <c:pt idx="54">
                        <c:v>0.663038878679578</c:v>
                      </c:pt>
                      <c:pt idx="55">
                        <c:v>0.65350498198334095</c:v>
                      </c:pt>
                      <c:pt idx="56">
                        <c:v>0.65489070629510404</c:v>
                      </c:pt>
                      <c:pt idx="57">
                        <c:v>0.63631795662381996</c:v>
                      </c:pt>
                      <c:pt idx="58">
                        <c:v>0.62139181023011403</c:v>
                      </c:pt>
                      <c:pt idx="59">
                        <c:v>0.61683690503041499</c:v>
                      </c:pt>
                      <c:pt idx="60">
                        <c:v>0.619668645096624</c:v>
                      </c:pt>
                      <c:pt idx="61">
                        <c:v>0.61221608242057002</c:v>
                      </c:pt>
                      <c:pt idx="62">
                        <c:v>0.59688629085075395</c:v>
                      </c:pt>
                      <c:pt idx="63">
                        <c:v>0.58388700586414</c:v>
                      </c:pt>
                      <c:pt idx="64">
                        <c:v>0.58760837210825501</c:v>
                      </c:pt>
                      <c:pt idx="65">
                        <c:v>0.59426569971813104</c:v>
                      </c:pt>
                      <c:pt idx="66">
                        <c:v>0.60251698043077495</c:v>
                      </c:pt>
                      <c:pt idx="67">
                        <c:v>0.57455429228255395</c:v>
                      </c:pt>
                      <c:pt idx="68">
                        <c:v>0.55422504890489399</c:v>
                      </c:pt>
                      <c:pt idx="69">
                        <c:v>0.54367191113202795</c:v>
                      </c:pt>
                      <c:pt idx="70">
                        <c:v>0.55826947607543598</c:v>
                      </c:pt>
                      <c:pt idx="71">
                        <c:v>0.54997087405283196</c:v>
                      </c:pt>
                      <c:pt idx="72">
                        <c:v>0.54436488710172504</c:v>
                      </c:pt>
                      <c:pt idx="73">
                        <c:v>0.544170997645814</c:v>
                      </c:pt>
                      <c:pt idx="74">
                        <c:v>0.54130477495748397</c:v>
                      </c:pt>
                      <c:pt idx="75">
                        <c:v>0.54455868565153498</c:v>
                      </c:pt>
                      <c:pt idx="76">
                        <c:v>0.53982814807648305</c:v>
                      </c:pt>
                      <c:pt idx="77">
                        <c:v>0.54162793772732698</c:v>
                      </c:pt>
                      <c:pt idx="78">
                        <c:v>0.54721936462798104</c:v>
                      </c:pt>
                      <c:pt idx="79">
                        <c:v>0.54927591623416205</c:v>
                      </c:pt>
                      <c:pt idx="80">
                        <c:v>0.52779696394173303</c:v>
                      </c:pt>
                      <c:pt idx="81">
                        <c:v>0.51223575229288199</c:v>
                      </c:pt>
                      <c:pt idx="82">
                        <c:v>0.53906624674812598</c:v>
                      </c:pt>
                      <c:pt idx="83">
                        <c:v>0.54742060756448097</c:v>
                      </c:pt>
                      <c:pt idx="84">
                        <c:v>0.53651827094850102</c:v>
                      </c:pt>
                      <c:pt idx="85">
                        <c:v>0.56579427976394103</c:v>
                      </c:pt>
                      <c:pt idx="86">
                        <c:v>0.55426728953868898</c:v>
                      </c:pt>
                      <c:pt idx="87">
                        <c:v>0.55184296898308205</c:v>
                      </c:pt>
                      <c:pt idx="88">
                        <c:v>0.56223343394116798</c:v>
                      </c:pt>
                      <c:pt idx="89">
                        <c:v>0.55798794225011805</c:v>
                      </c:pt>
                      <c:pt idx="90">
                        <c:v>0.54662531327144304</c:v>
                      </c:pt>
                      <c:pt idx="91">
                        <c:v>0.54473610418824403</c:v>
                      </c:pt>
                      <c:pt idx="92">
                        <c:v>0.53324895974042896</c:v>
                      </c:pt>
                      <c:pt idx="93">
                        <c:v>0.54184944280619696</c:v>
                      </c:pt>
                      <c:pt idx="94">
                        <c:v>0.55117201894371803</c:v>
                      </c:pt>
                      <c:pt idx="95">
                        <c:v>0.54192061132020797</c:v>
                      </c:pt>
                      <c:pt idx="96">
                        <c:v>0.54229743017848497</c:v>
                      </c:pt>
                      <c:pt idx="97">
                        <c:v>0.53499961456163503</c:v>
                      </c:pt>
                      <c:pt idx="98">
                        <c:v>0.510120839821809</c:v>
                      </c:pt>
                      <c:pt idx="99">
                        <c:v>0.54580145940157898</c:v>
                      </c:pt>
                      <c:pt idx="100">
                        <c:v>0.551318357411264</c:v>
                      </c:pt>
                      <c:pt idx="101">
                        <c:v>0.48982881493656799</c:v>
                      </c:pt>
                      <c:pt idx="102">
                        <c:v>0.49990766763721001</c:v>
                      </c:pt>
                      <c:pt idx="103">
                        <c:v>0.52610380236894505</c:v>
                      </c:pt>
                      <c:pt idx="104">
                        <c:v>0.47216268947843598</c:v>
                      </c:pt>
                      <c:pt idx="105">
                        <c:v>0.43719663930262698</c:v>
                      </c:pt>
                      <c:pt idx="106">
                        <c:v>0.461737515330087</c:v>
                      </c:pt>
                      <c:pt idx="107">
                        <c:v>0.49041473693177401</c:v>
                      </c:pt>
                      <c:pt idx="108">
                        <c:v>0.51412460267774696</c:v>
                      </c:pt>
                      <c:pt idx="109">
                        <c:v>0.50804918461569903</c:v>
                      </c:pt>
                      <c:pt idx="110">
                        <c:v>0.49176458651737698</c:v>
                      </c:pt>
                      <c:pt idx="111">
                        <c:v>0.44374385076490602</c:v>
                      </c:pt>
                      <c:pt idx="112">
                        <c:v>0.43413558431048999</c:v>
                      </c:pt>
                      <c:pt idx="113">
                        <c:v>0.45350704293052102</c:v>
                      </c:pt>
                      <c:pt idx="114">
                        <c:v>0.45401349961882997</c:v>
                      </c:pt>
                      <c:pt idx="115">
                        <c:v>0.40177387075001503</c:v>
                      </c:pt>
                      <c:pt idx="116">
                        <c:v>0.37888843155763302</c:v>
                      </c:pt>
                      <c:pt idx="117">
                        <c:v>0.38151054025242598</c:v>
                      </c:pt>
                      <c:pt idx="118">
                        <c:v>0.38456298490982699</c:v>
                      </c:pt>
                      <c:pt idx="119">
                        <c:v>0.40237897466051997</c:v>
                      </c:pt>
                      <c:pt idx="120">
                        <c:v>0.337358959230872</c:v>
                      </c:pt>
                      <c:pt idx="121">
                        <c:v>0.3136204496419</c:v>
                      </c:pt>
                      <c:pt idx="122">
                        <c:v>0.30366046463843899</c:v>
                      </c:pt>
                      <c:pt idx="123">
                        <c:v>0.27593879502859697</c:v>
                      </c:pt>
                      <c:pt idx="124">
                        <c:v>0.28011470520329301</c:v>
                      </c:pt>
                      <c:pt idx="125">
                        <c:v>0.281982051348239</c:v>
                      </c:pt>
                      <c:pt idx="126">
                        <c:v>0.27584364199427203</c:v>
                      </c:pt>
                      <c:pt idx="127">
                        <c:v>0.24300273572742001</c:v>
                      </c:pt>
                      <c:pt idx="128">
                        <c:v>0.18482318360351599</c:v>
                      </c:pt>
                      <c:pt idx="129">
                        <c:v>0.188026463199957</c:v>
                      </c:pt>
                      <c:pt idx="130">
                        <c:v>0.15741119669053699</c:v>
                      </c:pt>
                      <c:pt idx="131">
                        <c:v>0.108918297440096</c:v>
                      </c:pt>
                      <c:pt idx="132">
                        <c:v>0.113847951213828</c:v>
                      </c:pt>
                      <c:pt idx="133">
                        <c:v>0.13828106213310001</c:v>
                      </c:pt>
                      <c:pt idx="134">
                        <c:v>0.13988825817596601</c:v>
                      </c:pt>
                      <c:pt idx="135">
                        <c:v>0.15500090952940601</c:v>
                      </c:pt>
                      <c:pt idx="136">
                        <c:v>0.13815826317591301</c:v>
                      </c:pt>
                      <c:pt idx="137">
                        <c:v>0.141431107319099</c:v>
                      </c:pt>
                      <c:pt idx="138">
                        <c:v>0.151891879529791</c:v>
                      </c:pt>
                      <c:pt idx="139">
                        <c:v>0.119303490608084</c:v>
                      </c:pt>
                      <c:pt idx="140">
                        <c:v>9.4432862231822803E-2</c:v>
                      </c:pt>
                      <c:pt idx="141">
                        <c:v>0.110372969051986</c:v>
                      </c:pt>
                      <c:pt idx="142">
                        <c:v>8.1514737106291896E-2</c:v>
                      </c:pt>
                      <c:pt idx="143">
                        <c:v>0.10050159772034301</c:v>
                      </c:pt>
                      <c:pt idx="144">
                        <c:v>0.122850103861046</c:v>
                      </c:pt>
                      <c:pt idx="145">
                        <c:v>0.124302090309834</c:v>
                      </c:pt>
                      <c:pt idx="146">
                        <c:v>0.12944062480940899</c:v>
                      </c:pt>
                      <c:pt idx="147">
                        <c:v>8.8221141528643604E-2</c:v>
                      </c:pt>
                      <c:pt idx="148">
                        <c:v>5.2538220709249503E-2</c:v>
                      </c:pt>
                      <c:pt idx="149">
                        <c:v>3.7012244614197498E-2</c:v>
                      </c:pt>
                      <c:pt idx="150">
                        <c:v>7.9879790062650294E-2</c:v>
                      </c:pt>
                      <c:pt idx="151">
                        <c:v>0.106057709048647</c:v>
                      </c:pt>
                      <c:pt idx="152">
                        <c:v>0.149379319651958</c:v>
                      </c:pt>
                      <c:pt idx="153">
                        <c:v>0.18979610070848901</c:v>
                      </c:pt>
                      <c:pt idx="154">
                        <c:v>0.25182740909283702</c:v>
                      </c:pt>
                      <c:pt idx="155">
                        <c:v>0.275605516361699</c:v>
                      </c:pt>
                      <c:pt idx="156">
                        <c:v>0.30202447573054297</c:v>
                      </c:pt>
                      <c:pt idx="157">
                        <c:v>0.32626760072000099</c:v>
                      </c:pt>
                      <c:pt idx="158">
                        <c:v>0.35816385896727398</c:v>
                      </c:pt>
                      <c:pt idx="159">
                        <c:v>0.38106834083215702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1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1.101842789961905</c:v>
                      </c:pt>
                      <c:pt idx="1">
                        <c:v>1.0616862263050013</c:v>
                      </c:pt>
                      <c:pt idx="2">
                        <c:v>1.0432304285777738</c:v>
                      </c:pt>
                      <c:pt idx="3">
                        <c:v>1.0248936691247688</c:v>
                      </c:pt>
                      <c:pt idx="4">
                        <c:v>1.0088966755938875</c:v>
                      </c:pt>
                      <c:pt idx="5">
                        <c:v>1.0062010941631812</c:v>
                      </c:pt>
                      <c:pt idx="6">
                        <c:v>1.0079286905592137</c:v>
                      </c:pt>
                      <c:pt idx="7">
                        <c:v>0.98073199881554252</c:v>
                      </c:pt>
                      <c:pt idx="8">
                        <c:v>0.97939907853806885</c:v>
                      </c:pt>
                      <c:pt idx="9">
                        <c:v>0.98240506557385876</c:v>
                      </c:pt>
                      <c:pt idx="10">
                        <c:v>0.96181759274984246</c:v>
                      </c:pt>
                      <c:pt idx="11">
                        <c:v>0.97213175716772249</c:v>
                      </c:pt>
                      <c:pt idx="12">
                        <c:v>0.97891862667869256</c:v>
                      </c:pt>
                      <c:pt idx="13">
                        <c:v>0.98512100001339631</c:v>
                      </c:pt>
                      <c:pt idx="14">
                        <c:v>0.96764263011767637</c:v>
                      </c:pt>
                      <c:pt idx="15">
                        <c:v>0.96233531229229863</c:v>
                      </c:pt>
                      <c:pt idx="16">
                        <c:v>0.98184428271814006</c:v>
                      </c:pt>
                      <c:pt idx="17">
                        <c:v>0.98182705641704004</c:v>
                      </c:pt>
                      <c:pt idx="18">
                        <c:v>0.96665904476833997</c:v>
                      </c:pt>
                      <c:pt idx="19">
                        <c:v>0.97018587386747124</c:v>
                      </c:pt>
                      <c:pt idx="20">
                        <c:v>0.98300642586069631</c:v>
                      </c:pt>
                      <c:pt idx="21">
                        <c:v>1.029941585126555</c:v>
                      </c:pt>
                      <c:pt idx="22">
                        <c:v>1.0276552373713612</c:v>
                      </c:pt>
                      <c:pt idx="23">
                        <c:v>1.0181638239187849</c:v>
                      </c:pt>
                      <c:pt idx="24">
                        <c:v>1.0827811548091237</c:v>
                      </c:pt>
                      <c:pt idx="25">
                        <c:v>1.1075351151449926</c:v>
                      </c:pt>
                      <c:pt idx="26">
                        <c:v>1.1496087534343937</c:v>
                      </c:pt>
                      <c:pt idx="27">
                        <c:v>1.2027136167725301</c:v>
                      </c:pt>
                      <c:pt idx="28">
                        <c:v>1.2148233937552613</c:v>
                      </c:pt>
                      <c:pt idx="29">
                        <c:v>1.2133223106939488</c:v>
                      </c:pt>
                      <c:pt idx="30">
                        <c:v>1.2328679858093936</c:v>
                      </c:pt>
                      <c:pt idx="31">
                        <c:v>1.2362906381859937</c:v>
                      </c:pt>
                      <c:pt idx="32">
                        <c:v>1.25</c:v>
                      </c:pt>
                      <c:pt idx="33">
                        <c:v>1.2443931571895464</c:v>
                      </c:pt>
                      <c:pt idx="34">
                        <c:v>1.2105598721368338</c:v>
                      </c:pt>
                      <c:pt idx="35">
                        <c:v>1.1680918533711186</c:v>
                      </c:pt>
                      <c:pt idx="36">
                        <c:v>1.1611113933353074</c:v>
                      </c:pt>
                      <c:pt idx="37">
                        <c:v>1.1436307895020477</c:v>
                      </c:pt>
                      <c:pt idx="38">
                        <c:v>1.1272531797751837</c:v>
                      </c:pt>
                      <c:pt idx="39">
                        <c:v>1.1144447929800074</c:v>
                      </c:pt>
                      <c:pt idx="40">
                        <c:v>1.0745799221745775</c:v>
                      </c:pt>
                      <c:pt idx="41">
                        <c:v>1.0525605030046012</c:v>
                      </c:pt>
                      <c:pt idx="42">
                        <c:v>1.0429845479058175</c:v>
                      </c:pt>
                      <c:pt idx="43">
                        <c:v>1.0155006881423652</c:v>
                      </c:pt>
                      <c:pt idx="44">
                        <c:v>0.97809647090433494</c:v>
                      </c:pt>
                      <c:pt idx="45">
                        <c:v>0.95305567047059125</c:v>
                      </c:pt>
                      <c:pt idx="46">
                        <c:v>0.93975109455127259</c:v>
                      </c:pt>
                      <c:pt idx="47">
                        <c:v>0.90223228226862373</c:v>
                      </c:pt>
                      <c:pt idx="48">
                        <c:v>0.89360733374912749</c:v>
                      </c:pt>
                      <c:pt idx="49">
                        <c:v>0.88861504921487255</c:v>
                      </c:pt>
                      <c:pt idx="50">
                        <c:v>0.87181446005728369</c:v>
                      </c:pt>
                      <c:pt idx="51">
                        <c:v>0.85755091875234124</c:v>
                      </c:pt>
                      <c:pt idx="52">
                        <c:v>0.84501946421225616</c:v>
                      </c:pt>
                      <c:pt idx="53">
                        <c:v>0.82038753154402366</c:v>
                      </c:pt>
                      <c:pt idx="54">
                        <c:v>0.82879859834947256</c:v>
                      </c:pt>
                      <c:pt idx="55">
                        <c:v>0.81688122747917613</c:v>
                      </c:pt>
                      <c:pt idx="56">
                        <c:v>0.81861338286888008</c:v>
                      </c:pt>
                      <c:pt idx="57">
                        <c:v>0.795397445779775</c:v>
                      </c:pt>
                      <c:pt idx="58">
                        <c:v>0.77673976278764256</c:v>
                      </c:pt>
                      <c:pt idx="59">
                        <c:v>0.7710461312880188</c:v>
                      </c:pt>
                      <c:pt idx="60">
                        <c:v>0.77458580637078001</c:v>
                      </c:pt>
                      <c:pt idx="61">
                        <c:v>0.76527010302571252</c:v>
                      </c:pt>
                      <c:pt idx="62">
                        <c:v>0.74610786356344239</c:v>
                      </c:pt>
                      <c:pt idx="63">
                        <c:v>0.72985875733017502</c:v>
                      </c:pt>
                      <c:pt idx="64">
                        <c:v>0.7345104651353187</c:v>
                      </c:pt>
                      <c:pt idx="65">
                        <c:v>0.74283212464766379</c:v>
                      </c:pt>
                      <c:pt idx="66">
                        <c:v>0.75314622553846866</c:v>
                      </c:pt>
                      <c:pt idx="67">
                        <c:v>0.71819286535319238</c:v>
                      </c:pt>
                      <c:pt idx="68">
                        <c:v>0.69278131113111752</c:v>
                      </c:pt>
                      <c:pt idx="69">
                        <c:v>0.67958988891503491</c:v>
                      </c:pt>
                      <c:pt idx="70">
                        <c:v>0.697836845094295</c:v>
                      </c:pt>
                      <c:pt idx="71">
                        <c:v>0.68746359256603995</c:v>
                      </c:pt>
                      <c:pt idx="72">
                        <c:v>0.68045610887715635</c:v>
                      </c:pt>
                      <c:pt idx="73">
                        <c:v>0.68021374705726756</c:v>
                      </c:pt>
                      <c:pt idx="74">
                        <c:v>0.67663096869685502</c:v>
                      </c:pt>
                      <c:pt idx="75">
                        <c:v>0.68069835706441872</c:v>
                      </c:pt>
                      <c:pt idx="76">
                        <c:v>0.67478518509560381</c:v>
                      </c:pt>
                      <c:pt idx="77">
                        <c:v>0.67703492215915873</c:v>
                      </c:pt>
                      <c:pt idx="78">
                        <c:v>0.68402420578497636</c:v>
                      </c:pt>
                      <c:pt idx="79">
                        <c:v>0.68659489529270257</c:v>
                      </c:pt>
                      <c:pt idx="80">
                        <c:v>0.65974620492716629</c:v>
                      </c:pt>
                      <c:pt idx="81">
                        <c:v>0.64029469036610243</c:v>
                      </c:pt>
                      <c:pt idx="82">
                        <c:v>0.67383280843515747</c:v>
                      </c:pt>
                      <c:pt idx="83">
                        <c:v>0.68427575945560126</c:v>
                      </c:pt>
                      <c:pt idx="84">
                        <c:v>0.67064783868562627</c:v>
                      </c:pt>
                      <c:pt idx="85">
                        <c:v>0.70724284970492635</c:v>
                      </c:pt>
                      <c:pt idx="86">
                        <c:v>0.6928341119233612</c:v>
                      </c:pt>
                      <c:pt idx="87">
                        <c:v>0.68980371122885253</c:v>
                      </c:pt>
                      <c:pt idx="88">
                        <c:v>0.70279179242645995</c:v>
                      </c:pt>
                      <c:pt idx="89">
                        <c:v>0.69748492781264759</c:v>
                      </c:pt>
                      <c:pt idx="90">
                        <c:v>0.68328164158930382</c:v>
                      </c:pt>
                      <c:pt idx="91">
                        <c:v>0.68092013023530507</c:v>
                      </c:pt>
                      <c:pt idx="92">
                        <c:v>0.66656119967553618</c:v>
                      </c:pt>
                      <c:pt idx="93">
                        <c:v>0.67731180350774622</c:v>
                      </c:pt>
                      <c:pt idx="94">
                        <c:v>0.68896502367964751</c:v>
                      </c:pt>
                      <c:pt idx="95">
                        <c:v>0.67740076415025996</c:v>
                      </c:pt>
                      <c:pt idx="96">
                        <c:v>0.67787178772310619</c:v>
                      </c:pt>
                      <c:pt idx="97">
                        <c:v>0.66874951820204376</c:v>
                      </c:pt>
                      <c:pt idx="98">
                        <c:v>0.63765104977726128</c:v>
                      </c:pt>
                      <c:pt idx="99">
                        <c:v>0.68225182425197373</c:v>
                      </c:pt>
                      <c:pt idx="100">
                        <c:v>0.68914794676407998</c:v>
                      </c:pt>
                      <c:pt idx="101">
                        <c:v>0.61228601867070997</c:v>
                      </c:pt>
                      <c:pt idx="102">
                        <c:v>0.62488458454651252</c:v>
                      </c:pt>
                      <c:pt idx="103">
                        <c:v>0.65762975296118131</c:v>
                      </c:pt>
                      <c:pt idx="104">
                        <c:v>0.59020336184804501</c:v>
                      </c:pt>
                      <c:pt idx="105">
                        <c:v>0.54649579912828372</c:v>
                      </c:pt>
                      <c:pt idx="106">
                        <c:v>0.57717189416260872</c:v>
                      </c:pt>
                      <c:pt idx="107">
                        <c:v>0.6130184211647175</c:v>
                      </c:pt>
                      <c:pt idx="108">
                        <c:v>0.64265575334718372</c:v>
                      </c:pt>
                      <c:pt idx="109">
                        <c:v>0.63506148076962377</c:v>
                      </c:pt>
                      <c:pt idx="110">
                        <c:v>0.61470573314672117</c:v>
                      </c:pt>
                      <c:pt idx="111">
                        <c:v>0.55467981345613249</c:v>
                      </c:pt>
                      <c:pt idx="112">
                        <c:v>0.54266948038811247</c:v>
                      </c:pt>
                      <c:pt idx="113">
                        <c:v>0.56688380366315128</c:v>
                      </c:pt>
                      <c:pt idx="114">
                        <c:v>0.5675168745235375</c:v>
                      </c:pt>
                      <c:pt idx="115">
                        <c:v>0.50221733843751881</c:v>
                      </c:pt>
                      <c:pt idx="116">
                        <c:v>0.47361053944704129</c:v>
                      </c:pt>
                      <c:pt idx="117">
                        <c:v>0.47688817531553246</c:v>
                      </c:pt>
                      <c:pt idx="118">
                        <c:v>0.48070373113728371</c:v>
                      </c:pt>
                      <c:pt idx="119">
                        <c:v>0.50297371832564997</c:v>
                      </c:pt>
                      <c:pt idx="120">
                        <c:v>0.42169869903859003</c:v>
                      </c:pt>
                      <c:pt idx="121">
                        <c:v>0.39202556205237499</c:v>
                      </c:pt>
                      <c:pt idx="122">
                        <c:v>0.37957558079804876</c:v>
                      </c:pt>
                      <c:pt idx="123">
                        <c:v>0.34492349378574622</c:v>
                      </c:pt>
                      <c:pt idx="124">
                        <c:v>0.35014338150411628</c:v>
                      </c:pt>
                      <c:pt idx="125">
                        <c:v>0.35247756418529874</c:v>
                      </c:pt>
                      <c:pt idx="126">
                        <c:v>0.34480455249284003</c:v>
                      </c:pt>
                      <c:pt idx="127">
                        <c:v>0.30375341965927499</c:v>
                      </c:pt>
                      <c:pt idx="128">
                        <c:v>0.23102897950439499</c:v>
                      </c:pt>
                      <c:pt idx="129">
                        <c:v>0.23503307899994624</c:v>
                      </c:pt>
                      <c:pt idx="130">
                        <c:v>0.19676399586317123</c:v>
                      </c:pt>
                      <c:pt idx="131">
                        <c:v>0.13614787180012</c:v>
                      </c:pt>
                      <c:pt idx="132">
                        <c:v>0.142309939017285</c:v>
                      </c:pt>
                      <c:pt idx="133">
                        <c:v>0.17285132766637501</c:v>
                      </c:pt>
                      <c:pt idx="134">
                        <c:v>0.17486032271995749</c:v>
                      </c:pt>
                      <c:pt idx="135">
                        <c:v>0.19375113691175752</c:v>
                      </c:pt>
                      <c:pt idx="136">
                        <c:v>0.17269782896989128</c:v>
                      </c:pt>
                      <c:pt idx="137">
                        <c:v>0.17678888414887375</c:v>
                      </c:pt>
                      <c:pt idx="138">
                        <c:v>0.18986484941223875</c:v>
                      </c:pt>
                      <c:pt idx="139">
                        <c:v>0.14912936326010501</c:v>
                      </c:pt>
                      <c:pt idx="140">
                        <c:v>0.1180410777897785</c:v>
                      </c:pt>
                      <c:pt idx="141">
                        <c:v>0.13796621131498249</c:v>
                      </c:pt>
                      <c:pt idx="142">
                        <c:v>0.10189342138286486</c:v>
                      </c:pt>
                      <c:pt idx="143">
                        <c:v>0.12562699715042874</c:v>
                      </c:pt>
                      <c:pt idx="144">
                        <c:v>0.1535626298263075</c:v>
                      </c:pt>
                      <c:pt idx="145">
                        <c:v>0.15537761288729249</c:v>
                      </c:pt>
                      <c:pt idx="146">
                        <c:v>0.16180078101176124</c:v>
                      </c:pt>
                      <c:pt idx="147">
                        <c:v>0.1102764269108045</c:v>
                      </c:pt>
                      <c:pt idx="148">
                        <c:v>6.5672775886561882E-2</c:v>
                      </c:pt>
                      <c:pt idx="149">
                        <c:v>4.6265305767746873E-2</c:v>
                      </c:pt>
                      <c:pt idx="150">
                        <c:v>9.9849737578312864E-2</c:v>
                      </c:pt>
                      <c:pt idx="151">
                        <c:v>0.13257213631080875</c:v>
                      </c:pt>
                      <c:pt idx="152">
                        <c:v>0.18672414956494748</c:v>
                      </c:pt>
                      <c:pt idx="153">
                        <c:v>0.23724512588561125</c:v>
                      </c:pt>
                      <c:pt idx="154">
                        <c:v>0.31478426136604626</c:v>
                      </c:pt>
                      <c:pt idx="155">
                        <c:v>0.34450689545212376</c:v>
                      </c:pt>
                      <c:pt idx="156">
                        <c:v>0.37753059466317873</c:v>
                      </c:pt>
                      <c:pt idx="157">
                        <c:v>0.40783450090000123</c:v>
                      </c:pt>
                      <c:pt idx="158">
                        <c:v>0.44770482370909248</c:v>
                      </c:pt>
                      <c:pt idx="159">
                        <c:v>0.4763354260401963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0.66110567397714304</c:v>
                      </c:pt>
                      <c:pt idx="1">
                        <c:v>0.63701173578300074</c:v>
                      </c:pt>
                      <c:pt idx="2">
                        <c:v>0.62593825714666429</c:v>
                      </c:pt>
                      <c:pt idx="3">
                        <c:v>0.61493620147486117</c:v>
                      </c:pt>
                      <c:pt idx="4">
                        <c:v>0.60533800535633242</c:v>
                      </c:pt>
                      <c:pt idx="5">
                        <c:v>0.60372065649790874</c:v>
                      </c:pt>
                      <c:pt idx="6">
                        <c:v>0.6047572143355282</c:v>
                      </c:pt>
                      <c:pt idx="7">
                        <c:v>0.58843919928932542</c:v>
                      </c:pt>
                      <c:pt idx="8">
                        <c:v>0.58763944712284122</c:v>
                      </c:pt>
                      <c:pt idx="9">
                        <c:v>0.5894430393443153</c:v>
                      </c:pt>
                      <c:pt idx="10">
                        <c:v>0.57709055564990552</c:v>
                      </c:pt>
                      <c:pt idx="11">
                        <c:v>0.58327905430063354</c:v>
                      </c:pt>
                      <c:pt idx="12">
                        <c:v>0.58735117600721554</c:v>
                      </c:pt>
                      <c:pt idx="13">
                        <c:v>0.59107260000803774</c:v>
                      </c:pt>
                      <c:pt idx="14">
                        <c:v>0.58058557807060573</c:v>
                      </c:pt>
                      <c:pt idx="15">
                        <c:v>0.57740118737537927</c:v>
                      </c:pt>
                      <c:pt idx="16">
                        <c:v>0.58910656963088404</c:v>
                      </c:pt>
                      <c:pt idx="17">
                        <c:v>0.58909623385022403</c:v>
                      </c:pt>
                      <c:pt idx="18">
                        <c:v>0.57999542686100403</c:v>
                      </c:pt>
                      <c:pt idx="19">
                        <c:v>0.58211152432048274</c:v>
                      </c:pt>
                      <c:pt idx="20">
                        <c:v>0.58980385551641779</c:v>
                      </c:pt>
                      <c:pt idx="21">
                        <c:v>0.61796495107593308</c:v>
                      </c:pt>
                      <c:pt idx="22">
                        <c:v>0.61659314242281682</c:v>
                      </c:pt>
                      <c:pt idx="23">
                        <c:v>0.61089829435127097</c:v>
                      </c:pt>
                      <c:pt idx="24">
                        <c:v>0.64966869288547424</c:v>
                      </c:pt>
                      <c:pt idx="25">
                        <c:v>0.66452106908699549</c:v>
                      </c:pt>
                      <c:pt idx="26">
                        <c:v>0.68976525206063632</c:v>
                      </c:pt>
                      <c:pt idx="27">
                        <c:v>0.72162817006351798</c:v>
                      </c:pt>
                      <c:pt idx="28">
                        <c:v>0.72889403625315674</c:v>
                      </c:pt>
                      <c:pt idx="29">
                        <c:v>0.72799338641636924</c:v>
                      </c:pt>
                      <c:pt idx="30">
                        <c:v>0.73972079148563619</c:v>
                      </c:pt>
                      <c:pt idx="31">
                        <c:v>0.74177438291159625</c:v>
                      </c:pt>
                      <c:pt idx="32">
                        <c:v>0.75</c:v>
                      </c:pt>
                      <c:pt idx="33">
                        <c:v>0.74663589431372779</c:v>
                      </c:pt>
                      <c:pt idx="34">
                        <c:v>0.72633592328210028</c:v>
                      </c:pt>
                      <c:pt idx="35">
                        <c:v>0.70085511202267126</c:v>
                      </c:pt>
                      <c:pt idx="36">
                        <c:v>0.69666683600118451</c:v>
                      </c:pt>
                      <c:pt idx="37">
                        <c:v>0.68617847370122853</c:v>
                      </c:pt>
                      <c:pt idx="38">
                        <c:v>0.67635190786511024</c:v>
                      </c:pt>
                      <c:pt idx="39">
                        <c:v>0.66866687578800454</c:v>
                      </c:pt>
                      <c:pt idx="40">
                        <c:v>0.64474795330474644</c:v>
                      </c:pt>
                      <c:pt idx="41">
                        <c:v>0.63153630180276066</c:v>
                      </c:pt>
                      <c:pt idx="42">
                        <c:v>0.62579072874349051</c:v>
                      </c:pt>
                      <c:pt idx="43">
                        <c:v>0.60930041288541903</c:v>
                      </c:pt>
                      <c:pt idx="44">
                        <c:v>0.58685788254260096</c:v>
                      </c:pt>
                      <c:pt idx="45">
                        <c:v>0.5718334022823548</c:v>
                      </c:pt>
                      <c:pt idx="46">
                        <c:v>0.56385065673076351</c:v>
                      </c:pt>
                      <c:pt idx="47">
                        <c:v>0.54133936936117433</c:v>
                      </c:pt>
                      <c:pt idx="48">
                        <c:v>0.53616440024947654</c:v>
                      </c:pt>
                      <c:pt idx="49">
                        <c:v>0.53316902952892353</c:v>
                      </c:pt>
                      <c:pt idx="50">
                        <c:v>0.52308867603437026</c:v>
                      </c:pt>
                      <c:pt idx="51">
                        <c:v>0.51453055125140479</c:v>
                      </c:pt>
                      <c:pt idx="52">
                        <c:v>0.50701167852735374</c:v>
                      </c:pt>
                      <c:pt idx="53">
                        <c:v>0.49223251892641423</c:v>
                      </c:pt>
                      <c:pt idx="54">
                        <c:v>0.4972791590096835</c:v>
                      </c:pt>
                      <c:pt idx="55">
                        <c:v>0.49012873648750571</c:v>
                      </c:pt>
                      <c:pt idx="56">
                        <c:v>0.491168029721328</c:v>
                      </c:pt>
                      <c:pt idx="57">
                        <c:v>0.47723846746786497</c:v>
                      </c:pt>
                      <c:pt idx="58">
                        <c:v>0.46604385767258549</c:v>
                      </c:pt>
                      <c:pt idx="59">
                        <c:v>0.46262767877281125</c:v>
                      </c:pt>
                      <c:pt idx="60">
                        <c:v>0.464751483822468</c:v>
                      </c:pt>
                      <c:pt idx="61">
                        <c:v>0.45916206181542751</c:v>
                      </c:pt>
                      <c:pt idx="62">
                        <c:v>0.44766471813806546</c:v>
                      </c:pt>
                      <c:pt idx="63">
                        <c:v>0.43791525439810497</c:v>
                      </c:pt>
                      <c:pt idx="64">
                        <c:v>0.44070627908119125</c:v>
                      </c:pt>
                      <c:pt idx="65">
                        <c:v>0.44569927478859828</c:v>
                      </c:pt>
                      <c:pt idx="66">
                        <c:v>0.45188773532308124</c:v>
                      </c:pt>
                      <c:pt idx="67">
                        <c:v>0.43091571921191546</c:v>
                      </c:pt>
                      <c:pt idx="68">
                        <c:v>0.41566878667867047</c:v>
                      </c:pt>
                      <c:pt idx="69">
                        <c:v>0.40775393334902099</c:v>
                      </c:pt>
                      <c:pt idx="70">
                        <c:v>0.41870210705657696</c:v>
                      </c:pt>
                      <c:pt idx="71">
                        <c:v>0.41247815553962397</c:v>
                      </c:pt>
                      <c:pt idx="72">
                        <c:v>0.40827366532629378</c:v>
                      </c:pt>
                      <c:pt idx="73">
                        <c:v>0.4081282482343605</c:v>
                      </c:pt>
                      <c:pt idx="74">
                        <c:v>0.40597858121811298</c:v>
                      </c:pt>
                      <c:pt idx="75">
                        <c:v>0.40841901423865123</c:v>
                      </c:pt>
                      <c:pt idx="76">
                        <c:v>0.40487111105736229</c:v>
                      </c:pt>
                      <c:pt idx="77">
                        <c:v>0.40622095329549524</c:v>
                      </c:pt>
                      <c:pt idx="78">
                        <c:v>0.41041452347098578</c:v>
                      </c:pt>
                      <c:pt idx="79">
                        <c:v>0.41195693717562154</c:v>
                      </c:pt>
                      <c:pt idx="80">
                        <c:v>0.39584772295629977</c:v>
                      </c:pt>
                      <c:pt idx="81">
                        <c:v>0.38417681421966149</c:v>
                      </c:pt>
                      <c:pt idx="82">
                        <c:v>0.40429968506109448</c:v>
                      </c:pt>
                      <c:pt idx="83">
                        <c:v>0.41056545567336072</c:v>
                      </c:pt>
                      <c:pt idx="84">
                        <c:v>0.40238870321137576</c:v>
                      </c:pt>
                      <c:pt idx="85">
                        <c:v>0.42434570982295577</c:v>
                      </c:pt>
                      <c:pt idx="86">
                        <c:v>0.41570046715401676</c:v>
                      </c:pt>
                      <c:pt idx="87">
                        <c:v>0.41388222673731156</c:v>
                      </c:pt>
                      <c:pt idx="88">
                        <c:v>0.42167507545587601</c:v>
                      </c:pt>
                      <c:pt idx="89">
                        <c:v>0.41849095668758851</c:v>
                      </c:pt>
                      <c:pt idx="90">
                        <c:v>0.40996898495358225</c:v>
                      </c:pt>
                      <c:pt idx="91">
                        <c:v>0.40855207814118299</c:v>
                      </c:pt>
                      <c:pt idx="92">
                        <c:v>0.39993671980532175</c:v>
                      </c:pt>
                      <c:pt idx="93">
                        <c:v>0.40638708210464769</c:v>
                      </c:pt>
                      <c:pt idx="94">
                        <c:v>0.41337901420778855</c:v>
                      </c:pt>
                      <c:pt idx="95">
                        <c:v>0.40644045849015598</c:v>
                      </c:pt>
                      <c:pt idx="96">
                        <c:v>0.40672307263386376</c:v>
                      </c:pt>
                      <c:pt idx="97">
                        <c:v>0.4012497109212263</c:v>
                      </c:pt>
                      <c:pt idx="98">
                        <c:v>0.38259062986635672</c:v>
                      </c:pt>
                      <c:pt idx="99">
                        <c:v>0.40935109455118424</c:v>
                      </c:pt>
                      <c:pt idx="100">
                        <c:v>0.41348876805844803</c:v>
                      </c:pt>
                      <c:pt idx="101">
                        <c:v>0.36737161120242601</c:v>
                      </c:pt>
                      <c:pt idx="102">
                        <c:v>0.37493075072790749</c:v>
                      </c:pt>
                      <c:pt idx="103">
                        <c:v>0.39457785177670879</c:v>
                      </c:pt>
                      <c:pt idx="104">
                        <c:v>0.35412201710882696</c:v>
                      </c:pt>
                      <c:pt idx="105">
                        <c:v>0.32789747947697023</c:v>
                      </c:pt>
                      <c:pt idx="106">
                        <c:v>0.34630313649756528</c:v>
                      </c:pt>
                      <c:pt idx="107">
                        <c:v>0.36781105269883052</c:v>
                      </c:pt>
                      <c:pt idx="108">
                        <c:v>0.38559345200831019</c:v>
                      </c:pt>
                      <c:pt idx="109">
                        <c:v>0.3810368884617743</c:v>
                      </c:pt>
                      <c:pt idx="110">
                        <c:v>0.36882343988803273</c:v>
                      </c:pt>
                      <c:pt idx="111">
                        <c:v>0.3328078880736795</c:v>
                      </c:pt>
                      <c:pt idx="112">
                        <c:v>0.3256016882328675</c:v>
                      </c:pt>
                      <c:pt idx="113">
                        <c:v>0.34013028219789077</c:v>
                      </c:pt>
                      <c:pt idx="114">
                        <c:v>0.34051012471412245</c:v>
                      </c:pt>
                      <c:pt idx="115">
                        <c:v>0.30133040306251124</c:v>
                      </c:pt>
                      <c:pt idx="116">
                        <c:v>0.28416632366822475</c:v>
                      </c:pt>
                      <c:pt idx="117">
                        <c:v>0.2861329051893195</c:v>
                      </c:pt>
                      <c:pt idx="118">
                        <c:v>0.28842223868237027</c:v>
                      </c:pt>
                      <c:pt idx="119">
                        <c:v>0.30178423099538998</c:v>
                      </c:pt>
                      <c:pt idx="120">
                        <c:v>0.25301921942315397</c:v>
                      </c:pt>
                      <c:pt idx="121">
                        <c:v>0.23521533723142501</c:v>
                      </c:pt>
                      <c:pt idx="122">
                        <c:v>0.22774534847882924</c:v>
                      </c:pt>
                      <c:pt idx="123">
                        <c:v>0.20695409627144773</c:v>
                      </c:pt>
                      <c:pt idx="124">
                        <c:v>0.21008602890246975</c:v>
                      </c:pt>
                      <c:pt idx="125">
                        <c:v>0.21148653851117927</c:v>
                      </c:pt>
                      <c:pt idx="126">
                        <c:v>0.20688273149570402</c:v>
                      </c:pt>
                      <c:pt idx="127">
                        <c:v>0.182252051795565</c:v>
                      </c:pt>
                      <c:pt idx="128">
                        <c:v>0.13861738770263698</c:v>
                      </c:pt>
                      <c:pt idx="129">
                        <c:v>0.14101984739996776</c:v>
                      </c:pt>
                      <c:pt idx="130">
                        <c:v>0.11805839751790274</c:v>
                      </c:pt>
                      <c:pt idx="131">
                        <c:v>8.1688723080071995E-2</c:v>
                      </c:pt>
                      <c:pt idx="132">
                        <c:v>8.5385963410370996E-2</c:v>
                      </c:pt>
                      <c:pt idx="133">
                        <c:v>0.10371079659982502</c:v>
                      </c:pt>
                      <c:pt idx="134">
                        <c:v>0.10491619363197451</c:v>
                      </c:pt>
                      <c:pt idx="135">
                        <c:v>0.1162506821470545</c:v>
                      </c:pt>
                      <c:pt idx="136">
                        <c:v>0.10361869738193476</c:v>
                      </c:pt>
                      <c:pt idx="137">
                        <c:v>0.10607333048932424</c:v>
                      </c:pt>
                      <c:pt idx="138">
                        <c:v>0.11391890964734325</c:v>
                      </c:pt>
                      <c:pt idx="139">
                        <c:v>8.9477617956063002E-2</c:v>
                      </c:pt>
                      <c:pt idx="140">
                        <c:v>7.0824646673867106E-2</c:v>
                      </c:pt>
                      <c:pt idx="141">
                        <c:v>8.2779726788989497E-2</c:v>
                      </c:pt>
                      <c:pt idx="142">
                        <c:v>6.1136052829718922E-2</c:v>
                      </c:pt>
                      <c:pt idx="143">
                        <c:v>7.5376198290257254E-2</c:v>
                      </c:pt>
                      <c:pt idx="144">
                        <c:v>9.21375778957845E-2</c:v>
                      </c:pt>
                      <c:pt idx="145">
                        <c:v>9.3226567732375504E-2</c:v>
                      </c:pt>
                      <c:pt idx="146">
                        <c:v>9.7080468607056741E-2</c:v>
                      </c:pt>
                      <c:pt idx="147">
                        <c:v>6.616585614648271E-2</c:v>
                      </c:pt>
                      <c:pt idx="148">
                        <c:v>3.9403665531937124E-2</c:v>
                      </c:pt>
                      <c:pt idx="149">
                        <c:v>2.7759183460648124E-2</c:v>
                      </c:pt>
                      <c:pt idx="150">
                        <c:v>5.9909842546987724E-2</c:v>
                      </c:pt>
                      <c:pt idx="151">
                        <c:v>7.9543281786485259E-2</c:v>
                      </c:pt>
                      <c:pt idx="152">
                        <c:v>0.1120344897389685</c:v>
                      </c:pt>
                      <c:pt idx="153">
                        <c:v>0.14234707553136677</c:v>
                      </c:pt>
                      <c:pt idx="154">
                        <c:v>0.18887055681962778</c:v>
                      </c:pt>
                      <c:pt idx="155">
                        <c:v>0.20670413727127424</c:v>
                      </c:pt>
                      <c:pt idx="156">
                        <c:v>0.22651835679790722</c:v>
                      </c:pt>
                      <c:pt idx="157">
                        <c:v>0.24470070054000076</c:v>
                      </c:pt>
                      <c:pt idx="158">
                        <c:v>0.26862289422545549</c:v>
                      </c:pt>
                      <c:pt idx="159">
                        <c:v>0.28580125562411773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0.54580145940157898</c:v>
                      </c:pt>
                      <c:pt idx="1">
                        <c:v>0.551318357411264</c:v>
                      </c:pt>
                      <c:pt idx="2">
                        <c:v>0.48982881493656799</c:v>
                      </c:pt>
                      <c:pt idx="3">
                        <c:v>0.49990766763721001</c:v>
                      </c:pt>
                      <c:pt idx="4">
                        <c:v>0.52610380236894505</c:v>
                      </c:pt>
                      <c:pt idx="5">
                        <c:v>0.47216268947843598</c:v>
                      </c:pt>
                      <c:pt idx="6">
                        <c:v>0.43719663930262698</c:v>
                      </c:pt>
                      <c:pt idx="7">
                        <c:v>0.461737515330087</c:v>
                      </c:pt>
                      <c:pt idx="8">
                        <c:v>0.49041473693177401</c:v>
                      </c:pt>
                      <c:pt idx="9">
                        <c:v>0.51412460267774696</c:v>
                      </c:pt>
                      <c:pt idx="10">
                        <c:v>0.50804918461569903</c:v>
                      </c:pt>
                      <c:pt idx="11">
                        <c:v>0.49176458651737698</c:v>
                      </c:pt>
                      <c:pt idx="12">
                        <c:v>0.44374385076490602</c:v>
                      </c:pt>
                      <c:pt idx="13">
                        <c:v>0.43413558431048999</c:v>
                      </c:pt>
                      <c:pt idx="14">
                        <c:v>0.45350704293052102</c:v>
                      </c:pt>
                      <c:pt idx="15">
                        <c:v>0.45401349961882997</c:v>
                      </c:pt>
                      <c:pt idx="16">
                        <c:v>0.40177387075001503</c:v>
                      </c:pt>
                      <c:pt idx="17">
                        <c:v>0.37888843155763302</c:v>
                      </c:pt>
                      <c:pt idx="18">
                        <c:v>0.38151054025242598</c:v>
                      </c:pt>
                      <c:pt idx="19">
                        <c:v>0.38456298490982699</c:v>
                      </c:pt>
                      <c:pt idx="20">
                        <c:v>0.40237897466051997</c:v>
                      </c:pt>
                      <c:pt idx="21">
                        <c:v>0.337358959230872</c:v>
                      </c:pt>
                      <c:pt idx="22">
                        <c:v>0.3136204496419</c:v>
                      </c:pt>
                      <c:pt idx="23">
                        <c:v>0.30366046463843899</c:v>
                      </c:pt>
                      <c:pt idx="24">
                        <c:v>0.27593879502859697</c:v>
                      </c:pt>
                      <c:pt idx="25">
                        <c:v>0.28011470520329301</c:v>
                      </c:pt>
                      <c:pt idx="26">
                        <c:v>0.281982051348239</c:v>
                      </c:pt>
                      <c:pt idx="27">
                        <c:v>0.27584364199427203</c:v>
                      </c:pt>
                      <c:pt idx="28">
                        <c:v>0.24300273572742001</c:v>
                      </c:pt>
                      <c:pt idx="29">
                        <c:v>0.18482318360351599</c:v>
                      </c:pt>
                      <c:pt idx="30">
                        <c:v>0.188026463199957</c:v>
                      </c:pt>
                      <c:pt idx="31">
                        <c:v>0.15741119669053699</c:v>
                      </c:pt>
                      <c:pt idx="32">
                        <c:v>0.108918297440096</c:v>
                      </c:pt>
                      <c:pt idx="33">
                        <c:v>0.113847951213828</c:v>
                      </c:pt>
                      <c:pt idx="34">
                        <c:v>0.13828106213310001</c:v>
                      </c:pt>
                      <c:pt idx="35">
                        <c:v>0.13988825817596601</c:v>
                      </c:pt>
                      <c:pt idx="36">
                        <c:v>0.15500090952940601</c:v>
                      </c:pt>
                      <c:pt idx="37">
                        <c:v>0.13815826317591301</c:v>
                      </c:pt>
                      <c:pt idx="38">
                        <c:v>0.141431107319099</c:v>
                      </c:pt>
                      <c:pt idx="39">
                        <c:v>0.151891879529791</c:v>
                      </c:pt>
                      <c:pt idx="40">
                        <c:v>0.119303490608084</c:v>
                      </c:pt>
                      <c:pt idx="41">
                        <c:v>9.4432862231822803E-2</c:v>
                      </c:pt>
                      <c:pt idx="42">
                        <c:v>0.110372969051986</c:v>
                      </c:pt>
                      <c:pt idx="43">
                        <c:v>8.1514737106291896E-2</c:v>
                      </c:pt>
                      <c:pt idx="44">
                        <c:v>0.10050159772034301</c:v>
                      </c:pt>
                      <c:pt idx="45">
                        <c:v>0.122850103861046</c:v>
                      </c:pt>
                      <c:pt idx="46">
                        <c:v>0.124302090309834</c:v>
                      </c:pt>
                      <c:pt idx="47">
                        <c:v>0.12944062480940899</c:v>
                      </c:pt>
                      <c:pt idx="48">
                        <c:v>8.8221141528643604E-2</c:v>
                      </c:pt>
                      <c:pt idx="49">
                        <c:v>5.2538220709249503E-2</c:v>
                      </c:pt>
                      <c:pt idx="50">
                        <c:v>3.7012244614197498E-2</c:v>
                      </c:pt>
                      <c:pt idx="51">
                        <c:v>7.9879790062650294E-2</c:v>
                      </c:pt>
                      <c:pt idx="52">
                        <c:v>0.106057709048647</c:v>
                      </c:pt>
                      <c:pt idx="53">
                        <c:v>0.149379319651958</c:v>
                      </c:pt>
                      <c:pt idx="54">
                        <c:v>0.18979610070848901</c:v>
                      </c:pt>
                      <c:pt idx="55">
                        <c:v>0.25182740909283702</c:v>
                      </c:pt>
                      <c:pt idx="56">
                        <c:v>0.275605516361699</c:v>
                      </c:pt>
                      <c:pt idx="57">
                        <c:v>0.30202447573054297</c:v>
                      </c:pt>
                      <c:pt idx="58">
                        <c:v>0.32626760072000099</c:v>
                      </c:pt>
                      <c:pt idx="59">
                        <c:v>0.35816385896727398</c:v>
                      </c:pt>
                      <c:pt idx="60">
                        <c:v>0.38106834083215702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1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48292879742151"/>
          <c:y val="3.7690584362390617E-2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M-HBA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Galangin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0.88147423196952401</c:v>
                </c:pt>
                <c:pt idx="1">
                  <c:v>0.84934898104400103</c:v>
                </c:pt>
                <c:pt idx="2">
                  <c:v>0.83458434286221905</c:v>
                </c:pt>
                <c:pt idx="3">
                  <c:v>0.81991493529981496</c:v>
                </c:pt>
                <c:pt idx="4">
                  <c:v>0.80711734047510997</c:v>
                </c:pt>
                <c:pt idx="5">
                  <c:v>0.80496087533054494</c:v>
                </c:pt>
                <c:pt idx="6">
                  <c:v>0.80634295244737098</c:v>
                </c:pt>
                <c:pt idx="7">
                  <c:v>0.78458559905243397</c:v>
                </c:pt>
                <c:pt idx="8">
                  <c:v>0.78351926283045503</c:v>
                </c:pt>
                <c:pt idx="9">
                  <c:v>0.78592405245908703</c:v>
                </c:pt>
                <c:pt idx="10">
                  <c:v>0.76945407419987399</c:v>
                </c:pt>
                <c:pt idx="11">
                  <c:v>0.77770540573417801</c:v>
                </c:pt>
                <c:pt idx="12">
                  <c:v>0.78313490134295405</c:v>
                </c:pt>
                <c:pt idx="13">
                  <c:v>0.78809680001071702</c:v>
                </c:pt>
                <c:pt idx="14">
                  <c:v>0.77411410409414105</c:v>
                </c:pt>
                <c:pt idx="15">
                  <c:v>0.76986824983383895</c:v>
                </c:pt>
                <c:pt idx="16">
                  <c:v>0.78547542617451205</c:v>
                </c:pt>
                <c:pt idx="17">
                  <c:v>0.78546164513363204</c:v>
                </c:pt>
                <c:pt idx="18">
                  <c:v>0.773327235814672</c:v>
                </c:pt>
                <c:pt idx="19">
                  <c:v>0.77614869909397699</c:v>
                </c:pt>
                <c:pt idx="20">
                  <c:v>0.78640514068855705</c:v>
                </c:pt>
                <c:pt idx="21">
                  <c:v>0.82395326810124403</c:v>
                </c:pt>
                <c:pt idx="22">
                  <c:v>0.82212418989708902</c:v>
                </c:pt>
                <c:pt idx="23">
                  <c:v>0.81453105913502799</c:v>
                </c:pt>
                <c:pt idx="24">
                  <c:v>0.86622492384729899</c:v>
                </c:pt>
                <c:pt idx="25">
                  <c:v>0.88602809211599398</c:v>
                </c:pt>
                <c:pt idx="26">
                  <c:v>0.91968700274751503</c:v>
                </c:pt>
                <c:pt idx="27">
                  <c:v>0.96217089341802398</c:v>
                </c:pt>
                <c:pt idx="28">
                  <c:v>0.97185871500420895</c:v>
                </c:pt>
                <c:pt idx="29">
                  <c:v>0.97065784855515902</c:v>
                </c:pt>
                <c:pt idx="30">
                  <c:v>0.98629438864751495</c:v>
                </c:pt>
                <c:pt idx="31">
                  <c:v>0.98903251054879504</c:v>
                </c:pt>
                <c:pt idx="32">
                  <c:v>1</c:v>
                </c:pt>
                <c:pt idx="33">
                  <c:v>0.99551452575163701</c:v>
                </c:pt>
                <c:pt idx="34">
                  <c:v>0.96844789770946704</c:v>
                </c:pt>
                <c:pt idx="35">
                  <c:v>0.93447348269689501</c:v>
                </c:pt>
                <c:pt idx="36">
                  <c:v>0.92888911466824597</c:v>
                </c:pt>
                <c:pt idx="37">
                  <c:v>0.91490463160163804</c:v>
                </c:pt>
                <c:pt idx="38">
                  <c:v>0.90180254382014702</c:v>
                </c:pt>
                <c:pt idx="39">
                  <c:v>0.89155583438400599</c:v>
                </c:pt>
                <c:pt idx="40">
                  <c:v>0.85966393773966199</c:v>
                </c:pt>
                <c:pt idx="41">
                  <c:v>0.84204840240368095</c:v>
                </c:pt>
                <c:pt idx="42">
                  <c:v>0.83438763832465401</c:v>
                </c:pt>
                <c:pt idx="43">
                  <c:v>0.81240055051389204</c:v>
                </c:pt>
                <c:pt idx="44">
                  <c:v>0.78247717672346795</c:v>
                </c:pt>
                <c:pt idx="45">
                  <c:v>0.76244453637647303</c:v>
                </c:pt>
                <c:pt idx="46">
                  <c:v>0.75180087564101805</c:v>
                </c:pt>
                <c:pt idx="47">
                  <c:v>0.72178582581489903</c:v>
                </c:pt>
                <c:pt idx="48">
                  <c:v>0.71488586699930201</c:v>
                </c:pt>
                <c:pt idx="49">
                  <c:v>0.71089203937189804</c:v>
                </c:pt>
                <c:pt idx="50">
                  <c:v>0.69745156804582698</c:v>
                </c:pt>
                <c:pt idx="51">
                  <c:v>0.68604073500187301</c:v>
                </c:pt>
                <c:pt idx="52">
                  <c:v>0.67601557136980495</c:v>
                </c:pt>
                <c:pt idx="53">
                  <c:v>0.65631002523521897</c:v>
                </c:pt>
                <c:pt idx="54">
                  <c:v>0.663038878679578</c:v>
                </c:pt>
                <c:pt idx="55">
                  <c:v>0.65350498198334095</c:v>
                </c:pt>
                <c:pt idx="56">
                  <c:v>0.65489070629510404</c:v>
                </c:pt>
                <c:pt idx="57">
                  <c:v>0.63631795662381996</c:v>
                </c:pt>
                <c:pt idx="58">
                  <c:v>0.62139181023011403</c:v>
                </c:pt>
                <c:pt idx="59">
                  <c:v>0.61683690503041499</c:v>
                </c:pt>
                <c:pt idx="60">
                  <c:v>0.619668645096624</c:v>
                </c:pt>
                <c:pt idx="61">
                  <c:v>0.61221608242057002</c:v>
                </c:pt>
                <c:pt idx="62">
                  <c:v>0.59688629085075395</c:v>
                </c:pt>
                <c:pt idx="63">
                  <c:v>0.58388700586414</c:v>
                </c:pt>
                <c:pt idx="64">
                  <c:v>0.58760837210825501</c:v>
                </c:pt>
                <c:pt idx="65">
                  <c:v>0.59426569971813104</c:v>
                </c:pt>
                <c:pt idx="66">
                  <c:v>0.60251698043077495</c:v>
                </c:pt>
                <c:pt idx="67">
                  <c:v>0.57455429228255395</c:v>
                </c:pt>
                <c:pt idx="68">
                  <c:v>0.55422504890489399</c:v>
                </c:pt>
                <c:pt idx="69">
                  <c:v>0.54367191113202795</c:v>
                </c:pt>
                <c:pt idx="70">
                  <c:v>0.55826947607543598</c:v>
                </c:pt>
                <c:pt idx="71">
                  <c:v>0.54997087405283196</c:v>
                </c:pt>
                <c:pt idx="72">
                  <c:v>0.54436488710172504</c:v>
                </c:pt>
                <c:pt idx="73">
                  <c:v>0.544170997645814</c:v>
                </c:pt>
                <c:pt idx="74">
                  <c:v>0.54130477495748397</c:v>
                </c:pt>
                <c:pt idx="75">
                  <c:v>0.54455868565153498</c:v>
                </c:pt>
                <c:pt idx="76">
                  <c:v>0.53982814807648305</c:v>
                </c:pt>
                <c:pt idx="77">
                  <c:v>0.54162793772732698</c:v>
                </c:pt>
                <c:pt idx="78">
                  <c:v>0.54721936462798104</c:v>
                </c:pt>
                <c:pt idx="79">
                  <c:v>0.54927591623416205</c:v>
                </c:pt>
                <c:pt idx="80">
                  <c:v>0.52779696394173303</c:v>
                </c:pt>
                <c:pt idx="81">
                  <c:v>0.51223575229288199</c:v>
                </c:pt>
                <c:pt idx="82">
                  <c:v>0.53906624674812598</c:v>
                </c:pt>
                <c:pt idx="83">
                  <c:v>0.54742060756448097</c:v>
                </c:pt>
                <c:pt idx="84">
                  <c:v>0.53651827094850102</c:v>
                </c:pt>
                <c:pt idx="85">
                  <c:v>0.56579427976394103</c:v>
                </c:pt>
                <c:pt idx="86">
                  <c:v>0.55426728953868898</c:v>
                </c:pt>
                <c:pt idx="87">
                  <c:v>0.55184296898308205</c:v>
                </c:pt>
                <c:pt idx="88">
                  <c:v>0.56223343394116798</c:v>
                </c:pt>
                <c:pt idx="89">
                  <c:v>0.55798794225011805</c:v>
                </c:pt>
                <c:pt idx="90">
                  <c:v>0.54662531327144304</c:v>
                </c:pt>
                <c:pt idx="91">
                  <c:v>0.54473610418824403</c:v>
                </c:pt>
                <c:pt idx="92">
                  <c:v>0.53324895974042896</c:v>
                </c:pt>
                <c:pt idx="93">
                  <c:v>0.54184944280619696</c:v>
                </c:pt>
                <c:pt idx="94">
                  <c:v>0.55117201894371803</c:v>
                </c:pt>
                <c:pt idx="95">
                  <c:v>0.54192061132020797</c:v>
                </c:pt>
                <c:pt idx="96">
                  <c:v>0.54229743017848497</c:v>
                </c:pt>
                <c:pt idx="97">
                  <c:v>0.53499961456163503</c:v>
                </c:pt>
                <c:pt idx="98">
                  <c:v>0.510120839821809</c:v>
                </c:pt>
                <c:pt idx="99">
                  <c:v>0.54580145940157898</c:v>
                </c:pt>
                <c:pt idx="100">
                  <c:v>0.551318357411264</c:v>
                </c:pt>
                <c:pt idx="101">
                  <c:v>0.48982881493656799</c:v>
                </c:pt>
                <c:pt idx="102">
                  <c:v>0.49990766763721001</c:v>
                </c:pt>
                <c:pt idx="103">
                  <c:v>0.52610380236894505</c:v>
                </c:pt>
                <c:pt idx="104">
                  <c:v>0.47216268947843598</c:v>
                </c:pt>
                <c:pt idx="105">
                  <c:v>0.43719663930262698</c:v>
                </c:pt>
                <c:pt idx="106">
                  <c:v>0.461737515330087</c:v>
                </c:pt>
                <c:pt idx="107">
                  <c:v>0.49041473693177401</c:v>
                </c:pt>
                <c:pt idx="108">
                  <c:v>0.51412460267774696</c:v>
                </c:pt>
                <c:pt idx="109">
                  <c:v>0.50804918461569903</c:v>
                </c:pt>
                <c:pt idx="110">
                  <c:v>0.49176458651737698</c:v>
                </c:pt>
                <c:pt idx="111">
                  <c:v>0.44374385076490602</c:v>
                </c:pt>
                <c:pt idx="112">
                  <c:v>0.43413558431048999</c:v>
                </c:pt>
                <c:pt idx="113">
                  <c:v>0.45350704293052102</c:v>
                </c:pt>
                <c:pt idx="114">
                  <c:v>0.45401349961882997</c:v>
                </c:pt>
                <c:pt idx="115">
                  <c:v>0.40177387075001503</c:v>
                </c:pt>
                <c:pt idx="116">
                  <c:v>0.37888843155763302</c:v>
                </c:pt>
                <c:pt idx="117">
                  <c:v>0.38151054025242598</c:v>
                </c:pt>
                <c:pt idx="118">
                  <c:v>0.38456298490982699</c:v>
                </c:pt>
                <c:pt idx="119">
                  <c:v>0.40237897466051997</c:v>
                </c:pt>
                <c:pt idx="120">
                  <c:v>0.337358959230872</c:v>
                </c:pt>
                <c:pt idx="121">
                  <c:v>0.3136204496419</c:v>
                </c:pt>
                <c:pt idx="122">
                  <c:v>0.30366046463843899</c:v>
                </c:pt>
                <c:pt idx="123">
                  <c:v>0.27593879502859697</c:v>
                </c:pt>
                <c:pt idx="124">
                  <c:v>0.28011470520329301</c:v>
                </c:pt>
                <c:pt idx="125">
                  <c:v>0.281982051348239</c:v>
                </c:pt>
                <c:pt idx="126">
                  <c:v>0.27584364199427203</c:v>
                </c:pt>
                <c:pt idx="127">
                  <c:v>0.24300273572742001</c:v>
                </c:pt>
                <c:pt idx="128">
                  <c:v>0.18482318360351599</c:v>
                </c:pt>
                <c:pt idx="129">
                  <c:v>0.188026463199957</c:v>
                </c:pt>
                <c:pt idx="130">
                  <c:v>0.15741119669053699</c:v>
                </c:pt>
                <c:pt idx="131">
                  <c:v>0.108918297440096</c:v>
                </c:pt>
                <c:pt idx="132">
                  <c:v>0.113847951213828</c:v>
                </c:pt>
                <c:pt idx="133">
                  <c:v>0.13828106213310001</c:v>
                </c:pt>
                <c:pt idx="134">
                  <c:v>0.13988825817596601</c:v>
                </c:pt>
                <c:pt idx="135">
                  <c:v>0.15500090952940601</c:v>
                </c:pt>
                <c:pt idx="136">
                  <c:v>0.13815826317591301</c:v>
                </c:pt>
                <c:pt idx="137">
                  <c:v>0.141431107319099</c:v>
                </c:pt>
                <c:pt idx="138">
                  <c:v>0.151891879529791</c:v>
                </c:pt>
                <c:pt idx="139">
                  <c:v>0.119303490608084</c:v>
                </c:pt>
                <c:pt idx="140">
                  <c:v>9.4432862231822803E-2</c:v>
                </c:pt>
                <c:pt idx="141">
                  <c:v>0.110372969051986</c:v>
                </c:pt>
                <c:pt idx="142">
                  <c:v>8.1514737106291896E-2</c:v>
                </c:pt>
                <c:pt idx="143">
                  <c:v>0.10050159772034301</c:v>
                </c:pt>
                <c:pt idx="144">
                  <c:v>0.122850103861046</c:v>
                </c:pt>
                <c:pt idx="145">
                  <c:v>0.124302090309834</c:v>
                </c:pt>
                <c:pt idx="146">
                  <c:v>0.12944062480940899</c:v>
                </c:pt>
                <c:pt idx="147">
                  <c:v>8.8221141528643604E-2</c:v>
                </c:pt>
                <c:pt idx="148">
                  <c:v>5.2538220709249503E-2</c:v>
                </c:pt>
                <c:pt idx="149">
                  <c:v>3.7012244614197498E-2</c:v>
                </c:pt>
                <c:pt idx="150">
                  <c:v>7.9879790062650294E-2</c:v>
                </c:pt>
                <c:pt idx="151">
                  <c:v>0.106057709048647</c:v>
                </c:pt>
                <c:pt idx="152">
                  <c:v>0.149379319651958</c:v>
                </c:pt>
                <c:pt idx="153">
                  <c:v>0.18979610070848901</c:v>
                </c:pt>
                <c:pt idx="154">
                  <c:v>0.25182740909283702</c:v>
                </c:pt>
                <c:pt idx="155">
                  <c:v>0.275605516361699</c:v>
                </c:pt>
                <c:pt idx="156">
                  <c:v>0.30202447573054297</c:v>
                </c:pt>
                <c:pt idx="157">
                  <c:v>0.32626760072000099</c:v>
                </c:pt>
                <c:pt idx="158">
                  <c:v>0.35816385896727398</c:v>
                </c:pt>
                <c:pt idx="159">
                  <c:v>0.38106834083215702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1.101842789961905</c:v>
                </c:pt>
                <c:pt idx="1">
                  <c:v>1.0616862263050013</c:v>
                </c:pt>
                <c:pt idx="2">
                  <c:v>1.0432304285777738</c:v>
                </c:pt>
                <c:pt idx="3">
                  <c:v>1.0248936691247688</c:v>
                </c:pt>
                <c:pt idx="4">
                  <c:v>1.0088966755938875</c:v>
                </c:pt>
                <c:pt idx="5">
                  <c:v>1.0062010941631812</c:v>
                </c:pt>
                <c:pt idx="6">
                  <c:v>1.0079286905592137</c:v>
                </c:pt>
                <c:pt idx="7">
                  <c:v>0.98073199881554252</c:v>
                </c:pt>
                <c:pt idx="8">
                  <c:v>0.97939907853806885</c:v>
                </c:pt>
                <c:pt idx="9">
                  <c:v>0.98240506557385876</c:v>
                </c:pt>
                <c:pt idx="10">
                  <c:v>0.96181759274984246</c:v>
                </c:pt>
                <c:pt idx="11">
                  <c:v>0.97213175716772249</c:v>
                </c:pt>
                <c:pt idx="12">
                  <c:v>0.97891862667869256</c:v>
                </c:pt>
                <c:pt idx="13">
                  <c:v>0.98512100001339631</c:v>
                </c:pt>
                <c:pt idx="14">
                  <c:v>0.96764263011767637</c:v>
                </c:pt>
                <c:pt idx="15">
                  <c:v>0.96233531229229863</c:v>
                </c:pt>
                <c:pt idx="16">
                  <c:v>0.98184428271814006</c:v>
                </c:pt>
                <c:pt idx="17">
                  <c:v>0.98182705641704004</c:v>
                </c:pt>
                <c:pt idx="18">
                  <c:v>0.96665904476833997</c:v>
                </c:pt>
                <c:pt idx="19">
                  <c:v>0.97018587386747124</c:v>
                </c:pt>
                <c:pt idx="20">
                  <c:v>0.98300642586069631</c:v>
                </c:pt>
                <c:pt idx="21">
                  <c:v>1.029941585126555</c:v>
                </c:pt>
                <c:pt idx="22">
                  <c:v>1.0276552373713612</c:v>
                </c:pt>
                <c:pt idx="23">
                  <c:v>1.0181638239187849</c:v>
                </c:pt>
                <c:pt idx="24">
                  <c:v>1.0827811548091237</c:v>
                </c:pt>
                <c:pt idx="25">
                  <c:v>1.1075351151449926</c:v>
                </c:pt>
                <c:pt idx="26">
                  <c:v>1.1496087534343937</c:v>
                </c:pt>
                <c:pt idx="27">
                  <c:v>1.2027136167725301</c:v>
                </c:pt>
                <c:pt idx="28">
                  <c:v>1.2148233937552613</c:v>
                </c:pt>
                <c:pt idx="29">
                  <c:v>1.2133223106939488</c:v>
                </c:pt>
                <c:pt idx="30">
                  <c:v>1.2328679858093936</c:v>
                </c:pt>
                <c:pt idx="31">
                  <c:v>1.2362906381859937</c:v>
                </c:pt>
                <c:pt idx="32">
                  <c:v>1.25</c:v>
                </c:pt>
                <c:pt idx="33">
                  <c:v>1.2443931571895464</c:v>
                </c:pt>
                <c:pt idx="34">
                  <c:v>1.2105598721368338</c:v>
                </c:pt>
                <c:pt idx="35">
                  <c:v>1.1680918533711186</c:v>
                </c:pt>
                <c:pt idx="36">
                  <c:v>1.1611113933353074</c:v>
                </c:pt>
                <c:pt idx="37">
                  <c:v>1.1436307895020477</c:v>
                </c:pt>
                <c:pt idx="38">
                  <c:v>1.1272531797751837</c:v>
                </c:pt>
                <c:pt idx="39">
                  <c:v>1.1144447929800074</c:v>
                </c:pt>
                <c:pt idx="40">
                  <c:v>1.0745799221745775</c:v>
                </c:pt>
                <c:pt idx="41">
                  <c:v>1.0525605030046012</c:v>
                </c:pt>
                <c:pt idx="42">
                  <c:v>1.0429845479058175</c:v>
                </c:pt>
                <c:pt idx="43">
                  <c:v>1.0155006881423652</c:v>
                </c:pt>
                <c:pt idx="44">
                  <c:v>0.97809647090433494</c:v>
                </c:pt>
                <c:pt idx="45">
                  <c:v>0.95305567047059125</c:v>
                </c:pt>
                <c:pt idx="46">
                  <c:v>0.93975109455127259</c:v>
                </c:pt>
                <c:pt idx="47">
                  <c:v>0.90223228226862373</c:v>
                </c:pt>
                <c:pt idx="48">
                  <c:v>0.89360733374912749</c:v>
                </c:pt>
                <c:pt idx="49">
                  <c:v>0.88861504921487255</c:v>
                </c:pt>
                <c:pt idx="50">
                  <c:v>0.87181446005728369</c:v>
                </c:pt>
                <c:pt idx="51">
                  <c:v>0.85755091875234124</c:v>
                </c:pt>
                <c:pt idx="52">
                  <c:v>0.84501946421225616</c:v>
                </c:pt>
                <c:pt idx="53">
                  <c:v>0.82038753154402366</c:v>
                </c:pt>
                <c:pt idx="54">
                  <c:v>0.82879859834947256</c:v>
                </c:pt>
                <c:pt idx="55">
                  <c:v>0.81688122747917613</c:v>
                </c:pt>
                <c:pt idx="56">
                  <c:v>0.81861338286888008</c:v>
                </c:pt>
                <c:pt idx="57">
                  <c:v>0.795397445779775</c:v>
                </c:pt>
                <c:pt idx="58">
                  <c:v>0.77673976278764256</c:v>
                </c:pt>
                <c:pt idx="59">
                  <c:v>0.7710461312880188</c:v>
                </c:pt>
                <c:pt idx="60">
                  <c:v>0.77458580637078001</c:v>
                </c:pt>
                <c:pt idx="61">
                  <c:v>0.76527010302571252</c:v>
                </c:pt>
                <c:pt idx="62">
                  <c:v>0.74610786356344239</c:v>
                </c:pt>
                <c:pt idx="63">
                  <c:v>0.72985875733017502</c:v>
                </c:pt>
                <c:pt idx="64">
                  <c:v>0.7345104651353187</c:v>
                </c:pt>
                <c:pt idx="65">
                  <c:v>0.74283212464766379</c:v>
                </c:pt>
                <c:pt idx="66">
                  <c:v>0.75314622553846866</c:v>
                </c:pt>
                <c:pt idx="67">
                  <c:v>0.71819286535319238</c:v>
                </c:pt>
                <c:pt idx="68">
                  <c:v>0.69278131113111752</c:v>
                </c:pt>
                <c:pt idx="69">
                  <c:v>0.67958988891503491</c:v>
                </c:pt>
                <c:pt idx="70">
                  <c:v>0.697836845094295</c:v>
                </c:pt>
                <c:pt idx="71">
                  <c:v>0.68746359256603995</c:v>
                </c:pt>
                <c:pt idx="72">
                  <c:v>0.68045610887715635</c:v>
                </c:pt>
                <c:pt idx="73">
                  <c:v>0.68021374705726756</c:v>
                </c:pt>
                <c:pt idx="74">
                  <c:v>0.67663096869685502</c:v>
                </c:pt>
                <c:pt idx="75">
                  <c:v>0.68069835706441872</c:v>
                </c:pt>
                <c:pt idx="76">
                  <c:v>0.67478518509560381</c:v>
                </c:pt>
                <c:pt idx="77">
                  <c:v>0.67703492215915873</c:v>
                </c:pt>
                <c:pt idx="78">
                  <c:v>0.68402420578497636</c:v>
                </c:pt>
                <c:pt idx="79">
                  <c:v>0.68659489529270257</c:v>
                </c:pt>
                <c:pt idx="80">
                  <c:v>0.65974620492716629</c:v>
                </c:pt>
                <c:pt idx="81">
                  <c:v>0.64029469036610243</c:v>
                </c:pt>
                <c:pt idx="82">
                  <c:v>0.67383280843515747</c:v>
                </c:pt>
                <c:pt idx="83">
                  <c:v>0.68427575945560126</c:v>
                </c:pt>
                <c:pt idx="84">
                  <c:v>0.67064783868562627</c:v>
                </c:pt>
                <c:pt idx="85">
                  <c:v>0.70724284970492635</c:v>
                </c:pt>
                <c:pt idx="86">
                  <c:v>0.6928341119233612</c:v>
                </c:pt>
                <c:pt idx="87">
                  <c:v>0.68980371122885253</c:v>
                </c:pt>
                <c:pt idx="88">
                  <c:v>0.70279179242645995</c:v>
                </c:pt>
                <c:pt idx="89">
                  <c:v>0.69748492781264759</c:v>
                </c:pt>
                <c:pt idx="90">
                  <c:v>0.68328164158930382</c:v>
                </c:pt>
                <c:pt idx="91">
                  <c:v>0.68092013023530507</c:v>
                </c:pt>
                <c:pt idx="92">
                  <c:v>0.66656119967553618</c:v>
                </c:pt>
                <c:pt idx="93">
                  <c:v>0.67731180350774622</c:v>
                </c:pt>
                <c:pt idx="94">
                  <c:v>0.68896502367964751</c:v>
                </c:pt>
                <c:pt idx="95">
                  <c:v>0.67740076415025996</c:v>
                </c:pt>
                <c:pt idx="96">
                  <c:v>0.67787178772310619</c:v>
                </c:pt>
                <c:pt idx="97">
                  <c:v>0.66874951820204376</c:v>
                </c:pt>
                <c:pt idx="98">
                  <c:v>0.63765104977726128</c:v>
                </c:pt>
                <c:pt idx="99">
                  <c:v>0.68225182425197373</c:v>
                </c:pt>
                <c:pt idx="100">
                  <c:v>0.68914794676407998</c:v>
                </c:pt>
                <c:pt idx="101">
                  <c:v>0.61228601867070997</c:v>
                </c:pt>
                <c:pt idx="102">
                  <c:v>0.62488458454651252</c:v>
                </c:pt>
                <c:pt idx="103">
                  <c:v>0.65762975296118131</c:v>
                </c:pt>
                <c:pt idx="104">
                  <c:v>0.59020336184804501</c:v>
                </c:pt>
                <c:pt idx="105">
                  <c:v>0.54649579912828372</c:v>
                </c:pt>
                <c:pt idx="106">
                  <c:v>0.57717189416260872</c:v>
                </c:pt>
                <c:pt idx="107">
                  <c:v>0.6130184211647175</c:v>
                </c:pt>
                <c:pt idx="108">
                  <c:v>0.64265575334718372</c:v>
                </c:pt>
                <c:pt idx="109">
                  <c:v>0.63506148076962377</c:v>
                </c:pt>
                <c:pt idx="110">
                  <c:v>0.61470573314672117</c:v>
                </c:pt>
                <c:pt idx="111">
                  <c:v>0.55467981345613249</c:v>
                </c:pt>
                <c:pt idx="112">
                  <c:v>0.54266948038811247</c:v>
                </c:pt>
                <c:pt idx="113">
                  <c:v>0.56688380366315128</c:v>
                </c:pt>
                <c:pt idx="114">
                  <c:v>0.5675168745235375</c:v>
                </c:pt>
                <c:pt idx="115">
                  <c:v>0.50221733843751881</c:v>
                </c:pt>
                <c:pt idx="116">
                  <c:v>0.47361053944704129</c:v>
                </c:pt>
                <c:pt idx="117">
                  <c:v>0.47688817531553246</c:v>
                </c:pt>
                <c:pt idx="118">
                  <c:v>0.48070373113728371</c:v>
                </c:pt>
                <c:pt idx="119">
                  <c:v>0.50297371832564997</c:v>
                </c:pt>
                <c:pt idx="120">
                  <c:v>0.42169869903859003</c:v>
                </c:pt>
                <c:pt idx="121">
                  <c:v>0.39202556205237499</c:v>
                </c:pt>
                <c:pt idx="122">
                  <c:v>0.37957558079804876</c:v>
                </c:pt>
                <c:pt idx="123">
                  <c:v>0.34492349378574622</c:v>
                </c:pt>
                <c:pt idx="124">
                  <c:v>0.35014338150411628</c:v>
                </c:pt>
                <c:pt idx="125">
                  <c:v>0.35247756418529874</c:v>
                </c:pt>
                <c:pt idx="126">
                  <c:v>0.34480455249284003</c:v>
                </c:pt>
                <c:pt idx="127">
                  <c:v>0.30375341965927499</c:v>
                </c:pt>
                <c:pt idx="128">
                  <c:v>0.23102897950439499</c:v>
                </c:pt>
                <c:pt idx="129">
                  <c:v>0.23503307899994624</c:v>
                </c:pt>
                <c:pt idx="130">
                  <c:v>0.19676399586317123</c:v>
                </c:pt>
                <c:pt idx="131">
                  <c:v>0.13614787180012</c:v>
                </c:pt>
                <c:pt idx="132">
                  <c:v>0.142309939017285</c:v>
                </c:pt>
                <c:pt idx="133">
                  <c:v>0.17285132766637501</c:v>
                </c:pt>
                <c:pt idx="134">
                  <c:v>0.17486032271995749</c:v>
                </c:pt>
                <c:pt idx="135">
                  <c:v>0.19375113691175752</c:v>
                </c:pt>
                <c:pt idx="136">
                  <c:v>0.17269782896989128</c:v>
                </c:pt>
                <c:pt idx="137">
                  <c:v>0.17678888414887375</c:v>
                </c:pt>
                <c:pt idx="138">
                  <c:v>0.18986484941223875</c:v>
                </c:pt>
                <c:pt idx="139">
                  <c:v>0.14912936326010501</c:v>
                </c:pt>
                <c:pt idx="140">
                  <c:v>0.1180410777897785</c:v>
                </c:pt>
                <c:pt idx="141">
                  <c:v>0.13796621131498249</c:v>
                </c:pt>
                <c:pt idx="142">
                  <c:v>0.10189342138286486</c:v>
                </c:pt>
                <c:pt idx="143">
                  <c:v>0.12562699715042874</c:v>
                </c:pt>
                <c:pt idx="144">
                  <c:v>0.1535626298263075</c:v>
                </c:pt>
                <c:pt idx="145">
                  <c:v>0.15537761288729249</c:v>
                </c:pt>
                <c:pt idx="146">
                  <c:v>0.16180078101176124</c:v>
                </c:pt>
                <c:pt idx="147">
                  <c:v>0.1102764269108045</c:v>
                </c:pt>
                <c:pt idx="148">
                  <c:v>6.5672775886561882E-2</c:v>
                </c:pt>
                <c:pt idx="149">
                  <c:v>4.6265305767746873E-2</c:v>
                </c:pt>
                <c:pt idx="150">
                  <c:v>9.9849737578312864E-2</c:v>
                </c:pt>
                <c:pt idx="151">
                  <c:v>0.13257213631080875</c:v>
                </c:pt>
                <c:pt idx="152">
                  <c:v>0.18672414956494748</c:v>
                </c:pt>
                <c:pt idx="153">
                  <c:v>0.23724512588561125</c:v>
                </c:pt>
                <c:pt idx="154">
                  <c:v>0.31478426136604626</c:v>
                </c:pt>
                <c:pt idx="155">
                  <c:v>0.34450689545212376</c:v>
                </c:pt>
                <c:pt idx="156">
                  <c:v>0.37753059466317873</c:v>
                </c:pt>
                <c:pt idx="157">
                  <c:v>0.40783450090000123</c:v>
                </c:pt>
                <c:pt idx="158">
                  <c:v>0.44770482370909248</c:v>
                </c:pt>
                <c:pt idx="159">
                  <c:v>0.4763354260401963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0.66110567397714304</c:v>
                </c:pt>
                <c:pt idx="1">
                  <c:v>0.63701173578300074</c:v>
                </c:pt>
                <c:pt idx="2">
                  <c:v>0.62593825714666429</c:v>
                </c:pt>
                <c:pt idx="3">
                  <c:v>0.61493620147486117</c:v>
                </c:pt>
                <c:pt idx="4">
                  <c:v>0.60533800535633242</c:v>
                </c:pt>
                <c:pt idx="5">
                  <c:v>0.60372065649790874</c:v>
                </c:pt>
                <c:pt idx="6">
                  <c:v>0.6047572143355282</c:v>
                </c:pt>
                <c:pt idx="7">
                  <c:v>0.58843919928932542</c:v>
                </c:pt>
                <c:pt idx="8">
                  <c:v>0.58763944712284122</c:v>
                </c:pt>
                <c:pt idx="9">
                  <c:v>0.5894430393443153</c:v>
                </c:pt>
                <c:pt idx="10">
                  <c:v>0.57709055564990552</c:v>
                </c:pt>
                <c:pt idx="11">
                  <c:v>0.58327905430063354</c:v>
                </c:pt>
                <c:pt idx="12">
                  <c:v>0.58735117600721554</c:v>
                </c:pt>
                <c:pt idx="13">
                  <c:v>0.59107260000803774</c:v>
                </c:pt>
                <c:pt idx="14">
                  <c:v>0.58058557807060573</c:v>
                </c:pt>
                <c:pt idx="15">
                  <c:v>0.57740118737537927</c:v>
                </c:pt>
                <c:pt idx="16">
                  <c:v>0.58910656963088404</c:v>
                </c:pt>
                <c:pt idx="17">
                  <c:v>0.58909623385022403</c:v>
                </c:pt>
                <c:pt idx="18">
                  <c:v>0.57999542686100403</c:v>
                </c:pt>
                <c:pt idx="19">
                  <c:v>0.58211152432048274</c:v>
                </c:pt>
                <c:pt idx="20">
                  <c:v>0.58980385551641779</c:v>
                </c:pt>
                <c:pt idx="21">
                  <c:v>0.61796495107593308</c:v>
                </c:pt>
                <c:pt idx="22">
                  <c:v>0.61659314242281682</c:v>
                </c:pt>
                <c:pt idx="23">
                  <c:v>0.61089829435127097</c:v>
                </c:pt>
                <c:pt idx="24">
                  <c:v>0.64966869288547424</c:v>
                </c:pt>
                <c:pt idx="25">
                  <c:v>0.66452106908699549</c:v>
                </c:pt>
                <c:pt idx="26">
                  <c:v>0.68976525206063632</c:v>
                </c:pt>
                <c:pt idx="27">
                  <c:v>0.72162817006351798</c:v>
                </c:pt>
                <c:pt idx="28">
                  <c:v>0.72889403625315674</c:v>
                </c:pt>
                <c:pt idx="29">
                  <c:v>0.72799338641636924</c:v>
                </c:pt>
                <c:pt idx="30">
                  <c:v>0.73972079148563619</c:v>
                </c:pt>
                <c:pt idx="31">
                  <c:v>0.74177438291159625</c:v>
                </c:pt>
                <c:pt idx="32">
                  <c:v>0.75</c:v>
                </c:pt>
                <c:pt idx="33">
                  <c:v>0.74663589431372779</c:v>
                </c:pt>
                <c:pt idx="34">
                  <c:v>0.72633592328210028</c:v>
                </c:pt>
                <c:pt idx="35">
                  <c:v>0.70085511202267126</c:v>
                </c:pt>
                <c:pt idx="36">
                  <c:v>0.69666683600118451</c:v>
                </c:pt>
                <c:pt idx="37">
                  <c:v>0.68617847370122853</c:v>
                </c:pt>
                <c:pt idx="38">
                  <c:v>0.67635190786511024</c:v>
                </c:pt>
                <c:pt idx="39">
                  <c:v>0.66866687578800454</c:v>
                </c:pt>
                <c:pt idx="40">
                  <c:v>0.64474795330474644</c:v>
                </c:pt>
                <c:pt idx="41">
                  <c:v>0.63153630180276066</c:v>
                </c:pt>
                <c:pt idx="42">
                  <c:v>0.62579072874349051</c:v>
                </c:pt>
                <c:pt idx="43">
                  <c:v>0.60930041288541903</c:v>
                </c:pt>
                <c:pt idx="44">
                  <c:v>0.58685788254260096</c:v>
                </c:pt>
                <c:pt idx="45">
                  <c:v>0.5718334022823548</c:v>
                </c:pt>
                <c:pt idx="46">
                  <c:v>0.56385065673076351</c:v>
                </c:pt>
                <c:pt idx="47">
                  <c:v>0.54133936936117433</c:v>
                </c:pt>
                <c:pt idx="48">
                  <c:v>0.53616440024947654</c:v>
                </c:pt>
                <c:pt idx="49">
                  <c:v>0.53316902952892353</c:v>
                </c:pt>
                <c:pt idx="50">
                  <c:v>0.52308867603437026</c:v>
                </c:pt>
                <c:pt idx="51">
                  <c:v>0.51453055125140479</c:v>
                </c:pt>
                <c:pt idx="52">
                  <c:v>0.50701167852735374</c:v>
                </c:pt>
                <c:pt idx="53">
                  <c:v>0.49223251892641423</c:v>
                </c:pt>
                <c:pt idx="54">
                  <c:v>0.4972791590096835</c:v>
                </c:pt>
                <c:pt idx="55">
                  <c:v>0.49012873648750571</c:v>
                </c:pt>
                <c:pt idx="56">
                  <c:v>0.491168029721328</c:v>
                </c:pt>
                <c:pt idx="57">
                  <c:v>0.47723846746786497</c:v>
                </c:pt>
                <c:pt idx="58">
                  <c:v>0.46604385767258549</c:v>
                </c:pt>
                <c:pt idx="59">
                  <c:v>0.46262767877281125</c:v>
                </c:pt>
                <c:pt idx="60">
                  <c:v>0.464751483822468</c:v>
                </c:pt>
                <c:pt idx="61">
                  <c:v>0.45916206181542751</c:v>
                </c:pt>
                <c:pt idx="62">
                  <c:v>0.44766471813806546</c:v>
                </c:pt>
                <c:pt idx="63">
                  <c:v>0.43791525439810497</c:v>
                </c:pt>
                <c:pt idx="64">
                  <c:v>0.44070627908119125</c:v>
                </c:pt>
                <c:pt idx="65">
                  <c:v>0.44569927478859828</c:v>
                </c:pt>
                <c:pt idx="66">
                  <c:v>0.45188773532308124</c:v>
                </c:pt>
                <c:pt idx="67">
                  <c:v>0.43091571921191546</c:v>
                </c:pt>
                <c:pt idx="68">
                  <c:v>0.41566878667867047</c:v>
                </c:pt>
                <c:pt idx="69">
                  <c:v>0.40775393334902099</c:v>
                </c:pt>
                <c:pt idx="70">
                  <c:v>0.41870210705657696</c:v>
                </c:pt>
                <c:pt idx="71">
                  <c:v>0.41247815553962397</c:v>
                </c:pt>
                <c:pt idx="72">
                  <c:v>0.40827366532629378</c:v>
                </c:pt>
                <c:pt idx="73">
                  <c:v>0.4081282482343605</c:v>
                </c:pt>
                <c:pt idx="74">
                  <c:v>0.40597858121811298</c:v>
                </c:pt>
                <c:pt idx="75">
                  <c:v>0.40841901423865123</c:v>
                </c:pt>
                <c:pt idx="76">
                  <c:v>0.40487111105736229</c:v>
                </c:pt>
                <c:pt idx="77">
                  <c:v>0.40622095329549524</c:v>
                </c:pt>
                <c:pt idx="78">
                  <c:v>0.41041452347098578</c:v>
                </c:pt>
                <c:pt idx="79">
                  <c:v>0.41195693717562154</c:v>
                </c:pt>
                <c:pt idx="80">
                  <c:v>0.39584772295629977</c:v>
                </c:pt>
                <c:pt idx="81">
                  <c:v>0.38417681421966149</c:v>
                </c:pt>
                <c:pt idx="82">
                  <c:v>0.40429968506109448</c:v>
                </c:pt>
                <c:pt idx="83">
                  <c:v>0.41056545567336072</c:v>
                </c:pt>
                <c:pt idx="84">
                  <c:v>0.40238870321137576</c:v>
                </c:pt>
                <c:pt idx="85">
                  <c:v>0.42434570982295577</c:v>
                </c:pt>
                <c:pt idx="86">
                  <c:v>0.41570046715401676</c:v>
                </c:pt>
                <c:pt idx="87">
                  <c:v>0.41388222673731156</c:v>
                </c:pt>
                <c:pt idx="88">
                  <c:v>0.42167507545587601</c:v>
                </c:pt>
                <c:pt idx="89">
                  <c:v>0.41849095668758851</c:v>
                </c:pt>
                <c:pt idx="90">
                  <c:v>0.40996898495358225</c:v>
                </c:pt>
                <c:pt idx="91">
                  <c:v>0.40855207814118299</c:v>
                </c:pt>
                <c:pt idx="92">
                  <c:v>0.39993671980532175</c:v>
                </c:pt>
                <c:pt idx="93">
                  <c:v>0.40638708210464769</c:v>
                </c:pt>
                <c:pt idx="94">
                  <c:v>0.41337901420778855</c:v>
                </c:pt>
                <c:pt idx="95">
                  <c:v>0.40644045849015598</c:v>
                </c:pt>
                <c:pt idx="96">
                  <c:v>0.40672307263386376</c:v>
                </c:pt>
                <c:pt idx="97">
                  <c:v>0.4012497109212263</c:v>
                </c:pt>
                <c:pt idx="98">
                  <c:v>0.38259062986635672</c:v>
                </c:pt>
                <c:pt idx="99">
                  <c:v>0.40935109455118424</c:v>
                </c:pt>
                <c:pt idx="100">
                  <c:v>0.41348876805844803</c:v>
                </c:pt>
                <c:pt idx="101">
                  <c:v>0.36737161120242601</c:v>
                </c:pt>
                <c:pt idx="102">
                  <c:v>0.37493075072790749</c:v>
                </c:pt>
                <c:pt idx="103">
                  <c:v>0.39457785177670879</c:v>
                </c:pt>
                <c:pt idx="104">
                  <c:v>0.35412201710882696</c:v>
                </c:pt>
                <c:pt idx="105">
                  <c:v>0.32789747947697023</c:v>
                </c:pt>
                <c:pt idx="106">
                  <c:v>0.34630313649756528</c:v>
                </c:pt>
                <c:pt idx="107">
                  <c:v>0.36781105269883052</c:v>
                </c:pt>
                <c:pt idx="108">
                  <c:v>0.38559345200831019</c:v>
                </c:pt>
                <c:pt idx="109">
                  <c:v>0.3810368884617743</c:v>
                </c:pt>
                <c:pt idx="110">
                  <c:v>0.36882343988803273</c:v>
                </c:pt>
                <c:pt idx="111">
                  <c:v>0.3328078880736795</c:v>
                </c:pt>
                <c:pt idx="112">
                  <c:v>0.3256016882328675</c:v>
                </c:pt>
                <c:pt idx="113">
                  <c:v>0.34013028219789077</c:v>
                </c:pt>
                <c:pt idx="114">
                  <c:v>0.34051012471412245</c:v>
                </c:pt>
                <c:pt idx="115">
                  <c:v>0.30133040306251124</c:v>
                </c:pt>
                <c:pt idx="116">
                  <c:v>0.28416632366822475</c:v>
                </c:pt>
                <c:pt idx="117">
                  <c:v>0.2861329051893195</c:v>
                </c:pt>
                <c:pt idx="118">
                  <c:v>0.28842223868237027</c:v>
                </c:pt>
                <c:pt idx="119">
                  <c:v>0.30178423099538998</c:v>
                </c:pt>
                <c:pt idx="120">
                  <c:v>0.25301921942315397</c:v>
                </c:pt>
                <c:pt idx="121">
                  <c:v>0.23521533723142501</c:v>
                </c:pt>
                <c:pt idx="122">
                  <c:v>0.22774534847882924</c:v>
                </c:pt>
                <c:pt idx="123">
                  <c:v>0.20695409627144773</c:v>
                </c:pt>
                <c:pt idx="124">
                  <c:v>0.21008602890246975</c:v>
                </c:pt>
                <c:pt idx="125">
                  <c:v>0.21148653851117927</c:v>
                </c:pt>
                <c:pt idx="126">
                  <c:v>0.20688273149570402</c:v>
                </c:pt>
                <c:pt idx="127">
                  <c:v>0.182252051795565</c:v>
                </c:pt>
                <c:pt idx="128">
                  <c:v>0.13861738770263698</c:v>
                </c:pt>
                <c:pt idx="129">
                  <c:v>0.14101984739996776</c:v>
                </c:pt>
                <c:pt idx="130">
                  <c:v>0.11805839751790274</c:v>
                </c:pt>
                <c:pt idx="131">
                  <c:v>8.1688723080071995E-2</c:v>
                </c:pt>
                <c:pt idx="132">
                  <c:v>8.5385963410370996E-2</c:v>
                </c:pt>
                <c:pt idx="133">
                  <c:v>0.10371079659982502</c:v>
                </c:pt>
                <c:pt idx="134">
                  <c:v>0.10491619363197451</c:v>
                </c:pt>
                <c:pt idx="135">
                  <c:v>0.1162506821470545</c:v>
                </c:pt>
                <c:pt idx="136">
                  <c:v>0.10361869738193476</c:v>
                </c:pt>
                <c:pt idx="137">
                  <c:v>0.10607333048932424</c:v>
                </c:pt>
                <c:pt idx="138">
                  <c:v>0.11391890964734325</c:v>
                </c:pt>
                <c:pt idx="139">
                  <c:v>8.9477617956063002E-2</c:v>
                </c:pt>
                <c:pt idx="140">
                  <c:v>7.0824646673867106E-2</c:v>
                </c:pt>
                <c:pt idx="141">
                  <c:v>8.2779726788989497E-2</c:v>
                </c:pt>
                <c:pt idx="142">
                  <c:v>6.1136052829718922E-2</c:v>
                </c:pt>
                <c:pt idx="143">
                  <c:v>7.5376198290257254E-2</c:v>
                </c:pt>
                <c:pt idx="144">
                  <c:v>9.21375778957845E-2</c:v>
                </c:pt>
                <c:pt idx="145">
                  <c:v>9.3226567732375504E-2</c:v>
                </c:pt>
                <c:pt idx="146">
                  <c:v>9.7080468607056741E-2</c:v>
                </c:pt>
                <c:pt idx="147">
                  <c:v>6.616585614648271E-2</c:v>
                </c:pt>
                <c:pt idx="148">
                  <c:v>3.9403665531937124E-2</c:v>
                </c:pt>
                <c:pt idx="149">
                  <c:v>2.7759183460648124E-2</c:v>
                </c:pt>
                <c:pt idx="150">
                  <c:v>5.9909842546987724E-2</c:v>
                </c:pt>
                <c:pt idx="151">
                  <c:v>7.9543281786485259E-2</c:v>
                </c:pt>
                <c:pt idx="152">
                  <c:v>0.1120344897389685</c:v>
                </c:pt>
                <c:pt idx="153">
                  <c:v>0.14234707553136677</c:v>
                </c:pt>
                <c:pt idx="154">
                  <c:v>0.18887055681962778</c:v>
                </c:pt>
                <c:pt idx="155">
                  <c:v>0.20670413727127424</c:v>
                </c:pt>
                <c:pt idx="156">
                  <c:v>0.22651835679790722</c:v>
                </c:pt>
                <c:pt idx="157">
                  <c:v>0.24470070054000076</c:v>
                </c:pt>
                <c:pt idx="158">
                  <c:v>0.26862289422545549</c:v>
                </c:pt>
                <c:pt idx="159">
                  <c:v>0.28580125562411773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0.80811602764895518</c:v>
                </c:pt>
                <c:pt idx="1">
                  <c:v>0.75971501815671061</c:v>
                </c:pt>
                <c:pt idx="2">
                  <c:v>0.71133189842610289</c:v>
                </c:pt>
                <c:pt idx="3">
                  <c:v>0.67845713400885532</c:v>
                </c:pt>
                <c:pt idx="4">
                  <c:v>0.64310664787688487</c:v>
                </c:pt>
                <c:pt idx="5">
                  <c:v>0.61787650628188528</c:v>
                </c:pt>
                <c:pt idx="6">
                  <c:v>0.61635248596466674</c:v>
                </c:pt>
                <c:pt idx="7">
                  <c:v>0.6136269912801845</c:v>
                </c:pt>
                <c:pt idx="8">
                  <c:v>0.59751736343305606</c:v>
                </c:pt>
                <c:pt idx="9">
                  <c:v>0.58895223465480318</c:v>
                </c:pt>
                <c:pt idx="10">
                  <c:v>0.60577484821824679</c:v>
                </c:pt>
                <c:pt idx="11">
                  <c:v>0.6227428442179368</c:v>
                </c:pt>
                <c:pt idx="12">
                  <c:v>0.64553278114269064</c:v>
                </c:pt>
                <c:pt idx="13">
                  <c:v>0.67427811076671373</c:v>
                </c:pt>
                <c:pt idx="14">
                  <c:v>0.69819729237096151</c:v>
                </c:pt>
                <c:pt idx="15">
                  <c:v>0.73664070593403574</c:v>
                </c:pt>
                <c:pt idx="16">
                  <c:v>0.79215817836811808</c:v>
                </c:pt>
                <c:pt idx="17">
                  <c:v>0.85757850344207331</c:v>
                </c:pt>
                <c:pt idx="18">
                  <c:v>0.93313194724129189</c:v>
                </c:pt>
                <c:pt idx="19">
                  <c:v>1.0252288868301862</c:v>
                </c:pt>
                <c:pt idx="20">
                  <c:v>1.1294783422422687</c:v>
                </c:pt>
                <c:pt idx="21">
                  <c:v>1.2368226481328517</c:v>
                </c:pt>
                <c:pt idx="22">
                  <c:v>1.3574383088125963</c:v>
                </c:pt>
                <c:pt idx="23">
                  <c:v>1.5172576248882352</c:v>
                </c:pt>
                <c:pt idx="24">
                  <c:v>1.6464165019492998</c:v>
                </c:pt>
                <c:pt idx="25">
                  <c:v>1.7691392355820161</c:v>
                </c:pt>
                <c:pt idx="26">
                  <c:v>1.8725747254476373</c:v>
                </c:pt>
                <c:pt idx="27">
                  <c:v>1.9465145419944159</c:v>
                </c:pt>
                <c:pt idx="28">
                  <c:v>2.0234982932151357</c:v>
                </c:pt>
                <c:pt idx="29">
                  <c:v>2.0747729841749165</c:v>
                </c:pt>
                <c:pt idx="30">
                  <c:v>2.0825623485682718</c:v>
                </c:pt>
                <c:pt idx="31">
                  <c:v>2.0437458220152989</c:v>
                </c:pt>
                <c:pt idx="32">
                  <c:v>1.9673560868491453</c:v>
                </c:pt>
                <c:pt idx="33">
                  <c:v>1.8570882588949809</c:v>
                </c:pt>
                <c:pt idx="34">
                  <c:v>1.7413193340987556</c:v>
                </c:pt>
                <c:pt idx="35">
                  <c:v>1.6304712241123693</c:v>
                </c:pt>
                <c:pt idx="36">
                  <c:v>1.4915471977637267</c:v>
                </c:pt>
                <c:pt idx="37">
                  <c:v>1.3492532769519328</c:v>
                </c:pt>
                <c:pt idx="38">
                  <c:v>1.2248160778430643</c:v>
                </c:pt>
                <c:pt idx="39">
                  <c:v>1.1103072325139289</c:v>
                </c:pt>
                <c:pt idx="40">
                  <c:v>0.98884579568631126</c:v>
                </c:pt>
                <c:pt idx="41">
                  <c:v>0.89684304847232232</c:v>
                </c:pt>
                <c:pt idx="42">
                  <c:v>0.81494651392585926</c:v>
                </c:pt>
                <c:pt idx="43">
                  <c:v>0.72740863327662708</c:v>
                </c:pt>
                <c:pt idx="44">
                  <c:v>0.65929612210900568</c:v>
                </c:pt>
                <c:pt idx="45">
                  <c:v>0.57796469474283763</c:v>
                </c:pt>
                <c:pt idx="46">
                  <c:v>0.51800240070410164</c:v>
                </c:pt>
                <c:pt idx="47">
                  <c:v>0.48344290186088129</c:v>
                </c:pt>
                <c:pt idx="48">
                  <c:v>0.42515278760817188</c:v>
                </c:pt>
                <c:pt idx="49">
                  <c:v>0.37528056474768523</c:v>
                </c:pt>
                <c:pt idx="50">
                  <c:v>0.33915963406420252</c:v>
                </c:pt>
                <c:pt idx="51">
                  <c:v>0.30275181310061322</c:v>
                </c:pt>
                <c:pt idx="52">
                  <c:v>0.2666125987032345</c:v>
                </c:pt>
                <c:pt idx="53">
                  <c:v>0.25147077782588612</c:v>
                </c:pt>
                <c:pt idx="54">
                  <c:v>0.23694604764089741</c:v>
                </c:pt>
                <c:pt idx="55">
                  <c:v>0.20465158895393296</c:v>
                </c:pt>
                <c:pt idx="56">
                  <c:v>0.18625465714971676</c:v>
                </c:pt>
                <c:pt idx="57">
                  <c:v>0.17102959227842282</c:v>
                </c:pt>
                <c:pt idx="58">
                  <c:v>0.15648405109494781</c:v>
                </c:pt>
                <c:pt idx="59">
                  <c:v>0.14532261045342879</c:v>
                </c:pt>
                <c:pt idx="60">
                  <c:v>0.1344210725461045</c:v>
                </c:pt>
                <c:pt idx="61">
                  <c:v>0.1227336874817402</c:v>
                </c:pt>
                <c:pt idx="62">
                  <c:v>0.11892320402659004</c:v>
                </c:pt>
                <c:pt idx="63">
                  <c:v>0.10881951083291609</c:v>
                </c:pt>
                <c:pt idx="64">
                  <c:v>9.7501751515082294E-2</c:v>
                </c:pt>
                <c:pt idx="65">
                  <c:v>9.5863463662447759E-2</c:v>
                </c:pt>
                <c:pt idx="66">
                  <c:v>9.3203937965288322E-2</c:v>
                </c:pt>
                <c:pt idx="67">
                  <c:v>8.6450946437230974E-2</c:v>
                </c:pt>
                <c:pt idx="68">
                  <c:v>8.4932863123334534E-2</c:v>
                </c:pt>
                <c:pt idx="69">
                  <c:v>7.1658649466384325E-2</c:v>
                </c:pt>
                <c:pt idx="70">
                  <c:v>7.202699502803063E-2</c:v>
                </c:pt>
                <c:pt idx="71">
                  <c:v>7.1703123585265746E-2</c:v>
                </c:pt>
                <c:pt idx="72">
                  <c:v>7.4174624246340207E-2</c:v>
                </c:pt>
                <c:pt idx="73">
                  <c:v>7.7704204243845318E-2</c:v>
                </c:pt>
                <c:pt idx="74">
                  <c:v>9.1575827942874055E-2</c:v>
                </c:pt>
                <c:pt idx="75">
                  <c:v>9.2926130353277472E-2</c:v>
                </c:pt>
                <c:pt idx="76">
                  <c:v>8.719450302634639E-2</c:v>
                </c:pt>
                <c:pt idx="77">
                  <c:v>7.738571800837471E-2</c:v>
                </c:pt>
                <c:pt idx="78">
                  <c:v>6.8618525559291071E-2</c:v>
                </c:pt>
                <c:pt idx="79">
                  <c:v>6.8260723347844346E-2</c:v>
                </c:pt>
                <c:pt idx="80">
                  <c:v>7.0099804566983573E-2</c:v>
                </c:pt>
                <c:pt idx="81">
                  <c:v>6.7326448077531645E-2</c:v>
                </c:pt>
                <c:pt idx="82">
                  <c:v>6.0374834283283704E-2</c:v>
                </c:pt>
                <c:pt idx="83">
                  <c:v>6.6388872271195429E-2</c:v>
                </c:pt>
                <c:pt idx="84">
                  <c:v>8.2507627452062055E-2</c:v>
                </c:pt>
                <c:pt idx="85">
                  <c:v>8.3663425763512766E-2</c:v>
                </c:pt>
                <c:pt idx="86">
                  <c:v>8.5200248840905268E-2</c:v>
                </c:pt>
                <c:pt idx="87">
                  <c:v>6.6979795162716224E-2</c:v>
                </c:pt>
                <c:pt idx="88">
                  <c:v>6.3351133280698774E-2</c:v>
                </c:pt>
                <c:pt idx="89">
                  <c:v>6.6055238089137075E-2</c:v>
                </c:pt>
                <c:pt idx="90">
                  <c:v>5.8525550673125606E-2</c:v>
                </c:pt>
                <c:pt idx="91">
                  <c:v>6.7098796171244743E-2</c:v>
                </c:pt>
                <c:pt idx="92">
                  <c:v>4.2734249267880983E-2</c:v>
                </c:pt>
                <c:pt idx="93">
                  <c:v>5.0804586044281293E-2</c:v>
                </c:pt>
                <c:pt idx="94">
                  <c:v>6.4317732173445039E-2</c:v>
                </c:pt>
                <c:pt idx="95">
                  <c:v>6.4009119729852015E-2</c:v>
                </c:pt>
                <c:pt idx="96">
                  <c:v>5.9432059150951899E-2</c:v>
                </c:pt>
                <c:pt idx="97">
                  <c:v>9.1866935448123452E-2</c:v>
                </c:pt>
                <c:pt idx="98">
                  <c:v>9.3206886146178183E-2</c:v>
                </c:pt>
                <c:pt idx="99">
                  <c:v>5.3704457706910361E-2</c:v>
                </c:pt>
                <c:pt idx="100">
                  <c:v>5.2847572707332521E-2</c:v>
                </c:pt>
                <c:pt idx="101">
                  <c:v>9.0863657761218936E-2</c:v>
                </c:pt>
                <c:pt idx="102">
                  <c:v>9.4071590004334835E-2</c:v>
                </c:pt>
                <c:pt idx="103">
                  <c:v>9.6802104837114711E-2</c:v>
                </c:pt>
                <c:pt idx="104">
                  <c:v>8.6707644231187306E-2</c:v>
                </c:pt>
                <c:pt idx="105">
                  <c:v>5.4537579878751914E-2</c:v>
                </c:pt>
                <c:pt idx="106">
                  <c:v>6.1866596443943662E-2</c:v>
                </c:pt>
                <c:pt idx="107">
                  <c:v>6.366103623677094E-2</c:v>
                </c:pt>
                <c:pt idx="108">
                  <c:v>5.5903932566856752E-2</c:v>
                </c:pt>
                <c:pt idx="109">
                  <c:v>5.7349040837497284E-2</c:v>
                </c:pt>
                <c:pt idx="110">
                  <c:v>6.7126090674337668E-2</c:v>
                </c:pt>
                <c:pt idx="111">
                  <c:v>8.908255694437972E-2</c:v>
                </c:pt>
                <c:pt idx="112">
                  <c:v>8.6989896643533959E-2</c:v>
                </c:pt>
                <c:pt idx="113">
                  <c:v>7.635139335243589E-2</c:v>
                </c:pt>
                <c:pt idx="114">
                  <c:v>7.431570427942652E-2</c:v>
                </c:pt>
                <c:pt idx="115">
                  <c:v>7.4336182889762528E-2</c:v>
                </c:pt>
                <c:pt idx="116">
                  <c:v>6.1125187751870334E-2</c:v>
                </c:pt>
                <c:pt idx="117">
                  <c:v>4.2999214366920432E-2</c:v>
                </c:pt>
                <c:pt idx="118">
                  <c:v>6.8095263047401378E-2</c:v>
                </c:pt>
                <c:pt idx="119">
                  <c:v>8.147837272999521E-2</c:v>
                </c:pt>
                <c:pt idx="120">
                  <c:v>7.7280187630758057E-2</c:v>
                </c:pt>
                <c:pt idx="121">
                  <c:v>9.18668744485438E-2</c:v>
                </c:pt>
                <c:pt idx="122">
                  <c:v>0.10714145830770082</c:v>
                </c:pt>
                <c:pt idx="123">
                  <c:v>7.5754945846357627E-2</c:v>
                </c:pt>
                <c:pt idx="124">
                  <c:v>7.100909430561142E-2</c:v>
                </c:pt>
                <c:pt idx="125">
                  <c:v>7.6969543281368971E-2</c:v>
                </c:pt>
                <c:pt idx="126">
                  <c:v>8.8480457870018459E-2</c:v>
                </c:pt>
                <c:pt idx="127">
                  <c:v>6.3186496906580708E-2</c:v>
                </c:pt>
                <c:pt idx="128">
                  <c:v>5.4102559227367321E-2</c:v>
                </c:pt>
                <c:pt idx="129">
                  <c:v>8.5259458855577938E-2</c:v>
                </c:pt>
                <c:pt idx="130">
                  <c:v>7.3631015822975363E-2</c:v>
                </c:pt>
                <c:pt idx="131">
                  <c:v>6.1837533174232781E-2</c:v>
                </c:pt>
                <c:pt idx="132">
                  <c:v>8.8478890190294937E-2</c:v>
                </c:pt>
                <c:pt idx="133">
                  <c:v>8.1034477464775129E-2</c:v>
                </c:pt>
                <c:pt idx="134">
                  <c:v>6.6051795364095375E-2</c:v>
                </c:pt>
                <c:pt idx="135">
                  <c:v>5.6652879742570168E-2</c:v>
                </c:pt>
                <c:pt idx="136">
                  <c:v>5.2223361671305653E-2</c:v>
                </c:pt>
                <c:pt idx="137">
                  <c:v>5.291216370584325E-2</c:v>
                </c:pt>
                <c:pt idx="138">
                  <c:v>5.9115752795538976E-2</c:v>
                </c:pt>
                <c:pt idx="139">
                  <c:v>6.8191705413613135E-2</c:v>
                </c:pt>
                <c:pt idx="140">
                  <c:v>7.1235887711779217E-2</c:v>
                </c:pt>
                <c:pt idx="141">
                  <c:v>8.2376971941501453E-2</c:v>
                </c:pt>
                <c:pt idx="142">
                  <c:v>6.6633212248335946E-2</c:v>
                </c:pt>
                <c:pt idx="143">
                  <c:v>4.8308912731979715E-2</c:v>
                </c:pt>
                <c:pt idx="144">
                  <c:v>1.6028827598173062E-2</c:v>
                </c:pt>
                <c:pt idx="145">
                  <c:v>1.8319937795666954E-2</c:v>
                </c:pt>
                <c:pt idx="146">
                  <c:v>2.5529133501631562E-2</c:v>
                </c:pt>
                <c:pt idx="147">
                  <c:v>4.0434104173186998E-2</c:v>
                </c:pt>
                <c:pt idx="148">
                  <c:v>5.1817752406373256E-2</c:v>
                </c:pt>
                <c:pt idx="149">
                  <c:v>5.2962018783492611E-2</c:v>
                </c:pt>
                <c:pt idx="150">
                  <c:v>8.8661222720493274E-2</c:v>
                </c:pt>
                <c:pt idx="151">
                  <c:v>8.8529487246033697E-2</c:v>
                </c:pt>
                <c:pt idx="152">
                  <c:v>9.8347191154011276E-2</c:v>
                </c:pt>
                <c:pt idx="153">
                  <c:v>0.11396101039877578</c:v>
                </c:pt>
                <c:pt idx="154">
                  <c:v>0.1758338614154033</c:v>
                </c:pt>
                <c:pt idx="155">
                  <c:v>0.25118109497276092</c:v>
                </c:pt>
                <c:pt idx="156">
                  <c:v>0.30628186354541176</c:v>
                </c:pt>
                <c:pt idx="157">
                  <c:v>0.30788083548103773</c:v>
                </c:pt>
                <c:pt idx="158">
                  <c:v>0.3244083980876572</c:v>
                </c:pt>
                <c:pt idx="159">
                  <c:v>0.31632625418330845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0.38803929601652598</c:v>
                </c:pt>
                <c:pt idx="1">
                  <c:v>0.36479821056930301</c:v>
                </c:pt>
                <c:pt idx="2">
                  <c:v>0.34156571538668801</c:v>
                </c:pt>
                <c:pt idx="3">
                  <c:v>0.32577998659933699</c:v>
                </c:pt>
                <c:pt idx="4">
                  <c:v>0.30880547145155601</c:v>
                </c:pt>
                <c:pt idx="5">
                  <c:v>0.29669052007334401</c:v>
                </c:pt>
                <c:pt idx="6">
                  <c:v>0.29595871950167502</c:v>
                </c:pt>
                <c:pt idx="7">
                  <c:v>0.29464999773094103</c:v>
                </c:pt>
                <c:pt idx="8">
                  <c:v>0.28691451367294701</c:v>
                </c:pt>
                <c:pt idx="9">
                  <c:v>0.28280172983041701</c:v>
                </c:pt>
                <c:pt idx="10">
                  <c:v>0.29087957373026901</c:v>
                </c:pt>
                <c:pt idx="11">
                  <c:v>0.29902722703407297</c:v>
                </c:pt>
                <c:pt idx="12">
                  <c:v>0.30997044654460598</c:v>
                </c:pt>
                <c:pt idx="13">
                  <c:v>0.32377331282795402</c:v>
                </c:pt>
                <c:pt idx="14">
                  <c:v>0.33525877045216002</c:v>
                </c:pt>
                <c:pt idx="15">
                  <c:v>0.35371844038209199</c:v>
                </c:pt>
                <c:pt idx="16">
                  <c:v>0.38037669264150198</c:v>
                </c:pt>
                <c:pt idx="17">
                  <c:v>0.41179007391142203</c:v>
                </c:pt>
                <c:pt idx="18">
                  <c:v>0.44806915283127302</c:v>
                </c:pt>
                <c:pt idx="19">
                  <c:v>0.49229204952015698</c:v>
                </c:pt>
                <c:pt idx="20">
                  <c:v>0.54235031331415695</c:v>
                </c:pt>
                <c:pt idx="21">
                  <c:v>0.59389465529478502</c:v>
                </c:pt>
                <c:pt idx="22">
                  <c:v>0.65181160590261</c:v>
                </c:pt>
                <c:pt idx="23">
                  <c:v>0.72855327761558997</c:v>
                </c:pt>
                <c:pt idx="24">
                  <c:v>0.79057249022156995</c:v>
                </c:pt>
                <c:pt idx="25">
                  <c:v>0.84950121027505898</c:v>
                </c:pt>
                <c:pt idx="26">
                  <c:v>0.89916862596454905</c:v>
                </c:pt>
                <c:pt idx="27">
                  <c:v>0.93467287706061397</c:v>
                </c:pt>
                <c:pt idx="28">
                  <c:v>0.97163875770934705</c:v>
                </c:pt>
                <c:pt idx="29">
                  <c:v>0.99625972091605797</c:v>
                </c:pt>
                <c:pt idx="30">
                  <c:v>1</c:v>
                </c:pt>
                <c:pt idx="31">
                  <c:v>0.98136116953249497</c:v>
                </c:pt>
                <c:pt idx="32">
                  <c:v>0.94468052214699405</c:v>
                </c:pt>
                <c:pt idx="33">
                  <c:v>0.89173237006407002</c:v>
                </c:pt>
                <c:pt idx="34">
                  <c:v>0.83614271394846096</c:v>
                </c:pt>
                <c:pt idx="35">
                  <c:v>0.78291592337357496</c:v>
                </c:pt>
                <c:pt idx="36">
                  <c:v>0.71620770383616195</c:v>
                </c:pt>
                <c:pt idx="37">
                  <c:v>0.64788133612399301</c:v>
                </c:pt>
                <c:pt idx="38">
                  <c:v>0.58812936798031801</c:v>
                </c:pt>
                <c:pt idx="39">
                  <c:v>0.53314477392585502</c:v>
                </c:pt>
                <c:pt idx="40">
                  <c:v>0.474821700472078</c:v>
                </c:pt>
                <c:pt idx="41">
                  <c:v>0.43064403286119501</c:v>
                </c:pt>
                <c:pt idx="42">
                  <c:v>0.39131914321130501</c:v>
                </c:pt>
                <c:pt idx="43">
                  <c:v>0.34928540496120503</c:v>
                </c:pt>
                <c:pt idx="44">
                  <c:v>0.31657929596310103</c:v>
                </c:pt>
                <c:pt idx="45">
                  <c:v>0.27752575817966701</c:v>
                </c:pt>
                <c:pt idx="46">
                  <c:v>0.24873320170232599</c:v>
                </c:pt>
                <c:pt idx="47">
                  <c:v>0.23213850101210201</c:v>
                </c:pt>
                <c:pt idx="48">
                  <c:v>0.20414888797949199</c:v>
                </c:pt>
                <c:pt idx="49">
                  <c:v>0.180201358679938</c:v>
                </c:pt>
                <c:pt idx="50">
                  <c:v>0.16285689323893199</c:v>
                </c:pt>
                <c:pt idx="51">
                  <c:v>0.14537466948288499</c:v>
                </c:pt>
                <c:pt idx="52">
                  <c:v>0.12802142461018101</c:v>
                </c:pt>
                <c:pt idx="53">
                  <c:v>0.12075065987761099</c:v>
                </c:pt>
                <c:pt idx="54">
                  <c:v>0.113776208334792</c:v>
                </c:pt>
                <c:pt idx="55">
                  <c:v>9.8269129418683501E-2</c:v>
                </c:pt>
                <c:pt idx="56">
                  <c:v>8.94353330058828E-2</c:v>
                </c:pt>
                <c:pt idx="57">
                  <c:v>8.2124596363706906E-2</c:v>
                </c:pt>
                <c:pt idx="58">
                  <c:v>7.5140151843486505E-2</c:v>
                </c:pt>
                <c:pt idx="59">
                  <c:v>6.97806769402778E-2</c:v>
                </c:pt>
                <c:pt idx="60">
                  <c:v>6.4546001534367903E-2</c:v>
                </c:pt>
                <c:pt idx="61">
                  <c:v>5.8933979847526602E-2</c:v>
                </c:pt>
                <c:pt idx="62">
                  <c:v>5.7104270663660001E-2</c:v>
                </c:pt>
                <c:pt idx="63">
                  <c:v>5.2252702497828103E-2</c:v>
                </c:pt>
                <c:pt idx="64">
                  <c:v>4.6818166852057599E-2</c:v>
                </c:pt>
                <c:pt idx="65">
                  <c:v>4.6031497557973401E-2</c:v>
                </c:pt>
                <c:pt idx="66">
                  <c:v>4.4754452623886401E-2</c:v>
                </c:pt>
                <c:pt idx="67">
                  <c:v>4.15118166794212E-2</c:v>
                </c:pt>
                <c:pt idx="68">
                  <c:v>4.0782866924356197E-2</c:v>
                </c:pt>
                <c:pt idx="69">
                  <c:v>3.4408885532598098E-2</c:v>
                </c:pt>
                <c:pt idx="70">
                  <c:v>3.4585756857434799E-2</c:v>
                </c:pt>
                <c:pt idx="71">
                  <c:v>3.44302410127411E-2</c:v>
                </c:pt>
                <c:pt idx="72">
                  <c:v>3.5617000517335802E-2</c:v>
                </c:pt>
                <c:pt idx="73">
                  <c:v>3.73118261248052E-2</c:v>
                </c:pt>
                <c:pt idx="74">
                  <c:v>4.3972670496915001E-2</c:v>
                </c:pt>
                <c:pt idx="75">
                  <c:v>4.4621055603527401E-2</c:v>
                </c:pt>
                <c:pt idx="76">
                  <c:v>4.1868855972687302E-2</c:v>
                </c:pt>
                <c:pt idx="77">
                  <c:v>3.7158896136567601E-2</c:v>
                </c:pt>
                <c:pt idx="78">
                  <c:v>3.2949085825192799E-2</c:v>
                </c:pt>
                <c:pt idx="79">
                  <c:v>3.27772771820121E-2</c:v>
                </c:pt>
                <c:pt idx="80">
                  <c:v>3.36603629731307E-2</c:v>
                </c:pt>
                <c:pt idx="81">
                  <c:v>3.2328659030937297E-2</c:v>
                </c:pt>
                <c:pt idx="82">
                  <c:v>2.8990649103394401E-2</c:v>
                </c:pt>
                <c:pt idx="83">
                  <c:v>3.1878456036063797E-2</c:v>
                </c:pt>
                <c:pt idx="84">
                  <c:v>3.9618322836185299E-2</c:v>
                </c:pt>
                <c:pt idx="85">
                  <c:v>4.0173311411795198E-2</c:v>
                </c:pt>
                <c:pt idx="86">
                  <c:v>4.0911259583406502E-2</c:v>
                </c:pt>
                <c:pt idx="87">
                  <c:v>3.2162204031376901E-2</c:v>
                </c:pt>
                <c:pt idx="88">
                  <c:v>3.0419801512426101E-2</c:v>
                </c:pt>
                <c:pt idx="89">
                  <c:v>3.1718252341664102E-2</c:v>
                </c:pt>
                <c:pt idx="90">
                  <c:v>2.8102664351615202E-2</c:v>
                </c:pt>
                <c:pt idx="91">
                  <c:v>3.2219345662027402E-2</c:v>
                </c:pt>
                <c:pt idx="92">
                  <c:v>2.05200335525417E-2</c:v>
                </c:pt>
                <c:pt idx="93">
                  <c:v>2.4395229309321101E-2</c:v>
                </c:pt>
                <c:pt idx="94">
                  <c:v>3.08839407461978E-2</c:v>
                </c:pt>
                <c:pt idx="95">
                  <c:v>3.0735751932640699E-2</c:v>
                </c:pt>
                <c:pt idx="96">
                  <c:v>2.8537949508119401E-2</c:v>
                </c:pt>
                <c:pt idx="97">
                  <c:v>4.4112453829428203E-2</c:v>
                </c:pt>
                <c:pt idx="98">
                  <c:v>4.4755868274607202E-2</c:v>
                </c:pt>
                <c:pt idx="99">
                  <c:v>2.5787683016468301E-2</c:v>
                </c:pt>
                <c:pt idx="100">
                  <c:v>2.5376225947647799E-2</c:v>
                </c:pt>
                <c:pt idx="101">
                  <c:v>4.3630702256614903E-2</c:v>
                </c:pt>
                <c:pt idx="102">
                  <c:v>4.51710797849618E-2</c:v>
                </c:pt>
                <c:pt idx="103">
                  <c:v>4.64822121189623E-2</c:v>
                </c:pt>
                <c:pt idx="104">
                  <c:v>4.1635077235885602E-2</c:v>
                </c:pt>
                <c:pt idx="105">
                  <c:v>2.6187729705305401E-2</c:v>
                </c:pt>
                <c:pt idx="106">
                  <c:v>2.97069600276198E-2</c:v>
                </c:pt>
                <c:pt idx="107">
                  <c:v>3.05686100012981E-2</c:v>
                </c:pt>
                <c:pt idx="108">
                  <c:v>2.68438217973593E-2</c:v>
                </c:pt>
                <c:pt idx="109">
                  <c:v>2.75377305639487E-2</c:v>
                </c:pt>
                <c:pt idx="110">
                  <c:v>3.2232451873763002E-2</c:v>
                </c:pt>
                <c:pt idx="111">
                  <c:v>4.2775457361755601E-2</c:v>
                </c:pt>
                <c:pt idx="112">
                  <c:v>4.1770608550249701E-2</c:v>
                </c:pt>
                <c:pt idx="113">
                  <c:v>3.6662236501551197E-2</c:v>
                </c:pt>
                <c:pt idx="114">
                  <c:v>3.56847440032311E-2</c:v>
                </c:pt>
                <c:pt idx="115">
                  <c:v>3.5694577375254798E-2</c:v>
                </c:pt>
                <c:pt idx="116">
                  <c:v>2.9350952106616601E-2</c:v>
                </c:pt>
                <c:pt idx="117">
                  <c:v>2.0647263884551501E-2</c:v>
                </c:pt>
                <c:pt idx="118">
                  <c:v>3.2697826835396203E-2</c:v>
                </c:pt>
                <c:pt idx="119">
                  <c:v>3.9124097670358002E-2</c:v>
                </c:pt>
                <c:pt idx="120">
                  <c:v>3.7108222802494699E-2</c:v>
                </c:pt>
                <c:pt idx="121">
                  <c:v>4.4112424538790301E-2</c:v>
                </c:pt>
                <c:pt idx="122">
                  <c:v>5.14469390946969E-2</c:v>
                </c:pt>
                <c:pt idx="123">
                  <c:v>3.6375835709522901E-2</c:v>
                </c:pt>
                <c:pt idx="124">
                  <c:v>3.4096983629051503E-2</c:v>
                </c:pt>
                <c:pt idx="125">
                  <c:v>3.6959058313084499E-2</c:v>
                </c:pt>
                <c:pt idx="126">
                  <c:v>4.2486342812664099E-2</c:v>
                </c:pt>
                <c:pt idx="127">
                  <c:v>3.03407467968584E-2</c:v>
                </c:pt>
                <c:pt idx="128">
                  <c:v>2.5978842489187401E-2</c:v>
                </c:pt>
                <c:pt idx="129">
                  <c:v>4.0939690912107599E-2</c:v>
                </c:pt>
                <c:pt idx="130">
                  <c:v>3.5355971874549398E-2</c:v>
                </c:pt>
                <c:pt idx="131">
                  <c:v>2.96930044935966E-2</c:v>
                </c:pt>
                <c:pt idx="132">
                  <c:v>4.24855900478191E-2</c:v>
                </c:pt>
                <c:pt idx="133">
                  <c:v>3.89109490625743E-2</c:v>
                </c:pt>
                <c:pt idx="134">
                  <c:v>3.1716599221869597E-2</c:v>
                </c:pt>
                <c:pt idx="135">
                  <c:v>2.7203449530103199E-2</c:v>
                </c:pt>
                <c:pt idx="136">
                  <c:v>2.5076493727646799E-2</c:v>
                </c:pt>
                <c:pt idx="137">
                  <c:v>2.5407241104795499E-2</c:v>
                </c:pt>
                <c:pt idx="138">
                  <c:v>2.8386066249675601E-2</c:v>
                </c:pt>
                <c:pt idx="139">
                  <c:v>3.2744136309049203E-2</c:v>
                </c:pt>
                <c:pt idx="140">
                  <c:v>3.42058847653482E-2</c:v>
                </c:pt>
                <c:pt idx="141">
                  <c:v>3.9555584973546797E-2</c:v>
                </c:pt>
                <c:pt idx="142">
                  <c:v>3.1995782644464503E-2</c:v>
                </c:pt>
                <c:pt idx="143">
                  <c:v>2.3196862636641499E-2</c:v>
                </c:pt>
                <c:pt idx="144">
                  <c:v>7.69668558023851E-3</c:v>
                </c:pt>
                <c:pt idx="145">
                  <c:v>8.7968256068115397E-3</c:v>
                </c:pt>
                <c:pt idx="146">
                  <c:v>1.22585206244521E-2</c:v>
                </c:pt>
                <c:pt idx="147">
                  <c:v>1.9415555169805501E-2</c:v>
                </c:pt>
                <c:pt idx="148">
                  <c:v>2.4881729203448399E-2</c:v>
                </c:pt>
                <c:pt idx="149">
                  <c:v>2.5431180401346998E-2</c:v>
                </c:pt>
                <c:pt idx="150">
                  <c:v>4.2573142062923799E-2</c:v>
                </c:pt>
                <c:pt idx="151">
                  <c:v>4.25098856257035E-2</c:v>
                </c:pt>
                <c:pt idx="152">
                  <c:v>4.7224128113918601E-2</c:v>
                </c:pt>
                <c:pt idx="153">
                  <c:v>5.4721535937266003E-2</c:v>
                </c:pt>
                <c:pt idx="154">
                  <c:v>8.4431499271215696E-2</c:v>
                </c:pt>
                <c:pt idx="155">
                  <c:v>0.12061156063127899</c:v>
                </c:pt>
                <c:pt idx="156">
                  <c:v>0.14706972098865401</c:v>
                </c:pt>
                <c:pt idx="157">
                  <c:v>0.14783751165611</c:v>
                </c:pt>
                <c:pt idx="158">
                  <c:v>0.155773678665939</c:v>
                </c:pt>
                <c:pt idx="159">
                  <c:v>0.15189281338961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0.88147423196952401</c:v>
                </c:pt>
                <c:pt idx="1">
                  <c:v>0.84934898104400103</c:v>
                </c:pt>
                <c:pt idx="2">
                  <c:v>0.83458434286221905</c:v>
                </c:pt>
                <c:pt idx="3">
                  <c:v>0.81991493529981496</c:v>
                </c:pt>
                <c:pt idx="4">
                  <c:v>0.80711734047510997</c:v>
                </c:pt>
                <c:pt idx="5">
                  <c:v>0.80496087533054494</c:v>
                </c:pt>
                <c:pt idx="6">
                  <c:v>0.80634295244737098</c:v>
                </c:pt>
                <c:pt idx="7">
                  <c:v>0.78458559905243397</c:v>
                </c:pt>
                <c:pt idx="8">
                  <c:v>0.78351926283045503</c:v>
                </c:pt>
                <c:pt idx="9">
                  <c:v>0.78592405245908703</c:v>
                </c:pt>
                <c:pt idx="10">
                  <c:v>0.76945407419987399</c:v>
                </c:pt>
                <c:pt idx="11">
                  <c:v>0.77770540573417801</c:v>
                </c:pt>
                <c:pt idx="12">
                  <c:v>0.78313490134295405</c:v>
                </c:pt>
                <c:pt idx="13">
                  <c:v>0.78809680001071702</c:v>
                </c:pt>
                <c:pt idx="14">
                  <c:v>0.77411410409414105</c:v>
                </c:pt>
                <c:pt idx="15">
                  <c:v>0.76986824983383895</c:v>
                </c:pt>
                <c:pt idx="16">
                  <c:v>0.78547542617451205</c:v>
                </c:pt>
                <c:pt idx="17">
                  <c:v>0.78546164513363204</c:v>
                </c:pt>
                <c:pt idx="18">
                  <c:v>0.773327235814672</c:v>
                </c:pt>
                <c:pt idx="19">
                  <c:v>0.77614869909397699</c:v>
                </c:pt>
                <c:pt idx="20">
                  <c:v>0.78640514068855705</c:v>
                </c:pt>
                <c:pt idx="21">
                  <c:v>0.82395326810124403</c:v>
                </c:pt>
                <c:pt idx="22">
                  <c:v>0.82212418989708902</c:v>
                </c:pt>
                <c:pt idx="23">
                  <c:v>0.81453105913502799</c:v>
                </c:pt>
                <c:pt idx="24">
                  <c:v>0.86622492384729899</c:v>
                </c:pt>
                <c:pt idx="25">
                  <c:v>0.88602809211599398</c:v>
                </c:pt>
                <c:pt idx="26">
                  <c:v>0.91968700274751503</c:v>
                </c:pt>
                <c:pt idx="27">
                  <c:v>0.96217089341802398</c:v>
                </c:pt>
                <c:pt idx="28">
                  <c:v>0.97185871500420895</c:v>
                </c:pt>
                <c:pt idx="29">
                  <c:v>0.97065784855515902</c:v>
                </c:pt>
                <c:pt idx="30">
                  <c:v>0.98629438864751495</c:v>
                </c:pt>
                <c:pt idx="31">
                  <c:v>0.98903251054879504</c:v>
                </c:pt>
                <c:pt idx="32">
                  <c:v>1</c:v>
                </c:pt>
                <c:pt idx="33">
                  <c:v>0.99551452575163701</c:v>
                </c:pt>
                <c:pt idx="34">
                  <c:v>0.96844789770946704</c:v>
                </c:pt>
                <c:pt idx="35">
                  <c:v>0.93447348269689501</c:v>
                </c:pt>
                <c:pt idx="36">
                  <c:v>0.92888911466824597</c:v>
                </c:pt>
                <c:pt idx="37">
                  <c:v>0.91490463160163804</c:v>
                </c:pt>
                <c:pt idx="38">
                  <c:v>0.90180254382014702</c:v>
                </c:pt>
                <c:pt idx="39">
                  <c:v>0.89155583438400599</c:v>
                </c:pt>
                <c:pt idx="40">
                  <c:v>0.85966393773966199</c:v>
                </c:pt>
                <c:pt idx="41">
                  <c:v>0.84204840240368095</c:v>
                </c:pt>
                <c:pt idx="42">
                  <c:v>0.83438763832465401</c:v>
                </c:pt>
                <c:pt idx="43">
                  <c:v>0.81240055051389204</c:v>
                </c:pt>
                <c:pt idx="44">
                  <c:v>0.78247717672346795</c:v>
                </c:pt>
                <c:pt idx="45">
                  <c:v>0.76244453637647303</c:v>
                </c:pt>
                <c:pt idx="46">
                  <c:v>0.75180087564101805</c:v>
                </c:pt>
                <c:pt idx="47">
                  <c:v>0.72178582581489903</c:v>
                </c:pt>
                <c:pt idx="48">
                  <c:v>0.71488586699930201</c:v>
                </c:pt>
                <c:pt idx="49">
                  <c:v>0.71089203937189804</c:v>
                </c:pt>
                <c:pt idx="50">
                  <c:v>0.69745156804582698</c:v>
                </c:pt>
                <c:pt idx="51">
                  <c:v>0.68604073500187301</c:v>
                </c:pt>
                <c:pt idx="52">
                  <c:v>0.67601557136980495</c:v>
                </c:pt>
                <c:pt idx="53">
                  <c:v>0.65631002523521897</c:v>
                </c:pt>
                <c:pt idx="54">
                  <c:v>0.663038878679578</c:v>
                </c:pt>
                <c:pt idx="55">
                  <c:v>0.65350498198334095</c:v>
                </c:pt>
                <c:pt idx="56">
                  <c:v>0.65489070629510404</c:v>
                </c:pt>
                <c:pt idx="57">
                  <c:v>0.63631795662381996</c:v>
                </c:pt>
                <c:pt idx="58">
                  <c:v>0.62139181023011403</c:v>
                </c:pt>
                <c:pt idx="59">
                  <c:v>0.61683690503041499</c:v>
                </c:pt>
                <c:pt idx="60">
                  <c:v>0.619668645096624</c:v>
                </c:pt>
                <c:pt idx="61">
                  <c:v>0.61221608242057002</c:v>
                </c:pt>
                <c:pt idx="62">
                  <c:v>0.59688629085075395</c:v>
                </c:pt>
                <c:pt idx="63">
                  <c:v>0.58388700586414</c:v>
                </c:pt>
                <c:pt idx="64">
                  <c:v>0.58760837210825501</c:v>
                </c:pt>
                <c:pt idx="65">
                  <c:v>0.59426569971813104</c:v>
                </c:pt>
                <c:pt idx="66">
                  <c:v>0.60251698043077495</c:v>
                </c:pt>
                <c:pt idx="67">
                  <c:v>0.57455429228255395</c:v>
                </c:pt>
                <c:pt idx="68">
                  <c:v>0.55422504890489399</c:v>
                </c:pt>
                <c:pt idx="69">
                  <c:v>0.54367191113202795</c:v>
                </c:pt>
                <c:pt idx="70">
                  <c:v>0.55826947607543598</c:v>
                </c:pt>
                <c:pt idx="71">
                  <c:v>0.54997087405283196</c:v>
                </c:pt>
                <c:pt idx="72">
                  <c:v>0.54436488710172504</c:v>
                </c:pt>
                <c:pt idx="73">
                  <c:v>0.544170997645814</c:v>
                </c:pt>
                <c:pt idx="74">
                  <c:v>0.54130477495748397</c:v>
                </c:pt>
                <c:pt idx="75">
                  <c:v>0.54455868565153498</c:v>
                </c:pt>
                <c:pt idx="76">
                  <c:v>0.53982814807648305</c:v>
                </c:pt>
                <c:pt idx="77">
                  <c:v>0.54162793772732698</c:v>
                </c:pt>
                <c:pt idx="78">
                  <c:v>0.54721936462798104</c:v>
                </c:pt>
                <c:pt idx="79">
                  <c:v>0.54927591623416205</c:v>
                </c:pt>
                <c:pt idx="80">
                  <c:v>0.52779696394173303</c:v>
                </c:pt>
                <c:pt idx="81">
                  <c:v>0.51223575229288199</c:v>
                </c:pt>
                <c:pt idx="82">
                  <c:v>0.53906624674812598</c:v>
                </c:pt>
                <c:pt idx="83">
                  <c:v>0.54742060756448097</c:v>
                </c:pt>
                <c:pt idx="84">
                  <c:v>0.53651827094850102</c:v>
                </c:pt>
                <c:pt idx="85">
                  <c:v>0.56579427976394103</c:v>
                </c:pt>
                <c:pt idx="86">
                  <c:v>0.55426728953868898</c:v>
                </c:pt>
                <c:pt idx="87">
                  <c:v>0.55184296898308205</c:v>
                </c:pt>
                <c:pt idx="88">
                  <c:v>0.56223343394116798</c:v>
                </c:pt>
                <c:pt idx="89">
                  <c:v>0.55798794225011805</c:v>
                </c:pt>
                <c:pt idx="90">
                  <c:v>0.54662531327144304</c:v>
                </c:pt>
                <c:pt idx="91">
                  <c:v>0.54473610418824403</c:v>
                </c:pt>
                <c:pt idx="92">
                  <c:v>0.53324895974042896</c:v>
                </c:pt>
                <c:pt idx="93">
                  <c:v>0.54184944280619696</c:v>
                </c:pt>
                <c:pt idx="94">
                  <c:v>0.55117201894371803</c:v>
                </c:pt>
                <c:pt idx="95">
                  <c:v>0.54192061132020797</c:v>
                </c:pt>
                <c:pt idx="96">
                  <c:v>0.54229743017848497</c:v>
                </c:pt>
                <c:pt idx="97">
                  <c:v>0.53499961456163503</c:v>
                </c:pt>
                <c:pt idx="98">
                  <c:v>0.510120839821809</c:v>
                </c:pt>
                <c:pt idx="99">
                  <c:v>0.54580145940157898</c:v>
                </c:pt>
                <c:pt idx="100">
                  <c:v>0.551318357411264</c:v>
                </c:pt>
                <c:pt idx="101">
                  <c:v>0.48982881493656799</c:v>
                </c:pt>
                <c:pt idx="102">
                  <c:v>0.49990766763721001</c:v>
                </c:pt>
                <c:pt idx="103">
                  <c:v>0.52610380236894505</c:v>
                </c:pt>
                <c:pt idx="104">
                  <c:v>0.47216268947843598</c:v>
                </c:pt>
                <c:pt idx="105">
                  <c:v>0.43719663930262698</c:v>
                </c:pt>
                <c:pt idx="106">
                  <c:v>0.461737515330087</c:v>
                </c:pt>
                <c:pt idx="107">
                  <c:v>0.49041473693177401</c:v>
                </c:pt>
                <c:pt idx="108">
                  <c:v>0.51412460267774696</c:v>
                </c:pt>
                <c:pt idx="109">
                  <c:v>0.50804918461569903</c:v>
                </c:pt>
                <c:pt idx="110">
                  <c:v>0.49176458651737698</c:v>
                </c:pt>
                <c:pt idx="111">
                  <c:v>0.44374385076490602</c:v>
                </c:pt>
                <c:pt idx="112">
                  <c:v>0.43413558431048999</c:v>
                </c:pt>
                <c:pt idx="113">
                  <c:v>0.45350704293052102</c:v>
                </c:pt>
                <c:pt idx="114">
                  <c:v>0.45401349961882997</c:v>
                </c:pt>
                <c:pt idx="115">
                  <c:v>0.40177387075001503</c:v>
                </c:pt>
                <c:pt idx="116">
                  <c:v>0.37888843155763302</c:v>
                </c:pt>
                <c:pt idx="117">
                  <c:v>0.38151054025242598</c:v>
                </c:pt>
                <c:pt idx="118">
                  <c:v>0.38456298490982699</c:v>
                </c:pt>
                <c:pt idx="119">
                  <c:v>0.40237897466051997</c:v>
                </c:pt>
                <c:pt idx="120">
                  <c:v>0.337358959230872</c:v>
                </c:pt>
                <c:pt idx="121">
                  <c:v>0.3136204496419</c:v>
                </c:pt>
                <c:pt idx="122">
                  <c:v>0.30366046463843899</c:v>
                </c:pt>
                <c:pt idx="123">
                  <c:v>0.27593879502859697</c:v>
                </c:pt>
                <c:pt idx="124">
                  <c:v>0.28011470520329301</c:v>
                </c:pt>
                <c:pt idx="125">
                  <c:v>0.281982051348239</c:v>
                </c:pt>
                <c:pt idx="126">
                  <c:v>0.27584364199427203</c:v>
                </c:pt>
                <c:pt idx="127">
                  <c:v>0.24300273572742001</c:v>
                </c:pt>
                <c:pt idx="128">
                  <c:v>0.18482318360351599</c:v>
                </c:pt>
                <c:pt idx="129">
                  <c:v>0.188026463199957</c:v>
                </c:pt>
                <c:pt idx="130">
                  <c:v>0.15741119669053699</c:v>
                </c:pt>
                <c:pt idx="131">
                  <c:v>0.108918297440096</c:v>
                </c:pt>
                <c:pt idx="132">
                  <c:v>0.113847951213828</c:v>
                </c:pt>
                <c:pt idx="133">
                  <c:v>0.13828106213310001</c:v>
                </c:pt>
                <c:pt idx="134">
                  <c:v>0.13988825817596601</c:v>
                </c:pt>
                <c:pt idx="135">
                  <c:v>0.15500090952940601</c:v>
                </c:pt>
                <c:pt idx="136">
                  <c:v>0.13815826317591301</c:v>
                </c:pt>
                <c:pt idx="137">
                  <c:v>0.141431107319099</c:v>
                </c:pt>
                <c:pt idx="138">
                  <c:v>0.151891879529791</c:v>
                </c:pt>
                <c:pt idx="139">
                  <c:v>0.119303490608084</c:v>
                </c:pt>
                <c:pt idx="140">
                  <c:v>9.4432862231822803E-2</c:v>
                </c:pt>
                <c:pt idx="141">
                  <c:v>0.110372969051986</c:v>
                </c:pt>
                <c:pt idx="142">
                  <c:v>8.1514737106291896E-2</c:v>
                </c:pt>
                <c:pt idx="143">
                  <c:v>0.10050159772034301</c:v>
                </c:pt>
                <c:pt idx="144">
                  <c:v>0.122850103861046</c:v>
                </c:pt>
                <c:pt idx="145">
                  <c:v>0.124302090309834</c:v>
                </c:pt>
                <c:pt idx="146">
                  <c:v>0.12944062480940899</c:v>
                </c:pt>
                <c:pt idx="147">
                  <c:v>8.8221141528643604E-2</c:v>
                </c:pt>
                <c:pt idx="148">
                  <c:v>5.2538220709249503E-2</c:v>
                </c:pt>
                <c:pt idx="149">
                  <c:v>3.7012244614197498E-2</c:v>
                </c:pt>
                <c:pt idx="150">
                  <c:v>7.9879790062650294E-2</c:v>
                </c:pt>
                <c:pt idx="151">
                  <c:v>0.106057709048647</c:v>
                </c:pt>
                <c:pt idx="152">
                  <c:v>0.149379319651958</c:v>
                </c:pt>
                <c:pt idx="153">
                  <c:v>0.18979610070848901</c:v>
                </c:pt>
                <c:pt idx="154">
                  <c:v>0.25182740909283702</c:v>
                </c:pt>
                <c:pt idx="155">
                  <c:v>0.275605516361699</c:v>
                </c:pt>
                <c:pt idx="156">
                  <c:v>0.30202447573054297</c:v>
                </c:pt>
                <c:pt idx="157">
                  <c:v>0.32626760072000099</c:v>
                </c:pt>
                <c:pt idx="158">
                  <c:v>0.35816385896727398</c:v>
                </c:pt>
                <c:pt idx="159">
                  <c:v>0.38106834083215702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1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1.101842789961905</c:v>
                </c:pt>
                <c:pt idx="1">
                  <c:v>1.0616862263050013</c:v>
                </c:pt>
                <c:pt idx="2">
                  <c:v>1.0432304285777738</c:v>
                </c:pt>
                <c:pt idx="3">
                  <c:v>1.0248936691247688</c:v>
                </c:pt>
                <c:pt idx="4">
                  <c:v>1.0088966755938875</c:v>
                </c:pt>
                <c:pt idx="5">
                  <c:v>1.0062010941631812</c:v>
                </c:pt>
                <c:pt idx="6">
                  <c:v>1.0079286905592137</c:v>
                </c:pt>
                <c:pt idx="7">
                  <c:v>0.98073199881554252</c:v>
                </c:pt>
                <c:pt idx="8">
                  <c:v>0.97939907853806885</c:v>
                </c:pt>
                <c:pt idx="9">
                  <c:v>0.98240506557385876</c:v>
                </c:pt>
                <c:pt idx="10">
                  <c:v>0.96181759274984246</c:v>
                </c:pt>
                <c:pt idx="11">
                  <c:v>0.97213175716772249</c:v>
                </c:pt>
                <c:pt idx="12">
                  <c:v>0.97891862667869256</c:v>
                </c:pt>
                <c:pt idx="13">
                  <c:v>0.98512100001339631</c:v>
                </c:pt>
                <c:pt idx="14">
                  <c:v>0.96764263011767637</c:v>
                </c:pt>
                <c:pt idx="15">
                  <c:v>0.96233531229229863</c:v>
                </c:pt>
                <c:pt idx="16">
                  <c:v>0.98184428271814006</c:v>
                </c:pt>
                <c:pt idx="17">
                  <c:v>0.98182705641704004</c:v>
                </c:pt>
                <c:pt idx="18">
                  <c:v>0.96665904476833997</c:v>
                </c:pt>
                <c:pt idx="19">
                  <c:v>0.97018587386747124</c:v>
                </c:pt>
                <c:pt idx="20">
                  <c:v>0.98300642586069631</c:v>
                </c:pt>
                <c:pt idx="21">
                  <c:v>1.029941585126555</c:v>
                </c:pt>
                <c:pt idx="22">
                  <c:v>1.0276552373713612</c:v>
                </c:pt>
                <c:pt idx="23">
                  <c:v>1.0181638239187849</c:v>
                </c:pt>
                <c:pt idx="24">
                  <c:v>1.0827811548091237</c:v>
                </c:pt>
                <c:pt idx="25">
                  <c:v>1.1075351151449926</c:v>
                </c:pt>
                <c:pt idx="26">
                  <c:v>1.1496087534343937</c:v>
                </c:pt>
                <c:pt idx="27">
                  <c:v>1.2027136167725301</c:v>
                </c:pt>
                <c:pt idx="28">
                  <c:v>1.2148233937552613</c:v>
                </c:pt>
                <c:pt idx="29">
                  <c:v>1.2133223106939488</c:v>
                </c:pt>
                <c:pt idx="30">
                  <c:v>1.2328679858093936</c:v>
                </c:pt>
                <c:pt idx="31">
                  <c:v>1.2362906381859937</c:v>
                </c:pt>
                <c:pt idx="32">
                  <c:v>1.25</c:v>
                </c:pt>
                <c:pt idx="33">
                  <c:v>1.2443931571895464</c:v>
                </c:pt>
                <c:pt idx="34">
                  <c:v>1.2105598721368338</c:v>
                </c:pt>
                <c:pt idx="35">
                  <c:v>1.1680918533711186</c:v>
                </c:pt>
                <c:pt idx="36">
                  <c:v>1.1611113933353074</c:v>
                </c:pt>
                <c:pt idx="37">
                  <c:v>1.1436307895020477</c:v>
                </c:pt>
                <c:pt idx="38">
                  <c:v>1.1272531797751837</c:v>
                </c:pt>
                <c:pt idx="39">
                  <c:v>1.1144447929800074</c:v>
                </c:pt>
                <c:pt idx="40">
                  <c:v>1.0745799221745775</c:v>
                </c:pt>
                <c:pt idx="41">
                  <c:v>1.0525605030046012</c:v>
                </c:pt>
                <c:pt idx="42">
                  <c:v>1.0429845479058175</c:v>
                </c:pt>
                <c:pt idx="43">
                  <c:v>1.0155006881423652</c:v>
                </c:pt>
                <c:pt idx="44">
                  <c:v>0.97809647090433494</c:v>
                </c:pt>
                <c:pt idx="45">
                  <c:v>0.95305567047059125</c:v>
                </c:pt>
                <c:pt idx="46">
                  <c:v>0.93975109455127259</c:v>
                </c:pt>
                <c:pt idx="47">
                  <c:v>0.90223228226862373</c:v>
                </c:pt>
                <c:pt idx="48">
                  <c:v>0.89360733374912749</c:v>
                </c:pt>
                <c:pt idx="49">
                  <c:v>0.88861504921487255</c:v>
                </c:pt>
                <c:pt idx="50">
                  <c:v>0.87181446005728369</c:v>
                </c:pt>
                <c:pt idx="51">
                  <c:v>0.85755091875234124</c:v>
                </c:pt>
                <c:pt idx="52">
                  <c:v>0.84501946421225616</c:v>
                </c:pt>
                <c:pt idx="53">
                  <c:v>0.82038753154402366</c:v>
                </c:pt>
                <c:pt idx="54">
                  <c:v>0.82879859834947256</c:v>
                </c:pt>
                <c:pt idx="55">
                  <c:v>0.81688122747917613</c:v>
                </c:pt>
                <c:pt idx="56">
                  <c:v>0.81861338286888008</c:v>
                </c:pt>
                <c:pt idx="57">
                  <c:v>0.795397445779775</c:v>
                </c:pt>
                <c:pt idx="58">
                  <c:v>0.77673976278764256</c:v>
                </c:pt>
                <c:pt idx="59">
                  <c:v>0.7710461312880188</c:v>
                </c:pt>
                <c:pt idx="60">
                  <c:v>0.77458580637078001</c:v>
                </c:pt>
                <c:pt idx="61">
                  <c:v>0.76527010302571252</c:v>
                </c:pt>
                <c:pt idx="62">
                  <c:v>0.74610786356344239</c:v>
                </c:pt>
                <c:pt idx="63">
                  <c:v>0.72985875733017502</c:v>
                </c:pt>
                <c:pt idx="64">
                  <c:v>0.7345104651353187</c:v>
                </c:pt>
                <c:pt idx="65">
                  <c:v>0.74283212464766379</c:v>
                </c:pt>
                <c:pt idx="66">
                  <c:v>0.75314622553846866</c:v>
                </c:pt>
                <c:pt idx="67">
                  <c:v>0.71819286535319238</c:v>
                </c:pt>
                <c:pt idx="68">
                  <c:v>0.69278131113111752</c:v>
                </c:pt>
                <c:pt idx="69">
                  <c:v>0.67958988891503491</c:v>
                </c:pt>
                <c:pt idx="70">
                  <c:v>0.697836845094295</c:v>
                </c:pt>
                <c:pt idx="71">
                  <c:v>0.68746359256603995</c:v>
                </c:pt>
                <c:pt idx="72">
                  <c:v>0.68045610887715635</c:v>
                </c:pt>
                <c:pt idx="73">
                  <c:v>0.68021374705726756</c:v>
                </c:pt>
                <c:pt idx="74">
                  <c:v>0.67663096869685502</c:v>
                </c:pt>
                <c:pt idx="75">
                  <c:v>0.68069835706441872</c:v>
                </c:pt>
                <c:pt idx="76">
                  <c:v>0.67478518509560381</c:v>
                </c:pt>
                <c:pt idx="77">
                  <c:v>0.67703492215915873</c:v>
                </c:pt>
                <c:pt idx="78">
                  <c:v>0.68402420578497636</c:v>
                </c:pt>
                <c:pt idx="79">
                  <c:v>0.68659489529270257</c:v>
                </c:pt>
                <c:pt idx="80">
                  <c:v>0.65974620492716629</c:v>
                </c:pt>
                <c:pt idx="81">
                  <c:v>0.64029469036610243</c:v>
                </c:pt>
                <c:pt idx="82">
                  <c:v>0.67383280843515747</c:v>
                </c:pt>
                <c:pt idx="83">
                  <c:v>0.68427575945560126</c:v>
                </c:pt>
                <c:pt idx="84">
                  <c:v>0.67064783868562627</c:v>
                </c:pt>
                <c:pt idx="85">
                  <c:v>0.70724284970492635</c:v>
                </c:pt>
                <c:pt idx="86">
                  <c:v>0.6928341119233612</c:v>
                </c:pt>
                <c:pt idx="87">
                  <c:v>0.68980371122885253</c:v>
                </c:pt>
                <c:pt idx="88">
                  <c:v>0.70279179242645995</c:v>
                </c:pt>
                <c:pt idx="89">
                  <c:v>0.69748492781264759</c:v>
                </c:pt>
                <c:pt idx="90">
                  <c:v>0.68328164158930382</c:v>
                </c:pt>
                <c:pt idx="91">
                  <c:v>0.68092013023530507</c:v>
                </c:pt>
                <c:pt idx="92">
                  <c:v>0.66656119967553618</c:v>
                </c:pt>
                <c:pt idx="93">
                  <c:v>0.67731180350774622</c:v>
                </c:pt>
                <c:pt idx="94">
                  <c:v>0.68896502367964751</c:v>
                </c:pt>
                <c:pt idx="95">
                  <c:v>0.67740076415025996</c:v>
                </c:pt>
                <c:pt idx="96">
                  <c:v>0.67787178772310619</c:v>
                </c:pt>
                <c:pt idx="97">
                  <c:v>0.66874951820204376</c:v>
                </c:pt>
                <c:pt idx="98">
                  <c:v>0.63765104977726128</c:v>
                </c:pt>
                <c:pt idx="99">
                  <c:v>0.68225182425197373</c:v>
                </c:pt>
                <c:pt idx="100">
                  <c:v>0.68914794676407998</c:v>
                </c:pt>
                <c:pt idx="101">
                  <c:v>0.61228601867070997</c:v>
                </c:pt>
                <c:pt idx="102">
                  <c:v>0.62488458454651252</c:v>
                </c:pt>
                <c:pt idx="103">
                  <c:v>0.65762975296118131</c:v>
                </c:pt>
                <c:pt idx="104">
                  <c:v>0.59020336184804501</c:v>
                </c:pt>
                <c:pt idx="105">
                  <c:v>0.54649579912828372</c:v>
                </c:pt>
                <c:pt idx="106">
                  <c:v>0.57717189416260872</c:v>
                </c:pt>
                <c:pt idx="107">
                  <c:v>0.6130184211647175</c:v>
                </c:pt>
                <c:pt idx="108">
                  <c:v>0.64265575334718372</c:v>
                </c:pt>
                <c:pt idx="109">
                  <c:v>0.63506148076962377</c:v>
                </c:pt>
                <c:pt idx="110">
                  <c:v>0.61470573314672117</c:v>
                </c:pt>
                <c:pt idx="111">
                  <c:v>0.55467981345613249</c:v>
                </c:pt>
                <c:pt idx="112">
                  <c:v>0.54266948038811247</c:v>
                </c:pt>
                <c:pt idx="113">
                  <c:v>0.56688380366315128</c:v>
                </c:pt>
                <c:pt idx="114">
                  <c:v>0.5675168745235375</c:v>
                </c:pt>
                <c:pt idx="115">
                  <c:v>0.50221733843751881</c:v>
                </c:pt>
                <c:pt idx="116">
                  <c:v>0.47361053944704129</c:v>
                </c:pt>
                <c:pt idx="117">
                  <c:v>0.47688817531553246</c:v>
                </c:pt>
                <c:pt idx="118">
                  <c:v>0.48070373113728371</c:v>
                </c:pt>
                <c:pt idx="119">
                  <c:v>0.50297371832564997</c:v>
                </c:pt>
                <c:pt idx="120">
                  <c:v>0.42169869903859003</c:v>
                </c:pt>
                <c:pt idx="121">
                  <c:v>0.39202556205237499</c:v>
                </c:pt>
                <c:pt idx="122">
                  <c:v>0.37957558079804876</c:v>
                </c:pt>
                <c:pt idx="123">
                  <c:v>0.34492349378574622</c:v>
                </c:pt>
                <c:pt idx="124">
                  <c:v>0.35014338150411628</c:v>
                </c:pt>
                <c:pt idx="125">
                  <c:v>0.35247756418529874</c:v>
                </c:pt>
                <c:pt idx="126">
                  <c:v>0.34480455249284003</c:v>
                </c:pt>
                <c:pt idx="127">
                  <c:v>0.30375341965927499</c:v>
                </c:pt>
                <c:pt idx="128">
                  <c:v>0.23102897950439499</c:v>
                </c:pt>
                <c:pt idx="129">
                  <c:v>0.23503307899994624</c:v>
                </c:pt>
                <c:pt idx="130">
                  <c:v>0.19676399586317123</c:v>
                </c:pt>
                <c:pt idx="131">
                  <c:v>0.13614787180012</c:v>
                </c:pt>
                <c:pt idx="132">
                  <c:v>0.142309939017285</c:v>
                </c:pt>
                <c:pt idx="133">
                  <c:v>0.17285132766637501</c:v>
                </c:pt>
                <c:pt idx="134">
                  <c:v>0.17486032271995749</c:v>
                </c:pt>
                <c:pt idx="135">
                  <c:v>0.19375113691175752</c:v>
                </c:pt>
                <c:pt idx="136">
                  <c:v>0.17269782896989128</c:v>
                </c:pt>
                <c:pt idx="137">
                  <c:v>0.17678888414887375</c:v>
                </c:pt>
                <c:pt idx="138">
                  <c:v>0.18986484941223875</c:v>
                </c:pt>
                <c:pt idx="139">
                  <c:v>0.14912936326010501</c:v>
                </c:pt>
                <c:pt idx="140">
                  <c:v>0.1180410777897785</c:v>
                </c:pt>
                <c:pt idx="141">
                  <c:v>0.13796621131498249</c:v>
                </c:pt>
                <c:pt idx="142">
                  <c:v>0.10189342138286486</c:v>
                </c:pt>
                <c:pt idx="143">
                  <c:v>0.12562699715042874</c:v>
                </c:pt>
                <c:pt idx="144">
                  <c:v>0.1535626298263075</c:v>
                </c:pt>
                <c:pt idx="145">
                  <c:v>0.15537761288729249</c:v>
                </c:pt>
                <c:pt idx="146">
                  <c:v>0.16180078101176124</c:v>
                </c:pt>
                <c:pt idx="147">
                  <c:v>0.1102764269108045</c:v>
                </c:pt>
                <c:pt idx="148">
                  <c:v>6.5672775886561882E-2</c:v>
                </c:pt>
                <c:pt idx="149">
                  <c:v>4.6265305767746873E-2</c:v>
                </c:pt>
                <c:pt idx="150">
                  <c:v>9.9849737578312864E-2</c:v>
                </c:pt>
                <c:pt idx="151">
                  <c:v>0.13257213631080875</c:v>
                </c:pt>
                <c:pt idx="152">
                  <c:v>0.18672414956494748</c:v>
                </c:pt>
                <c:pt idx="153">
                  <c:v>0.23724512588561125</c:v>
                </c:pt>
                <c:pt idx="154">
                  <c:v>0.31478426136604626</c:v>
                </c:pt>
                <c:pt idx="155">
                  <c:v>0.34450689545212376</c:v>
                </c:pt>
                <c:pt idx="156">
                  <c:v>0.37753059466317873</c:v>
                </c:pt>
                <c:pt idx="157">
                  <c:v>0.40783450090000123</c:v>
                </c:pt>
                <c:pt idx="158">
                  <c:v>0.44770482370909248</c:v>
                </c:pt>
                <c:pt idx="159">
                  <c:v>0.4763354260401963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0.66110567397714304</c:v>
                </c:pt>
                <c:pt idx="1">
                  <c:v>0.63701173578300074</c:v>
                </c:pt>
                <c:pt idx="2">
                  <c:v>0.62593825714666429</c:v>
                </c:pt>
                <c:pt idx="3">
                  <c:v>0.61493620147486117</c:v>
                </c:pt>
                <c:pt idx="4">
                  <c:v>0.60533800535633242</c:v>
                </c:pt>
                <c:pt idx="5">
                  <c:v>0.60372065649790874</c:v>
                </c:pt>
                <c:pt idx="6">
                  <c:v>0.6047572143355282</c:v>
                </c:pt>
                <c:pt idx="7">
                  <c:v>0.58843919928932542</c:v>
                </c:pt>
                <c:pt idx="8">
                  <c:v>0.58763944712284122</c:v>
                </c:pt>
                <c:pt idx="9">
                  <c:v>0.5894430393443153</c:v>
                </c:pt>
                <c:pt idx="10">
                  <c:v>0.57709055564990552</c:v>
                </c:pt>
                <c:pt idx="11">
                  <c:v>0.58327905430063354</c:v>
                </c:pt>
                <c:pt idx="12">
                  <c:v>0.58735117600721554</c:v>
                </c:pt>
                <c:pt idx="13">
                  <c:v>0.59107260000803774</c:v>
                </c:pt>
                <c:pt idx="14">
                  <c:v>0.58058557807060573</c:v>
                </c:pt>
                <c:pt idx="15">
                  <c:v>0.57740118737537927</c:v>
                </c:pt>
                <c:pt idx="16">
                  <c:v>0.58910656963088404</c:v>
                </c:pt>
                <c:pt idx="17">
                  <c:v>0.58909623385022403</c:v>
                </c:pt>
                <c:pt idx="18">
                  <c:v>0.57999542686100403</c:v>
                </c:pt>
                <c:pt idx="19">
                  <c:v>0.58211152432048274</c:v>
                </c:pt>
                <c:pt idx="20">
                  <c:v>0.58980385551641779</c:v>
                </c:pt>
                <c:pt idx="21">
                  <c:v>0.61796495107593308</c:v>
                </c:pt>
                <c:pt idx="22">
                  <c:v>0.61659314242281682</c:v>
                </c:pt>
                <c:pt idx="23">
                  <c:v>0.61089829435127097</c:v>
                </c:pt>
                <c:pt idx="24">
                  <c:v>0.64966869288547424</c:v>
                </c:pt>
                <c:pt idx="25">
                  <c:v>0.66452106908699549</c:v>
                </c:pt>
                <c:pt idx="26">
                  <c:v>0.68976525206063632</c:v>
                </c:pt>
                <c:pt idx="27">
                  <c:v>0.72162817006351798</c:v>
                </c:pt>
                <c:pt idx="28">
                  <c:v>0.72889403625315674</c:v>
                </c:pt>
                <c:pt idx="29">
                  <c:v>0.72799338641636924</c:v>
                </c:pt>
                <c:pt idx="30">
                  <c:v>0.73972079148563619</c:v>
                </c:pt>
                <c:pt idx="31">
                  <c:v>0.74177438291159625</c:v>
                </c:pt>
                <c:pt idx="32">
                  <c:v>0.75</c:v>
                </c:pt>
                <c:pt idx="33">
                  <c:v>0.74663589431372779</c:v>
                </c:pt>
                <c:pt idx="34">
                  <c:v>0.72633592328210028</c:v>
                </c:pt>
                <c:pt idx="35">
                  <c:v>0.70085511202267126</c:v>
                </c:pt>
                <c:pt idx="36">
                  <c:v>0.69666683600118451</c:v>
                </c:pt>
                <c:pt idx="37">
                  <c:v>0.68617847370122853</c:v>
                </c:pt>
                <c:pt idx="38">
                  <c:v>0.67635190786511024</c:v>
                </c:pt>
                <c:pt idx="39">
                  <c:v>0.66866687578800454</c:v>
                </c:pt>
                <c:pt idx="40">
                  <c:v>0.64474795330474644</c:v>
                </c:pt>
                <c:pt idx="41">
                  <c:v>0.63153630180276066</c:v>
                </c:pt>
                <c:pt idx="42">
                  <c:v>0.62579072874349051</c:v>
                </c:pt>
                <c:pt idx="43">
                  <c:v>0.60930041288541903</c:v>
                </c:pt>
                <c:pt idx="44">
                  <c:v>0.58685788254260096</c:v>
                </c:pt>
                <c:pt idx="45">
                  <c:v>0.5718334022823548</c:v>
                </c:pt>
                <c:pt idx="46">
                  <c:v>0.56385065673076351</c:v>
                </c:pt>
                <c:pt idx="47">
                  <c:v>0.54133936936117433</c:v>
                </c:pt>
                <c:pt idx="48">
                  <c:v>0.53616440024947654</c:v>
                </c:pt>
                <c:pt idx="49">
                  <c:v>0.53316902952892353</c:v>
                </c:pt>
                <c:pt idx="50">
                  <c:v>0.52308867603437026</c:v>
                </c:pt>
                <c:pt idx="51">
                  <c:v>0.51453055125140479</c:v>
                </c:pt>
                <c:pt idx="52">
                  <c:v>0.50701167852735374</c:v>
                </c:pt>
                <c:pt idx="53">
                  <c:v>0.49223251892641423</c:v>
                </c:pt>
                <c:pt idx="54">
                  <c:v>0.4972791590096835</c:v>
                </c:pt>
                <c:pt idx="55">
                  <c:v>0.49012873648750571</c:v>
                </c:pt>
                <c:pt idx="56">
                  <c:v>0.491168029721328</c:v>
                </c:pt>
                <c:pt idx="57">
                  <c:v>0.47723846746786497</c:v>
                </c:pt>
                <c:pt idx="58">
                  <c:v>0.46604385767258549</c:v>
                </c:pt>
                <c:pt idx="59">
                  <c:v>0.46262767877281125</c:v>
                </c:pt>
                <c:pt idx="60">
                  <c:v>0.464751483822468</c:v>
                </c:pt>
                <c:pt idx="61">
                  <c:v>0.45916206181542751</c:v>
                </c:pt>
                <c:pt idx="62">
                  <c:v>0.44766471813806546</c:v>
                </c:pt>
                <c:pt idx="63">
                  <c:v>0.43791525439810497</c:v>
                </c:pt>
                <c:pt idx="64">
                  <c:v>0.44070627908119125</c:v>
                </c:pt>
                <c:pt idx="65">
                  <c:v>0.44569927478859828</c:v>
                </c:pt>
                <c:pt idx="66">
                  <c:v>0.45188773532308124</c:v>
                </c:pt>
                <c:pt idx="67">
                  <c:v>0.43091571921191546</c:v>
                </c:pt>
                <c:pt idx="68">
                  <c:v>0.41566878667867047</c:v>
                </c:pt>
                <c:pt idx="69">
                  <c:v>0.40775393334902099</c:v>
                </c:pt>
                <c:pt idx="70">
                  <c:v>0.41870210705657696</c:v>
                </c:pt>
                <c:pt idx="71">
                  <c:v>0.41247815553962397</c:v>
                </c:pt>
                <c:pt idx="72">
                  <c:v>0.40827366532629378</c:v>
                </c:pt>
                <c:pt idx="73">
                  <c:v>0.4081282482343605</c:v>
                </c:pt>
                <c:pt idx="74">
                  <c:v>0.40597858121811298</c:v>
                </c:pt>
                <c:pt idx="75">
                  <c:v>0.40841901423865123</c:v>
                </c:pt>
                <c:pt idx="76">
                  <c:v>0.40487111105736229</c:v>
                </c:pt>
                <c:pt idx="77">
                  <c:v>0.40622095329549524</c:v>
                </c:pt>
                <c:pt idx="78">
                  <c:v>0.41041452347098578</c:v>
                </c:pt>
                <c:pt idx="79">
                  <c:v>0.41195693717562154</c:v>
                </c:pt>
                <c:pt idx="80">
                  <c:v>0.39584772295629977</c:v>
                </c:pt>
                <c:pt idx="81">
                  <c:v>0.38417681421966149</c:v>
                </c:pt>
                <c:pt idx="82">
                  <c:v>0.40429968506109448</c:v>
                </c:pt>
                <c:pt idx="83">
                  <c:v>0.41056545567336072</c:v>
                </c:pt>
                <c:pt idx="84">
                  <c:v>0.40238870321137576</c:v>
                </c:pt>
                <c:pt idx="85">
                  <c:v>0.42434570982295577</c:v>
                </c:pt>
                <c:pt idx="86">
                  <c:v>0.41570046715401676</c:v>
                </c:pt>
                <c:pt idx="87">
                  <c:v>0.41388222673731156</c:v>
                </c:pt>
                <c:pt idx="88">
                  <c:v>0.42167507545587601</c:v>
                </c:pt>
                <c:pt idx="89">
                  <c:v>0.41849095668758851</c:v>
                </c:pt>
                <c:pt idx="90">
                  <c:v>0.40996898495358225</c:v>
                </c:pt>
                <c:pt idx="91">
                  <c:v>0.40855207814118299</c:v>
                </c:pt>
                <c:pt idx="92">
                  <c:v>0.39993671980532175</c:v>
                </c:pt>
                <c:pt idx="93">
                  <c:v>0.40638708210464769</c:v>
                </c:pt>
                <c:pt idx="94">
                  <c:v>0.41337901420778855</c:v>
                </c:pt>
                <c:pt idx="95">
                  <c:v>0.40644045849015598</c:v>
                </c:pt>
                <c:pt idx="96">
                  <c:v>0.40672307263386376</c:v>
                </c:pt>
                <c:pt idx="97">
                  <c:v>0.4012497109212263</c:v>
                </c:pt>
                <c:pt idx="98">
                  <c:v>0.38259062986635672</c:v>
                </c:pt>
                <c:pt idx="99">
                  <c:v>0.40935109455118424</c:v>
                </c:pt>
                <c:pt idx="100">
                  <c:v>0.41348876805844803</c:v>
                </c:pt>
                <c:pt idx="101">
                  <c:v>0.36737161120242601</c:v>
                </c:pt>
                <c:pt idx="102">
                  <c:v>0.37493075072790749</c:v>
                </c:pt>
                <c:pt idx="103">
                  <c:v>0.39457785177670879</c:v>
                </c:pt>
                <c:pt idx="104">
                  <c:v>0.35412201710882696</c:v>
                </c:pt>
                <c:pt idx="105">
                  <c:v>0.32789747947697023</c:v>
                </c:pt>
                <c:pt idx="106">
                  <c:v>0.34630313649756528</c:v>
                </c:pt>
                <c:pt idx="107">
                  <c:v>0.36781105269883052</c:v>
                </c:pt>
                <c:pt idx="108">
                  <c:v>0.38559345200831019</c:v>
                </c:pt>
                <c:pt idx="109">
                  <c:v>0.3810368884617743</c:v>
                </c:pt>
                <c:pt idx="110">
                  <c:v>0.36882343988803273</c:v>
                </c:pt>
                <c:pt idx="111">
                  <c:v>0.3328078880736795</c:v>
                </c:pt>
                <c:pt idx="112">
                  <c:v>0.3256016882328675</c:v>
                </c:pt>
                <c:pt idx="113">
                  <c:v>0.34013028219789077</c:v>
                </c:pt>
                <c:pt idx="114">
                  <c:v>0.34051012471412245</c:v>
                </c:pt>
                <c:pt idx="115">
                  <c:v>0.30133040306251124</c:v>
                </c:pt>
                <c:pt idx="116">
                  <c:v>0.28416632366822475</c:v>
                </c:pt>
                <c:pt idx="117">
                  <c:v>0.2861329051893195</c:v>
                </c:pt>
                <c:pt idx="118">
                  <c:v>0.28842223868237027</c:v>
                </c:pt>
                <c:pt idx="119">
                  <c:v>0.30178423099538998</c:v>
                </c:pt>
                <c:pt idx="120">
                  <c:v>0.25301921942315397</c:v>
                </c:pt>
                <c:pt idx="121">
                  <c:v>0.23521533723142501</c:v>
                </c:pt>
                <c:pt idx="122">
                  <c:v>0.22774534847882924</c:v>
                </c:pt>
                <c:pt idx="123">
                  <c:v>0.20695409627144773</c:v>
                </c:pt>
                <c:pt idx="124">
                  <c:v>0.21008602890246975</c:v>
                </c:pt>
                <c:pt idx="125">
                  <c:v>0.21148653851117927</c:v>
                </c:pt>
                <c:pt idx="126">
                  <c:v>0.20688273149570402</c:v>
                </c:pt>
                <c:pt idx="127">
                  <c:v>0.182252051795565</c:v>
                </c:pt>
                <c:pt idx="128">
                  <c:v>0.13861738770263698</c:v>
                </c:pt>
                <c:pt idx="129">
                  <c:v>0.14101984739996776</c:v>
                </c:pt>
                <c:pt idx="130">
                  <c:v>0.11805839751790274</c:v>
                </c:pt>
                <c:pt idx="131">
                  <c:v>8.1688723080071995E-2</c:v>
                </c:pt>
                <c:pt idx="132">
                  <c:v>8.5385963410370996E-2</c:v>
                </c:pt>
                <c:pt idx="133">
                  <c:v>0.10371079659982502</c:v>
                </c:pt>
                <c:pt idx="134">
                  <c:v>0.10491619363197451</c:v>
                </c:pt>
                <c:pt idx="135">
                  <c:v>0.1162506821470545</c:v>
                </c:pt>
                <c:pt idx="136">
                  <c:v>0.10361869738193476</c:v>
                </c:pt>
                <c:pt idx="137">
                  <c:v>0.10607333048932424</c:v>
                </c:pt>
                <c:pt idx="138">
                  <c:v>0.11391890964734325</c:v>
                </c:pt>
                <c:pt idx="139">
                  <c:v>8.9477617956063002E-2</c:v>
                </c:pt>
                <c:pt idx="140">
                  <c:v>7.0824646673867106E-2</c:v>
                </c:pt>
                <c:pt idx="141">
                  <c:v>8.2779726788989497E-2</c:v>
                </c:pt>
                <c:pt idx="142">
                  <c:v>6.1136052829718922E-2</c:v>
                </c:pt>
                <c:pt idx="143">
                  <c:v>7.5376198290257254E-2</c:v>
                </c:pt>
                <c:pt idx="144">
                  <c:v>9.21375778957845E-2</c:v>
                </c:pt>
                <c:pt idx="145">
                  <c:v>9.3226567732375504E-2</c:v>
                </c:pt>
                <c:pt idx="146">
                  <c:v>9.7080468607056741E-2</c:v>
                </c:pt>
                <c:pt idx="147">
                  <c:v>6.616585614648271E-2</c:v>
                </c:pt>
                <c:pt idx="148">
                  <c:v>3.9403665531937124E-2</c:v>
                </c:pt>
                <c:pt idx="149">
                  <c:v>2.7759183460648124E-2</c:v>
                </c:pt>
                <c:pt idx="150">
                  <c:v>5.9909842546987724E-2</c:v>
                </c:pt>
                <c:pt idx="151">
                  <c:v>7.9543281786485259E-2</c:v>
                </c:pt>
                <c:pt idx="152">
                  <c:v>0.1120344897389685</c:v>
                </c:pt>
                <c:pt idx="153">
                  <c:v>0.14234707553136677</c:v>
                </c:pt>
                <c:pt idx="154">
                  <c:v>0.18887055681962778</c:v>
                </c:pt>
                <c:pt idx="155">
                  <c:v>0.20670413727127424</c:v>
                </c:pt>
                <c:pt idx="156">
                  <c:v>0.22651835679790722</c:v>
                </c:pt>
                <c:pt idx="157">
                  <c:v>0.24470070054000076</c:v>
                </c:pt>
                <c:pt idx="158">
                  <c:v>0.26862289422545549</c:v>
                </c:pt>
                <c:pt idx="159">
                  <c:v>0.28580125562411773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182216</xdr:colOff>
      <xdr:row>47</xdr:row>
      <xdr:rowOff>4858</xdr:rowOff>
    </xdr:from>
    <xdr:to>
      <xdr:col>35</xdr:col>
      <xdr:colOff>613832</xdr:colOff>
      <xdr:row>83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158748</xdr:colOff>
      <xdr:row>47</xdr:row>
      <xdr:rowOff>34119</xdr:rowOff>
    </xdr:from>
    <xdr:to>
      <xdr:col>34</xdr:col>
      <xdr:colOff>105834</xdr:colOff>
      <xdr:row>84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7.42578125" style="61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3" s="1" customFormat="1" ht="99" x14ac:dyDescent="0.25">
      <c r="A2" s="26"/>
      <c r="B2" s="25" t="s">
        <v>26</v>
      </c>
      <c r="C2" s="25" t="s">
        <v>30</v>
      </c>
      <c r="D2" s="29" t="s">
        <v>1</v>
      </c>
      <c r="E2" s="49"/>
      <c r="F2" s="25" t="s">
        <v>21</v>
      </c>
      <c r="G2" s="25"/>
      <c r="H2" s="25" t="s">
        <v>14</v>
      </c>
      <c r="I2" s="25" t="s">
        <v>15</v>
      </c>
      <c r="J2" s="25" t="s">
        <v>2</v>
      </c>
      <c r="K2" s="25" t="s">
        <v>5</v>
      </c>
      <c r="L2" s="25" t="s">
        <v>6</v>
      </c>
      <c r="M2" s="25" t="s">
        <v>13</v>
      </c>
      <c r="N2" s="25" t="s">
        <v>3</v>
      </c>
      <c r="O2" s="25" t="s">
        <v>4</v>
      </c>
      <c r="P2" s="25" t="s">
        <v>7</v>
      </c>
      <c r="Q2" s="25" t="s">
        <v>8</v>
      </c>
      <c r="R2" s="25" t="s">
        <v>16</v>
      </c>
      <c r="S2" s="25" t="s">
        <v>25</v>
      </c>
      <c r="T2" s="25" t="s">
        <v>17</v>
      </c>
      <c r="U2" s="25" t="s">
        <v>18</v>
      </c>
      <c r="V2" s="25" t="s">
        <v>29</v>
      </c>
      <c r="W2" s="30" t="s">
        <v>11</v>
      </c>
      <c r="X2" s="25" t="s">
        <v>9</v>
      </c>
      <c r="Y2" s="25" t="s">
        <v>12</v>
      </c>
      <c r="Z2" s="25" t="s">
        <v>27</v>
      </c>
      <c r="AA2" s="89"/>
      <c r="AB2" s="84"/>
      <c r="AC2" s="51"/>
      <c r="AD2" s="52"/>
      <c r="AE2" s="52"/>
      <c r="AF2" s="53"/>
      <c r="AG2" s="31"/>
    </row>
    <row r="3" spans="1:33" s="1" customFormat="1" ht="29.25" x14ac:dyDescent="0.25">
      <c r="A3" s="27"/>
      <c r="B3" s="86">
        <v>0.64390040000000004</v>
      </c>
      <c r="C3" s="86">
        <v>0.71452640000000001</v>
      </c>
      <c r="D3" s="18"/>
      <c r="E3" s="50"/>
      <c r="F3" s="16"/>
      <c r="G3" s="16"/>
      <c r="H3" s="86"/>
      <c r="I3" s="86"/>
      <c r="J3" s="86"/>
      <c r="K3" s="86"/>
      <c r="L3" s="86"/>
      <c r="M3" s="86"/>
      <c r="N3" s="16"/>
      <c r="O3" s="16"/>
      <c r="P3" s="16"/>
      <c r="Q3" s="16"/>
      <c r="R3" s="86"/>
      <c r="S3" s="86"/>
      <c r="T3" s="86"/>
      <c r="U3" s="86"/>
      <c r="V3" s="16"/>
      <c r="W3" s="17"/>
      <c r="X3" s="16"/>
      <c r="Y3" s="16"/>
      <c r="Z3" s="17"/>
      <c r="AA3" s="90"/>
      <c r="AB3" s="64"/>
      <c r="AC3" s="54"/>
      <c r="AD3" s="55"/>
      <c r="AE3" s="55"/>
      <c r="AF3" s="56"/>
      <c r="AG3" s="31"/>
    </row>
    <row r="4" spans="1:33" s="1" customFormat="1" x14ac:dyDescent="0.25">
      <c r="A4" s="27" t="s">
        <v>0</v>
      </c>
      <c r="B4" s="7" t="s">
        <v>28</v>
      </c>
      <c r="C4" s="7"/>
      <c r="D4" s="7" t="s">
        <v>28</v>
      </c>
      <c r="E4" s="7" t="s">
        <v>28</v>
      </c>
      <c r="F4" s="7" t="s">
        <v>28</v>
      </c>
      <c r="G4" s="7" t="s">
        <v>28</v>
      </c>
      <c r="H4" s="7" t="s">
        <v>28</v>
      </c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  <c r="O4" s="7" t="s">
        <v>28</v>
      </c>
      <c r="P4" s="7" t="s">
        <v>28</v>
      </c>
      <c r="Q4" s="7" t="s">
        <v>28</v>
      </c>
      <c r="R4" s="7" t="s">
        <v>28</v>
      </c>
      <c r="S4" s="7" t="s">
        <v>28</v>
      </c>
      <c r="T4" s="7" t="s">
        <v>28</v>
      </c>
      <c r="U4" s="7" t="s">
        <v>28</v>
      </c>
      <c r="V4" s="87"/>
      <c r="W4" s="88"/>
      <c r="X4" s="16"/>
      <c r="Y4" s="16"/>
      <c r="Z4" s="88"/>
      <c r="AA4" s="90" t="s">
        <v>0</v>
      </c>
      <c r="AB4" s="85"/>
      <c r="AC4" s="57"/>
      <c r="AD4" s="55"/>
      <c r="AE4" s="55"/>
      <c r="AF4" s="56"/>
      <c r="AG4" s="31"/>
    </row>
    <row r="5" spans="1:33" s="1" customFormat="1" ht="15.75" thickBot="1" x14ac:dyDescent="0.3">
      <c r="A5" s="28"/>
      <c r="B5" s="19" t="s">
        <v>20</v>
      </c>
      <c r="C5" s="19" t="s">
        <v>20</v>
      </c>
      <c r="D5" s="19" t="s">
        <v>20</v>
      </c>
      <c r="E5" s="19" t="s">
        <v>20</v>
      </c>
      <c r="F5" s="19" t="s">
        <v>20</v>
      </c>
      <c r="G5" s="19" t="s">
        <v>20</v>
      </c>
      <c r="H5" s="19" t="s">
        <v>20</v>
      </c>
      <c r="I5" s="19" t="s">
        <v>20</v>
      </c>
      <c r="J5" s="19" t="s">
        <v>20</v>
      </c>
      <c r="K5" s="19" t="s">
        <v>20</v>
      </c>
      <c r="L5" s="19" t="s">
        <v>20</v>
      </c>
      <c r="M5" s="19" t="s">
        <v>20</v>
      </c>
      <c r="N5" s="19" t="s">
        <v>20</v>
      </c>
      <c r="O5" s="19" t="s">
        <v>20</v>
      </c>
      <c r="P5" s="19" t="s">
        <v>20</v>
      </c>
      <c r="Q5" s="19" t="s">
        <v>20</v>
      </c>
      <c r="R5" s="19" t="s">
        <v>20</v>
      </c>
      <c r="S5" s="19" t="s">
        <v>20</v>
      </c>
      <c r="T5" s="19" t="s">
        <v>20</v>
      </c>
      <c r="U5" s="19" t="s">
        <v>20</v>
      </c>
      <c r="V5" s="91"/>
      <c r="W5" s="20"/>
      <c r="X5" s="92"/>
      <c r="Y5" s="92"/>
      <c r="Z5" s="20"/>
      <c r="AA5" s="93"/>
      <c r="AB5" s="62"/>
      <c r="AC5" s="58"/>
      <c r="AD5" s="59"/>
      <c r="AE5" s="59"/>
      <c r="AF5" s="60"/>
      <c r="AG5" s="31"/>
    </row>
    <row r="6" spans="1:33" s="1" customFormat="1" ht="15" hidden="1" customHeight="1" x14ac:dyDescent="0.25">
      <c r="A6" s="23">
        <v>190</v>
      </c>
      <c r="B6" s="6">
        <v>0.43119776986414399</v>
      </c>
      <c r="C6" s="6">
        <v>0.97565519834714698</v>
      </c>
      <c r="D6" s="3" t="e">
        <f>IF(B6=MAX($B$47:$B$96),B6,NA())</f>
        <v>#N/A</v>
      </c>
      <c r="E6" s="47" t="e">
        <f>IF(B6=MAX($B$47:$B$96),A6,NA())</f>
        <v>#N/A</v>
      </c>
      <c r="F6" s="47" t="e">
        <f>IF(C6=MAX($C$47:$C$96),C6,NA())</f>
        <v>#N/A</v>
      </c>
      <c r="G6" s="47" t="e">
        <f>IF(C6=MAX($C$47:$C$96),A6,NA())</f>
        <v>#N/A</v>
      </c>
      <c r="H6" s="6">
        <f>C6+(C6*25%)</f>
        <v>1.2195689979339337</v>
      </c>
      <c r="I6" s="6">
        <f>C6-(C6*25%)</f>
        <v>0.73174139876036026</v>
      </c>
      <c r="J6" s="6" cm="1">
        <f t="array" ref="J6">B6*((MAX($C$37:$C$116/MAX($B$37:$B$116))))</f>
        <v>0.43119776986414399</v>
      </c>
      <c r="K6" s="6" cm="1">
        <f t="array" ref="K6">B6*((MAX($C$37:$C$116/MAX($B$117:$B$196))))</f>
        <v>2.7681041723926905</v>
      </c>
      <c r="L6" s="6" cm="1">
        <f t="array" ref="L6">C6*((MAX($C$37:$C$116/MAX($C$37:$C$116))))</f>
        <v>0.97565519834714698</v>
      </c>
      <c r="M6" s="6" cm="1">
        <f t="array" ref="M6">C6*((MAX($C$37:$C$116/MAX($C$117:$C$196))))</f>
        <v>1.7243991910879815</v>
      </c>
      <c r="N6" s="47" t="e">
        <f>IF(J6=MAX($L$37:$L$116),J6,NA())</f>
        <v>#N/A</v>
      </c>
      <c r="O6" s="47" t="e">
        <f>IF(K6=MAX($K$37:$K$116),K6,NA())</f>
        <v>#N/A</v>
      </c>
      <c r="P6" s="47" t="e">
        <f>IF(L6=MAX($L$37:$L$116),L6,NA())</f>
        <v>#N/A</v>
      </c>
      <c r="Q6" s="47" t="e">
        <f>IF(M6=MAX($M$37:$M$116),M6,NA())</f>
        <v>#N/A</v>
      </c>
      <c r="R6" s="6">
        <f>L6+(L6*25%)</f>
        <v>1.2195689979339337</v>
      </c>
      <c r="S6" s="6">
        <f>L6-(L6*25%)</f>
        <v>0.73174139876036026</v>
      </c>
      <c r="T6" s="6">
        <f>M6+(M6*25%)</f>
        <v>2.1554989888599767</v>
      </c>
      <c r="U6" s="6">
        <f>M6-(M6*25%)</f>
        <v>1.2932993933159862</v>
      </c>
      <c r="V6" s="13">
        <v>219</v>
      </c>
      <c r="W6" s="6" t="str">
        <f t="shared" ref="W6:W2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2"/>
      <c r="AA6" s="23">
        <v>190</v>
      </c>
      <c r="AB6" s="23"/>
    </row>
    <row r="7" spans="1:33" s="1" customFormat="1" ht="15" hidden="1" customHeight="1" x14ac:dyDescent="0.25">
      <c r="A7" s="24">
        <v>191</v>
      </c>
      <c r="B7" s="4">
        <v>0.42710095980727097</v>
      </c>
      <c r="C7" s="4">
        <v>0.94686931719267997</v>
      </c>
      <c r="D7" s="3" t="e">
        <f>IF(#REF!=MAX($B$6:$B$51),#REF!,NA())</f>
        <v>#REF!</v>
      </c>
      <c r="E7" s="47"/>
      <c r="F7" s="3" t="e">
        <f t="shared" ref="F7:F2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26" si="2">IF(#REF!=MAX($C$6:$C$51),#REF!,NA())</f>
        <v>#REF!</v>
      </c>
      <c r="O7" s="3"/>
      <c r="P7" s="3"/>
      <c r="Q7" s="3"/>
      <c r="R7" s="4"/>
      <c r="S7" s="4"/>
      <c r="T7" s="4"/>
      <c r="U7" s="4"/>
      <c r="V7" s="13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2"/>
      <c r="AA7" s="24">
        <v>191</v>
      </c>
      <c r="AB7" s="24"/>
    </row>
    <row r="8" spans="1:33" s="1" customFormat="1" ht="15" hidden="1" customHeight="1" x14ac:dyDescent="0.25">
      <c r="A8" s="24">
        <v>192</v>
      </c>
      <c r="B8" s="4">
        <v>0.43599988946404999</v>
      </c>
      <c r="C8" s="4">
        <v>0.93445817909600803</v>
      </c>
      <c r="D8" s="3" t="e">
        <f>IF(#REF!=MAX($B$6:$B$51),#REF!,NA())</f>
        <v>#REF!</v>
      </c>
      <c r="E8" s="47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3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2"/>
      <c r="AA8" s="24">
        <v>192</v>
      </c>
      <c r="AB8" s="24"/>
    </row>
    <row r="9" spans="1:33" s="1" customFormat="1" ht="15" hidden="1" customHeight="1" x14ac:dyDescent="0.25">
      <c r="A9" s="24">
        <v>193</v>
      </c>
      <c r="B9" s="4">
        <v>0.444870306003743</v>
      </c>
      <c r="C9" s="4">
        <v>0.95225065996411795</v>
      </c>
      <c r="D9" s="3" t="e">
        <f>IF(#REF!=MAX($B$6:$B$51),#REF!,NA())</f>
        <v>#REF!</v>
      </c>
      <c r="E9" s="47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3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2"/>
      <c r="AA9" s="24">
        <v>193</v>
      </c>
      <c r="AB9" s="24"/>
    </row>
    <row r="10" spans="1:33" s="1" customFormat="1" ht="15" hidden="1" customHeight="1" x14ac:dyDescent="0.25">
      <c r="A10" s="24">
        <v>194</v>
      </c>
      <c r="B10" s="4">
        <v>0.44711514654901702</v>
      </c>
      <c r="C10" s="4">
        <v>0.94711111024633499</v>
      </c>
      <c r="D10" s="3" t="e">
        <f>IF(#REF!=MAX($B$6:$B$51),#REF!,NA())</f>
        <v>#REF!</v>
      </c>
      <c r="E10" s="47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3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2"/>
      <c r="AA10" s="24">
        <v>194</v>
      </c>
      <c r="AB10" s="24"/>
    </row>
    <row r="11" spans="1:33" s="1" customFormat="1" ht="15" hidden="1" customHeight="1" x14ac:dyDescent="0.25">
      <c r="A11" s="24">
        <v>195</v>
      </c>
      <c r="B11" s="4">
        <v>0.44530678898484999</v>
      </c>
      <c r="C11" s="4">
        <v>0.93107877631410796</v>
      </c>
      <c r="D11" s="3" t="e">
        <f>IF(#REF!=MAX($B$6:$B$51),#REF!,NA())</f>
        <v>#REF!</v>
      </c>
      <c r="E11" s="47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3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2"/>
      <c r="AA11" s="24">
        <v>195</v>
      </c>
      <c r="AB11" s="24"/>
    </row>
    <row r="12" spans="1:33" s="1" customFormat="1" ht="15" hidden="1" customHeight="1" x14ac:dyDescent="0.25">
      <c r="A12" s="24">
        <v>196</v>
      </c>
      <c r="B12" s="4">
        <v>0.44491825121795903</v>
      </c>
      <c r="C12" s="4">
        <v>0.94342828237632004</v>
      </c>
      <c r="D12" s="3" t="e">
        <f>IF(#REF!=MAX($B$6:$B$51),#REF!,NA())</f>
        <v>#REF!</v>
      </c>
      <c r="E12" s="47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3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2"/>
      <c r="AA12" s="24">
        <v>196</v>
      </c>
      <c r="AB12" s="24"/>
    </row>
    <row r="13" spans="1:33" s="1" customFormat="1" ht="15" hidden="1" customHeight="1" x14ac:dyDescent="0.25">
      <c r="A13" s="24">
        <v>197</v>
      </c>
      <c r="B13" s="4">
        <v>0.451975213894943</v>
      </c>
      <c r="C13" s="4">
        <v>0.96834407536559197</v>
      </c>
      <c r="D13" s="3" t="e">
        <f>IF(#REF!=MAX($B$6:$B$51),#REF!,NA())</f>
        <v>#REF!</v>
      </c>
      <c r="E13" s="47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3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2"/>
      <c r="AA13" s="24">
        <v>197</v>
      </c>
      <c r="AB13" s="24"/>
    </row>
    <row r="14" spans="1:33" s="1" customFormat="1" ht="15" hidden="1" customHeight="1" x14ac:dyDescent="0.25">
      <c r="A14" s="24">
        <v>198</v>
      </c>
      <c r="B14" s="4">
        <v>0.45302222909162798</v>
      </c>
      <c r="C14" s="4">
        <v>0.96725419160160497</v>
      </c>
      <c r="D14" s="3" t="e">
        <f>IF(#REF!=MAX($B$6:$B$51),#REF!,NA())</f>
        <v>#REF!</v>
      </c>
      <c r="E14" s="47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3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2"/>
      <c r="AA14" s="24">
        <v>198</v>
      </c>
      <c r="AB14" s="24"/>
    </row>
    <row r="15" spans="1:33" s="1" customFormat="1" ht="15" hidden="1" customHeight="1" x14ac:dyDescent="0.25">
      <c r="A15" s="24">
        <v>199</v>
      </c>
      <c r="B15" s="4">
        <v>0.44676540201360199</v>
      </c>
      <c r="C15" s="4">
        <v>0.97311124247007597</v>
      </c>
      <c r="D15" s="3" t="e">
        <f>IF(#REF!=MAX($B$6:$B$51),#REF!,NA())</f>
        <v>#REF!</v>
      </c>
      <c r="E15" s="47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3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2"/>
      <c r="AA15" s="24">
        <v>199</v>
      </c>
      <c r="AB15" s="24"/>
    </row>
    <row r="16" spans="1:33" s="1" customFormat="1" ht="15" hidden="1" customHeight="1" x14ac:dyDescent="0.25">
      <c r="A16" s="24">
        <v>200</v>
      </c>
      <c r="B16" s="4">
        <v>0.44570052943385402</v>
      </c>
      <c r="C16" s="4">
        <v>0.97655158983024704</v>
      </c>
      <c r="D16" s="3" t="e">
        <f>IF(#REF!=MAX($B$6:$B$51),#REF!,NA())</f>
        <v>#REF!</v>
      </c>
      <c r="E16" s="47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3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2"/>
      <c r="AA16" s="24">
        <v>200</v>
      </c>
      <c r="AB16" s="24"/>
    </row>
    <row r="17" spans="1:28" s="1" customFormat="1" ht="15" hidden="1" customHeight="1" x14ac:dyDescent="0.25">
      <c r="A17" s="24">
        <v>201</v>
      </c>
      <c r="B17" s="4">
        <v>0.44809440069980599</v>
      </c>
      <c r="C17" s="4">
        <v>0.96249955644725405</v>
      </c>
      <c r="D17" s="3" t="e">
        <f>IF(#REF!=MAX($B$6:$B$51),#REF!,NA())</f>
        <v>#REF!</v>
      </c>
      <c r="E17" s="47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3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2"/>
      <c r="AA17" s="24">
        <v>201</v>
      </c>
      <c r="AB17" s="24"/>
    </row>
    <row r="18" spans="1:28" s="1" customFormat="1" ht="15" hidden="1" customHeight="1" x14ac:dyDescent="0.25">
      <c r="A18" s="24">
        <v>202</v>
      </c>
      <c r="B18" s="4">
        <v>0.442755331059906</v>
      </c>
      <c r="C18" s="4">
        <v>0.97142856252072596</v>
      </c>
      <c r="D18" s="3" t="e">
        <f>IF(#REF!=MAX($B$6:$B$51),#REF!,NA())</f>
        <v>#REF!</v>
      </c>
      <c r="E18" s="47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3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2"/>
      <c r="AA18" s="24">
        <v>202</v>
      </c>
      <c r="AB18" s="24"/>
    </row>
    <row r="19" spans="1:28" s="1" customFormat="1" ht="15" hidden="1" customHeight="1" x14ac:dyDescent="0.25">
      <c r="A19" s="24">
        <v>203</v>
      </c>
      <c r="B19" s="4">
        <v>0.43530145012454002</v>
      </c>
      <c r="C19" s="4">
        <v>0.97796062784573601</v>
      </c>
      <c r="D19" s="3" t="e">
        <f>IF(#REF!=MAX($B$6:$B$51),#REF!,NA())</f>
        <v>#REF!</v>
      </c>
      <c r="E19" s="47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3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2"/>
      <c r="AA19" s="24">
        <v>203</v>
      </c>
      <c r="AB19" s="24"/>
    </row>
    <row r="20" spans="1:28" s="1" customFormat="1" ht="15" hidden="1" customHeight="1" x14ac:dyDescent="0.25">
      <c r="A20" s="24">
        <v>204</v>
      </c>
      <c r="B20" s="4">
        <v>0.43803185443646703</v>
      </c>
      <c r="C20" s="4">
        <v>0.96899963484062301</v>
      </c>
      <c r="D20" s="3" t="e">
        <f>IF(#REF!=MAX($B$6:$B$51),#REF!,NA())</f>
        <v>#REF!</v>
      </c>
      <c r="E20" s="47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3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2"/>
      <c r="AA20" s="24">
        <v>204</v>
      </c>
      <c r="AB20" s="24"/>
    </row>
    <row r="21" spans="1:28" s="1" customFormat="1" ht="15" hidden="1" customHeight="1" x14ac:dyDescent="0.25">
      <c r="A21" s="24">
        <v>205</v>
      </c>
      <c r="B21" s="4">
        <v>0.44121112646323501</v>
      </c>
      <c r="C21" s="4">
        <v>0.95181067220625304</v>
      </c>
      <c r="D21" s="3" t="e">
        <f>IF(#REF!=MAX($B$6:$B$51),#REF!,NA())</f>
        <v>#REF!</v>
      </c>
      <c r="E21" s="47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3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2"/>
      <c r="AA21" s="24">
        <v>205</v>
      </c>
      <c r="AB21" s="24"/>
    </row>
    <row r="22" spans="1:28" s="1" customFormat="1" ht="15" hidden="1" customHeight="1" x14ac:dyDescent="0.25">
      <c r="A22" s="24">
        <v>206</v>
      </c>
      <c r="B22" s="4">
        <v>0.444647876273917</v>
      </c>
      <c r="C22" s="4">
        <v>0.96001033720696505</v>
      </c>
      <c r="D22" s="3" t="e">
        <f>IF(#REF!=MAX($B$6:$B$51),#REF!,NA())</f>
        <v>#REF!</v>
      </c>
      <c r="E22" s="47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3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2"/>
      <c r="AA22" s="24">
        <v>206</v>
      </c>
      <c r="AB22" s="24"/>
    </row>
    <row r="23" spans="1:28" s="1" customFormat="1" ht="15" hidden="1" customHeight="1" x14ac:dyDescent="0.25">
      <c r="A23" s="24">
        <v>207</v>
      </c>
      <c r="B23" s="4">
        <v>0.44793110424777299</v>
      </c>
      <c r="C23" s="4">
        <v>0.98013776852506795</v>
      </c>
      <c r="D23" s="3" t="e">
        <f>IF(#REF!=MAX($B$6:$B$51),#REF!,NA())</f>
        <v>#REF!</v>
      </c>
      <c r="E23" s="47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3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2"/>
      <c r="AA23" s="24">
        <v>207</v>
      </c>
      <c r="AB23" s="24"/>
    </row>
    <row r="24" spans="1:28" s="1" customFormat="1" ht="15" hidden="1" customHeight="1" x14ac:dyDescent="0.25">
      <c r="A24" s="24">
        <v>208</v>
      </c>
      <c r="B24" s="4">
        <v>0.449069669361992</v>
      </c>
      <c r="C24" s="4">
        <v>0.97404500169740904</v>
      </c>
      <c r="D24" s="3" t="e">
        <f>IF(#REF!=MAX($B$6:$B$51),#REF!,NA())</f>
        <v>#REF!</v>
      </c>
      <c r="E24" s="47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3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2"/>
      <c r="AA24" s="24">
        <v>208</v>
      </c>
      <c r="AB24" s="24"/>
    </row>
    <row r="25" spans="1:28" s="1" customFormat="1" ht="15" hidden="1" customHeight="1" x14ac:dyDescent="0.25">
      <c r="A25" s="24">
        <v>209</v>
      </c>
      <c r="B25" s="4">
        <v>0.44420662908432001</v>
      </c>
      <c r="C25" s="4">
        <v>0.97905386756058499</v>
      </c>
      <c r="D25" s="3" t="e">
        <f>IF(#REF!=MAX($B$6:$B$51),#REF!,NA())</f>
        <v>#REF!</v>
      </c>
      <c r="E25" s="47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3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2"/>
      <c r="AA25" s="24">
        <v>209</v>
      </c>
      <c r="AB25" s="24"/>
    </row>
    <row r="26" spans="1:28" s="1" customFormat="1" ht="15" hidden="1" customHeight="1" x14ac:dyDescent="0.25">
      <c r="A26" s="24">
        <v>210</v>
      </c>
      <c r="B26" s="4">
        <v>0.44629555347075101</v>
      </c>
      <c r="C26" s="4">
        <v>0.98702111239675205</v>
      </c>
      <c r="D26" s="3" t="e">
        <f>IF(#REF!=MAX($B$6:$B$51),#REF!,NA())</f>
        <v>#REF!</v>
      </c>
      <c r="E26" s="47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3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2"/>
      <c r="AA26" s="24">
        <v>210</v>
      </c>
      <c r="AB26" s="24"/>
    </row>
    <row r="27" spans="1:28" s="1" customFormat="1" ht="15" customHeight="1" x14ac:dyDescent="0.25">
      <c r="A27" s="10">
        <v>211</v>
      </c>
      <c r="B27" s="4">
        <v>0.45828431332487901</v>
      </c>
      <c r="C27" s="4">
        <v>0.98401782075807698</v>
      </c>
      <c r="D27" s="3" t="e">
        <f>IF(B27=MAX($B$27:$B$46),B27,NA())</f>
        <v>#N/A</v>
      </c>
      <c r="E27" s="47" t="e">
        <f>IF(B27=MAX($B$27:$B$46),A27,NA())</f>
        <v>#N/A</v>
      </c>
      <c r="F27" s="3" t="e">
        <f>IF(C27=MAX($C$27:$C$46),C27,NA())</f>
        <v>#N/A</v>
      </c>
      <c r="G27" s="47" t="e">
        <f>IF(C27=MAX($C$27:$C$46),A27,NA())</f>
        <v>#N/A</v>
      </c>
      <c r="H27" s="4">
        <f>C27+(C27*25%)</f>
        <v>1.2300222759475963</v>
      </c>
      <c r="I27" s="4">
        <f>C27-(C27*25%)</f>
        <v>0.73801336556855768</v>
      </c>
      <c r="J27" s="4">
        <f>B27*((1/$AD$41))</f>
        <v>0.95440565586985782</v>
      </c>
      <c r="K27" s="4">
        <f>B27*(1/$AE$41)</f>
        <v>0.45828431332487901</v>
      </c>
      <c r="L27" s="4" t="e">
        <f>C27*(1/$AH$40)</f>
        <v>#N/A</v>
      </c>
      <c r="M27" s="4">
        <f>C27*(1/$AI$41)</f>
        <v>0.98401782075807698</v>
      </c>
      <c r="N27" s="3" t="e">
        <f>IF(J27=MAX($J$27:$J$46),J27,NA())</f>
        <v>#N/A</v>
      </c>
      <c r="O27" s="3" t="e">
        <f>IF(K27=MAX($K$47:$K$196),K27,NA())</f>
        <v>#N/A</v>
      </c>
      <c r="P27" s="3" t="e">
        <f>IF(L27=MAX($L$27:$L$46),L27,NA())</f>
        <v>#N/A</v>
      </c>
      <c r="Q27" s="3" t="e">
        <f>IF(M27=MAX($M$47:$M$196),M27,NA())</f>
        <v>#N/A</v>
      </c>
      <c r="R27" s="4" t="e">
        <f>L27+(L27*25%)</f>
        <v>#N/A</v>
      </c>
      <c r="S27" s="4" t="e">
        <f>L27-(L27*25%)</f>
        <v>#N/A</v>
      </c>
      <c r="T27" s="4">
        <f>M27+(M27*25%)</f>
        <v>1.2300222759475963</v>
      </c>
      <c r="U27" s="4">
        <f>M27-(M27*25%)</f>
        <v>0.73801336556855768</v>
      </c>
      <c r="V27" s="13" t="e">
        <f>$AH$42</f>
        <v>#N/A</v>
      </c>
      <c r="W27" s="6" t="e">
        <f>IF(OR(A27&lt;V27*0.98,A27&gt;V27*1.02),"FAIL","W/IN 98%")</f>
        <v>#N/A</v>
      </c>
      <c r="X27" s="4" t="b">
        <f>AND(B27&gt;MIN(H27,I27),B27&lt;MAX(H27,I27))</f>
        <v>0</v>
      </c>
      <c r="Y27" s="4" t="e">
        <f>AND(J27&gt;MIN(R27,S27),J27&lt;MAX(R27,S27))</f>
        <v>#N/A</v>
      </c>
      <c r="Z27" s="4" t="b">
        <f>AND(K27&gt;MIN(T27,U27),K27&lt;MAX(T27,U27))</f>
        <v>0</v>
      </c>
      <c r="AA27" s="10">
        <v>211</v>
      </c>
      <c r="AB27" s="24"/>
    </row>
    <row r="28" spans="1:28" s="1" customFormat="1" ht="15" customHeight="1" x14ac:dyDescent="0.25">
      <c r="A28" s="10">
        <v>212</v>
      </c>
      <c r="B28" s="4">
        <v>0.47013333665229201</v>
      </c>
      <c r="C28" s="4">
        <v>0.99285466778321896</v>
      </c>
      <c r="D28" s="3" t="e">
        <f t="shared" ref="D28:D46" si="3">IF(B28=MAX($B$27:$B$46),B28,NA())</f>
        <v>#N/A</v>
      </c>
      <c r="E28" s="47" t="e">
        <f t="shared" ref="E28:E46" si="4">IF(B28=MAX($B$27:$B$46),A28,NA())</f>
        <v>#N/A</v>
      </c>
      <c r="F28" s="3">
        <f t="shared" ref="F28:F46" si="5">IF(C28=MAX($C$27:$C$46),C28,NA())</f>
        <v>0.99285466778321896</v>
      </c>
      <c r="G28" s="47">
        <f t="shared" ref="G28:G46" si="6">IF(C28=MAX($C$27:$C$46),A28,NA())</f>
        <v>212</v>
      </c>
      <c r="H28" s="4">
        <f t="shared" ref="H28:H91" si="7">C28+(C28*25%)</f>
        <v>1.2410683347290237</v>
      </c>
      <c r="I28" s="4">
        <f t="shared" ref="I28:I91" si="8">C28-(C28*25%)</f>
        <v>0.74464100083741425</v>
      </c>
      <c r="J28" s="4">
        <f t="shared" ref="J28:J91" si="9">B28*((1/$AD$41))</f>
        <v>0.9790819857188352</v>
      </c>
      <c r="K28" s="4">
        <f t="shared" ref="K28:K91" si="10">B28*(1/$AE$41)</f>
        <v>0.47013333665229201</v>
      </c>
      <c r="L28" s="4" t="e">
        <f t="shared" ref="L28:L91" si="11">C28*(1/$AH$40)</f>
        <v>#N/A</v>
      </c>
      <c r="M28" s="4">
        <f t="shared" ref="M28:M91" si="12">C28*(1/$AI$41)</f>
        <v>0.99285466778321896</v>
      </c>
      <c r="N28" s="3" t="e">
        <f t="shared" ref="N28:N91" si="13">IF(J28=MAX($J$27:$J$46),J28,NA())</f>
        <v>#N/A</v>
      </c>
      <c r="O28" s="3" t="e">
        <f t="shared" ref="O28:O91" si="14">IF(K28=MAX($K$47:$K$196),K28,NA())</f>
        <v>#N/A</v>
      </c>
      <c r="P28" s="3" t="e">
        <f t="shared" ref="P28:P91" si="15">IF(L28=MAX($L$27:$L$46),L28,NA())</f>
        <v>#N/A</v>
      </c>
      <c r="Q28" s="3" t="e">
        <f t="shared" ref="Q28:Q91" si="16">IF(M28=MAX($M$47:$M$196),M28,NA())</f>
        <v>#N/A</v>
      </c>
      <c r="R28" s="4" t="e">
        <f t="shared" ref="R28:R36" si="17">L28+(L28*25%)</f>
        <v>#N/A</v>
      </c>
      <c r="S28" s="4" t="e">
        <f t="shared" ref="S28:S36" si="18">L28-(L28*25%)</f>
        <v>#N/A</v>
      </c>
      <c r="T28" s="4">
        <f t="shared" ref="T28:T36" si="19">M28+(M28*25%)</f>
        <v>1.2410683347290237</v>
      </c>
      <c r="U28" s="4">
        <f t="shared" ref="U28:U36" si="20">M28-(M28*25%)</f>
        <v>0.74464100083741425</v>
      </c>
      <c r="V28" s="13" t="e">
        <f t="shared" ref="V28:V46" si="21">$AH$42</f>
        <v>#N/A</v>
      </c>
      <c r="W28" s="6" t="e">
        <f t="shared" ref="W28:W46" si="22">IF(OR(A28&lt;V28*0.98,A28&gt;V28*1.02),"FAIL","W/IN 98%")</f>
        <v>#N/A</v>
      </c>
      <c r="X28" s="4" t="b">
        <f t="shared" ref="X28:X91" si="23">AND(B28&gt;MIN(H28,I28),B28&lt;MAX(H28,I28))</f>
        <v>0</v>
      </c>
      <c r="Y28" s="4" t="e">
        <f t="shared" ref="Y28:Y36" si="24">AND(J28&gt;MIN(R28,S28),J28&lt;MAX(R28,S28))</f>
        <v>#N/A</v>
      </c>
      <c r="Z28" s="4" t="b">
        <f t="shared" ref="Z28:Z36" si="25">AND(K28&gt;MIN(T28,U28),K28&lt;MAX(T28,U28))</f>
        <v>0</v>
      </c>
      <c r="AA28" s="10">
        <v>212</v>
      </c>
      <c r="AB28" s="24"/>
    </row>
    <row r="29" spans="1:28" s="1" customFormat="1" ht="15" customHeight="1" x14ac:dyDescent="0.25">
      <c r="A29" s="10">
        <v>213</v>
      </c>
      <c r="B29" s="4">
        <v>0.47354953265665201</v>
      </c>
      <c r="C29" s="4">
        <v>0.98898924897012097</v>
      </c>
      <c r="D29" s="3" t="e">
        <f t="shared" si="3"/>
        <v>#N/A</v>
      </c>
      <c r="E29" s="47" t="e">
        <f t="shared" si="4"/>
        <v>#N/A</v>
      </c>
      <c r="F29" s="3" t="e">
        <f t="shared" si="5"/>
        <v>#N/A</v>
      </c>
      <c r="G29" s="47" t="e">
        <f t="shared" si="6"/>
        <v>#N/A</v>
      </c>
      <c r="H29" s="4">
        <f t="shared" si="7"/>
        <v>1.2362365612126511</v>
      </c>
      <c r="I29" s="4">
        <f t="shared" si="8"/>
        <v>0.7417419367275907</v>
      </c>
      <c r="J29" s="4">
        <f t="shared" si="9"/>
        <v>0.9861964268928447</v>
      </c>
      <c r="K29" s="4">
        <f t="shared" si="10"/>
        <v>0.47354953265665201</v>
      </c>
      <c r="L29" s="4" t="e">
        <f t="shared" si="11"/>
        <v>#N/A</v>
      </c>
      <c r="M29" s="4">
        <f t="shared" si="12"/>
        <v>0.98898924897012097</v>
      </c>
      <c r="N29" s="3" t="e">
        <f t="shared" si="13"/>
        <v>#N/A</v>
      </c>
      <c r="O29" s="3" t="e">
        <f t="shared" si="14"/>
        <v>#N/A</v>
      </c>
      <c r="P29" s="3" t="e">
        <f t="shared" si="15"/>
        <v>#N/A</v>
      </c>
      <c r="Q29" s="3" t="e">
        <f t="shared" si="16"/>
        <v>#N/A</v>
      </c>
      <c r="R29" s="4" t="e">
        <f t="shared" si="17"/>
        <v>#N/A</v>
      </c>
      <c r="S29" s="4" t="e">
        <f t="shared" si="18"/>
        <v>#N/A</v>
      </c>
      <c r="T29" s="4">
        <f t="shared" si="19"/>
        <v>1.2362365612126511</v>
      </c>
      <c r="U29" s="4">
        <f t="shared" si="20"/>
        <v>0.7417419367275907</v>
      </c>
      <c r="V29" s="13" t="e">
        <f t="shared" si="21"/>
        <v>#N/A</v>
      </c>
      <c r="W29" s="6" t="e">
        <f t="shared" si="22"/>
        <v>#N/A</v>
      </c>
      <c r="X29" s="4" t="b">
        <f>AND(B29&gt;MIN(H29,I29),B29&lt;MAX(H29,I29))</f>
        <v>0</v>
      </c>
      <c r="Y29" s="4" t="e">
        <f t="shared" si="24"/>
        <v>#N/A</v>
      </c>
      <c r="Z29" s="4" t="b">
        <f t="shared" si="25"/>
        <v>0</v>
      </c>
      <c r="AA29" s="10">
        <v>213</v>
      </c>
      <c r="AB29" s="24"/>
    </row>
    <row r="30" spans="1:28" s="1" customFormat="1" ht="15" customHeight="1" x14ac:dyDescent="0.25">
      <c r="A30" s="10">
        <v>214</v>
      </c>
      <c r="B30" s="4">
        <v>0.48017770065202803</v>
      </c>
      <c r="C30" s="4">
        <v>0.98059427977537095</v>
      </c>
      <c r="D30" s="3">
        <f t="shared" si="3"/>
        <v>0.48017770065202803</v>
      </c>
      <c r="E30" s="47">
        <f t="shared" si="4"/>
        <v>214</v>
      </c>
      <c r="F30" s="3" t="e">
        <f t="shared" si="5"/>
        <v>#N/A</v>
      </c>
      <c r="G30" s="47" t="e">
        <f t="shared" si="6"/>
        <v>#N/A</v>
      </c>
      <c r="H30" s="4">
        <f t="shared" si="7"/>
        <v>1.2257428497192138</v>
      </c>
      <c r="I30" s="4">
        <f t="shared" si="8"/>
        <v>0.73544570983152824</v>
      </c>
      <c r="J30" s="4">
        <f t="shared" si="9"/>
        <v>1</v>
      </c>
      <c r="K30" s="4">
        <f t="shared" si="10"/>
        <v>0.48017770065202803</v>
      </c>
      <c r="L30" s="4" t="e">
        <f t="shared" si="11"/>
        <v>#N/A</v>
      </c>
      <c r="M30" s="4">
        <f t="shared" si="12"/>
        <v>0.98059427977537095</v>
      </c>
      <c r="N30" s="3">
        <f t="shared" si="13"/>
        <v>1</v>
      </c>
      <c r="O30" s="3" t="e">
        <f t="shared" si="14"/>
        <v>#N/A</v>
      </c>
      <c r="P30" s="3" t="e">
        <f t="shared" si="15"/>
        <v>#N/A</v>
      </c>
      <c r="Q30" s="3" t="e">
        <f t="shared" si="16"/>
        <v>#N/A</v>
      </c>
      <c r="R30" s="4" t="e">
        <f t="shared" si="17"/>
        <v>#N/A</v>
      </c>
      <c r="S30" s="4" t="e">
        <f t="shared" si="18"/>
        <v>#N/A</v>
      </c>
      <c r="T30" s="4">
        <f t="shared" si="19"/>
        <v>1.2257428497192138</v>
      </c>
      <c r="U30" s="4">
        <f t="shared" si="20"/>
        <v>0.73544570983152824</v>
      </c>
      <c r="V30" s="13" t="e">
        <f t="shared" si="21"/>
        <v>#N/A</v>
      </c>
      <c r="W30" s="6" t="e">
        <f t="shared" si="22"/>
        <v>#N/A</v>
      </c>
      <c r="X30" s="4" t="b">
        <f t="shared" si="23"/>
        <v>0</v>
      </c>
      <c r="Y30" s="4" t="e">
        <f t="shared" si="24"/>
        <v>#N/A</v>
      </c>
      <c r="Z30" s="4" t="b">
        <f t="shared" si="25"/>
        <v>0</v>
      </c>
      <c r="AA30" s="10">
        <v>214</v>
      </c>
      <c r="AB30" s="24"/>
    </row>
    <row r="31" spans="1:28" s="1" customFormat="1" ht="15" customHeight="1" x14ac:dyDescent="0.25">
      <c r="A31" s="10">
        <v>215</v>
      </c>
      <c r="B31" s="4">
        <v>0.47872071306747599</v>
      </c>
      <c r="C31" s="4">
        <v>0.97231112442712997</v>
      </c>
      <c r="D31" s="3" t="e">
        <f t="shared" si="3"/>
        <v>#N/A</v>
      </c>
      <c r="E31" s="47" t="e">
        <f t="shared" si="4"/>
        <v>#N/A</v>
      </c>
      <c r="F31" s="3" t="e">
        <f t="shared" si="5"/>
        <v>#N/A</v>
      </c>
      <c r="G31" s="47" t="e">
        <f t="shared" si="6"/>
        <v>#N/A</v>
      </c>
      <c r="H31" s="4">
        <f t="shared" si="7"/>
        <v>1.2153889055339124</v>
      </c>
      <c r="I31" s="4">
        <f t="shared" si="8"/>
        <v>0.7292333433203475</v>
      </c>
      <c r="J31" s="4">
        <f t="shared" si="9"/>
        <v>0.9969657325140806</v>
      </c>
      <c r="K31" s="4">
        <f t="shared" si="10"/>
        <v>0.47872071306747599</v>
      </c>
      <c r="L31" s="4" t="e">
        <f t="shared" si="11"/>
        <v>#N/A</v>
      </c>
      <c r="M31" s="4">
        <f t="shared" si="12"/>
        <v>0.97231112442712997</v>
      </c>
      <c r="N31" s="3" t="e">
        <f t="shared" si="13"/>
        <v>#N/A</v>
      </c>
      <c r="O31" s="3" t="e">
        <f t="shared" si="14"/>
        <v>#N/A</v>
      </c>
      <c r="P31" s="3" t="e">
        <f t="shared" si="15"/>
        <v>#N/A</v>
      </c>
      <c r="Q31" s="3" t="e">
        <f t="shared" si="16"/>
        <v>#N/A</v>
      </c>
      <c r="R31" s="4" t="e">
        <f t="shared" si="17"/>
        <v>#N/A</v>
      </c>
      <c r="S31" s="4" t="e">
        <f t="shared" si="18"/>
        <v>#N/A</v>
      </c>
      <c r="T31" s="4">
        <f t="shared" si="19"/>
        <v>1.2153889055339124</v>
      </c>
      <c r="U31" s="4">
        <f t="shared" si="20"/>
        <v>0.7292333433203475</v>
      </c>
      <c r="V31" s="13" t="e">
        <f t="shared" si="21"/>
        <v>#N/A</v>
      </c>
      <c r="W31" s="6" t="e">
        <f t="shared" si="22"/>
        <v>#N/A</v>
      </c>
      <c r="X31" s="4" t="b">
        <f t="shared" si="23"/>
        <v>0</v>
      </c>
      <c r="Y31" s="4" t="e">
        <f t="shared" si="24"/>
        <v>#N/A</v>
      </c>
      <c r="Z31" s="4" t="b">
        <f t="shared" si="25"/>
        <v>0</v>
      </c>
      <c r="AA31" s="10">
        <v>215</v>
      </c>
      <c r="AB31" s="24"/>
    </row>
    <row r="32" spans="1:28" s="1" customFormat="1" ht="15" customHeight="1" x14ac:dyDescent="0.25">
      <c r="A32" s="10">
        <v>216</v>
      </c>
      <c r="B32" s="4">
        <v>0.47136578751473401</v>
      </c>
      <c r="C32" s="4">
        <v>0.96788001226642395</v>
      </c>
      <c r="D32" s="3" t="e">
        <f t="shared" si="3"/>
        <v>#N/A</v>
      </c>
      <c r="E32" s="47" t="e">
        <f t="shared" si="4"/>
        <v>#N/A</v>
      </c>
      <c r="F32" s="3" t="e">
        <f t="shared" si="5"/>
        <v>#N/A</v>
      </c>
      <c r="G32" s="47" t="e">
        <f t="shared" si="6"/>
        <v>#N/A</v>
      </c>
      <c r="H32" s="4">
        <f t="shared" si="7"/>
        <v>1.2098500153330298</v>
      </c>
      <c r="I32" s="4">
        <f t="shared" si="8"/>
        <v>0.72591000919981796</v>
      </c>
      <c r="J32" s="4">
        <f t="shared" si="9"/>
        <v>0.98164864148141739</v>
      </c>
      <c r="K32" s="4">
        <f t="shared" si="10"/>
        <v>0.47136578751473401</v>
      </c>
      <c r="L32" s="4" t="e">
        <f t="shared" si="11"/>
        <v>#N/A</v>
      </c>
      <c r="M32" s="4">
        <f t="shared" si="12"/>
        <v>0.96788001226642395</v>
      </c>
      <c r="N32" s="3" t="e">
        <f t="shared" si="13"/>
        <v>#N/A</v>
      </c>
      <c r="O32" s="3" t="e">
        <f t="shared" si="14"/>
        <v>#N/A</v>
      </c>
      <c r="P32" s="3" t="e">
        <f t="shared" si="15"/>
        <v>#N/A</v>
      </c>
      <c r="Q32" s="3" t="e">
        <f t="shared" si="16"/>
        <v>#N/A</v>
      </c>
      <c r="R32" s="4" t="e">
        <f t="shared" si="17"/>
        <v>#N/A</v>
      </c>
      <c r="S32" s="4" t="e">
        <f t="shared" si="18"/>
        <v>#N/A</v>
      </c>
      <c r="T32" s="4">
        <f t="shared" si="19"/>
        <v>1.2098500153330298</v>
      </c>
      <c r="U32" s="4">
        <f t="shared" si="20"/>
        <v>0.72591000919981796</v>
      </c>
      <c r="V32" s="13" t="e">
        <f t="shared" si="21"/>
        <v>#N/A</v>
      </c>
      <c r="W32" s="6" t="e">
        <f t="shared" si="22"/>
        <v>#N/A</v>
      </c>
      <c r="X32" s="4" t="b">
        <f t="shared" si="23"/>
        <v>0</v>
      </c>
      <c r="Y32" s="4" t="e">
        <f t="shared" si="24"/>
        <v>#N/A</v>
      </c>
      <c r="Z32" s="4" t="b">
        <f t="shared" si="25"/>
        <v>0</v>
      </c>
      <c r="AA32" s="10">
        <v>216</v>
      </c>
      <c r="AB32" s="24"/>
    </row>
    <row r="33" spans="1:36" s="1" customFormat="1" ht="15" customHeight="1" x14ac:dyDescent="0.25">
      <c r="A33" s="10">
        <v>217</v>
      </c>
      <c r="B33" s="4">
        <v>0.464079774056468</v>
      </c>
      <c r="C33" s="4">
        <v>0.94928022571922599</v>
      </c>
      <c r="D33" s="3" t="e">
        <f t="shared" si="3"/>
        <v>#N/A</v>
      </c>
      <c r="E33" s="47" t="e">
        <f t="shared" si="4"/>
        <v>#N/A</v>
      </c>
      <c r="F33" s="3" t="e">
        <f t="shared" si="5"/>
        <v>#N/A</v>
      </c>
      <c r="G33" s="47" t="e">
        <f t="shared" si="6"/>
        <v>#N/A</v>
      </c>
      <c r="H33" s="4">
        <f t="shared" si="7"/>
        <v>1.1866002821490325</v>
      </c>
      <c r="I33" s="4">
        <f t="shared" si="8"/>
        <v>0.71196016928941952</v>
      </c>
      <c r="J33" s="4">
        <f t="shared" si="9"/>
        <v>0.96647506418207096</v>
      </c>
      <c r="K33" s="4">
        <f t="shared" si="10"/>
        <v>0.464079774056468</v>
      </c>
      <c r="L33" s="4" t="e">
        <f t="shared" si="11"/>
        <v>#N/A</v>
      </c>
      <c r="M33" s="4">
        <f t="shared" si="12"/>
        <v>0.94928022571922599</v>
      </c>
      <c r="N33" s="3" t="e">
        <f t="shared" si="13"/>
        <v>#N/A</v>
      </c>
      <c r="O33" s="3" t="e">
        <f t="shared" si="14"/>
        <v>#N/A</v>
      </c>
      <c r="P33" s="3" t="e">
        <f t="shared" si="15"/>
        <v>#N/A</v>
      </c>
      <c r="Q33" s="3" t="e">
        <f t="shared" si="16"/>
        <v>#N/A</v>
      </c>
      <c r="R33" s="4" t="e">
        <f t="shared" si="17"/>
        <v>#N/A</v>
      </c>
      <c r="S33" s="4" t="e">
        <f t="shared" si="18"/>
        <v>#N/A</v>
      </c>
      <c r="T33" s="4">
        <f t="shared" si="19"/>
        <v>1.1866002821490325</v>
      </c>
      <c r="U33" s="4">
        <f t="shared" si="20"/>
        <v>0.71196016928941952</v>
      </c>
      <c r="V33" s="13" t="e">
        <f t="shared" si="21"/>
        <v>#N/A</v>
      </c>
      <c r="W33" s="6" t="e">
        <f t="shared" si="22"/>
        <v>#N/A</v>
      </c>
      <c r="X33" s="4" t="b">
        <f t="shared" si="23"/>
        <v>0</v>
      </c>
      <c r="Y33" s="4" t="e">
        <f t="shared" si="24"/>
        <v>#N/A</v>
      </c>
      <c r="Z33" s="4" t="b">
        <f t="shared" si="25"/>
        <v>0</v>
      </c>
      <c r="AA33" s="10">
        <v>217</v>
      </c>
      <c r="AB33" s="24"/>
    </row>
    <row r="34" spans="1:36" s="1" customFormat="1" ht="15" customHeight="1" x14ac:dyDescent="0.25">
      <c r="A34" s="10">
        <v>218</v>
      </c>
      <c r="B34" s="4">
        <v>0.45701980110117402</v>
      </c>
      <c r="C34" s="4">
        <v>0.93965347331473903</v>
      </c>
      <c r="D34" s="3" t="e">
        <f t="shared" si="3"/>
        <v>#N/A</v>
      </c>
      <c r="E34" s="47" t="e">
        <f t="shared" si="4"/>
        <v>#N/A</v>
      </c>
      <c r="F34" s="3" t="e">
        <f t="shared" si="5"/>
        <v>#N/A</v>
      </c>
      <c r="G34" s="47" t="e">
        <f t="shared" si="6"/>
        <v>#N/A</v>
      </c>
      <c r="H34" s="4">
        <f t="shared" si="7"/>
        <v>1.1745668416434238</v>
      </c>
      <c r="I34" s="4">
        <f t="shared" si="8"/>
        <v>0.70474010498605422</v>
      </c>
      <c r="J34" s="4">
        <f t="shared" si="9"/>
        <v>0.95177223032346547</v>
      </c>
      <c r="K34" s="4">
        <f t="shared" si="10"/>
        <v>0.45701980110117402</v>
      </c>
      <c r="L34" s="4" t="e">
        <f t="shared" si="11"/>
        <v>#N/A</v>
      </c>
      <c r="M34" s="4">
        <f t="shared" si="12"/>
        <v>0.93965347331473903</v>
      </c>
      <c r="N34" s="3" t="e">
        <f t="shared" si="13"/>
        <v>#N/A</v>
      </c>
      <c r="O34" s="3" t="e">
        <f t="shared" si="14"/>
        <v>#N/A</v>
      </c>
      <c r="P34" s="3" t="e">
        <f t="shared" si="15"/>
        <v>#N/A</v>
      </c>
      <c r="Q34" s="3" t="e">
        <f t="shared" si="16"/>
        <v>#N/A</v>
      </c>
      <c r="R34" s="4" t="e">
        <f t="shared" si="17"/>
        <v>#N/A</v>
      </c>
      <c r="S34" s="4" t="e">
        <f t="shared" si="18"/>
        <v>#N/A</v>
      </c>
      <c r="T34" s="4">
        <f t="shared" si="19"/>
        <v>1.1745668416434238</v>
      </c>
      <c r="U34" s="4">
        <f t="shared" si="20"/>
        <v>0.70474010498605422</v>
      </c>
      <c r="V34" s="13" t="e">
        <f t="shared" si="21"/>
        <v>#N/A</v>
      </c>
      <c r="W34" s="6" t="e">
        <f t="shared" si="22"/>
        <v>#N/A</v>
      </c>
      <c r="X34" s="4" t="b">
        <f t="shared" si="23"/>
        <v>0</v>
      </c>
      <c r="Y34" s="4" t="e">
        <f t="shared" si="24"/>
        <v>#N/A</v>
      </c>
      <c r="Z34" s="4" t="b">
        <f t="shared" si="25"/>
        <v>0</v>
      </c>
      <c r="AA34" s="10">
        <v>218</v>
      </c>
      <c r="AB34" s="24"/>
    </row>
    <row r="35" spans="1:36" s="1" customFormat="1" ht="15" customHeight="1" x14ac:dyDescent="0.25">
      <c r="A35" s="10">
        <v>219</v>
      </c>
      <c r="B35" s="4">
        <v>0.43578077446181102</v>
      </c>
      <c r="C35" s="4">
        <v>0.93452052028940602</v>
      </c>
      <c r="D35" s="3" t="e">
        <f t="shared" si="3"/>
        <v>#N/A</v>
      </c>
      <c r="E35" s="47" t="e">
        <f t="shared" si="4"/>
        <v>#N/A</v>
      </c>
      <c r="F35" s="3" t="e">
        <f t="shared" si="5"/>
        <v>#N/A</v>
      </c>
      <c r="G35" s="47" t="e">
        <f t="shared" si="6"/>
        <v>#N/A</v>
      </c>
      <c r="H35" s="4">
        <f t="shared" si="7"/>
        <v>1.1681506503617576</v>
      </c>
      <c r="I35" s="4">
        <f t="shared" si="8"/>
        <v>0.70089039021705446</v>
      </c>
      <c r="J35" s="4">
        <f t="shared" si="9"/>
        <v>0.9075406331240895</v>
      </c>
      <c r="K35" s="4">
        <f t="shared" si="10"/>
        <v>0.43578077446181102</v>
      </c>
      <c r="L35" s="4" t="e">
        <f t="shared" si="11"/>
        <v>#N/A</v>
      </c>
      <c r="M35" s="4">
        <f t="shared" si="12"/>
        <v>0.93452052028940602</v>
      </c>
      <c r="N35" s="3" t="e">
        <f t="shared" si="13"/>
        <v>#N/A</v>
      </c>
      <c r="O35" s="3" t="e">
        <f t="shared" si="14"/>
        <v>#N/A</v>
      </c>
      <c r="P35" s="3" t="e">
        <f t="shared" si="15"/>
        <v>#N/A</v>
      </c>
      <c r="Q35" s="3" t="e">
        <f t="shared" si="16"/>
        <v>#N/A</v>
      </c>
      <c r="R35" s="4" t="e">
        <f t="shared" si="17"/>
        <v>#N/A</v>
      </c>
      <c r="S35" s="4" t="e">
        <f t="shared" si="18"/>
        <v>#N/A</v>
      </c>
      <c r="T35" s="4">
        <f t="shared" si="19"/>
        <v>1.1681506503617576</v>
      </c>
      <c r="U35" s="4">
        <f t="shared" si="20"/>
        <v>0.70089039021705446</v>
      </c>
      <c r="V35" s="13" t="e">
        <f t="shared" si="21"/>
        <v>#N/A</v>
      </c>
      <c r="W35" s="6" t="e">
        <f t="shared" si="22"/>
        <v>#N/A</v>
      </c>
      <c r="X35" s="4" t="b">
        <f t="shared" si="23"/>
        <v>0</v>
      </c>
      <c r="Y35" s="4" t="e">
        <f t="shared" si="24"/>
        <v>#N/A</v>
      </c>
      <c r="Z35" s="4" t="b">
        <f t="shared" si="25"/>
        <v>0</v>
      </c>
      <c r="AA35" s="10">
        <v>219</v>
      </c>
      <c r="AB35" s="24"/>
    </row>
    <row r="36" spans="1:36" s="1" customFormat="1" ht="15" customHeight="1" thickBot="1" x14ac:dyDescent="0.3">
      <c r="A36" s="10">
        <v>220</v>
      </c>
      <c r="B36" s="4">
        <v>0.41323944885361502</v>
      </c>
      <c r="C36" s="4">
        <v>0.92207606321583102</v>
      </c>
      <c r="D36" s="3" t="e">
        <f t="shared" si="3"/>
        <v>#N/A</v>
      </c>
      <c r="E36" s="47" t="e">
        <f t="shared" si="4"/>
        <v>#N/A</v>
      </c>
      <c r="F36" s="3" t="e">
        <f t="shared" si="5"/>
        <v>#N/A</v>
      </c>
      <c r="G36" s="47" t="e">
        <f t="shared" si="6"/>
        <v>#N/A</v>
      </c>
      <c r="H36" s="4">
        <f t="shared" si="7"/>
        <v>1.1525950790197887</v>
      </c>
      <c r="I36" s="4">
        <f t="shared" si="8"/>
        <v>0.69155704741187329</v>
      </c>
      <c r="J36" s="4">
        <f t="shared" si="9"/>
        <v>0.86059691712564279</v>
      </c>
      <c r="K36" s="4">
        <f t="shared" si="10"/>
        <v>0.41323944885361502</v>
      </c>
      <c r="L36" s="4" t="e">
        <f t="shared" si="11"/>
        <v>#N/A</v>
      </c>
      <c r="M36" s="4">
        <f t="shared" si="12"/>
        <v>0.92207606321583102</v>
      </c>
      <c r="N36" s="3" t="e">
        <f t="shared" si="13"/>
        <v>#N/A</v>
      </c>
      <c r="O36" s="3" t="e">
        <f t="shared" si="14"/>
        <v>#N/A</v>
      </c>
      <c r="P36" s="3" t="e">
        <f t="shared" si="15"/>
        <v>#N/A</v>
      </c>
      <c r="Q36" s="3" t="e">
        <f t="shared" si="16"/>
        <v>#N/A</v>
      </c>
      <c r="R36" s="4" t="e">
        <f t="shared" si="17"/>
        <v>#N/A</v>
      </c>
      <c r="S36" s="4" t="e">
        <f t="shared" si="18"/>
        <v>#N/A</v>
      </c>
      <c r="T36" s="4">
        <f t="shared" si="19"/>
        <v>1.1525950790197887</v>
      </c>
      <c r="U36" s="4">
        <f t="shared" si="20"/>
        <v>0.69155704741187329</v>
      </c>
      <c r="V36" s="13" t="e">
        <f t="shared" si="21"/>
        <v>#N/A</v>
      </c>
      <c r="W36" s="6" t="e">
        <f t="shared" si="22"/>
        <v>#N/A</v>
      </c>
      <c r="X36" s="4" t="b">
        <f t="shared" si="23"/>
        <v>0</v>
      </c>
      <c r="Y36" s="4" t="e">
        <f t="shared" si="24"/>
        <v>#N/A</v>
      </c>
      <c r="Z36" s="4" t="b">
        <f t="shared" si="25"/>
        <v>0</v>
      </c>
      <c r="AA36" s="10">
        <v>220</v>
      </c>
      <c r="AB36" s="24"/>
    </row>
    <row r="37" spans="1:36" s="1" customFormat="1" ht="15" customHeight="1" x14ac:dyDescent="0.25">
      <c r="A37" s="10">
        <v>221</v>
      </c>
      <c r="B37" s="4">
        <v>0.38803929601652598</v>
      </c>
      <c r="C37" s="4">
        <v>0.88147423196952401</v>
      </c>
      <c r="D37" s="3" t="e">
        <f t="shared" si="3"/>
        <v>#N/A</v>
      </c>
      <c r="E37" s="47" t="e">
        <f t="shared" si="4"/>
        <v>#N/A</v>
      </c>
      <c r="F37" s="3" t="e">
        <f t="shared" si="5"/>
        <v>#N/A</v>
      </c>
      <c r="G37" s="47" t="e">
        <f t="shared" si="6"/>
        <v>#N/A</v>
      </c>
      <c r="H37" s="4">
        <f t="shared" si="7"/>
        <v>1.101842789961905</v>
      </c>
      <c r="I37" s="4">
        <f t="shared" si="8"/>
        <v>0.66110567397714304</v>
      </c>
      <c r="J37" s="4">
        <f t="shared" si="9"/>
        <v>0.80811602764895518</v>
      </c>
      <c r="K37" s="4">
        <f t="shared" si="10"/>
        <v>0.38803929601652598</v>
      </c>
      <c r="L37" s="4" t="e">
        <f t="shared" si="11"/>
        <v>#N/A</v>
      </c>
      <c r="M37" s="4">
        <f t="shared" si="12"/>
        <v>0.88147423196952401</v>
      </c>
      <c r="N37" s="3" t="e">
        <f t="shared" si="13"/>
        <v>#N/A</v>
      </c>
      <c r="O37" s="3" t="e">
        <f t="shared" si="14"/>
        <v>#N/A</v>
      </c>
      <c r="P37" s="3" t="e">
        <f t="shared" si="15"/>
        <v>#N/A</v>
      </c>
      <c r="Q37" s="3" t="e">
        <f t="shared" si="16"/>
        <v>#N/A</v>
      </c>
      <c r="R37" s="4" t="e">
        <f>L37+(L37*25%)</f>
        <v>#N/A</v>
      </c>
      <c r="S37" s="4" t="e">
        <f>L37-(L37*25%)</f>
        <v>#N/A</v>
      </c>
      <c r="T37" s="4">
        <f>M37+(M37*25%)</f>
        <v>1.101842789961905</v>
      </c>
      <c r="U37" s="4">
        <f>M37-(M37*25%)</f>
        <v>0.66110567397714304</v>
      </c>
      <c r="V37" s="13" t="e">
        <f t="shared" si="21"/>
        <v>#N/A</v>
      </c>
      <c r="W37" s="6" t="e">
        <f t="shared" si="22"/>
        <v>#N/A</v>
      </c>
      <c r="X37" s="4" t="b">
        <f t="shared" si="23"/>
        <v>0</v>
      </c>
      <c r="Y37" s="4" t="e">
        <f>AND(J37&gt;MIN(R37,S37),J37&lt;MAX(R37,S37))</f>
        <v>#N/A</v>
      </c>
      <c r="Z37" s="4" t="b">
        <f>AND(K37&gt;MIN(T37,U37),K37&lt;MAX(T37,U37))</f>
        <v>0</v>
      </c>
      <c r="AA37" s="10">
        <v>221</v>
      </c>
      <c r="AB37" s="24"/>
      <c r="AC37" s="51"/>
      <c r="AD37" s="52">
        <v>1</v>
      </c>
      <c r="AE37" s="52">
        <v>2</v>
      </c>
      <c r="AF37" s="52">
        <v>3</v>
      </c>
      <c r="AG37" s="52"/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v>0.36479821056930301</v>
      </c>
      <c r="C38" s="4">
        <v>0.84934898104400103</v>
      </c>
      <c r="D38" s="3" t="e">
        <f t="shared" si="3"/>
        <v>#N/A</v>
      </c>
      <c r="E38" s="47" t="e">
        <f t="shared" si="4"/>
        <v>#N/A</v>
      </c>
      <c r="F38" s="3" t="e">
        <f t="shared" si="5"/>
        <v>#N/A</v>
      </c>
      <c r="G38" s="47" t="e">
        <f t="shared" si="6"/>
        <v>#N/A</v>
      </c>
      <c r="H38" s="4">
        <f t="shared" si="7"/>
        <v>1.0616862263050013</v>
      </c>
      <c r="I38" s="4">
        <f t="shared" si="8"/>
        <v>0.63701173578300074</v>
      </c>
      <c r="J38" s="4">
        <f t="shared" si="9"/>
        <v>0.75971501815671061</v>
      </c>
      <c r="K38" s="4">
        <f t="shared" si="10"/>
        <v>0.36479821056930301</v>
      </c>
      <c r="L38" s="4" t="e">
        <f t="shared" si="11"/>
        <v>#N/A</v>
      </c>
      <c r="M38" s="4">
        <f t="shared" si="12"/>
        <v>0.84934898104400103</v>
      </c>
      <c r="N38" s="3" t="e">
        <f t="shared" si="13"/>
        <v>#N/A</v>
      </c>
      <c r="O38" s="3" t="e">
        <f t="shared" si="14"/>
        <v>#N/A</v>
      </c>
      <c r="P38" s="3" t="e">
        <f t="shared" si="15"/>
        <v>#N/A</v>
      </c>
      <c r="Q38" s="3" t="e">
        <f t="shared" si="16"/>
        <v>#N/A</v>
      </c>
      <c r="R38" s="4" t="e">
        <f t="shared" ref="R38:R101" si="26">L38+(L38*25%)</f>
        <v>#N/A</v>
      </c>
      <c r="S38" s="4" t="e">
        <f t="shared" ref="S38:S101" si="27">L38-(L38*25%)</f>
        <v>#N/A</v>
      </c>
      <c r="T38" s="4">
        <f t="shared" ref="T38:T101" si="28">M38+(M38*25%)</f>
        <v>1.0616862263050013</v>
      </c>
      <c r="U38" s="4">
        <f t="shared" ref="U38:U101" si="29">M38-(M38*25%)</f>
        <v>0.63701173578300074</v>
      </c>
      <c r="V38" s="13" t="e">
        <f t="shared" si="21"/>
        <v>#N/A</v>
      </c>
      <c r="W38" s="6" t="e">
        <f t="shared" si="22"/>
        <v>#N/A</v>
      </c>
      <c r="X38" s="4" t="b">
        <f t="shared" si="23"/>
        <v>0</v>
      </c>
      <c r="Y38" s="4" t="e">
        <f t="shared" ref="Y38:Y101" si="30">AND(J38&gt;MIN(R38,S38),J38&lt;MAX(R38,S38))</f>
        <v>#N/A</v>
      </c>
      <c r="Z38" s="4" t="b">
        <f t="shared" ref="Z38:Z101" si="31">AND(K38&gt;MIN(T38,U38),K38&lt;MAX(T38,U38))</f>
        <v>0</v>
      </c>
      <c r="AA38" s="10">
        <v>222</v>
      </c>
      <c r="AB38" s="24"/>
      <c r="AC38" s="54"/>
      <c r="AD38" s="55"/>
      <c r="AE38" s="55"/>
      <c r="AF38" s="55"/>
      <c r="AG38" s="55"/>
      <c r="AH38" s="55"/>
      <c r="AI38" s="55"/>
      <c r="AJ38" s="56"/>
    </row>
    <row r="39" spans="1:36" s="1" customFormat="1" ht="15" customHeight="1" x14ac:dyDescent="0.25">
      <c r="A39" s="10">
        <v>223</v>
      </c>
      <c r="B39" s="4">
        <v>0.34156571538668801</v>
      </c>
      <c r="C39" s="4">
        <v>0.83458434286221905</v>
      </c>
      <c r="D39" s="3" t="e">
        <f t="shared" si="3"/>
        <v>#N/A</v>
      </c>
      <c r="E39" s="47" t="e">
        <f t="shared" si="4"/>
        <v>#N/A</v>
      </c>
      <c r="F39" s="3" t="e">
        <f t="shared" si="5"/>
        <v>#N/A</v>
      </c>
      <c r="G39" s="47" t="e">
        <f t="shared" si="6"/>
        <v>#N/A</v>
      </c>
      <c r="H39" s="4">
        <f t="shared" si="7"/>
        <v>1.0432304285777738</v>
      </c>
      <c r="I39" s="4">
        <f t="shared" si="8"/>
        <v>0.62593825714666429</v>
      </c>
      <c r="J39" s="4">
        <f t="shared" si="9"/>
        <v>0.71133189842610289</v>
      </c>
      <c r="K39" s="4">
        <f t="shared" si="10"/>
        <v>0.34156571538668801</v>
      </c>
      <c r="L39" s="4" t="e">
        <f t="shared" si="11"/>
        <v>#N/A</v>
      </c>
      <c r="M39" s="4">
        <f t="shared" si="12"/>
        <v>0.83458434286221905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 t="e">
        <f t="shared" si="26"/>
        <v>#N/A</v>
      </c>
      <c r="S39" s="4" t="e">
        <f t="shared" si="27"/>
        <v>#N/A</v>
      </c>
      <c r="T39" s="4">
        <f t="shared" si="28"/>
        <v>1.0432304285777738</v>
      </c>
      <c r="U39" s="4">
        <f t="shared" si="29"/>
        <v>0.62593825714666429</v>
      </c>
      <c r="V39" s="13" t="e">
        <f t="shared" si="21"/>
        <v>#N/A</v>
      </c>
      <c r="W39" s="6" t="e">
        <f t="shared" si="22"/>
        <v>#N/A</v>
      </c>
      <c r="X39" s="4" t="b">
        <f t="shared" si="23"/>
        <v>0</v>
      </c>
      <c r="Y39" s="4" t="e">
        <f t="shared" si="30"/>
        <v>#N/A</v>
      </c>
      <c r="Z39" s="4" t="b">
        <f t="shared" si="31"/>
        <v>0</v>
      </c>
      <c r="AA39" s="10">
        <v>223</v>
      </c>
      <c r="AB39" s="24"/>
      <c r="AC39" s="54"/>
      <c r="AD39" s="55"/>
      <c r="AE39" s="55"/>
      <c r="AF39" s="55"/>
      <c r="AG39" s="55"/>
      <c r="AH39" s="55"/>
      <c r="AI39" s="55"/>
      <c r="AJ39" s="56"/>
    </row>
    <row r="40" spans="1:36" s="1" customFormat="1" ht="15" customHeight="1" x14ac:dyDescent="0.25">
      <c r="A40" s="10">
        <v>224</v>
      </c>
      <c r="B40" s="4">
        <v>0.32577998659933699</v>
      </c>
      <c r="C40" s="4">
        <v>0.81991493529981496</v>
      </c>
      <c r="D40" s="3" t="e">
        <f t="shared" si="3"/>
        <v>#N/A</v>
      </c>
      <c r="E40" s="47" t="e">
        <f t="shared" si="4"/>
        <v>#N/A</v>
      </c>
      <c r="F40" s="3" t="e">
        <f t="shared" si="5"/>
        <v>#N/A</v>
      </c>
      <c r="G40" s="47" t="e">
        <f t="shared" si="6"/>
        <v>#N/A</v>
      </c>
      <c r="H40" s="4">
        <f t="shared" si="7"/>
        <v>1.0248936691247688</v>
      </c>
      <c r="I40" s="4">
        <f t="shared" si="8"/>
        <v>0.61493620147486117</v>
      </c>
      <c r="J40" s="4">
        <f t="shared" si="9"/>
        <v>0.67845713400885532</v>
      </c>
      <c r="K40" s="4">
        <f t="shared" si="10"/>
        <v>0.32577998659933699</v>
      </c>
      <c r="L40" s="4" t="e">
        <f t="shared" si="11"/>
        <v>#N/A</v>
      </c>
      <c r="M40" s="4">
        <f t="shared" si="12"/>
        <v>0.81991493529981496</v>
      </c>
      <c r="N40" s="3" t="e">
        <f t="shared" si="13"/>
        <v>#N/A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 t="e">
        <f t="shared" si="26"/>
        <v>#N/A</v>
      </c>
      <c r="S40" s="4" t="e">
        <f t="shared" si="27"/>
        <v>#N/A</v>
      </c>
      <c r="T40" s="4">
        <f t="shared" si="28"/>
        <v>1.0248936691247688</v>
      </c>
      <c r="U40" s="4">
        <f t="shared" si="29"/>
        <v>0.61493620147486117</v>
      </c>
      <c r="V40" s="13" t="e">
        <f t="shared" si="21"/>
        <v>#N/A</v>
      </c>
      <c r="W40" s="6" t="e">
        <f t="shared" si="22"/>
        <v>#N/A</v>
      </c>
      <c r="X40" s="4" t="b">
        <f t="shared" si="23"/>
        <v>0</v>
      </c>
      <c r="Y40" s="4" t="e">
        <f t="shared" si="30"/>
        <v>#N/A</v>
      </c>
      <c r="Z40" s="4" t="b">
        <f t="shared" si="31"/>
        <v>0</v>
      </c>
      <c r="AA40" s="10">
        <v>224</v>
      </c>
      <c r="AB40" s="24"/>
      <c r="AC40" s="54"/>
      <c r="AD40" s="55" t="e" cm="1">
        <f t="array" ref="AD40:AD41">_xlfn.UNIQUE($D$27:$D$46)</f>
        <v>#N/A</v>
      </c>
      <c r="AE40" s="55" t="e" cm="1">
        <f t="array" ref="AE40:AE41">_xlfn.UNIQUE($D$47:$D$196)</f>
        <v>#N/A</v>
      </c>
      <c r="AF40" s="55"/>
      <c r="AG40" s="55"/>
      <c r="AH40" s="80" t="e" cm="1">
        <f t="array" ref="AH40:AH41">_xlfn.UNIQUE($F$27:$F$46)</f>
        <v>#N/A</v>
      </c>
      <c r="AI40" s="55" t="e" cm="1">
        <f t="array" ref="AI40:AI41">_xlfn.UNIQUE($F$47:$F$196)</f>
        <v>#N/A</v>
      </c>
      <c r="AJ40" s="56"/>
    </row>
    <row r="41" spans="1:36" s="1" customFormat="1" ht="15" customHeight="1" x14ac:dyDescent="0.25">
      <c r="A41" s="10">
        <v>225</v>
      </c>
      <c r="B41" s="4">
        <v>0.30880547145155601</v>
      </c>
      <c r="C41" s="4">
        <v>0.80711734047510997</v>
      </c>
      <c r="D41" s="3" t="e">
        <f t="shared" si="3"/>
        <v>#N/A</v>
      </c>
      <c r="E41" s="47" t="e">
        <f t="shared" si="4"/>
        <v>#N/A</v>
      </c>
      <c r="F41" s="3" t="e">
        <f t="shared" si="5"/>
        <v>#N/A</v>
      </c>
      <c r="G41" s="47" t="e">
        <f t="shared" si="6"/>
        <v>#N/A</v>
      </c>
      <c r="H41" s="4">
        <f t="shared" si="7"/>
        <v>1.0088966755938875</v>
      </c>
      <c r="I41" s="4">
        <f t="shared" si="8"/>
        <v>0.60533800535633242</v>
      </c>
      <c r="J41" s="4">
        <f t="shared" si="9"/>
        <v>0.64310664787688487</v>
      </c>
      <c r="K41" s="4">
        <f t="shared" si="10"/>
        <v>0.30880547145155601</v>
      </c>
      <c r="L41" s="4" t="e">
        <f t="shared" si="11"/>
        <v>#N/A</v>
      </c>
      <c r="M41" s="4">
        <f t="shared" si="12"/>
        <v>0.80711734047510997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 t="e">
        <f t="shared" si="26"/>
        <v>#N/A</v>
      </c>
      <c r="S41" s="4" t="e">
        <f t="shared" si="27"/>
        <v>#N/A</v>
      </c>
      <c r="T41" s="4">
        <f t="shared" si="28"/>
        <v>1.0088966755938875</v>
      </c>
      <c r="U41" s="4">
        <f t="shared" si="29"/>
        <v>0.60533800535633242</v>
      </c>
      <c r="V41" s="13" t="e">
        <f t="shared" si="21"/>
        <v>#N/A</v>
      </c>
      <c r="W41" s="6" t="e">
        <f t="shared" si="22"/>
        <v>#N/A</v>
      </c>
      <c r="X41" s="4" t="b">
        <f t="shared" si="23"/>
        <v>0</v>
      </c>
      <c r="Y41" s="4" t="e">
        <f t="shared" si="30"/>
        <v>#N/A</v>
      </c>
      <c r="Z41" s="4" t="b">
        <f t="shared" si="31"/>
        <v>0</v>
      </c>
      <c r="AA41" s="10">
        <v>225</v>
      </c>
      <c r="AB41" s="24"/>
      <c r="AC41" s="74" t="s">
        <v>23</v>
      </c>
      <c r="AD41" s="78">
        <v>0.48017770065202803</v>
      </c>
      <c r="AE41" s="81">
        <v>1</v>
      </c>
      <c r="AF41" s="36"/>
      <c r="AG41" s="75" t="s">
        <v>24</v>
      </c>
      <c r="AH41" s="78">
        <v>0.99285466778321896</v>
      </c>
      <c r="AI41" s="81">
        <v>1</v>
      </c>
      <c r="AJ41" s="37"/>
    </row>
    <row r="42" spans="1:36" s="1" customFormat="1" ht="15" customHeight="1" x14ac:dyDescent="0.25">
      <c r="A42" s="10">
        <v>226</v>
      </c>
      <c r="B42" s="4">
        <v>0.29669052007334401</v>
      </c>
      <c r="C42" s="4">
        <v>0.80496087533054494</v>
      </c>
      <c r="D42" s="3" t="e">
        <f t="shared" si="3"/>
        <v>#N/A</v>
      </c>
      <c r="E42" s="47" t="e">
        <f t="shared" si="4"/>
        <v>#N/A</v>
      </c>
      <c r="F42" s="3" t="e">
        <f t="shared" si="5"/>
        <v>#N/A</v>
      </c>
      <c r="G42" s="47" t="e">
        <f t="shared" si="6"/>
        <v>#N/A</v>
      </c>
      <c r="H42" s="4">
        <f t="shared" si="7"/>
        <v>1.0062010941631812</v>
      </c>
      <c r="I42" s="4">
        <f t="shared" si="8"/>
        <v>0.60372065649790874</v>
      </c>
      <c r="J42" s="4">
        <f t="shared" si="9"/>
        <v>0.61787650628188528</v>
      </c>
      <c r="K42" s="4">
        <f t="shared" si="10"/>
        <v>0.29669052007334401</v>
      </c>
      <c r="L42" s="4" t="e">
        <f t="shared" si="11"/>
        <v>#N/A</v>
      </c>
      <c r="M42" s="4">
        <f t="shared" si="12"/>
        <v>0.80496087533054494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 t="e">
        <f t="shared" si="26"/>
        <v>#N/A</v>
      </c>
      <c r="S42" s="4" t="e">
        <f t="shared" si="27"/>
        <v>#N/A</v>
      </c>
      <c r="T42" s="4">
        <f t="shared" si="28"/>
        <v>1.0062010941631812</v>
      </c>
      <c r="U42" s="4">
        <f t="shared" si="29"/>
        <v>0.60372065649790874</v>
      </c>
      <c r="V42" s="13" t="e">
        <f t="shared" si="21"/>
        <v>#N/A</v>
      </c>
      <c r="W42" s="6" t="e">
        <f t="shared" si="22"/>
        <v>#N/A</v>
      </c>
      <c r="X42" s="4" t="b">
        <f t="shared" si="23"/>
        <v>0</v>
      </c>
      <c r="Y42" s="4" t="e">
        <f t="shared" si="30"/>
        <v>#N/A</v>
      </c>
      <c r="Z42" s="4" t="b">
        <f t="shared" si="31"/>
        <v>0</v>
      </c>
      <c r="AA42" s="10">
        <v>226</v>
      </c>
      <c r="AB42" s="24"/>
      <c r="AC42" s="54"/>
      <c r="AD42" s="55" t="e" cm="1">
        <f t="array" ref="AD42:AD43">_xlfn.UNIQUE($E$27:$E$46)</f>
        <v>#N/A</v>
      </c>
      <c r="AE42" s="55" t="e" cm="1">
        <f t="array" ref="AE42:AE43">_xlfn.UNIQUE($E$47:$E$196)</f>
        <v>#N/A</v>
      </c>
      <c r="AF42" s="55"/>
      <c r="AG42" s="55"/>
      <c r="AH42" s="80" t="e" cm="1">
        <f t="array" ref="AH42:AH43">_xlfn.UNIQUE($G$27:$G$46)</f>
        <v>#N/A</v>
      </c>
      <c r="AI42" s="55" t="e" cm="1">
        <f t="array" ref="AI42:AI43">_xlfn.UNIQUE($G$47:$G$196)</f>
        <v>#N/A</v>
      </c>
      <c r="AJ42" s="56"/>
    </row>
    <row r="43" spans="1:36" s="1" customFormat="1" ht="15" customHeight="1" thickBot="1" x14ac:dyDescent="0.3">
      <c r="A43" s="10">
        <v>227</v>
      </c>
      <c r="B43" s="4">
        <v>0.29595871950167502</v>
      </c>
      <c r="C43" s="4">
        <v>0.80634295244737098</v>
      </c>
      <c r="D43" s="3" t="e">
        <f t="shared" si="3"/>
        <v>#N/A</v>
      </c>
      <c r="E43" s="47" t="e">
        <f t="shared" si="4"/>
        <v>#N/A</v>
      </c>
      <c r="F43" s="3" t="e">
        <f t="shared" si="5"/>
        <v>#N/A</v>
      </c>
      <c r="G43" s="47" t="e">
        <f t="shared" si="6"/>
        <v>#N/A</v>
      </c>
      <c r="H43" s="4">
        <f t="shared" si="7"/>
        <v>1.0079286905592137</v>
      </c>
      <c r="I43" s="4">
        <f t="shared" si="8"/>
        <v>0.6047572143355282</v>
      </c>
      <c r="J43" s="4">
        <f t="shared" si="9"/>
        <v>0.61635248596466674</v>
      </c>
      <c r="K43" s="4">
        <f t="shared" si="10"/>
        <v>0.29595871950167502</v>
      </c>
      <c r="L43" s="4" t="e">
        <f t="shared" si="11"/>
        <v>#N/A</v>
      </c>
      <c r="M43" s="4">
        <f t="shared" si="12"/>
        <v>0.80634295244737098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 t="e">
        <f t="shared" si="26"/>
        <v>#N/A</v>
      </c>
      <c r="S43" s="4" t="e">
        <f t="shared" si="27"/>
        <v>#N/A</v>
      </c>
      <c r="T43" s="4">
        <f t="shared" si="28"/>
        <v>1.0079286905592137</v>
      </c>
      <c r="U43" s="4">
        <f t="shared" si="29"/>
        <v>0.6047572143355282</v>
      </c>
      <c r="V43" s="13" t="e">
        <f t="shared" si="21"/>
        <v>#N/A</v>
      </c>
      <c r="W43" s="6" t="e">
        <f t="shared" si="22"/>
        <v>#N/A</v>
      </c>
      <c r="X43" s="4" t="b">
        <f t="shared" si="23"/>
        <v>0</v>
      </c>
      <c r="Y43" s="4" t="e">
        <f t="shared" si="30"/>
        <v>#N/A</v>
      </c>
      <c r="Z43" s="4" t="b">
        <f t="shared" si="31"/>
        <v>0</v>
      </c>
      <c r="AA43" s="10">
        <v>227</v>
      </c>
      <c r="AB43" s="24"/>
      <c r="AC43" s="76" t="s">
        <v>19</v>
      </c>
      <c r="AD43" s="79">
        <v>214</v>
      </c>
      <c r="AE43" s="82">
        <v>251</v>
      </c>
      <c r="AF43" s="38"/>
      <c r="AG43" s="77" t="s">
        <v>22</v>
      </c>
      <c r="AH43" s="79">
        <v>212</v>
      </c>
      <c r="AI43" s="82">
        <v>253</v>
      </c>
      <c r="AJ43" s="39"/>
    </row>
    <row r="44" spans="1:36" s="1" customFormat="1" ht="15" customHeight="1" x14ac:dyDescent="0.25">
      <c r="A44" s="10">
        <v>228</v>
      </c>
      <c r="B44" s="4">
        <v>0.29464999773094103</v>
      </c>
      <c r="C44" s="4">
        <v>0.78458559905243397</v>
      </c>
      <c r="D44" s="3" t="e">
        <f t="shared" si="3"/>
        <v>#N/A</v>
      </c>
      <c r="E44" s="47" t="e">
        <f t="shared" si="4"/>
        <v>#N/A</v>
      </c>
      <c r="F44" s="3" t="e">
        <f t="shared" si="5"/>
        <v>#N/A</v>
      </c>
      <c r="G44" s="47" t="e">
        <f t="shared" si="6"/>
        <v>#N/A</v>
      </c>
      <c r="H44" s="4">
        <f t="shared" si="7"/>
        <v>0.98073199881554252</v>
      </c>
      <c r="I44" s="4">
        <f t="shared" si="8"/>
        <v>0.58843919928932542</v>
      </c>
      <c r="J44" s="4">
        <f t="shared" si="9"/>
        <v>0.6136269912801845</v>
      </c>
      <c r="K44" s="4">
        <f t="shared" si="10"/>
        <v>0.29464999773094103</v>
      </c>
      <c r="L44" s="4" t="e">
        <f t="shared" si="11"/>
        <v>#N/A</v>
      </c>
      <c r="M44" s="4">
        <f t="shared" si="12"/>
        <v>0.78458559905243397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 t="e">
        <f t="shared" si="26"/>
        <v>#N/A</v>
      </c>
      <c r="S44" s="4" t="e">
        <f t="shared" si="27"/>
        <v>#N/A</v>
      </c>
      <c r="T44" s="4">
        <f t="shared" si="28"/>
        <v>0.98073199881554252</v>
      </c>
      <c r="U44" s="4">
        <f t="shared" si="29"/>
        <v>0.58843919928932542</v>
      </c>
      <c r="V44" s="13" t="e">
        <f t="shared" si="21"/>
        <v>#N/A</v>
      </c>
      <c r="W44" s="6" t="e">
        <f t="shared" si="22"/>
        <v>#N/A</v>
      </c>
      <c r="X44" s="4" t="b">
        <f t="shared" si="23"/>
        <v>0</v>
      </c>
      <c r="Y44" s="4" t="e">
        <f t="shared" si="30"/>
        <v>#N/A</v>
      </c>
      <c r="Z44" s="4" t="b">
        <f t="shared" si="31"/>
        <v>0</v>
      </c>
      <c r="AA44" s="10">
        <v>228</v>
      </c>
      <c r="AB44" s="24"/>
    </row>
    <row r="45" spans="1:36" s="1" customFormat="1" ht="15" customHeight="1" x14ac:dyDescent="0.25">
      <c r="A45" s="10">
        <v>229</v>
      </c>
      <c r="B45" s="4">
        <v>0.28691451367294701</v>
      </c>
      <c r="C45" s="4">
        <v>0.78351926283045503</v>
      </c>
      <c r="D45" s="3" t="e">
        <f t="shared" si="3"/>
        <v>#N/A</v>
      </c>
      <c r="E45" s="47" t="e">
        <f t="shared" si="4"/>
        <v>#N/A</v>
      </c>
      <c r="F45" s="3" t="e">
        <f t="shared" si="5"/>
        <v>#N/A</v>
      </c>
      <c r="G45" s="47" t="e">
        <f t="shared" si="6"/>
        <v>#N/A</v>
      </c>
      <c r="H45" s="4">
        <f t="shared" si="7"/>
        <v>0.97939907853806885</v>
      </c>
      <c r="I45" s="4">
        <f t="shared" si="8"/>
        <v>0.58763944712284122</v>
      </c>
      <c r="J45" s="4">
        <f t="shared" si="9"/>
        <v>0.59751736343305606</v>
      </c>
      <c r="K45" s="4">
        <f t="shared" si="10"/>
        <v>0.28691451367294701</v>
      </c>
      <c r="L45" s="4" t="e">
        <f t="shared" si="11"/>
        <v>#N/A</v>
      </c>
      <c r="M45" s="4">
        <f t="shared" si="12"/>
        <v>0.78351926283045503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 t="e">
        <f t="shared" si="26"/>
        <v>#N/A</v>
      </c>
      <c r="S45" s="4" t="e">
        <f t="shared" si="27"/>
        <v>#N/A</v>
      </c>
      <c r="T45" s="4">
        <f t="shared" si="28"/>
        <v>0.97939907853806885</v>
      </c>
      <c r="U45" s="4">
        <f t="shared" si="29"/>
        <v>0.58763944712284122</v>
      </c>
      <c r="V45" s="13" t="e">
        <f t="shared" si="21"/>
        <v>#N/A</v>
      </c>
      <c r="W45" s="6" t="e">
        <f t="shared" si="22"/>
        <v>#N/A</v>
      </c>
      <c r="X45" s="4" t="b">
        <f t="shared" si="23"/>
        <v>0</v>
      </c>
      <c r="Y45" s="4" t="e">
        <f t="shared" si="30"/>
        <v>#N/A</v>
      </c>
      <c r="Z45" s="4" t="b">
        <f t="shared" si="31"/>
        <v>0</v>
      </c>
      <c r="AA45" s="10">
        <v>229</v>
      </c>
      <c r="AB45" s="24"/>
    </row>
    <row r="46" spans="1:36" s="1" customFormat="1" ht="15" customHeight="1" thickBot="1" x14ac:dyDescent="0.3">
      <c r="A46" s="10">
        <v>230</v>
      </c>
      <c r="B46" s="4">
        <v>0.28280172983041701</v>
      </c>
      <c r="C46" s="4">
        <v>0.78592405245908703</v>
      </c>
      <c r="D46" s="3" t="e">
        <f t="shared" si="3"/>
        <v>#N/A</v>
      </c>
      <c r="E46" s="47" t="e">
        <f t="shared" si="4"/>
        <v>#N/A</v>
      </c>
      <c r="F46" s="3" t="e">
        <f t="shared" si="5"/>
        <v>#N/A</v>
      </c>
      <c r="G46" s="47" t="e">
        <f t="shared" si="6"/>
        <v>#N/A</v>
      </c>
      <c r="H46" s="4">
        <f t="shared" si="7"/>
        <v>0.98240506557385876</v>
      </c>
      <c r="I46" s="4">
        <f t="shared" si="8"/>
        <v>0.5894430393443153</v>
      </c>
      <c r="J46" s="4">
        <f t="shared" si="9"/>
        <v>0.58895223465480318</v>
      </c>
      <c r="K46" s="4">
        <f t="shared" si="10"/>
        <v>0.28280172983041701</v>
      </c>
      <c r="L46" s="4" t="e">
        <f t="shared" si="11"/>
        <v>#N/A</v>
      </c>
      <c r="M46" s="4">
        <f t="shared" si="12"/>
        <v>0.78592405245908703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 t="e">
        <f t="shared" si="26"/>
        <v>#N/A</v>
      </c>
      <c r="S46" s="4" t="e">
        <f t="shared" si="27"/>
        <v>#N/A</v>
      </c>
      <c r="T46" s="4">
        <f t="shared" si="28"/>
        <v>0.98240506557385876</v>
      </c>
      <c r="U46" s="4">
        <f t="shared" si="29"/>
        <v>0.5894430393443153</v>
      </c>
      <c r="V46" s="13" t="e">
        <f t="shared" si="21"/>
        <v>#N/A</v>
      </c>
      <c r="W46" s="6" t="e">
        <f t="shared" si="22"/>
        <v>#N/A</v>
      </c>
      <c r="X46" s="4" t="b">
        <f t="shared" si="23"/>
        <v>0</v>
      </c>
      <c r="Y46" s="4" t="e">
        <f t="shared" si="30"/>
        <v>#N/A</v>
      </c>
      <c r="Z46" s="4" t="b">
        <f t="shared" si="31"/>
        <v>0</v>
      </c>
      <c r="AA46" s="10">
        <v>230</v>
      </c>
      <c r="AB46" s="24"/>
    </row>
    <row r="47" spans="1:36" s="1" customFormat="1" ht="15" customHeight="1" x14ac:dyDescent="0.25">
      <c r="A47" s="11">
        <v>231</v>
      </c>
      <c r="B47" s="4">
        <v>0.29087957373026901</v>
      </c>
      <c r="C47" s="4">
        <v>0.76945407419987399</v>
      </c>
      <c r="D47" s="3" t="e">
        <f>IF(B47=MAX($B$47:$B$196),B47,NA())</f>
        <v>#N/A</v>
      </c>
      <c r="E47" s="47" t="e">
        <f>IF(B47=MAX($B$47:$B$196),A47,NA())</f>
        <v>#N/A</v>
      </c>
      <c r="F47" s="3" t="e">
        <f>IF(C47=MAX($C$47:$C$196),C47,NA())</f>
        <v>#N/A</v>
      </c>
      <c r="G47" s="47" t="e">
        <f>IF(C47=MAX($C$47:$C$196),A47,NA())</f>
        <v>#N/A</v>
      </c>
      <c r="H47" s="4">
        <f t="shared" si="7"/>
        <v>0.96181759274984246</v>
      </c>
      <c r="I47" s="4">
        <f t="shared" si="8"/>
        <v>0.57709055564990552</v>
      </c>
      <c r="J47" s="4">
        <f t="shared" si="9"/>
        <v>0.60577484821824679</v>
      </c>
      <c r="K47" s="4">
        <f t="shared" si="10"/>
        <v>0.29087957373026901</v>
      </c>
      <c r="L47" s="4" t="e">
        <f t="shared" si="11"/>
        <v>#N/A</v>
      </c>
      <c r="M47" s="4">
        <f t="shared" si="12"/>
        <v>0.76945407419987399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 t="e">
        <f>L47+(L47*25%)</f>
        <v>#N/A</v>
      </c>
      <c r="S47" s="4" t="e">
        <f>L47-(L47*25%)</f>
        <v>#N/A</v>
      </c>
      <c r="T47" s="4">
        <f>M47+(M47*25%)</f>
        <v>0.96181759274984246</v>
      </c>
      <c r="U47" s="4">
        <f t="shared" si="29"/>
        <v>0.57709055564990552</v>
      </c>
      <c r="V47" s="73">
        <f>$AI$43</f>
        <v>253</v>
      </c>
      <c r="W47" s="6" t="str">
        <f t="shared" ref="W40:W71" si="32">IF(OR(A47&lt;V47*0.98,A47&gt;V47*1.02),"FAIL","W/IN 98%")</f>
        <v>FAIL</v>
      </c>
      <c r="X47" s="4" t="b">
        <f t="shared" si="23"/>
        <v>0</v>
      </c>
      <c r="Y47" s="4" t="e">
        <f t="shared" si="30"/>
        <v>#N/A</v>
      </c>
      <c r="Z47" s="4" t="b">
        <f t="shared" si="31"/>
        <v>0</v>
      </c>
      <c r="AA47" s="11">
        <v>231</v>
      </c>
      <c r="AB47" s="63"/>
      <c r="AC47" s="51"/>
      <c r="AD47" s="52"/>
      <c r="AE47" s="52"/>
      <c r="AF47" s="53"/>
    </row>
    <row r="48" spans="1:36" s="1" customFormat="1" ht="15" customHeight="1" x14ac:dyDescent="0.25">
      <c r="A48" s="11">
        <v>232</v>
      </c>
      <c r="B48" s="4">
        <v>0.29902722703407297</v>
      </c>
      <c r="C48" s="4">
        <v>0.77770540573417801</v>
      </c>
      <c r="D48" s="3" t="e">
        <f t="shared" ref="D48:D111" si="33">IF(B48=MAX($B$47:$B$196),B48,NA())</f>
        <v>#N/A</v>
      </c>
      <c r="E48" s="47" t="e">
        <f t="shared" ref="E48:E111" si="34">IF(B48=MAX($B$47:$B$196),A48,NA())</f>
        <v>#N/A</v>
      </c>
      <c r="F48" s="3" t="e">
        <f t="shared" ref="F48:F111" si="35">IF(C48=MAX($C$47:$C$196),C48,NA())</f>
        <v>#N/A</v>
      </c>
      <c r="G48" s="47" t="e">
        <f t="shared" ref="G48:G111" si="36">IF(C48=MAX($C$47:$C$196),A48,NA())</f>
        <v>#N/A</v>
      </c>
      <c r="H48" s="4">
        <f t="shared" si="7"/>
        <v>0.97213175716772249</v>
      </c>
      <c r="I48" s="4">
        <f t="shared" si="8"/>
        <v>0.58327905430063354</v>
      </c>
      <c r="J48" s="4">
        <f t="shared" si="9"/>
        <v>0.6227428442179368</v>
      </c>
      <c r="K48" s="4">
        <f t="shared" si="10"/>
        <v>0.29902722703407297</v>
      </c>
      <c r="L48" s="4" t="e">
        <f t="shared" si="11"/>
        <v>#N/A</v>
      </c>
      <c r="M48" s="4">
        <f t="shared" si="12"/>
        <v>0.77770540573417801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 t="e">
        <f t="shared" si="26"/>
        <v>#N/A</v>
      </c>
      <c r="S48" s="4" t="e">
        <f t="shared" si="27"/>
        <v>#N/A</v>
      </c>
      <c r="T48" s="4">
        <f t="shared" si="28"/>
        <v>0.97213175716772249</v>
      </c>
      <c r="U48" s="4">
        <f t="shared" si="29"/>
        <v>0.58327905430063354</v>
      </c>
      <c r="V48" s="73">
        <f t="shared" ref="V48:V111" si="37">$AI$43</f>
        <v>253</v>
      </c>
      <c r="W48" s="6" t="str">
        <f t="shared" si="32"/>
        <v>FAIL</v>
      </c>
      <c r="X48" s="4" t="b">
        <f t="shared" si="23"/>
        <v>0</v>
      </c>
      <c r="Y48" s="4" t="e">
        <f t="shared" si="30"/>
        <v>#N/A</v>
      </c>
      <c r="Z48" s="4" t="b">
        <f t="shared" si="31"/>
        <v>0</v>
      </c>
      <c r="AA48" s="11">
        <v>232</v>
      </c>
      <c r="AB48" s="64"/>
      <c r="AC48" s="54"/>
      <c r="AD48" s="55"/>
      <c r="AE48" s="55"/>
      <c r="AF48" s="56"/>
    </row>
    <row r="49" spans="1:37" s="1" customFormat="1" ht="15" customHeight="1" x14ac:dyDescent="0.25">
      <c r="A49" s="11">
        <v>233</v>
      </c>
      <c r="B49" s="4">
        <v>0.30997044654460598</v>
      </c>
      <c r="C49" s="4">
        <v>0.78313490134295405</v>
      </c>
      <c r="D49" s="3" t="e">
        <f t="shared" si="33"/>
        <v>#N/A</v>
      </c>
      <c r="E49" s="47" t="e">
        <f t="shared" si="34"/>
        <v>#N/A</v>
      </c>
      <c r="F49" s="3" t="e">
        <f t="shared" si="35"/>
        <v>#N/A</v>
      </c>
      <c r="G49" s="47" t="e">
        <f t="shared" si="36"/>
        <v>#N/A</v>
      </c>
      <c r="H49" s="4">
        <f t="shared" si="7"/>
        <v>0.97891862667869256</v>
      </c>
      <c r="I49" s="4">
        <f t="shared" si="8"/>
        <v>0.58735117600721554</v>
      </c>
      <c r="J49" s="4">
        <f t="shared" si="9"/>
        <v>0.64553278114269064</v>
      </c>
      <c r="K49" s="4">
        <f t="shared" si="10"/>
        <v>0.30997044654460598</v>
      </c>
      <c r="L49" s="4" t="e">
        <f t="shared" si="11"/>
        <v>#N/A</v>
      </c>
      <c r="M49" s="4">
        <f t="shared" si="12"/>
        <v>0.78313490134295405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 t="e">
        <f t="shared" si="26"/>
        <v>#N/A</v>
      </c>
      <c r="S49" s="4" t="e">
        <f t="shared" si="27"/>
        <v>#N/A</v>
      </c>
      <c r="T49" s="4">
        <f t="shared" si="28"/>
        <v>0.97891862667869256</v>
      </c>
      <c r="U49" s="4">
        <f t="shared" si="29"/>
        <v>0.58735117600721554</v>
      </c>
      <c r="V49" s="73">
        <f t="shared" si="37"/>
        <v>253</v>
      </c>
      <c r="W49" s="6" t="str">
        <f t="shared" si="32"/>
        <v>FAIL</v>
      </c>
      <c r="X49" s="4" t="b">
        <f t="shared" si="23"/>
        <v>0</v>
      </c>
      <c r="Y49" s="4" t="e">
        <f t="shared" si="30"/>
        <v>#N/A</v>
      </c>
      <c r="Z49" s="4" t="b">
        <f t="shared" si="31"/>
        <v>0</v>
      </c>
      <c r="AA49" s="11">
        <v>233</v>
      </c>
      <c r="AB49" s="64"/>
      <c r="AC49" s="68"/>
      <c r="AD49" s="69"/>
      <c r="AE49" s="69"/>
      <c r="AF49" s="70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v>0.32377331282795402</v>
      </c>
      <c r="C50" s="4">
        <v>0.78809680001071702</v>
      </c>
      <c r="D50" s="3" t="e">
        <f t="shared" si="33"/>
        <v>#N/A</v>
      </c>
      <c r="E50" s="47" t="e">
        <f t="shared" si="34"/>
        <v>#N/A</v>
      </c>
      <c r="F50" s="3" t="e">
        <f t="shared" si="35"/>
        <v>#N/A</v>
      </c>
      <c r="G50" s="47" t="e">
        <f t="shared" si="36"/>
        <v>#N/A</v>
      </c>
      <c r="H50" s="4">
        <f t="shared" si="7"/>
        <v>0.98512100001339631</v>
      </c>
      <c r="I50" s="4">
        <f t="shared" si="8"/>
        <v>0.59107260000803774</v>
      </c>
      <c r="J50" s="4">
        <f t="shared" si="9"/>
        <v>0.67427811076671373</v>
      </c>
      <c r="K50" s="4">
        <f t="shared" si="10"/>
        <v>0.32377331282795402</v>
      </c>
      <c r="L50" s="4" t="e">
        <f t="shared" si="11"/>
        <v>#N/A</v>
      </c>
      <c r="M50" s="4">
        <f t="shared" si="12"/>
        <v>0.78809680001071702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 t="e">
        <f t="shared" si="26"/>
        <v>#N/A</v>
      </c>
      <c r="S50" s="4" t="e">
        <f t="shared" si="27"/>
        <v>#N/A</v>
      </c>
      <c r="T50" s="4">
        <f t="shared" si="28"/>
        <v>0.98512100001339631</v>
      </c>
      <c r="U50" s="4">
        <f t="shared" si="29"/>
        <v>0.59107260000803774</v>
      </c>
      <c r="V50" s="73">
        <f t="shared" si="37"/>
        <v>253</v>
      </c>
      <c r="W50" s="6" t="str">
        <f t="shared" si="32"/>
        <v>FAIL</v>
      </c>
      <c r="X50" s="4" t="b">
        <f t="shared" si="23"/>
        <v>0</v>
      </c>
      <c r="Y50" s="4" t="e">
        <f t="shared" si="30"/>
        <v>#N/A</v>
      </c>
      <c r="Z50" s="4" t="b">
        <f t="shared" si="31"/>
        <v>0</v>
      </c>
      <c r="AA50" s="11">
        <v>234</v>
      </c>
      <c r="AB50" s="65"/>
      <c r="AK50" s="31"/>
    </row>
    <row r="51" spans="1:37" s="1" customFormat="1" ht="15" customHeight="1" x14ac:dyDescent="0.25">
      <c r="A51" s="11">
        <v>235</v>
      </c>
      <c r="B51" s="4">
        <v>0.33525877045216002</v>
      </c>
      <c r="C51" s="4">
        <v>0.77411410409414105</v>
      </c>
      <c r="D51" s="3" t="e">
        <f t="shared" si="33"/>
        <v>#N/A</v>
      </c>
      <c r="E51" s="47" t="e">
        <f t="shared" si="34"/>
        <v>#N/A</v>
      </c>
      <c r="F51" s="3" t="e">
        <f t="shared" si="35"/>
        <v>#N/A</v>
      </c>
      <c r="G51" s="47" t="e">
        <f t="shared" si="36"/>
        <v>#N/A</v>
      </c>
      <c r="H51" s="4">
        <f t="shared" si="7"/>
        <v>0.96764263011767637</v>
      </c>
      <c r="I51" s="4">
        <f t="shared" si="8"/>
        <v>0.58058557807060573</v>
      </c>
      <c r="J51" s="4">
        <f t="shared" si="9"/>
        <v>0.69819729237096151</v>
      </c>
      <c r="K51" s="4">
        <f t="shared" si="10"/>
        <v>0.33525877045216002</v>
      </c>
      <c r="L51" s="4" t="e">
        <f t="shared" si="11"/>
        <v>#N/A</v>
      </c>
      <c r="M51" s="4">
        <f t="shared" si="12"/>
        <v>0.77411410409414105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 t="e">
        <f t="shared" si="26"/>
        <v>#N/A</v>
      </c>
      <c r="S51" s="4" t="e">
        <f t="shared" si="27"/>
        <v>#N/A</v>
      </c>
      <c r="T51" s="4">
        <f t="shared" si="28"/>
        <v>0.96764263011767637</v>
      </c>
      <c r="U51" s="4">
        <f t="shared" si="29"/>
        <v>0.58058557807060573</v>
      </c>
      <c r="V51" s="73">
        <f t="shared" si="37"/>
        <v>253</v>
      </c>
      <c r="W51" s="6" t="str">
        <f t="shared" si="32"/>
        <v>FAIL</v>
      </c>
      <c r="X51" s="4" t="b">
        <f t="shared" si="23"/>
        <v>0</v>
      </c>
      <c r="Y51" s="4" t="e">
        <f t="shared" si="30"/>
        <v>#N/A</v>
      </c>
      <c r="Z51" s="4" t="b">
        <f t="shared" si="31"/>
        <v>0</v>
      </c>
      <c r="AA51" s="11">
        <v>235</v>
      </c>
      <c r="AB51" s="65"/>
      <c r="AK51" s="31"/>
    </row>
    <row r="52" spans="1:37" s="1" customFormat="1" ht="15" customHeight="1" x14ac:dyDescent="0.25">
      <c r="A52" s="11">
        <v>236</v>
      </c>
      <c r="B52" s="4">
        <v>0.35371844038209199</v>
      </c>
      <c r="C52" s="4">
        <v>0.76986824983383895</v>
      </c>
      <c r="D52" s="3" t="e">
        <f t="shared" si="33"/>
        <v>#N/A</v>
      </c>
      <c r="E52" s="47" t="e">
        <f t="shared" si="34"/>
        <v>#N/A</v>
      </c>
      <c r="F52" s="3" t="e">
        <f t="shared" si="35"/>
        <v>#N/A</v>
      </c>
      <c r="G52" s="47" t="e">
        <f t="shared" si="36"/>
        <v>#N/A</v>
      </c>
      <c r="H52" s="4">
        <f t="shared" si="7"/>
        <v>0.96233531229229863</v>
      </c>
      <c r="I52" s="4">
        <f t="shared" si="8"/>
        <v>0.57740118737537927</v>
      </c>
      <c r="J52" s="4">
        <f t="shared" si="9"/>
        <v>0.73664070593403574</v>
      </c>
      <c r="K52" s="4">
        <f t="shared" si="10"/>
        <v>0.35371844038209199</v>
      </c>
      <c r="L52" s="4" t="e">
        <f t="shared" si="11"/>
        <v>#N/A</v>
      </c>
      <c r="M52" s="4">
        <f t="shared" si="12"/>
        <v>0.76986824983383895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 t="e">
        <f t="shared" si="26"/>
        <v>#N/A</v>
      </c>
      <c r="S52" s="4" t="e">
        <f t="shared" si="27"/>
        <v>#N/A</v>
      </c>
      <c r="T52" s="4">
        <f t="shared" si="28"/>
        <v>0.96233531229229863</v>
      </c>
      <c r="U52" s="4">
        <f t="shared" si="29"/>
        <v>0.57740118737537927</v>
      </c>
      <c r="V52" s="73">
        <f t="shared" si="37"/>
        <v>253</v>
      </c>
      <c r="W52" s="6" t="str">
        <f t="shared" si="32"/>
        <v>FAIL</v>
      </c>
      <c r="X52" s="4" t="b">
        <f t="shared" si="23"/>
        <v>0</v>
      </c>
      <c r="Y52" s="4" t="e">
        <f t="shared" si="30"/>
        <v>#N/A</v>
      </c>
      <c r="Z52" s="4" t="b">
        <f t="shared" si="31"/>
        <v>0</v>
      </c>
      <c r="AA52" s="11">
        <v>236</v>
      </c>
      <c r="AB52" s="65"/>
      <c r="AK52" s="31"/>
    </row>
    <row r="53" spans="1:37" s="1" customFormat="1" ht="15" customHeight="1" x14ac:dyDescent="0.25">
      <c r="A53" s="11">
        <v>237</v>
      </c>
      <c r="B53" s="4">
        <v>0.38037669264150198</v>
      </c>
      <c r="C53" s="4">
        <v>0.78547542617451205</v>
      </c>
      <c r="D53" s="3" t="e">
        <f t="shared" si="33"/>
        <v>#N/A</v>
      </c>
      <c r="E53" s="47" t="e">
        <f t="shared" si="34"/>
        <v>#N/A</v>
      </c>
      <c r="F53" s="3" t="e">
        <f t="shared" si="35"/>
        <v>#N/A</v>
      </c>
      <c r="G53" s="47" t="e">
        <f t="shared" si="36"/>
        <v>#N/A</v>
      </c>
      <c r="H53" s="4">
        <f t="shared" si="7"/>
        <v>0.98184428271814006</v>
      </c>
      <c r="I53" s="4">
        <f t="shared" si="8"/>
        <v>0.58910656963088404</v>
      </c>
      <c r="J53" s="4">
        <f t="shared" si="9"/>
        <v>0.79215817836811808</v>
      </c>
      <c r="K53" s="4">
        <f t="shared" si="10"/>
        <v>0.38037669264150198</v>
      </c>
      <c r="L53" s="4" t="e">
        <f t="shared" si="11"/>
        <v>#N/A</v>
      </c>
      <c r="M53" s="4">
        <f t="shared" si="12"/>
        <v>0.78547542617451205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 t="e">
        <f t="shared" si="26"/>
        <v>#N/A</v>
      </c>
      <c r="S53" s="4" t="e">
        <f t="shared" si="27"/>
        <v>#N/A</v>
      </c>
      <c r="T53" s="4">
        <f t="shared" si="28"/>
        <v>0.98184428271814006</v>
      </c>
      <c r="U53" s="4">
        <f t="shared" si="29"/>
        <v>0.58910656963088404</v>
      </c>
      <c r="V53" s="73">
        <f t="shared" si="37"/>
        <v>253</v>
      </c>
      <c r="W53" s="6" t="str">
        <f t="shared" si="32"/>
        <v>FAIL</v>
      </c>
      <c r="X53" s="4" t="b">
        <f t="shared" si="23"/>
        <v>0</v>
      </c>
      <c r="Y53" s="4" t="e">
        <f t="shared" si="30"/>
        <v>#N/A</v>
      </c>
      <c r="Z53" s="4" t="b">
        <f t="shared" si="31"/>
        <v>0</v>
      </c>
      <c r="AA53" s="11">
        <v>237</v>
      </c>
      <c r="AB53" s="66"/>
      <c r="AK53" s="31"/>
    </row>
    <row r="54" spans="1:37" s="1" customFormat="1" ht="15" customHeight="1" x14ac:dyDescent="0.25">
      <c r="A54" s="11">
        <v>238</v>
      </c>
      <c r="B54" s="4">
        <v>0.41179007391142203</v>
      </c>
      <c r="C54" s="4">
        <v>0.78546164513363204</v>
      </c>
      <c r="D54" s="3" t="e">
        <f t="shared" si="33"/>
        <v>#N/A</v>
      </c>
      <c r="E54" s="47" t="e">
        <f t="shared" si="34"/>
        <v>#N/A</v>
      </c>
      <c r="F54" s="3" t="e">
        <f t="shared" si="35"/>
        <v>#N/A</v>
      </c>
      <c r="G54" s="47" t="e">
        <f t="shared" si="36"/>
        <v>#N/A</v>
      </c>
      <c r="H54" s="4">
        <f t="shared" si="7"/>
        <v>0.98182705641704004</v>
      </c>
      <c r="I54" s="4">
        <f t="shared" si="8"/>
        <v>0.58909623385022403</v>
      </c>
      <c r="J54" s="4">
        <f t="shared" si="9"/>
        <v>0.85757850344207331</v>
      </c>
      <c r="K54" s="4">
        <f t="shared" si="10"/>
        <v>0.41179007391142203</v>
      </c>
      <c r="L54" s="4" t="e">
        <f t="shared" si="11"/>
        <v>#N/A</v>
      </c>
      <c r="M54" s="4">
        <f t="shared" si="12"/>
        <v>0.78546164513363204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 t="e">
        <f t="shared" si="26"/>
        <v>#N/A</v>
      </c>
      <c r="S54" s="4" t="e">
        <f t="shared" si="27"/>
        <v>#N/A</v>
      </c>
      <c r="T54" s="4">
        <f t="shared" si="28"/>
        <v>0.98182705641704004</v>
      </c>
      <c r="U54" s="4">
        <f t="shared" si="29"/>
        <v>0.58909623385022403</v>
      </c>
      <c r="V54" s="73">
        <f t="shared" si="37"/>
        <v>253</v>
      </c>
      <c r="W54" s="6" t="str">
        <f t="shared" si="32"/>
        <v>FAIL</v>
      </c>
      <c r="X54" s="4" t="b">
        <f t="shared" si="23"/>
        <v>0</v>
      </c>
      <c r="Y54" s="4" t="e">
        <f t="shared" si="30"/>
        <v>#N/A</v>
      </c>
      <c r="Z54" s="4" t="b">
        <f t="shared" si="31"/>
        <v>0</v>
      </c>
      <c r="AA54" s="11">
        <v>238</v>
      </c>
      <c r="AB54" s="67"/>
      <c r="AK54" s="31"/>
    </row>
    <row r="55" spans="1:37" s="1" customFormat="1" ht="15" customHeight="1" x14ac:dyDescent="0.25">
      <c r="A55" s="11">
        <v>239</v>
      </c>
      <c r="B55" s="4">
        <v>0.44806915283127302</v>
      </c>
      <c r="C55" s="4">
        <v>0.773327235814672</v>
      </c>
      <c r="D55" s="3" t="e">
        <f t="shared" si="33"/>
        <v>#N/A</v>
      </c>
      <c r="E55" s="47" t="e">
        <f t="shared" si="34"/>
        <v>#N/A</v>
      </c>
      <c r="F55" s="3" t="e">
        <f t="shared" si="35"/>
        <v>#N/A</v>
      </c>
      <c r="G55" s="47" t="e">
        <f t="shared" si="36"/>
        <v>#N/A</v>
      </c>
      <c r="H55" s="4">
        <f t="shared" si="7"/>
        <v>0.96665904476833997</v>
      </c>
      <c r="I55" s="4">
        <f t="shared" si="8"/>
        <v>0.57999542686100403</v>
      </c>
      <c r="J55" s="4">
        <f t="shared" si="9"/>
        <v>0.93313194724129189</v>
      </c>
      <c r="K55" s="4">
        <f t="shared" si="10"/>
        <v>0.44806915283127302</v>
      </c>
      <c r="L55" s="4" t="e">
        <f t="shared" si="11"/>
        <v>#N/A</v>
      </c>
      <c r="M55" s="4">
        <f t="shared" si="12"/>
        <v>0.773327235814672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 t="e">
        <f t="shared" si="26"/>
        <v>#N/A</v>
      </c>
      <c r="S55" s="4" t="e">
        <f t="shared" si="27"/>
        <v>#N/A</v>
      </c>
      <c r="T55" s="4">
        <f t="shared" si="28"/>
        <v>0.96665904476833997</v>
      </c>
      <c r="U55" s="4">
        <f t="shared" si="29"/>
        <v>0.57999542686100403</v>
      </c>
      <c r="V55" s="73">
        <f t="shared" si="37"/>
        <v>253</v>
      </c>
      <c r="W55" s="6" t="str">
        <f t="shared" si="32"/>
        <v>FAIL</v>
      </c>
      <c r="X55" s="4" t="b">
        <f t="shared" si="23"/>
        <v>0</v>
      </c>
      <c r="Y55" s="4" t="e">
        <f t="shared" si="30"/>
        <v>#N/A</v>
      </c>
      <c r="Z55" s="4" t="b">
        <f t="shared" si="31"/>
        <v>0</v>
      </c>
      <c r="AA55" s="11">
        <v>239</v>
      </c>
      <c r="AB55" s="67"/>
      <c r="AK55" s="31"/>
    </row>
    <row r="56" spans="1:37" s="1" customFormat="1" ht="15" customHeight="1" x14ac:dyDescent="0.25">
      <c r="A56" s="11">
        <v>240</v>
      </c>
      <c r="B56" s="4">
        <v>0.49229204952015698</v>
      </c>
      <c r="C56" s="4">
        <v>0.77614869909397699</v>
      </c>
      <c r="D56" s="3" t="e">
        <f t="shared" si="33"/>
        <v>#N/A</v>
      </c>
      <c r="E56" s="47" t="e">
        <f t="shared" si="34"/>
        <v>#N/A</v>
      </c>
      <c r="F56" s="3" t="e">
        <f t="shared" si="35"/>
        <v>#N/A</v>
      </c>
      <c r="G56" s="47" t="e">
        <f t="shared" si="36"/>
        <v>#N/A</v>
      </c>
      <c r="H56" s="4">
        <f t="shared" si="7"/>
        <v>0.97018587386747124</v>
      </c>
      <c r="I56" s="4">
        <f t="shared" si="8"/>
        <v>0.58211152432048274</v>
      </c>
      <c r="J56" s="4">
        <f t="shared" si="9"/>
        <v>1.0252288868301862</v>
      </c>
      <c r="K56" s="4">
        <f t="shared" si="10"/>
        <v>0.49229204952015698</v>
      </c>
      <c r="L56" s="4" t="e">
        <f t="shared" si="11"/>
        <v>#N/A</v>
      </c>
      <c r="M56" s="4">
        <f t="shared" si="12"/>
        <v>0.77614869909397699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 t="e">
        <f t="shared" si="26"/>
        <v>#N/A</v>
      </c>
      <c r="S56" s="4" t="e">
        <f t="shared" si="27"/>
        <v>#N/A</v>
      </c>
      <c r="T56" s="4">
        <f t="shared" si="28"/>
        <v>0.97018587386747124</v>
      </c>
      <c r="U56" s="4">
        <f t="shared" si="29"/>
        <v>0.58211152432048274</v>
      </c>
      <c r="V56" s="73">
        <f t="shared" si="37"/>
        <v>253</v>
      </c>
      <c r="W56" s="6" t="str">
        <f t="shared" si="32"/>
        <v>FAIL</v>
      </c>
      <c r="X56" s="4" t="b">
        <f t="shared" si="23"/>
        <v>0</v>
      </c>
      <c r="Y56" s="4" t="e">
        <f t="shared" si="30"/>
        <v>#N/A</v>
      </c>
      <c r="Z56" s="4" t="b">
        <f t="shared" si="31"/>
        <v>0</v>
      </c>
      <c r="AA56" s="11">
        <v>240</v>
      </c>
      <c r="AB56" s="67"/>
      <c r="AK56" s="31"/>
    </row>
    <row r="57" spans="1:37" s="1" customFormat="1" ht="15" customHeight="1" x14ac:dyDescent="0.25">
      <c r="A57" s="11">
        <v>241</v>
      </c>
      <c r="B57" s="4">
        <v>0.54235031331415695</v>
      </c>
      <c r="C57" s="4">
        <v>0.78640514068855705</v>
      </c>
      <c r="D57" s="3" t="e">
        <f t="shared" si="33"/>
        <v>#N/A</v>
      </c>
      <c r="E57" s="47" t="e">
        <f t="shared" si="34"/>
        <v>#N/A</v>
      </c>
      <c r="F57" s="3" t="e">
        <f t="shared" si="35"/>
        <v>#N/A</v>
      </c>
      <c r="G57" s="47" t="e">
        <f t="shared" si="36"/>
        <v>#N/A</v>
      </c>
      <c r="H57" s="4">
        <f t="shared" si="7"/>
        <v>0.98300642586069631</v>
      </c>
      <c r="I57" s="4">
        <f t="shared" si="8"/>
        <v>0.58980385551641779</v>
      </c>
      <c r="J57" s="4">
        <f t="shared" si="9"/>
        <v>1.1294783422422687</v>
      </c>
      <c r="K57" s="4">
        <f t="shared" si="10"/>
        <v>0.54235031331415695</v>
      </c>
      <c r="L57" s="4" t="e">
        <f t="shared" si="11"/>
        <v>#N/A</v>
      </c>
      <c r="M57" s="4">
        <f t="shared" si="12"/>
        <v>0.78640514068855705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 t="e">
        <f t="shared" si="26"/>
        <v>#N/A</v>
      </c>
      <c r="S57" s="4" t="e">
        <f t="shared" si="27"/>
        <v>#N/A</v>
      </c>
      <c r="T57" s="4">
        <f t="shared" si="28"/>
        <v>0.98300642586069631</v>
      </c>
      <c r="U57" s="4">
        <f t="shared" si="29"/>
        <v>0.58980385551641779</v>
      </c>
      <c r="V57" s="73">
        <f t="shared" si="37"/>
        <v>253</v>
      </c>
      <c r="W57" s="6" t="str">
        <f t="shared" si="32"/>
        <v>FAIL</v>
      </c>
      <c r="X57" s="4" t="b">
        <f t="shared" si="23"/>
        <v>0</v>
      </c>
      <c r="Y57" s="4" t="e">
        <f t="shared" si="30"/>
        <v>#N/A</v>
      </c>
      <c r="Z57" s="4" t="b">
        <f t="shared" si="31"/>
        <v>0</v>
      </c>
      <c r="AA57" s="11">
        <v>241</v>
      </c>
      <c r="AB57" s="24"/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v>0.59389465529478502</v>
      </c>
      <c r="C58" s="4">
        <v>0.82395326810124403</v>
      </c>
      <c r="D58" s="3" t="e">
        <f t="shared" si="33"/>
        <v>#N/A</v>
      </c>
      <c r="E58" s="47" t="e">
        <f t="shared" si="34"/>
        <v>#N/A</v>
      </c>
      <c r="F58" s="3" t="e">
        <f t="shared" si="35"/>
        <v>#N/A</v>
      </c>
      <c r="G58" s="47" t="e">
        <f t="shared" si="36"/>
        <v>#N/A</v>
      </c>
      <c r="H58" s="4">
        <f t="shared" si="7"/>
        <v>1.029941585126555</v>
      </c>
      <c r="I58" s="4">
        <f t="shared" si="8"/>
        <v>0.61796495107593308</v>
      </c>
      <c r="J58" s="4">
        <f t="shared" si="9"/>
        <v>1.2368226481328517</v>
      </c>
      <c r="K58" s="4">
        <f t="shared" si="10"/>
        <v>0.59389465529478502</v>
      </c>
      <c r="L58" s="4" t="e">
        <f t="shared" si="11"/>
        <v>#N/A</v>
      </c>
      <c r="M58" s="4">
        <f t="shared" si="12"/>
        <v>0.82395326810124403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 t="e">
        <f t="shared" si="26"/>
        <v>#N/A</v>
      </c>
      <c r="S58" s="4" t="e">
        <f t="shared" si="27"/>
        <v>#N/A</v>
      </c>
      <c r="T58" s="4">
        <f t="shared" si="28"/>
        <v>1.029941585126555</v>
      </c>
      <c r="U58" s="4">
        <f t="shared" si="29"/>
        <v>0.61796495107593308</v>
      </c>
      <c r="V58" s="73">
        <f t="shared" si="37"/>
        <v>253</v>
      </c>
      <c r="W58" s="6" t="str">
        <f t="shared" si="32"/>
        <v>FAIL</v>
      </c>
      <c r="X58" s="4" t="b">
        <f t="shared" si="23"/>
        <v>0</v>
      </c>
      <c r="Y58" s="4" t="e">
        <f t="shared" si="30"/>
        <v>#N/A</v>
      </c>
      <c r="Z58" s="4" t="b">
        <f t="shared" si="31"/>
        <v>0</v>
      </c>
      <c r="AA58" s="11">
        <v>242</v>
      </c>
      <c r="AB58" s="24"/>
    </row>
    <row r="59" spans="1:37" s="1" customFormat="1" ht="15" customHeight="1" x14ac:dyDescent="0.25">
      <c r="A59" s="11">
        <v>243</v>
      </c>
      <c r="B59" s="4">
        <v>0.65181160590261</v>
      </c>
      <c r="C59" s="4">
        <v>0.82212418989708902</v>
      </c>
      <c r="D59" s="3" t="e">
        <f t="shared" si="33"/>
        <v>#N/A</v>
      </c>
      <c r="E59" s="47" t="e">
        <f t="shared" si="34"/>
        <v>#N/A</v>
      </c>
      <c r="F59" s="3" t="e">
        <f t="shared" si="35"/>
        <v>#N/A</v>
      </c>
      <c r="G59" s="47" t="e">
        <f t="shared" si="36"/>
        <v>#N/A</v>
      </c>
      <c r="H59" s="4">
        <f t="shared" si="7"/>
        <v>1.0276552373713612</v>
      </c>
      <c r="I59" s="4">
        <f t="shared" si="8"/>
        <v>0.61659314242281682</v>
      </c>
      <c r="J59" s="4">
        <f t="shared" si="9"/>
        <v>1.3574383088125963</v>
      </c>
      <c r="K59" s="4">
        <f t="shared" si="10"/>
        <v>0.65181160590261</v>
      </c>
      <c r="L59" s="4" t="e">
        <f t="shared" si="11"/>
        <v>#N/A</v>
      </c>
      <c r="M59" s="4">
        <f t="shared" si="12"/>
        <v>0.82212418989708902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 t="e">
        <f t="shared" si="26"/>
        <v>#N/A</v>
      </c>
      <c r="S59" s="4" t="e">
        <f t="shared" si="27"/>
        <v>#N/A</v>
      </c>
      <c r="T59" s="4">
        <f t="shared" si="28"/>
        <v>1.0276552373713612</v>
      </c>
      <c r="U59" s="4">
        <f t="shared" si="29"/>
        <v>0.61659314242281682</v>
      </c>
      <c r="V59" s="73">
        <f t="shared" si="37"/>
        <v>253</v>
      </c>
      <c r="W59" s="6" t="str">
        <f t="shared" si="32"/>
        <v>FAIL</v>
      </c>
      <c r="X59" s="4" t="b">
        <f t="shared" si="23"/>
        <v>1</v>
      </c>
      <c r="Y59" s="4" t="e">
        <f t="shared" si="30"/>
        <v>#N/A</v>
      </c>
      <c r="Z59" s="4" t="b">
        <f t="shared" si="31"/>
        <v>1</v>
      </c>
      <c r="AA59" s="11">
        <v>243</v>
      </c>
      <c r="AB59" s="24"/>
    </row>
    <row r="60" spans="1:37" s="1" customFormat="1" ht="15" customHeight="1" x14ac:dyDescent="0.25">
      <c r="A60" s="11">
        <v>244</v>
      </c>
      <c r="B60" s="4">
        <v>0.72855327761558997</v>
      </c>
      <c r="C60" s="4">
        <v>0.81453105913502799</v>
      </c>
      <c r="D60" s="3" t="e">
        <f t="shared" si="33"/>
        <v>#N/A</v>
      </c>
      <c r="E60" s="47" t="e">
        <f t="shared" si="34"/>
        <v>#N/A</v>
      </c>
      <c r="F60" s="3" t="e">
        <f t="shared" si="35"/>
        <v>#N/A</v>
      </c>
      <c r="G60" s="47" t="e">
        <f t="shared" si="36"/>
        <v>#N/A</v>
      </c>
      <c r="H60" s="4">
        <f t="shared" si="7"/>
        <v>1.0181638239187849</v>
      </c>
      <c r="I60" s="4">
        <f t="shared" si="8"/>
        <v>0.61089829435127097</v>
      </c>
      <c r="J60" s="4">
        <f t="shared" si="9"/>
        <v>1.5172576248882352</v>
      </c>
      <c r="K60" s="4">
        <f t="shared" si="10"/>
        <v>0.72855327761558997</v>
      </c>
      <c r="L60" s="4" t="e">
        <f t="shared" si="11"/>
        <v>#N/A</v>
      </c>
      <c r="M60" s="4">
        <f t="shared" si="12"/>
        <v>0.81453105913502799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 t="e">
        <f t="shared" si="26"/>
        <v>#N/A</v>
      </c>
      <c r="S60" s="4" t="e">
        <f t="shared" si="27"/>
        <v>#N/A</v>
      </c>
      <c r="T60" s="4">
        <f t="shared" si="28"/>
        <v>1.0181638239187849</v>
      </c>
      <c r="U60" s="4">
        <f t="shared" si="29"/>
        <v>0.61089829435127097</v>
      </c>
      <c r="V60" s="73">
        <f t="shared" si="37"/>
        <v>253</v>
      </c>
      <c r="W60" s="6" t="str">
        <f t="shared" si="32"/>
        <v>FAIL</v>
      </c>
      <c r="X60" s="4" t="b">
        <f t="shared" si="23"/>
        <v>1</v>
      </c>
      <c r="Y60" s="4" t="e">
        <f t="shared" si="30"/>
        <v>#N/A</v>
      </c>
      <c r="Z60" s="4" t="b">
        <f t="shared" si="31"/>
        <v>1</v>
      </c>
      <c r="AA60" s="11">
        <v>244</v>
      </c>
      <c r="AB60" s="24"/>
    </row>
    <row r="61" spans="1:37" s="1" customFormat="1" ht="15" customHeight="1" x14ac:dyDescent="0.25">
      <c r="A61" s="11">
        <v>245</v>
      </c>
      <c r="B61" s="4">
        <v>0.79057249022156995</v>
      </c>
      <c r="C61" s="4">
        <v>0.86622492384729899</v>
      </c>
      <c r="D61" s="3" t="e">
        <f t="shared" si="33"/>
        <v>#N/A</v>
      </c>
      <c r="E61" s="47" t="e">
        <f t="shared" si="34"/>
        <v>#N/A</v>
      </c>
      <c r="F61" s="3" t="e">
        <f t="shared" si="35"/>
        <v>#N/A</v>
      </c>
      <c r="G61" s="47" t="e">
        <f t="shared" si="36"/>
        <v>#N/A</v>
      </c>
      <c r="H61" s="4">
        <f t="shared" si="7"/>
        <v>1.0827811548091237</v>
      </c>
      <c r="I61" s="4">
        <f t="shared" si="8"/>
        <v>0.64966869288547424</v>
      </c>
      <c r="J61" s="4">
        <f t="shared" si="9"/>
        <v>1.6464165019492998</v>
      </c>
      <c r="K61" s="4">
        <f t="shared" si="10"/>
        <v>0.79057249022156995</v>
      </c>
      <c r="L61" s="4" t="e">
        <f t="shared" si="11"/>
        <v>#N/A</v>
      </c>
      <c r="M61" s="4">
        <f t="shared" si="12"/>
        <v>0.86622492384729899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 t="e">
        <f t="shared" si="26"/>
        <v>#N/A</v>
      </c>
      <c r="S61" s="4" t="e">
        <f t="shared" si="27"/>
        <v>#N/A</v>
      </c>
      <c r="T61" s="4">
        <f t="shared" si="28"/>
        <v>1.0827811548091237</v>
      </c>
      <c r="U61" s="4">
        <f t="shared" si="29"/>
        <v>0.64966869288547424</v>
      </c>
      <c r="V61" s="73">
        <f t="shared" si="37"/>
        <v>253</v>
      </c>
      <c r="W61" s="6" t="str">
        <f t="shared" si="32"/>
        <v>FAIL</v>
      </c>
      <c r="X61" s="4" t="b">
        <f t="shared" si="23"/>
        <v>1</v>
      </c>
      <c r="Y61" s="4" t="e">
        <f t="shared" si="30"/>
        <v>#N/A</v>
      </c>
      <c r="Z61" s="4" t="b">
        <f t="shared" si="31"/>
        <v>1</v>
      </c>
      <c r="AA61" s="11">
        <v>245</v>
      </c>
      <c r="AB61" s="24"/>
    </row>
    <row r="62" spans="1:37" s="1" customFormat="1" ht="15" customHeight="1" x14ac:dyDescent="0.25">
      <c r="A62" s="11">
        <v>246</v>
      </c>
      <c r="B62" s="4">
        <v>0.84950121027505898</v>
      </c>
      <c r="C62" s="4">
        <v>0.88602809211599398</v>
      </c>
      <c r="D62" s="3" t="e">
        <f t="shared" si="33"/>
        <v>#N/A</v>
      </c>
      <c r="E62" s="47" t="e">
        <f t="shared" si="34"/>
        <v>#N/A</v>
      </c>
      <c r="F62" s="3" t="e">
        <f t="shared" si="35"/>
        <v>#N/A</v>
      </c>
      <c r="G62" s="47" t="e">
        <f t="shared" si="36"/>
        <v>#N/A</v>
      </c>
      <c r="H62" s="4">
        <f t="shared" si="7"/>
        <v>1.1075351151449926</v>
      </c>
      <c r="I62" s="4">
        <f t="shared" si="8"/>
        <v>0.66452106908699549</v>
      </c>
      <c r="J62" s="4">
        <f t="shared" si="9"/>
        <v>1.7691392355820161</v>
      </c>
      <c r="K62" s="4">
        <f t="shared" si="10"/>
        <v>0.84950121027505898</v>
      </c>
      <c r="L62" s="4" t="e">
        <f t="shared" si="11"/>
        <v>#N/A</v>
      </c>
      <c r="M62" s="4">
        <f t="shared" si="12"/>
        <v>0.88602809211599398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 t="e">
        <f t="shared" si="26"/>
        <v>#N/A</v>
      </c>
      <c r="S62" s="4" t="e">
        <f t="shared" si="27"/>
        <v>#N/A</v>
      </c>
      <c r="T62" s="4">
        <f t="shared" si="28"/>
        <v>1.1075351151449926</v>
      </c>
      <c r="U62" s="4">
        <f t="shared" si="29"/>
        <v>0.66452106908699549</v>
      </c>
      <c r="V62" s="73">
        <f t="shared" si="37"/>
        <v>253</v>
      </c>
      <c r="W62" s="6" t="str">
        <f t="shared" si="32"/>
        <v>FAIL</v>
      </c>
      <c r="X62" s="4" t="b">
        <f t="shared" si="23"/>
        <v>1</v>
      </c>
      <c r="Y62" s="4" t="e">
        <f t="shared" si="30"/>
        <v>#N/A</v>
      </c>
      <c r="Z62" s="4" t="b">
        <f t="shared" si="31"/>
        <v>1</v>
      </c>
      <c r="AA62" s="11">
        <v>246</v>
      </c>
      <c r="AB62" s="24"/>
    </row>
    <row r="63" spans="1:37" s="1" customFormat="1" ht="15" customHeight="1" x14ac:dyDescent="0.25">
      <c r="A63" s="11">
        <v>247</v>
      </c>
      <c r="B63" s="4">
        <v>0.89916862596454905</v>
      </c>
      <c r="C63" s="4">
        <v>0.91968700274751503</v>
      </c>
      <c r="D63" s="3" t="e">
        <f t="shared" si="33"/>
        <v>#N/A</v>
      </c>
      <c r="E63" s="47" t="e">
        <f t="shared" si="34"/>
        <v>#N/A</v>
      </c>
      <c r="F63" s="3" t="e">
        <f t="shared" si="35"/>
        <v>#N/A</v>
      </c>
      <c r="G63" s="47" t="e">
        <f t="shared" si="36"/>
        <v>#N/A</v>
      </c>
      <c r="H63" s="4">
        <f t="shared" si="7"/>
        <v>1.1496087534343937</v>
      </c>
      <c r="I63" s="4">
        <f t="shared" si="8"/>
        <v>0.68976525206063632</v>
      </c>
      <c r="J63" s="4">
        <f t="shared" si="9"/>
        <v>1.8725747254476373</v>
      </c>
      <c r="K63" s="4">
        <f t="shared" si="10"/>
        <v>0.89916862596454905</v>
      </c>
      <c r="L63" s="4" t="e">
        <f t="shared" si="11"/>
        <v>#N/A</v>
      </c>
      <c r="M63" s="4">
        <f t="shared" si="12"/>
        <v>0.91968700274751503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 t="e">
        <f t="shared" si="26"/>
        <v>#N/A</v>
      </c>
      <c r="S63" s="4" t="e">
        <f t="shared" si="27"/>
        <v>#N/A</v>
      </c>
      <c r="T63" s="4">
        <f t="shared" si="28"/>
        <v>1.1496087534343937</v>
      </c>
      <c r="U63" s="4">
        <f t="shared" si="29"/>
        <v>0.68976525206063632</v>
      </c>
      <c r="V63" s="73">
        <f t="shared" si="37"/>
        <v>253</v>
      </c>
      <c r="W63" s="6" t="str">
        <f t="shared" si="32"/>
        <v>FAIL</v>
      </c>
      <c r="X63" s="4" t="b">
        <f t="shared" si="23"/>
        <v>1</v>
      </c>
      <c r="Y63" s="4" t="e">
        <f t="shared" si="30"/>
        <v>#N/A</v>
      </c>
      <c r="Z63" s="4" t="b">
        <f t="shared" si="31"/>
        <v>1</v>
      </c>
      <c r="AA63" s="11">
        <v>247</v>
      </c>
      <c r="AB63" s="24"/>
    </row>
    <row r="64" spans="1:37" s="1" customFormat="1" ht="15" customHeight="1" x14ac:dyDescent="0.25">
      <c r="A64" s="11">
        <v>248</v>
      </c>
      <c r="B64" s="4">
        <v>0.93467287706061397</v>
      </c>
      <c r="C64" s="4">
        <v>0.96217089341802398</v>
      </c>
      <c r="D64" s="3" t="e">
        <f t="shared" si="33"/>
        <v>#N/A</v>
      </c>
      <c r="E64" s="47" t="e">
        <f t="shared" si="34"/>
        <v>#N/A</v>
      </c>
      <c r="F64" s="3" t="e">
        <f t="shared" si="35"/>
        <v>#N/A</v>
      </c>
      <c r="G64" s="47" t="e">
        <f t="shared" si="36"/>
        <v>#N/A</v>
      </c>
      <c r="H64" s="4">
        <f t="shared" si="7"/>
        <v>1.2027136167725301</v>
      </c>
      <c r="I64" s="4">
        <f t="shared" si="8"/>
        <v>0.72162817006351798</v>
      </c>
      <c r="J64" s="4">
        <f t="shared" si="9"/>
        <v>1.9465145419944159</v>
      </c>
      <c r="K64" s="4">
        <f t="shared" si="10"/>
        <v>0.93467287706061397</v>
      </c>
      <c r="L64" s="4" t="e">
        <f t="shared" si="11"/>
        <v>#N/A</v>
      </c>
      <c r="M64" s="4">
        <f t="shared" si="12"/>
        <v>0.96217089341802398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 t="e">
        <f t="shared" si="26"/>
        <v>#N/A</v>
      </c>
      <c r="S64" s="4" t="e">
        <f t="shared" si="27"/>
        <v>#N/A</v>
      </c>
      <c r="T64" s="4">
        <f t="shared" si="28"/>
        <v>1.2027136167725301</v>
      </c>
      <c r="U64" s="4">
        <f t="shared" si="29"/>
        <v>0.72162817006351798</v>
      </c>
      <c r="V64" s="73">
        <f t="shared" si="37"/>
        <v>253</v>
      </c>
      <c r="W64" s="6" t="str">
        <f t="shared" si="32"/>
        <v>W/IN 98%</v>
      </c>
      <c r="X64" s="4" t="b">
        <f t="shared" si="23"/>
        <v>1</v>
      </c>
      <c r="Y64" s="4" t="e">
        <f t="shared" si="30"/>
        <v>#N/A</v>
      </c>
      <c r="Z64" s="4" t="b">
        <f t="shared" si="31"/>
        <v>1</v>
      </c>
      <c r="AA64" s="11">
        <v>248</v>
      </c>
      <c r="AB64" s="24"/>
    </row>
    <row r="65" spans="1:28" s="1" customFormat="1" ht="15" customHeight="1" x14ac:dyDescent="0.25">
      <c r="A65" s="11">
        <v>249</v>
      </c>
      <c r="B65" s="4">
        <v>0.97163875770934705</v>
      </c>
      <c r="C65" s="4">
        <v>0.97185871500420895</v>
      </c>
      <c r="D65" s="3" t="e">
        <f t="shared" si="33"/>
        <v>#N/A</v>
      </c>
      <c r="E65" s="47" t="e">
        <f t="shared" si="34"/>
        <v>#N/A</v>
      </c>
      <c r="F65" s="3" t="e">
        <f t="shared" si="35"/>
        <v>#N/A</v>
      </c>
      <c r="G65" s="47" t="e">
        <f t="shared" si="36"/>
        <v>#N/A</v>
      </c>
      <c r="H65" s="4">
        <f t="shared" si="7"/>
        <v>1.2148233937552613</v>
      </c>
      <c r="I65" s="4">
        <f t="shared" si="8"/>
        <v>0.72889403625315674</v>
      </c>
      <c r="J65" s="4">
        <f t="shared" si="9"/>
        <v>2.0234982932151357</v>
      </c>
      <c r="K65" s="4">
        <f t="shared" si="10"/>
        <v>0.97163875770934705</v>
      </c>
      <c r="L65" s="4" t="e">
        <f t="shared" si="11"/>
        <v>#N/A</v>
      </c>
      <c r="M65" s="4">
        <f t="shared" si="12"/>
        <v>0.97185871500420895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 t="e">
        <f t="shared" si="26"/>
        <v>#N/A</v>
      </c>
      <c r="S65" s="4" t="e">
        <f t="shared" si="27"/>
        <v>#N/A</v>
      </c>
      <c r="T65" s="4">
        <f t="shared" si="28"/>
        <v>1.2148233937552613</v>
      </c>
      <c r="U65" s="4">
        <f t="shared" si="29"/>
        <v>0.72889403625315674</v>
      </c>
      <c r="V65" s="73">
        <f t="shared" si="37"/>
        <v>253</v>
      </c>
      <c r="W65" s="6" t="str">
        <f t="shared" si="32"/>
        <v>W/IN 98%</v>
      </c>
      <c r="X65" s="4" t="b">
        <f t="shared" si="23"/>
        <v>1</v>
      </c>
      <c r="Y65" s="4" t="e">
        <f t="shared" si="30"/>
        <v>#N/A</v>
      </c>
      <c r="Z65" s="4" t="b">
        <f t="shared" si="31"/>
        <v>1</v>
      </c>
      <c r="AA65" s="11">
        <v>249</v>
      </c>
      <c r="AB65" s="24"/>
    </row>
    <row r="66" spans="1:28" s="1" customFormat="1" ht="15" customHeight="1" x14ac:dyDescent="0.25">
      <c r="A66" s="11">
        <v>250</v>
      </c>
      <c r="B66" s="4">
        <v>0.99625972091605797</v>
      </c>
      <c r="C66" s="4">
        <v>0.97065784855515902</v>
      </c>
      <c r="D66" s="3" t="e">
        <f t="shared" si="33"/>
        <v>#N/A</v>
      </c>
      <c r="E66" s="47" t="e">
        <f t="shared" si="34"/>
        <v>#N/A</v>
      </c>
      <c r="F66" s="3" t="e">
        <f t="shared" si="35"/>
        <v>#N/A</v>
      </c>
      <c r="G66" s="47" t="e">
        <f t="shared" si="36"/>
        <v>#N/A</v>
      </c>
      <c r="H66" s="4">
        <f t="shared" si="7"/>
        <v>1.2133223106939488</v>
      </c>
      <c r="I66" s="4">
        <f t="shared" si="8"/>
        <v>0.72799338641636924</v>
      </c>
      <c r="J66" s="4">
        <f t="shared" si="9"/>
        <v>2.0747729841749165</v>
      </c>
      <c r="K66" s="4">
        <f t="shared" si="10"/>
        <v>0.99625972091605797</v>
      </c>
      <c r="L66" s="4" t="e">
        <f t="shared" si="11"/>
        <v>#N/A</v>
      </c>
      <c r="M66" s="4">
        <f t="shared" si="12"/>
        <v>0.97065784855515902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 t="e">
        <f t="shared" si="26"/>
        <v>#N/A</v>
      </c>
      <c r="S66" s="4" t="e">
        <f t="shared" si="27"/>
        <v>#N/A</v>
      </c>
      <c r="T66" s="4">
        <f t="shared" si="28"/>
        <v>1.2133223106939488</v>
      </c>
      <c r="U66" s="4">
        <f t="shared" si="29"/>
        <v>0.72799338641636924</v>
      </c>
      <c r="V66" s="73">
        <f t="shared" si="37"/>
        <v>253</v>
      </c>
      <c r="W66" s="6" t="str">
        <f t="shared" si="32"/>
        <v>W/IN 98%</v>
      </c>
      <c r="X66" s="4" t="b">
        <f t="shared" si="23"/>
        <v>1</v>
      </c>
      <c r="Y66" s="4" t="e">
        <f t="shared" si="30"/>
        <v>#N/A</v>
      </c>
      <c r="Z66" s="4" t="b">
        <f t="shared" si="31"/>
        <v>1</v>
      </c>
      <c r="AA66" s="11">
        <v>250</v>
      </c>
      <c r="AB66" s="24"/>
    </row>
    <row r="67" spans="1:28" s="1" customFormat="1" ht="15" customHeight="1" x14ac:dyDescent="0.25">
      <c r="A67" s="11">
        <v>251</v>
      </c>
      <c r="B67" s="4">
        <v>1</v>
      </c>
      <c r="C67" s="4">
        <v>0.98629438864751495</v>
      </c>
      <c r="D67" s="3">
        <f t="shared" si="33"/>
        <v>1</v>
      </c>
      <c r="E67" s="47">
        <f t="shared" si="34"/>
        <v>251</v>
      </c>
      <c r="F67" s="3" t="e">
        <f t="shared" si="35"/>
        <v>#N/A</v>
      </c>
      <c r="G67" s="47" t="e">
        <f t="shared" si="36"/>
        <v>#N/A</v>
      </c>
      <c r="H67" s="4">
        <f t="shared" si="7"/>
        <v>1.2328679858093936</v>
      </c>
      <c r="I67" s="4">
        <f t="shared" si="8"/>
        <v>0.73972079148563619</v>
      </c>
      <c r="J67" s="4">
        <f t="shared" si="9"/>
        <v>2.0825623485682718</v>
      </c>
      <c r="K67" s="4">
        <f t="shared" si="10"/>
        <v>1</v>
      </c>
      <c r="L67" s="4" t="e">
        <f t="shared" si="11"/>
        <v>#N/A</v>
      </c>
      <c r="M67" s="4">
        <f t="shared" si="12"/>
        <v>0.98629438864751495</v>
      </c>
      <c r="N67" s="3" t="e">
        <f t="shared" si="13"/>
        <v>#N/A</v>
      </c>
      <c r="O67" s="3">
        <f t="shared" si="14"/>
        <v>1</v>
      </c>
      <c r="P67" s="3" t="e">
        <f t="shared" si="15"/>
        <v>#N/A</v>
      </c>
      <c r="Q67" s="3" t="e">
        <f t="shared" si="16"/>
        <v>#N/A</v>
      </c>
      <c r="R67" s="4" t="e">
        <f t="shared" si="26"/>
        <v>#N/A</v>
      </c>
      <c r="S67" s="4" t="e">
        <f t="shared" si="27"/>
        <v>#N/A</v>
      </c>
      <c r="T67" s="4">
        <f t="shared" si="28"/>
        <v>1.2328679858093936</v>
      </c>
      <c r="U67" s="4">
        <f t="shared" si="29"/>
        <v>0.73972079148563619</v>
      </c>
      <c r="V67" s="73">
        <f t="shared" si="37"/>
        <v>253</v>
      </c>
      <c r="W67" s="6" t="str">
        <f t="shared" si="32"/>
        <v>W/IN 98%</v>
      </c>
      <c r="X67" s="4" t="b">
        <f t="shared" si="23"/>
        <v>1</v>
      </c>
      <c r="Y67" s="4" t="e">
        <f t="shared" si="30"/>
        <v>#N/A</v>
      </c>
      <c r="Z67" s="4" t="b">
        <f t="shared" si="31"/>
        <v>1</v>
      </c>
      <c r="AA67" s="11">
        <v>251</v>
      </c>
      <c r="AB67" s="24"/>
    </row>
    <row r="68" spans="1:28" s="1" customFormat="1" ht="15" customHeight="1" x14ac:dyDescent="0.25">
      <c r="A68" s="11">
        <v>252</v>
      </c>
      <c r="B68" s="4">
        <v>0.98136116953249497</v>
      </c>
      <c r="C68" s="4">
        <v>0.98903251054879504</v>
      </c>
      <c r="D68" s="3" t="e">
        <f t="shared" si="33"/>
        <v>#N/A</v>
      </c>
      <c r="E68" s="47" t="e">
        <f t="shared" si="34"/>
        <v>#N/A</v>
      </c>
      <c r="F68" s="3" t="e">
        <f t="shared" si="35"/>
        <v>#N/A</v>
      </c>
      <c r="G68" s="47" t="e">
        <f t="shared" si="36"/>
        <v>#N/A</v>
      </c>
      <c r="H68" s="4">
        <f t="shared" si="7"/>
        <v>1.2362906381859937</v>
      </c>
      <c r="I68" s="4">
        <f t="shared" si="8"/>
        <v>0.74177438291159625</v>
      </c>
      <c r="J68" s="4">
        <f t="shared" si="9"/>
        <v>2.0437458220152989</v>
      </c>
      <c r="K68" s="4">
        <f t="shared" si="10"/>
        <v>0.98136116953249497</v>
      </c>
      <c r="L68" s="4" t="e">
        <f t="shared" si="11"/>
        <v>#N/A</v>
      </c>
      <c r="M68" s="4">
        <f t="shared" si="12"/>
        <v>0.98903251054879504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 t="e">
        <f t="shared" si="26"/>
        <v>#N/A</v>
      </c>
      <c r="S68" s="4" t="e">
        <f t="shared" si="27"/>
        <v>#N/A</v>
      </c>
      <c r="T68" s="4">
        <f t="shared" si="28"/>
        <v>1.2362906381859937</v>
      </c>
      <c r="U68" s="4">
        <f t="shared" si="29"/>
        <v>0.74177438291159625</v>
      </c>
      <c r="V68" s="73">
        <f t="shared" si="37"/>
        <v>253</v>
      </c>
      <c r="W68" s="6" t="str">
        <f t="shared" si="32"/>
        <v>W/IN 98%</v>
      </c>
      <c r="X68" s="4" t="b">
        <f t="shared" si="23"/>
        <v>1</v>
      </c>
      <c r="Y68" s="4" t="e">
        <f t="shared" si="30"/>
        <v>#N/A</v>
      </c>
      <c r="Z68" s="4" t="b">
        <f t="shared" si="31"/>
        <v>1</v>
      </c>
      <c r="AA68" s="11">
        <v>252</v>
      </c>
      <c r="AB68" s="24"/>
    </row>
    <row r="69" spans="1:28" s="1" customFormat="1" ht="15" customHeight="1" x14ac:dyDescent="0.25">
      <c r="A69" s="11">
        <v>253</v>
      </c>
      <c r="B69" s="4">
        <v>0.94468052214699405</v>
      </c>
      <c r="C69" s="4">
        <v>1</v>
      </c>
      <c r="D69" s="3" t="e">
        <f t="shared" si="33"/>
        <v>#N/A</v>
      </c>
      <c r="E69" s="47" t="e">
        <f t="shared" si="34"/>
        <v>#N/A</v>
      </c>
      <c r="F69" s="3">
        <f t="shared" si="35"/>
        <v>1</v>
      </c>
      <c r="G69" s="47">
        <f t="shared" si="36"/>
        <v>253</v>
      </c>
      <c r="H69" s="4">
        <f t="shared" si="7"/>
        <v>1.25</v>
      </c>
      <c r="I69" s="4">
        <f t="shared" si="8"/>
        <v>0.75</v>
      </c>
      <c r="J69" s="4">
        <f t="shared" si="9"/>
        <v>1.9673560868491453</v>
      </c>
      <c r="K69" s="4">
        <f t="shared" si="10"/>
        <v>0.94468052214699405</v>
      </c>
      <c r="L69" s="4" t="e">
        <f t="shared" si="11"/>
        <v>#N/A</v>
      </c>
      <c r="M69" s="4">
        <f t="shared" si="12"/>
        <v>1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>
        <f t="shared" si="16"/>
        <v>1</v>
      </c>
      <c r="R69" s="4" t="e">
        <f t="shared" si="26"/>
        <v>#N/A</v>
      </c>
      <c r="S69" s="4" t="e">
        <f t="shared" si="27"/>
        <v>#N/A</v>
      </c>
      <c r="T69" s="4">
        <f t="shared" si="28"/>
        <v>1.25</v>
      </c>
      <c r="U69" s="4">
        <f t="shared" si="29"/>
        <v>0.75</v>
      </c>
      <c r="V69" s="73">
        <f t="shared" si="37"/>
        <v>253</v>
      </c>
      <c r="W69" s="6" t="str">
        <f t="shared" si="32"/>
        <v>W/IN 98%</v>
      </c>
      <c r="X69" s="4" t="b">
        <f t="shared" si="23"/>
        <v>1</v>
      </c>
      <c r="Y69" s="4" t="e">
        <f t="shared" si="30"/>
        <v>#N/A</v>
      </c>
      <c r="Z69" s="4" t="b">
        <f t="shared" si="31"/>
        <v>1</v>
      </c>
      <c r="AA69" s="11">
        <v>253</v>
      </c>
      <c r="AB69" s="24"/>
    </row>
    <row r="70" spans="1:28" s="1" customFormat="1" ht="15" customHeight="1" x14ac:dyDescent="0.25">
      <c r="A70" s="11">
        <v>254</v>
      </c>
      <c r="B70" s="4">
        <v>0.89173237006407002</v>
      </c>
      <c r="C70" s="4">
        <v>0.99551452575163701</v>
      </c>
      <c r="D70" s="3" t="e">
        <f t="shared" si="33"/>
        <v>#N/A</v>
      </c>
      <c r="E70" s="47" t="e">
        <f t="shared" si="34"/>
        <v>#N/A</v>
      </c>
      <c r="F70" s="3" t="e">
        <f t="shared" si="35"/>
        <v>#N/A</v>
      </c>
      <c r="G70" s="47" t="e">
        <f t="shared" si="36"/>
        <v>#N/A</v>
      </c>
      <c r="H70" s="4">
        <f t="shared" si="7"/>
        <v>1.2443931571895464</v>
      </c>
      <c r="I70" s="4">
        <f t="shared" si="8"/>
        <v>0.74663589431372779</v>
      </c>
      <c r="J70" s="4">
        <f t="shared" si="9"/>
        <v>1.8570882588949809</v>
      </c>
      <c r="K70" s="4">
        <f t="shared" si="10"/>
        <v>0.89173237006407002</v>
      </c>
      <c r="L70" s="4" t="e">
        <f t="shared" si="11"/>
        <v>#N/A</v>
      </c>
      <c r="M70" s="4">
        <f t="shared" si="12"/>
        <v>0.99551452575163701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 t="e">
        <f t="shared" si="26"/>
        <v>#N/A</v>
      </c>
      <c r="S70" s="4" t="e">
        <f t="shared" si="27"/>
        <v>#N/A</v>
      </c>
      <c r="T70" s="4">
        <f t="shared" si="28"/>
        <v>1.2443931571895464</v>
      </c>
      <c r="U70" s="4">
        <f t="shared" si="29"/>
        <v>0.74663589431372779</v>
      </c>
      <c r="V70" s="73">
        <f t="shared" si="37"/>
        <v>253</v>
      </c>
      <c r="W70" s="6" t="str">
        <f t="shared" si="32"/>
        <v>W/IN 98%</v>
      </c>
      <c r="X70" s="4" t="b">
        <f t="shared" si="23"/>
        <v>1</v>
      </c>
      <c r="Y70" s="4" t="e">
        <f t="shared" si="30"/>
        <v>#N/A</v>
      </c>
      <c r="Z70" s="4" t="b">
        <f t="shared" si="31"/>
        <v>1</v>
      </c>
      <c r="AA70" s="11">
        <v>254</v>
      </c>
      <c r="AB70" s="24"/>
    </row>
    <row r="71" spans="1:28" s="1" customFormat="1" ht="15" customHeight="1" x14ac:dyDescent="0.25">
      <c r="A71" s="11">
        <v>255</v>
      </c>
      <c r="B71" s="4">
        <v>0.83614271394846096</v>
      </c>
      <c r="C71" s="4">
        <v>0.96844789770946704</v>
      </c>
      <c r="D71" s="3" t="e">
        <f t="shared" si="33"/>
        <v>#N/A</v>
      </c>
      <c r="E71" s="47" t="e">
        <f t="shared" si="34"/>
        <v>#N/A</v>
      </c>
      <c r="F71" s="3" t="e">
        <f t="shared" si="35"/>
        <v>#N/A</v>
      </c>
      <c r="G71" s="47" t="e">
        <f t="shared" si="36"/>
        <v>#N/A</v>
      </c>
      <c r="H71" s="4">
        <f t="shared" si="7"/>
        <v>1.2105598721368338</v>
      </c>
      <c r="I71" s="4">
        <f t="shared" si="8"/>
        <v>0.72633592328210028</v>
      </c>
      <c r="J71" s="4">
        <f t="shared" si="9"/>
        <v>1.7413193340987556</v>
      </c>
      <c r="K71" s="4">
        <f t="shared" si="10"/>
        <v>0.83614271394846096</v>
      </c>
      <c r="L71" s="4" t="e">
        <f t="shared" si="11"/>
        <v>#N/A</v>
      </c>
      <c r="M71" s="4">
        <f t="shared" si="12"/>
        <v>0.96844789770946704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 t="e">
        <f t="shared" si="26"/>
        <v>#N/A</v>
      </c>
      <c r="S71" s="4" t="e">
        <f t="shared" si="27"/>
        <v>#N/A</v>
      </c>
      <c r="T71" s="4">
        <f t="shared" si="28"/>
        <v>1.2105598721368338</v>
      </c>
      <c r="U71" s="4">
        <f t="shared" si="29"/>
        <v>0.72633592328210028</v>
      </c>
      <c r="V71" s="73">
        <f t="shared" si="37"/>
        <v>253</v>
      </c>
      <c r="W71" s="6" t="str">
        <f t="shared" si="32"/>
        <v>W/IN 98%</v>
      </c>
      <c r="X71" s="4" t="b">
        <f t="shared" si="23"/>
        <v>1</v>
      </c>
      <c r="Y71" s="4" t="e">
        <f t="shared" si="30"/>
        <v>#N/A</v>
      </c>
      <c r="Z71" s="4" t="b">
        <f t="shared" si="31"/>
        <v>1</v>
      </c>
      <c r="AA71" s="11">
        <v>255</v>
      </c>
      <c r="AB71" s="24"/>
    </row>
    <row r="72" spans="1:28" s="1" customFormat="1" ht="15" customHeight="1" x14ac:dyDescent="0.25">
      <c r="A72" s="11">
        <v>256</v>
      </c>
      <c r="B72" s="4">
        <v>0.78291592337357496</v>
      </c>
      <c r="C72" s="4">
        <v>0.93447348269689501</v>
      </c>
      <c r="D72" s="3" t="e">
        <f t="shared" si="33"/>
        <v>#N/A</v>
      </c>
      <c r="E72" s="47" t="e">
        <f t="shared" si="34"/>
        <v>#N/A</v>
      </c>
      <c r="F72" s="3" t="e">
        <f t="shared" si="35"/>
        <v>#N/A</v>
      </c>
      <c r="G72" s="47" t="e">
        <f t="shared" si="36"/>
        <v>#N/A</v>
      </c>
      <c r="H72" s="4">
        <f t="shared" si="7"/>
        <v>1.1680918533711186</v>
      </c>
      <c r="I72" s="4">
        <f t="shared" si="8"/>
        <v>0.70085511202267126</v>
      </c>
      <c r="J72" s="4">
        <f t="shared" si="9"/>
        <v>1.6304712241123693</v>
      </c>
      <c r="K72" s="4">
        <f t="shared" si="10"/>
        <v>0.78291592337357496</v>
      </c>
      <c r="L72" s="4" t="e">
        <f t="shared" si="11"/>
        <v>#N/A</v>
      </c>
      <c r="M72" s="4">
        <f t="shared" si="12"/>
        <v>0.93447348269689501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 t="e">
        <f t="shared" si="26"/>
        <v>#N/A</v>
      </c>
      <c r="S72" s="4" t="e">
        <f t="shared" si="27"/>
        <v>#N/A</v>
      </c>
      <c r="T72" s="4">
        <f t="shared" si="28"/>
        <v>1.1680918533711186</v>
      </c>
      <c r="U72" s="4">
        <f t="shared" si="29"/>
        <v>0.70085511202267126</v>
      </c>
      <c r="V72" s="73">
        <f t="shared" si="37"/>
        <v>253</v>
      </c>
      <c r="W72" s="6" t="str">
        <f>IF(OR(A72&lt;V72*0.98,A72&gt;V72*1.02),"FAIL","W/IN 98%")</f>
        <v>W/IN 98%</v>
      </c>
      <c r="X72" s="4" t="b">
        <f t="shared" si="23"/>
        <v>1</v>
      </c>
      <c r="Y72" s="4" t="e">
        <f t="shared" si="30"/>
        <v>#N/A</v>
      </c>
      <c r="Z72" s="4" t="b">
        <f t="shared" si="31"/>
        <v>1</v>
      </c>
      <c r="AA72" s="11">
        <v>256</v>
      </c>
      <c r="AB72" s="24"/>
    </row>
    <row r="73" spans="1:28" s="1" customFormat="1" ht="15" customHeight="1" x14ac:dyDescent="0.25">
      <c r="A73" s="11">
        <v>257</v>
      </c>
      <c r="B73" s="4">
        <v>0.71620770383616195</v>
      </c>
      <c r="C73" s="4">
        <v>0.92888911466824597</v>
      </c>
      <c r="D73" s="3" t="e">
        <f t="shared" si="33"/>
        <v>#N/A</v>
      </c>
      <c r="E73" s="47" t="e">
        <f t="shared" si="34"/>
        <v>#N/A</v>
      </c>
      <c r="F73" s="3" t="e">
        <f t="shared" si="35"/>
        <v>#N/A</v>
      </c>
      <c r="G73" s="47" t="e">
        <f t="shared" si="36"/>
        <v>#N/A</v>
      </c>
      <c r="H73" s="4">
        <f t="shared" si="7"/>
        <v>1.1611113933353074</v>
      </c>
      <c r="I73" s="4">
        <f t="shared" si="8"/>
        <v>0.69666683600118451</v>
      </c>
      <c r="J73" s="4">
        <f t="shared" si="9"/>
        <v>1.4915471977637267</v>
      </c>
      <c r="K73" s="4">
        <f t="shared" si="10"/>
        <v>0.71620770383616195</v>
      </c>
      <c r="L73" s="4" t="e">
        <f t="shared" si="11"/>
        <v>#N/A</v>
      </c>
      <c r="M73" s="4">
        <f t="shared" si="12"/>
        <v>0.92888911466824597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 t="e">
        <f t="shared" si="26"/>
        <v>#N/A</v>
      </c>
      <c r="S73" s="4" t="e">
        <f t="shared" si="27"/>
        <v>#N/A</v>
      </c>
      <c r="T73" s="4">
        <f t="shared" si="28"/>
        <v>1.1611113933353074</v>
      </c>
      <c r="U73" s="4">
        <f t="shared" si="29"/>
        <v>0.69666683600118451</v>
      </c>
      <c r="V73" s="73">
        <f t="shared" si="37"/>
        <v>253</v>
      </c>
      <c r="W73" s="6" t="str">
        <f t="shared" ref="W73:W136" si="38">IF(OR(A73&lt;V73*0.98,A73&gt;V73*1.02),"FAIL","W/IN 98%")</f>
        <v>W/IN 98%</v>
      </c>
      <c r="X73" s="4" t="b">
        <f t="shared" si="23"/>
        <v>1</v>
      </c>
      <c r="Y73" s="4" t="e">
        <f t="shared" si="30"/>
        <v>#N/A</v>
      </c>
      <c r="Z73" s="4" t="b">
        <f t="shared" si="31"/>
        <v>1</v>
      </c>
      <c r="AA73" s="11">
        <v>257</v>
      </c>
      <c r="AB73" s="24"/>
    </row>
    <row r="74" spans="1:28" s="1" customFormat="1" ht="15" customHeight="1" x14ac:dyDescent="0.25">
      <c r="A74" s="11">
        <v>258</v>
      </c>
      <c r="B74" s="4">
        <v>0.64788133612399301</v>
      </c>
      <c r="C74" s="4">
        <v>0.91490463160163804</v>
      </c>
      <c r="D74" s="3" t="e">
        <f t="shared" si="33"/>
        <v>#N/A</v>
      </c>
      <c r="E74" s="47" t="e">
        <f t="shared" si="34"/>
        <v>#N/A</v>
      </c>
      <c r="F74" s="3" t="e">
        <f t="shared" si="35"/>
        <v>#N/A</v>
      </c>
      <c r="G74" s="47" t="e">
        <f t="shared" si="36"/>
        <v>#N/A</v>
      </c>
      <c r="H74" s="4">
        <f t="shared" si="7"/>
        <v>1.1436307895020477</v>
      </c>
      <c r="I74" s="4">
        <f t="shared" si="8"/>
        <v>0.68617847370122853</v>
      </c>
      <c r="J74" s="4">
        <f t="shared" si="9"/>
        <v>1.3492532769519328</v>
      </c>
      <c r="K74" s="4">
        <f t="shared" si="10"/>
        <v>0.64788133612399301</v>
      </c>
      <c r="L74" s="4" t="e">
        <f t="shared" si="11"/>
        <v>#N/A</v>
      </c>
      <c r="M74" s="4">
        <f t="shared" si="12"/>
        <v>0.91490463160163804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 t="e">
        <f t="shared" si="26"/>
        <v>#N/A</v>
      </c>
      <c r="S74" s="4" t="e">
        <f t="shared" si="27"/>
        <v>#N/A</v>
      </c>
      <c r="T74" s="4">
        <f t="shared" si="28"/>
        <v>1.1436307895020477</v>
      </c>
      <c r="U74" s="4">
        <f t="shared" si="29"/>
        <v>0.68617847370122853</v>
      </c>
      <c r="V74" s="73">
        <f t="shared" si="37"/>
        <v>253</v>
      </c>
      <c r="W74" s="6" t="str">
        <f t="shared" si="38"/>
        <v>W/IN 98%</v>
      </c>
      <c r="X74" s="4" t="b">
        <f t="shared" si="23"/>
        <v>0</v>
      </c>
      <c r="Y74" s="4" t="e">
        <f t="shared" si="30"/>
        <v>#N/A</v>
      </c>
      <c r="Z74" s="4" t="b">
        <f t="shared" si="31"/>
        <v>0</v>
      </c>
      <c r="AA74" s="11">
        <v>258</v>
      </c>
      <c r="AB74" s="24"/>
    </row>
    <row r="75" spans="1:28" s="1" customFormat="1" ht="15" customHeight="1" x14ac:dyDescent="0.25">
      <c r="A75" s="11">
        <v>259</v>
      </c>
      <c r="B75" s="4">
        <v>0.58812936798031801</v>
      </c>
      <c r="C75" s="4">
        <v>0.90180254382014702</v>
      </c>
      <c r="D75" s="3" t="e">
        <f t="shared" si="33"/>
        <v>#N/A</v>
      </c>
      <c r="E75" s="47" t="e">
        <f t="shared" si="34"/>
        <v>#N/A</v>
      </c>
      <c r="F75" s="3" t="e">
        <f t="shared" si="35"/>
        <v>#N/A</v>
      </c>
      <c r="G75" s="47" t="e">
        <f t="shared" si="36"/>
        <v>#N/A</v>
      </c>
      <c r="H75" s="4">
        <f t="shared" si="7"/>
        <v>1.1272531797751837</v>
      </c>
      <c r="I75" s="4">
        <f t="shared" si="8"/>
        <v>0.67635190786511024</v>
      </c>
      <c r="J75" s="4">
        <f t="shared" si="9"/>
        <v>1.2248160778430643</v>
      </c>
      <c r="K75" s="4">
        <f t="shared" si="10"/>
        <v>0.58812936798031801</v>
      </c>
      <c r="L75" s="4" t="e">
        <f t="shared" si="11"/>
        <v>#N/A</v>
      </c>
      <c r="M75" s="4">
        <f t="shared" si="12"/>
        <v>0.90180254382014702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 t="e">
        <f t="shared" si="26"/>
        <v>#N/A</v>
      </c>
      <c r="S75" s="4" t="e">
        <f t="shared" si="27"/>
        <v>#N/A</v>
      </c>
      <c r="T75" s="4">
        <f t="shared" si="28"/>
        <v>1.1272531797751837</v>
      </c>
      <c r="U75" s="4">
        <f t="shared" si="29"/>
        <v>0.67635190786511024</v>
      </c>
      <c r="V75" s="73">
        <f t="shared" si="37"/>
        <v>253</v>
      </c>
      <c r="W75" s="6" t="str">
        <f t="shared" si="38"/>
        <v>FAIL</v>
      </c>
      <c r="X75" s="4" t="b">
        <f t="shared" si="23"/>
        <v>0</v>
      </c>
      <c r="Y75" s="4" t="e">
        <f t="shared" si="30"/>
        <v>#N/A</v>
      </c>
      <c r="Z75" s="4" t="b">
        <f t="shared" si="31"/>
        <v>0</v>
      </c>
      <c r="AA75" s="11">
        <v>259</v>
      </c>
      <c r="AB75" s="24"/>
    </row>
    <row r="76" spans="1:28" s="1" customFormat="1" ht="15" customHeight="1" x14ac:dyDescent="0.25">
      <c r="A76" s="11">
        <v>260</v>
      </c>
      <c r="B76" s="4">
        <v>0.53314477392585502</v>
      </c>
      <c r="C76" s="4">
        <v>0.89155583438400599</v>
      </c>
      <c r="D76" s="3" t="e">
        <f t="shared" si="33"/>
        <v>#N/A</v>
      </c>
      <c r="E76" s="47" t="e">
        <f t="shared" si="34"/>
        <v>#N/A</v>
      </c>
      <c r="F76" s="3" t="e">
        <f t="shared" si="35"/>
        <v>#N/A</v>
      </c>
      <c r="G76" s="47" t="e">
        <f t="shared" si="36"/>
        <v>#N/A</v>
      </c>
      <c r="H76" s="4">
        <f t="shared" si="7"/>
        <v>1.1144447929800074</v>
      </c>
      <c r="I76" s="4">
        <f t="shared" si="8"/>
        <v>0.66866687578800454</v>
      </c>
      <c r="J76" s="4">
        <f t="shared" si="9"/>
        <v>1.1103072325139289</v>
      </c>
      <c r="K76" s="4">
        <f t="shared" si="10"/>
        <v>0.53314477392585502</v>
      </c>
      <c r="L76" s="4" t="e">
        <f t="shared" si="11"/>
        <v>#N/A</v>
      </c>
      <c r="M76" s="4">
        <f t="shared" si="12"/>
        <v>0.89155583438400599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 t="e">
        <f t="shared" si="26"/>
        <v>#N/A</v>
      </c>
      <c r="S76" s="4" t="e">
        <f t="shared" si="27"/>
        <v>#N/A</v>
      </c>
      <c r="T76" s="4">
        <f t="shared" si="28"/>
        <v>1.1144447929800074</v>
      </c>
      <c r="U76" s="4">
        <f t="shared" si="29"/>
        <v>0.66866687578800454</v>
      </c>
      <c r="V76" s="73">
        <f t="shared" si="37"/>
        <v>253</v>
      </c>
      <c r="W76" s="6" t="str">
        <f t="shared" si="38"/>
        <v>FAIL</v>
      </c>
      <c r="X76" s="4" t="b">
        <f t="shared" si="23"/>
        <v>0</v>
      </c>
      <c r="Y76" s="4" t="e">
        <f t="shared" si="30"/>
        <v>#N/A</v>
      </c>
      <c r="Z76" s="4" t="b">
        <f t="shared" si="31"/>
        <v>0</v>
      </c>
      <c r="AA76" s="11">
        <v>260</v>
      </c>
      <c r="AB76" s="24"/>
    </row>
    <row r="77" spans="1:28" s="1" customFormat="1" ht="15" customHeight="1" x14ac:dyDescent="0.25">
      <c r="A77" s="11">
        <v>261</v>
      </c>
      <c r="B77" s="4">
        <v>0.474821700472078</v>
      </c>
      <c r="C77" s="4">
        <v>0.85966393773966199</v>
      </c>
      <c r="D77" s="3" t="e">
        <f t="shared" si="33"/>
        <v>#N/A</v>
      </c>
      <c r="E77" s="47" t="e">
        <f t="shared" si="34"/>
        <v>#N/A</v>
      </c>
      <c r="F77" s="3" t="e">
        <f t="shared" si="35"/>
        <v>#N/A</v>
      </c>
      <c r="G77" s="47" t="e">
        <f t="shared" si="36"/>
        <v>#N/A</v>
      </c>
      <c r="H77" s="4">
        <f t="shared" si="7"/>
        <v>1.0745799221745775</v>
      </c>
      <c r="I77" s="4">
        <f t="shared" si="8"/>
        <v>0.64474795330474644</v>
      </c>
      <c r="J77" s="4">
        <f t="shared" si="9"/>
        <v>0.98884579568631126</v>
      </c>
      <c r="K77" s="4">
        <f t="shared" si="10"/>
        <v>0.474821700472078</v>
      </c>
      <c r="L77" s="4" t="e">
        <f t="shared" si="11"/>
        <v>#N/A</v>
      </c>
      <c r="M77" s="4">
        <f t="shared" si="12"/>
        <v>0.85966393773966199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 t="e">
        <f t="shared" si="26"/>
        <v>#N/A</v>
      </c>
      <c r="S77" s="4" t="e">
        <f t="shared" si="27"/>
        <v>#N/A</v>
      </c>
      <c r="T77" s="4">
        <f t="shared" si="28"/>
        <v>1.0745799221745775</v>
      </c>
      <c r="U77" s="4">
        <f t="shared" si="29"/>
        <v>0.64474795330474644</v>
      </c>
      <c r="V77" s="73">
        <f t="shared" si="37"/>
        <v>253</v>
      </c>
      <c r="W77" s="6" t="str">
        <f t="shared" si="38"/>
        <v>FAIL</v>
      </c>
      <c r="X77" s="4" t="b">
        <f t="shared" si="23"/>
        <v>0</v>
      </c>
      <c r="Y77" s="4" t="e">
        <f t="shared" si="30"/>
        <v>#N/A</v>
      </c>
      <c r="Z77" s="4" t="b">
        <f t="shared" si="31"/>
        <v>0</v>
      </c>
      <c r="AA77" s="11">
        <v>261</v>
      </c>
      <c r="AB77" s="24"/>
    </row>
    <row r="78" spans="1:28" s="1" customFormat="1" ht="15" customHeight="1" x14ac:dyDescent="0.25">
      <c r="A78" s="11">
        <v>262</v>
      </c>
      <c r="B78" s="4">
        <v>0.43064403286119501</v>
      </c>
      <c r="C78" s="4">
        <v>0.84204840240368095</v>
      </c>
      <c r="D78" s="3" t="e">
        <f t="shared" si="33"/>
        <v>#N/A</v>
      </c>
      <c r="E78" s="47" t="e">
        <f t="shared" si="34"/>
        <v>#N/A</v>
      </c>
      <c r="F78" s="3" t="e">
        <f t="shared" si="35"/>
        <v>#N/A</v>
      </c>
      <c r="G78" s="47" t="e">
        <f t="shared" si="36"/>
        <v>#N/A</v>
      </c>
      <c r="H78" s="4">
        <f t="shared" si="7"/>
        <v>1.0525605030046012</v>
      </c>
      <c r="I78" s="4">
        <f t="shared" si="8"/>
        <v>0.63153630180276066</v>
      </c>
      <c r="J78" s="4">
        <f t="shared" si="9"/>
        <v>0.89684304847232232</v>
      </c>
      <c r="K78" s="4">
        <f t="shared" si="10"/>
        <v>0.43064403286119501</v>
      </c>
      <c r="L78" s="4" t="e">
        <f t="shared" si="11"/>
        <v>#N/A</v>
      </c>
      <c r="M78" s="4">
        <f t="shared" si="12"/>
        <v>0.84204840240368095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 t="e">
        <f t="shared" si="26"/>
        <v>#N/A</v>
      </c>
      <c r="S78" s="4" t="e">
        <f t="shared" si="27"/>
        <v>#N/A</v>
      </c>
      <c r="T78" s="4">
        <f t="shared" si="28"/>
        <v>1.0525605030046012</v>
      </c>
      <c r="U78" s="4">
        <f t="shared" si="29"/>
        <v>0.63153630180276066</v>
      </c>
      <c r="V78" s="73">
        <f t="shared" si="37"/>
        <v>253</v>
      </c>
      <c r="W78" s="6" t="str">
        <f t="shared" si="38"/>
        <v>FAIL</v>
      </c>
      <c r="X78" s="4" t="b">
        <f t="shared" si="23"/>
        <v>0</v>
      </c>
      <c r="Y78" s="4" t="e">
        <f t="shared" si="30"/>
        <v>#N/A</v>
      </c>
      <c r="Z78" s="4" t="b">
        <f t="shared" si="31"/>
        <v>0</v>
      </c>
      <c r="AA78" s="11">
        <v>262</v>
      </c>
      <c r="AB78" s="24"/>
    </row>
    <row r="79" spans="1:28" s="1" customFormat="1" ht="15" customHeight="1" x14ac:dyDescent="0.25">
      <c r="A79" s="11">
        <v>263</v>
      </c>
      <c r="B79" s="4">
        <v>0.39131914321130501</v>
      </c>
      <c r="C79" s="4">
        <v>0.83438763832465401</v>
      </c>
      <c r="D79" s="3" t="e">
        <f t="shared" si="33"/>
        <v>#N/A</v>
      </c>
      <c r="E79" s="47" t="e">
        <f t="shared" si="34"/>
        <v>#N/A</v>
      </c>
      <c r="F79" s="3" t="e">
        <f t="shared" si="35"/>
        <v>#N/A</v>
      </c>
      <c r="G79" s="47" t="e">
        <f t="shared" si="36"/>
        <v>#N/A</v>
      </c>
      <c r="H79" s="4">
        <f t="shared" si="7"/>
        <v>1.0429845479058175</v>
      </c>
      <c r="I79" s="4">
        <f t="shared" si="8"/>
        <v>0.62579072874349051</v>
      </c>
      <c r="J79" s="4">
        <f t="shared" si="9"/>
        <v>0.81494651392585926</v>
      </c>
      <c r="K79" s="4">
        <f t="shared" si="10"/>
        <v>0.39131914321130501</v>
      </c>
      <c r="L79" s="4" t="e">
        <f t="shared" si="11"/>
        <v>#N/A</v>
      </c>
      <c r="M79" s="4">
        <f t="shared" si="12"/>
        <v>0.83438763832465401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 t="e">
        <f t="shared" si="26"/>
        <v>#N/A</v>
      </c>
      <c r="S79" s="4" t="e">
        <f t="shared" si="27"/>
        <v>#N/A</v>
      </c>
      <c r="T79" s="4">
        <f t="shared" si="28"/>
        <v>1.0429845479058175</v>
      </c>
      <c r="U79" s="4">
        <f t="shared" si="29"/>
        <v>0.62579072874349051</v>
      </c>
      <c r="V79" s="73">
        <f t="shared" si="37"/>
        <v>253</v>
      </c>
      <c r="W79" s="6" t="str">
        <f t="shared" si="38"/>
        <v>FAIL</v>
      </c>
      <c r="X79" s="4" t="b">
        <f t="shared" si="23"/>
        <v>0</v>
      </c>
      <c r="Y79" s="4" t="e">
        <f t="shared" si="30"/>
        <v>#N/A</v>
      </c>
      <c r="Z79" s="4" t="b">
        <f t="shared" si="31"/>
        <v>0</v>
      </c>
      <c r="AA79" s="11">
        <v>263</v>
      </c>
      <c r="AB79" s="24"/>
    </row>
    <row r="80" spans="1:28" s="1" customFormat="1" ht="15" customHeight="1" x14ac:dyDescent="0.25">
      <c r="A80" s="11">
        <v>264</v>
      </c>
      <c r="B80" s="4">
        <v>0.34928540496120503</v>
      </c>
      <c r="C80" s="4">
        <v>0.81240055051389204</v>
      </c>
      <c r="D80" s="3" t="e">
        <f t="shared" si="33"/>
        <v>#N/A</v>
      </c>
      <c r="E80" s="47" t="e">
        <f t="shared" si="34"/>
        <v>#N/A</v>
      </c>
      <c r="F80" s="3" t="e">
        <f t="shared" si="35"/>
        <v>#N/A</v>
      </c>
      <c r="G80" s="47" t="e">
        <f t="shared" si="36"/>
        <v>#N/A</v>
      </c>
      <c r="H80" s="4">
        <f t="shared" si="7"/>
        <v>1.0155006881423652</v>
      </c>
      <c r="I80" s="4">
        <f t="shared" si="8"/>
        <v>0.60930041288541903</v>
      </c>
      <c r="J80" s="4">
        <f t="shared" si="9"/>
        <v>0.72740863327662708</v>
      </c>
      <c r="K80" s="4">
        <f t="shared" si="10"/>
        <v>0.34928540496120503</v>
      </c>
      <c r="L80" s="4" t="e">
        <f t="shared" si="11"/>
        <v>#N/A</v>
      </c>
      <c r="M80" s="4">
        <f t="shared" si="12"/>
        <v>0.81240055051389204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 t="e">
        <f t="shared" si="26"/>
        <v>#N/A</v>
      </c>
      <c r="S80" s="4" t="e">
        <f t="shared" si="27"/>
        <v>#N/A</v>
      </c>
      <c r="T80" s="4">
        <f t="shared" si="28"/>
        <v>1.0155006881423652</v>
      </c>
      <c r="U80" s="4">
        <f t="shared" si="29"/>
        <v>0.60930041288541903</v>
      </c>
      <c r="V80" s="73">
        <f t="shared" si="37"/>
        <v>253</v>
      </c>
      <c r="W80" s="6" t="str">
        <f t="shared" si="38"/>
        <v>FAIL</v>
      </c>
      <c r="X80" s="4" t="b">
        <f t="shared" si="23"/>
        <v>0</v>
      </c>
      <c r="Y80" s="4" t="e">
        <f t="shared" si="30"/>
        <v>#N/A</v>
      </c>
      <c r="Z80" s="4" t="b">
        <f t="shared" si="31"/>
        <v>0</v>
      </c>
      <c r="AA80" s="11">
        <v>264</v>
      </c>
      <c r="AB80" s="24"/>
    </row>
    <row r="81" spans="1:28" s="1" customFormat="1" ht="15" customHeight="1" x14ac:dyDescent="0.25">
      <c r="A81" s="11">
        <v>265</v>
      </c>
      <c r="B81" s="4">
        <v>0.31657929596310103</v>
      </c>
      <c r="C81" s="4">
        <v>0.78247717672346795</v>
      </c>
      <c r="D81" s="3" t="e">
        <f t="shared" si="33"/>
        <v>#N/A</v>
      </c>
      <c r="E81" s="47" t="e">
        <f t="shared" si="34"/>
        <v>#N/A</v>
      </c>
      <c r="F81" s="3" t="e">
        <f t="shared" si="35"/>
        <v>#N/A</v>
      </c>
      <c r="G81" s="47" t="e">
        <f t="shared" si="36"/>
        <v>#N/A</v>
      </c>
      <c r="H81" s="4">
        <f t="shared" si="7"/>
        <v>0.97809647090433494</v>
      </c>
      <c r="I81" s="4">
        <f t="shared" si="8"/>
        <v>0.58685788254260096</v>
      </c>
      <c r="J81" s="4">
        <f t="shared" si="9"/>
        <v>0.65929612210900568</v>
      </c>
      <c r="K81" s="4">
        <f t="shared" si="10"/>
        <v>0.31657929596310103</v>
      </c>
      <c r="L81" s="4" t="e">
        <f t="shared" si="11"/>
        <v>#N/A</v>
      </c>
      <c r="M81" s="4">
        <f t="shared" si="12"/>
        <v>0.78247717672346795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 t="e">
        <f t="shared" si="26"/>
        <v>#N/A</v>
      </c>
      <c r="S81" s="4" t="e">
        <f t="shared" si="27"/>
        <v>#N/A</v>
      </c>
      <c r="T81" s="4">
        <f t="shared" si="28"/>
        <v>0.97809647090433494</v>
      </c>
      <c r="U81" s="4">
        <f t="shared" si="29"/>
        <v>0.58685788254260096</v>
      </c>
      <c r="V81" s="73">
        <f t="shared" si="37"/>
        <v>253</v>
      </c>
      <c r="W81" s="6" t="str">
        <f t="shared" si="38"/>
        <v>FAIL</v>
      </c>
      <c r="X81" s="4" t="b">
        <f t="shared" si="23"/>
        <v>0</v>
      </c>
      <c r="Y81" s="4" t="e">
        <f t="shared" si="30"/>
        <v>#N/A</v>
      </c>
      <c r="Z81" s="4" t="b">
        <f t="shared" si="31"/>
        <v>0</v>
      </c>
      <c r="AA81" s="11">
        <v>265</v>
      </c>
      <c r="AB81" s="24"/>
    </row>
    <row r="82" spans="1:28" s="1" customFormat="1" ht="15" customHeight="1" x14ac:dyDescent="0.25">
      <c r="A82" s="11">
        <v>266</v>
      </c>
      <c r="B82" s="4">
        <v>0.27752575817966701</v>
      </c>
      <c r="C82" s="4">
        <v>0.76244453637647303</v>
      </c>
      <c r="D82" s="3" t="e">
        <f t="shared" si="33"/>
        <v>#N/A</v>
      </c>
      <c r="E82" s="47" t="e">
        <f t="shared" si="34"/>
        <v>#N/A</v>
      </c>
      <c r="F82" s="3" t="e">
        <f t="shared" si="35"/>
        <v>#N/A</v>
      </c>
      <c r="G82" s="47" t="e">
        <f t="shared" si="36"/>
        <v>#N/A</v>
      </c>
      <c r="H82" s="4">
        <f t="shared" si="7"/>
        <v>0.95305567047059125</v>
      </c>
      <c r="I82" s="4">
        <f t="shared" si="8"/>
        <v>0.5718334022823548</v>
      </c>
      <c r="J82" s="4">
        <f t="shared" si="9"/>
        <v>0.57796469474283763</v>
      </c>
      <c r="K82" s="4">
        <f t="shared" si="10"/>
        <v>0.27752575817966701</v>
      </c>
      <c r="L82" s="4" t="e">
        <f t="shared" si="11"/>
        <v>#N/A</v>
      </c>
      <c r="M82" s="4">
        <f t="shared" si="12"/>
        <v>0.76244453637647303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 t="e">
        <f t="shared" si="26"/>
        <v>#N/A</v>
      </c>
      <c r="S82" s="4" t="e">
        <f t="shared" si="27"/>
        <v>#N/A</v>
      </c>
      <c r="T82" s="4">
        <f t="shared" si="28"/>
        <v>0.95305567047059125</v>
      </c>
      <c r="U82" s="4">
        <f t="shared" si="29"/>
        <v>0.5718334022823548</v>
      </c>
      <c r="V82" s="73">
        <f t="shared" si="37"/>
        <v>253</v>
      </c>
      <c r="W82" s="6" t="str">
        <f t="shared" si="38"/>
        <v>FAIL</v>
      </c>
      <c r="X82" s="4" t="b">
        <f t="shared" si="23"/>
        <v>0</v>
      </c>
      <c r="Y82" s="4" t="e">
        <f t="shared" si="30"/>
        <v>#N/A</v>
      </c>
      <c r="Z82" s="4" t="b">
        <f t="shared" si="31"/>
        <v>0</v>
      </c>
      <c r="AA82" s="11">
        <v>266</v>
      </c>
      <c r="AB82" s="24"/>
    </row>
    <row r="83" spans="1:28" s="1" customFormat="1" ht="15" customHeight="1" x14ac:dyDescent="0.25">
      <c r="A83" s="11">
        <v>267</v>
      </c>
      <c r="B83" s="4">
        <v>0.24873320170232599</v>
      </c>
      <c r="C83" s="4">
        <v>0.75180087564101805</v>
      </c>
      <c r="D83" s="3" t="e">
        <f t="shared" si="33"/>
        <v>#N/A</v>
      </c>
      <c r="E83" s="47" t="e">
        <f t="shared" si="34"/>
        <v>#N/A</v>
      </c>
      <c r="F83" s="3" t="e">
        <f t="shared" si="35"/>
        <v>#N/A</v>
      </c>
      <c r="G83" s="47" t="e">
        <f t="shared" si="36"/>
        <v>#N/A</v>
      </c>
      <c r="H83" s="4">
        <f t="shared" si="7"/>
        <v>0.93975109455127259</v>
      </c>
      <c r="I83" s="4">
        <f t="shared" si="8"/>
        <v>0.56385065673076351</v>
      </c>
      <c r="J83" s="4">
        <f t="shared" si="9"/>
        <v>0.51800240070410164</v>
      </c>
      <c r="K83" s="4">
        <f t="shared" si="10"/>
        <v>0.24873320170232599</v>
      </c>
      <c r="L83" s="4" t="e">
        <f t="shared" si="11"/>
        <v>#N/A</v>
      </c>
      <c r="M83" s="4">
        <f t="shared" si="12"/>
        <v>0.75180087564101805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 t="e">
        <f t="shared" si="26"/>
        <v>#N/A</v>
      </c>
      <c r="S83" s="4" t="e">
        <f t="shared" si="27"/>
        <v>#N/A</v>
      </c>
      <c r="T83" s="4">
        <f t="shared" si="28"/>
        <v>0.93975109455127259</v>
      </c>
      <c r="U83" s="4">
        <f t="shared" si="29"/>
        <v>0.56385065673076351</v>
      </c>
      <c r="V83" s="73">
        <f t="shared" si="37"/>
        <v>253</v>
      </c>
      <c r="W83" s="6" t="str">
        <f t="shared" si="38"/>
        <v>FAIL</v>
      </c>
      <c r="X83" s="4" t="b">
        <f t="shared" si="23"/>
        <v>0</v>
      </c>
      <c r="Y83" s="4" t="e">
        <f t="shared" si="30"/>
        <v>#N/A</v>
      </c>
      <c r="Z83" s="4" t="b">
        <f t="shared" si="31"/>
        <v>0</v>
      </c>
      <c r="AA83" s="11">
        <v>267</v>
      </c>
      <c r="AB83" s="24"/>
    </row>
    <row r="84" spans="1:28" s="1" customFormat="1" ht="15" customHeight="1" x14ac:dyDescent="0.25">
      <c r="A84" s="11">
        <v>268</v>
      </c>
      <c r="B84" s="4">
        <v>0.23213850101210201</v>
      </c>
      <c r="C84" s="4">
        <v>0.72178582581489903</v>
      </c>
      <c r="D84" s="3" t="e">
        <f t="shared" si="33"/>
        <v>#N/A</v>
      </c>
      <c r="E84" s="47" t="e">
        <f t="shared" si="34"/>
        <v>#N/A</v>
      </c>
      <c r="F84" s="3" t="e">
        <f t="shared" si="35"/>
        <v>#N/A</v>
      </c>
      <c r="G84" s="47" t="e">
        <f t="shared" si="36"/>
        <v>#N/A</v>
      </c>
      <c r="H84" s="4">
        <f t="shared" si="7"/>
        <v>0.90223228226862373</v>
      </c>
      <c r="I84" s="4">
        <f t="shared" si="8"/>
        <v>0.54133936936117433</v>
      </c>
      <c r="J84" s="4">
        <f t="shared" si="9"/>
        <v>0.48344290186088129</v>
      </c>
      <c r="K84" s="4">
        <f t="shared" si="10"/>
        <v>0.23213850101210201</v>
      </c>
      <c r="L84" s="4" t="e">
        <f t="shared" si="11"/>
        <v>#N/A</v>
      </c>
      <c r="M84" s="4">
        <f t="shared" si="12"/>
        <v>0.72178582581489903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 t="e">
        <f t="shared" si="26"/>
        <v>#N/A</v>
      </c>
      <c r="S84" s="4" t="e">
        <f t="shared" si="27"/>
        <v>#N/A</v>
      </c>
      <c r="T84" s="4">
        <f t="shared" si="28"/>
        <v>0.90223228226862373</v>
      </c>
      <c r="U84" s="4">
        <f t="shared" si="29"/>
        <v>0.54133936936117433</v>
      </c>
      <c r="V84" s="73">
        <f t="shared" si="37"/>
        <v>253</v>
      </c>
      <c r="W84" s="6" t="str">
        <f t="shared" si="38"/>
        <v>FAIL</v>
      </c>
      <c r="X84" s="4" t="b">
        <f t="shared" si="23"/>
        <v>0</v>
      </c>
      <c r="Y84" s="4" t="e">
        <f t="shared" si="30"/>
        <v>#N/A</v>
      </c>
      <c r="Z84" s="4" t="b">
        <f t="shared" si="31"/>
        <v>0</v>
      </c>
      <c r="AA84" s="11">
        <v>268</v>
      </c>
      <c r="AB84" s="24"/>
    </row>
    <row r="85" spans="1:28" s="1" customFormat="1" ht="15" customHeight="1" x14ac:dyDescent="0.25">
      <c r="A85" s="11">
        <v>269</v>
      </c>
      <c r="B85" s="4">
        <v>0.20414888797949199</v>
      </c>
      <c r="C85" s="4">
        <v>0.71488586699930201</v>
      </c>
      <c r="D85" s="3" t="e">
        <f t="shared" si="33"/>
        <v>#N/A</v>
      </c>
      <c r="E85" s="47" t="e">
        <f t="shared" si="34"/>
        <v>#N/A</v>
      </c>
      <c r="F85" s="3" t="e">
        <f t="shared" si="35"/>
        <v>#N/A</v>
      </c>
      <c r="G85" s="47" t="e">
        <f t="shared" si="36"/>
        <v>#N/A</v>
      </c>
      <c r="H85" s="4">
        <f t="shared" si="7"/>
        <v>0.89360733374912749</v>
      </c>
      <c r="I85" s="4">
        <f t="shared" si="8"/>
        <v>0.53616440024947654</v>
      </c>
      <c r="J85" s="4">
        <f t="shared" si="9"/>
        <v>0.42515278760817188</v>
      </c>
      <c r="K85" s="4">
        <f t="shared" si="10"/>
        <v>0.20414888797949199</v>
      </c>
      <c r="L85" s="4" t="e">
        <f t="shared" si="11"/>
        <v>#N/A</v>
      </c>
      <c r="M85" s="4">
        <f t="shared" si="12"/>
        <v>0.71488586699930201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 t="e">
        <f t="shared" si="26"/>
        <v>#N/A</v>
      </c>
      <c r="S85" s="4" t="e">
        <f t="shared" si="27"/>
        <v>#N/A</v>
      </c>
      <c r="T85" s="4">
        <f t="shared" si="28"/>
        <v>0.89360733374912749</v>
      </c>
      <c r="U85" s="4">
        <f t="shared" si="29"/>
        <v>0.53616440024947654</v>
      </c>
      <c r="V85" s="73">
        <f t="shared" si="37"/>
        <v>253</v>
      </c>
      <c r="W85" s="6" t="str">
        <f t="shared" si="38"/>
        <v>FAIL</v>
      </c>
      <c r="X85" s="4" t="b">
        <f t="shared" si="23"/>
        <v>0</v>
      </c>
      <c r="Y85" s="4" t="e">
        <f t="shared" si="30"/>
        <v>#N/A</v>
      </c>
      <c r="Z85" s="4" t="b">
        <f t="shared" si="31"/>
        <v>0</v>
      </c>
      <c r="AA85" s="11">
        <v>269</v>
      </c>
      <c r="AB85" s="24"/>
    </row>
    <row r="86" spans="1:28" s="1" customFormat="1" ht="15" customHeight="1" x14ac:dyDescent="0.25">
      <c r="A86" s="11">
        <v>270</v>
      </c>
      <c r="B86" s="4">
        <v>0.180201358679938</v>
      </c>
      <c r="C86" s="4">
        <v>0.71089203937189804</v>
      </c>
      <c r="D86" s="3" t="e">
        <f t="shared" si="33"/>
        <v>#N/A</v>
      </c>
      <c r="E86" s="47" t="e">
        <f t="shared" si="34"/>
        <v>#N/A</v>
      </c>
      <c r="F86" s="3" t="e">
        <f t="shared" si="35"/>
        <v>#N/A</v>
      </c>
      <c r="G86" s="47" t="e">
        <f t="shared" si="36"/>
        <v>#N/A</v>
      </c>
      <c r="H86" s="4">
        <f t="shared" si="7"/>
        <v>0.88861504921487255</v>
      </c>
      <c r="I86" s="4">
        <f t="shared" si="8"/>
        <v>0.53316902952892353</v>
      </c>
      <c r="J86" s="4">
        <f t="shared" si="9"/>
        <v>0.37528056474768523</v>
      </c>
      <c r="K86" s="4">
        <f t="shared" si="10"/>
        <v>0.180201358679938</v>
      </c>
      <c r="L86" s="4" t="e">
        <f t="shared" si="11"/>
        <v>#N/A</v>
      </c>
      <c r="M86" s="4">
        <f t="shared" si="12"/>
        <v>0.71089203937189804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 t="e">
        <f t="shared" si="26"/>
        <v>#N/A</v>
      </c>
      <c r="S86" s="4" t="e">
        <f t="shared" si="27"/>
        <v>#N/A</v>
      </c>
      <c r="T86" s="4">
        <f t="shared" si="28"/>
        <v>0.88861504921487255</v>
      </c>
      <c r="U86" s="4">
        <f t="shared" si="29"/>
        <v>0.53316902952892353</v>
      </c>
      <c r="V86" s="73">
        <f t="shared" si="37"/>
        <v>253</v>
      </c>
      <c r="W86" s="6" t="str">
        <f t="shared" si="38"/>
        <v>FAIL</v>
      </c>
      <c r="X86" s="4" t="b">
        <f t="shared" si="23"/>
        <v>0</v>
      </c>
      <c r="Y86" s="4" t="e">
        <f t="shared" si="30"/>
        <v>#N/A</v>
      </c>
      <c r="Z86" s="4" t="b">
        <f t="shared" si="31"/>
        <v>0</v>
      </c>
      <c r="AA86" s="11">
        <v>270</v>
      </c>
      <c r="AB86" s="24"/>
    </row>
    <row r="87" spans="1:28" s="1" customFormat="1" ht="15" customHeight="1" x14ac:dyDescent="0.25">
      <c r="A87" s="11">
        <v>271</v>
      </c>
      <c r="B87" s="4">
        <v>0.16285689323893199</v>
      </c>
      <c r="C87" s="4">
        <v>0.69745156804582698</v>
      </c>
      <c r="D87" s="3" t="e">
        <f t="shared" si="33"/>
        <v>#N/A</v>
      </c>
      <c r="E87" s="47" t="e">
        <f t="shared" si="34"/>
        <v>#N/A</v>
      </c>
      <c r="F87" s="3" t="e">
        <f t="shared" si="35"/>
        <v>#N/A</v>
      </c>
      <c r="G87" s="47" t="e">
        <f t="shared" si="36"/>
        <v>#N/A</v>
      </c>
      <c r="H87" s="4">
        <f t="shared" si="7"/>
        <v>0.87181446005728369</v>
      </c>
      <c r="I87" s="4">
        <f t="shared" si="8"/>
        <v>0.52308867603437026</v>
      </c>
      <c r="J87" s="4">
        <f t="shared" si="9"/>
        <v>0.33915963406420252</v>
      </c>
      <c r="K87" s="4">
        <f t="shared" si="10"/>
        <v>0.16285689323893199</v>
      </c>
      <c r="L87" s="4" t="e">
        <f t="shared" si="11"/>
        <v>#N/A</v>
      </c>
      <c r="M87" s="4">
        <f t="shared" si="12"/>
        <v>0.69745156804582698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 t="e">
        <f t="shared" si="26"/>
        <v>#N/A</v>
      </c>
      <c r="S87" s="4" t="e">
        <f t="shared" si="27"/>
        <v>#N/A</v>
      </c>
      <c r="T87" s="4">
        <f t="shared" si="28"/>
        <v>0.87181446005728369</v>
      </c>
      <c r="U87" s="4">
        <f t="shared" si="29"/>
        <v>0.52308867603437026</v>
      </c>
      <c r="V87" s="73">
        <f t="shared" si="37"/>
        <v>253</v>
      </c>
      <c r="W87" s="6" t="str">
        <f t="shared" si="38"/>
        <v>FAIL</v>
      </c>
      <c r="X87" s="4" t="b">
        <f t="shared" si="23"/>
        <v>0</v>
      </c>
      <c r="Y87" s="4" t="e">
        <f t="shared" si="30"/>
        <v>#N/A</v>
      </c>
      <c r="Z87" s="4" t="b">
        <f t="shared" si="31"/>
        <v>0</v>
      </c>
      <c r="AA87" s="11">
        <v>271</v>
      </c>
      <c r="AB87" s="24"/>
    </row>
    <row r="88" spans="1:28" s="1" customFormat="1" ht="15" customHeight="1" x14ac:dyDescent="0.25">
      <c r="A88" s="11">
        <v>272</v>
      </c>
      <c r="B88" s="4">
        <v>0.14537466948288499</v>
      </c>
      <c r="C88" s="4">
        <v>0.68604073500187301</v>
      </c>
      <c r="D88" s="3" t="e">
        <f t="shared" si="33"/>
        <v>#N/A</v>
      </c>
      <c r="E88" s="47" t="e">
        <f t="shared" si="34"/>
        <v>#N/A</v>
      </c>
      <c r="F88" s="3" t="e">
        <f t="shared" si="35"/>
        <v>#N/A</v>
      </c>
      <c r="G88" s="47" t="e">
        <f t="shared" si="36"/>
        <v>#N/A</v>
      </c>
      <c r="H88" s="4">
        <f t="shared" si="7"/>
        <v>0.85755091875234124</v>
      </c>
      <c r="I88" s="4">
        <f t="shared" si="8"/>
        <v>0.51453055125140479</v>
      </c>
      <c r="J88" s="4">
        <f t="shared" si="9"/>
        <v>0.30275181310061322</v>
      </c>
      <c r="K88" s="4">
        <f t="shared" si="10"/>
        <v>0.14537466948288499</v>
      </c>
      <c r="L88" s="4" t="e">
        <f t="shared" si="11"/>
        <v>#N/A</v>
      </c>
      <c r="M88" s="4">
        <f t="shared" si="12"/>
        <v>0.68604073500187301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 t="e">
        <f t="shared" si="26"/>
        <v>#N/A</v>
      </c>
      <c r="S88" s="4" t="e">
        <f t="shared" si="27"/>
        <v>#N/A</v>
      </c>
      <c r="T88" s="4">
        <f t="shared" si="28"/>
        <v>0.85755091875234124</v>
      </c>
      <c r="U88" s="4">
        <f t="shared" si="29"/>
        <v>0.51453055125140479</v>
      </c>
      <c r="V88" s="73">
        <f t="shared" si="37"/>
        <v>253</v>
      </c>
      <c r="W88" s="6" t="str">
        <f t="shared" si="38"/>
        <v>FAIL</v>
      </c>
      <c r="X88" s="4" t="b">
        <f t="shared" si="23"/>
        <v>0</v>
      </c>
      <c r="Y88" s="4" t="e">
        <f t="shared" si="30"/>
        <v>#N/A</v>
      </c>
      <c r="Z88" s="4" t="b">
        <f t="shared" si="31"/>
        <v>0</v>
      </c>
      <c r="AA88" s="11">
        <v>272</v>
      </c>
      <c r="AB88" s="24"/>
    </row>
    <row r="89" spans="1:28" s="1" customFormat="1" ht="15" customHeight="1" x14ac:dyDescent="0.25">
      <c r="A89" s="11">
        <v>273</v>
      </c>
      <c r="B89" s="4">
        <v>0.12802142461018101</v>
      </c>
      <c r="C89" s="4">
        <v>0.67601557136980495</v>
      </c>
      <c r="D89" s="3" t="e">
        <f t="shared" si="33"/>
        <v>#N/A</v>
      </c>
      <c r="E89" s="47" t="e">
        <f t="shared" si="34"/>
        <v>#N/A</v>
      </c>
      <c r="F89" s="3" t="e">
        <f t="shared" si="35"/>
        <v>#N/A</v>
      </c>
      <c r="G89" s="47" t="e">
        <f t="shared" si="36"/>
        <v>#N/A</v>
      </c>
      <c r="H89" s="4">
        <f t="shared" si="7"/>
        <v>0.84501946421225616</v>
      </c>
      <c r="I89" s="4">
        <f t="shared" si="8"/>
        <v>0.50701167852735374</v>
      </c>
      <c r="J89" s="4">
        <f t="shared" si="9"/>
        <v>0.2666125987032345</v>
      </c>
      <c r="K89" s="4">
        <f t="shared" si="10"/>
        <v>0.12802142461018101</v>
      </c>
      <c r="L89" s="4" t="e">
        <f t="shared" si="11"/>
        <v>#N/A</v>
      </c>
      <c r="M89" s="4">
        <f t="shared" si="12"/>
        <v>0.67601557136980495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 t="e">
        <f t="shared" si="26"/>
        <v>#N/A</v>
      </c>
      <c r="S89" s="4" t="e">
        <f t="shared" si="27"/>
        <v>#N/A</v>
      </c>
      <c r="T89" s="4">
        <f t="shared" si="28"/>
        <v>0.84501946421225616</v>
      </c>
      <c r="U89" s="4">
        <f t="shared" si="29"/>
        <v>0.50701167852735374</v>
      </c>
      <c r="V89" s="73">
        <f t="shared" si="37"/>
        <v>253</v>
      </c>
      <c r="W89" s="6" t="str">
        <f t="shared" si="38"/>
        <v>FAIL</v>
      </c>
      <c r="X89" s="4" t="b">
        <f t="shared" si="23"/>
        <v>0</v>
      </c>
      <c r="Y89" s="4" t="e">
        <f t="shared" si="30"/>
        <v>#N/A</v>
      </c>
      <c r="Z89" s="4" t="b">
        <f t="shared" si="31"/>
        <v>0</v>
      </c>
      <c r="AA89" s="11">
        <v>273</v>
      </c>
      <c r="AB89" s="24"/>
    </row>
    <row r="90" spans="1:28" s="1" customFormat="1" ht="15" customHeight="1" x14ac:dyDescent="0.25">
      <c r="A90" s="11">
        <v>274</v>
      </c>
      <c r="B90" s="4">
        <v>0.12075065987761099</v>
      </c>
      <c r="C90" s="4">
        <v>0.65631002523521897</v>
      </c>
      <c r="D90" s="3" t="e">
        <f t="shared" si="33"/>
        <v>#N/A</v>
      </c>
      <c r="E90" s="47" t="e">
        <f t="shared" si="34"/>
        <v>#N/A</v>
      </c>
      <c r="F90" s="3" t="e">
        <f t="shared" si="35"/>
        <v>#N/A</v>
      </c>
      <c r="G90" s="47" t="e">
        <f t="shared" si="36"/>
        <v>#N/A</v>
      </c>
      <c r="H90" s="4">
        <f t="shared" si="7"/>
        <v>0.82038753154402366</v>
      </c>
      <c r="I90" s="4">
        <f t="shared" si="8"/>
        <v>0.49223251892641423</v>
      </c>
      <c r="J90" s="4">
        <f t="shared" si="9"/>
        <v>0.25147077782588612</v>
      </c>
      <c r="K90" s="4">
        <f t="shared" si="10"/>
        <v>0.12075065987761099</v>
      </c>
      <c r="L90" s="4" t="e">
        <f t="shared" si="11"/>
        <v>#N/A</v>
      </c>
      <c r="M90" s="4">
        <f t="shared" si="12"/>
        <v>0.65631002523521897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 t="e">
        <f t="shared" si="26"/>
        <v>#N/A</v>
      </c>
      <c r="S90" s="4" t="e">
        <f t="shared" si="27"/>
        <v>#N/A</v>
      </c>
      <c r="T90" s="4">
        <f t="shared" si="28"/>
        <v>0.82038753154402366</v>
      </c>
      <c r="U90" s="4">
        <f t="shared" si="29"/>
        <v>0.49223251892641423</v>
      </c>
      <c r="V90" s="73">
        <f t="shared" si="37"/>
        <v>253</v>
      </c>
      <c r="W90" s="6" t="str">
        <f t="shared" si="38"/>
        <v>FAIL</v>
      </c>
      <c r="X90" s="4" t="b">
        <f t="shared" si="23"/>
        <v>0</v>
      </c>
      <c r="Y90" s="4" t="e">
        <f t="shared" si="30"/>
        <v>#N/A</v>
      </c>
      <c r="Z90" s="4" t="b">
        <f t="shared" si="31"/>
        <v>0</v>
      </c>
      <c r="AA90" s="11">
        <v>274</v>
      </c>
      <c r="AB90" s="24"/>
    </row>
    <row r="91" spans="1:28" s="1" customFormat="1" ht="15" customHeight="1" x14ac:dyDescent="0.25">
      <c r="A91" s="11">
        <v>275</v>
      </c>
      <c r="B91" s="4">
        <v>0.113776208334792</v>
      </c>
      <c r="C91" s="4">
        <v>0.663038878679578</v>
      </c>
      <c r="D91" s="3" t="e">
        <f t="shared" si="33"/>
        <v>#N/A</v>
      </c>
      <c r="E91" s="47" t="e">
        <f t="shared" si="34"/>
        <v>#N/A</v>
      </c>
      <c r="F91" s="3" t="e">
        <f t="shared" si="35"/>
        <v>#N/A</v>
      </c>
      <c r="G91" s="47" t="e">
        <f t="shared" si="36"/>
        <v>#N/A</v>
      </c>
      <c r="H91" s="4">
        <f t="shared" si="7"/>
        <v>0.82879859834947256</v>
      </c>
      <c r="I91" s="4">
        <f t="shared" si="8"/>
        <v>0.4972791590096835</v>
      </c>
      <c r="J91" s="4">
        <f t="shared" si="9"/>
        <v>0.23694604764089741</v>
      </c>
      <c r="K91" s="4">
        <f t="shared" si="10"/>
        <v>0.113776208334792</v>
      </c>
      <c r="L91" s="4" t="e">
        <f t="shared" si="11"/>
        <v>#N/A</v>
      </c>
      <c r="M91" s="4">
        <f t="shared" si="12"/>
        <v>0.663038878679578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 t="e">
        <f t="shared" si="26"/>
        <v>#N/A</v>
      </c>
      <c r="S91" s="4" t="e">
        <f t="shared" si="27"/>
        <v>#N/A</v>
      </c>
      <c r="T91" s="4">
        <f t="shared" si="28"/>
        <v>0.82879859834947256</v>
      </c>
      <c r="U91" s="4">
        <f t="shared" si="29"/>
        <v>0.4972791590096835</v>
      </c>
      <c r="V91" s="73">
        <f t="shared" si="37"/>
        <v>253</v>
      </c>
      <c r="W91" s="6" t="str">
        <f t="shared" si="38"/>
        <v>FAIL</v>
      </c>
      <c r="X91" s="4" t="b">
        <f t="shared" si="23"/>
        <v>0</v>
      </c>
      <c r="Y91" s="4" t="e">
        <f t="shared" si="30"/>
        <v>#N/A</v>
      </c>
      <c r="Z91" s="4" t="b">
        <f t="shared" si="31"/>
        <v>0</v>
      </c>
      <c r="AA91" s="11">
        <v>275</v>
      </c>
      <c r="AB91" s="24"/>
    </row>
    <row r="92" spans="1:28" s="1" customFormat="1" ht="15" customHeight="1" x14ac:dyDescent="0.25">
      <c r="A92" s="11">
        <v>276</v>
      </c>
      <c r="B92" s="4">
        <v>9.8269129418683501E-2</v>
      </c>
      <c r="C92" s="4">
        <v>0.65350498198334095</v>
      </c>
      <c r="D92" s="3" t="e">
        <f t="shared" si="33"/>
        <v>#N/A</v>
      </c>
      <c r="E92" s="47" t="e">
        <f t="shared" si="34"/>
        <v>#N/A</v>
      </c>
      <c r="F92" s="3" t="e">
        <f t="shared" si="35"/>
        <v>#N/A</v>
      </c>
      <c r="G92" s="47" t="e">
        <f t="shared" si="36"/>
        <v>#N/A</v>
      </c>
      <c r="H92" s="4">
        <f t="shared" ref="H92:H155" si="39">C92+(C92*25%)</f>
        <v>0.81688122747917613</v>
      </c>
      <c r="I92" s="4">
        <f t="shared" ref="I92:I155" si="40">C92-(C92*25%)</f>
        <v>0.49012873648750571</v>
      </c>
      <c r="J92" s="4">
        <f t="shared" ref="J92:J155" si="41">B92*((1/$AD$41))</f>
        <v>0.20465158895393296</v>
      </c>
      <c r="K92" s="4">
        <f t="shared" ref="K92:K155" si="42">B92*(1/$AE$41)</f>
        <v>9.8269129418683501E-2</v>
      </c>
      <c r="L92" s="4" t="e">
        <f t="shared" ref="L92:L155" si="43">C92*(1/$AH$40)</f>
        <v>#N/A</v>
      </c>
      <c r="M92" s="4">
        <f t="shared" ref="M92:M155" si="44">C92*(1/$AI$41)</f>
        <v>0.65350498198334095</v>
      </c>
      <c r="N92" s="3" t="e">
        <f t="shared" ref="N92:N155" si="45">IF(J92=MAX($J$27:$J$46),J92,NA())</f>
        <v>#N/A</v>
      </c>
      <c r="O92" s="3" t="e">
        <f t="shared" ref="O92:O155" si="46">IF(K92=MAX($K$47:$K$196),K92,NA())</f>
        <v>#N/A</v>
      </c>
      <c r="P92" s="3" t="e">
        <f t="shared" ref="P92:P155" si="47">IF(L92=MAX($L$27:$L$46),L92,NA())</f>
        <v>#N/A</v>
      </c>
      <c r="Q92" s="3" t="e">
        <f t="shared" ref="Q92:Q155" si="48">IF(M92=MAX($M$47:$M$196),M92,NA())</f>
        <v>#N/A</v>
      </c>
      <c r="R92" s="4" t="e">
        <f t="shared" si="26"/>
        <v>#N/A</v>
      </c>
      <c r="S92" s="4" t="e">
        <f t="shared" si="27"/>
        <v>#N/A</v>
      </c>
      <c r="T92" s="4">
        <f t="shared" si="28"/>
        <v>0.81688122747917613</v>
      </c>
      <c r="U92" s="4">
        <f t="shared" si="29"/>
        <v>0.49012873648750571</v>
      </c>
      <c r="V92" s="73">
        <f t="shared" si="37"/>
        <v>253</v>
      </c>
      <c r="W92" s="6" t="str">
        <f t="shared" si="38"/>
        <v>FAIL</v>
      </c>
      <c r="X92" s="4" t="b">
        <f t="shared" ref="X92:X155" si="49">AND(B92&gt;MIN(H92,I92),B92&lt;MAX(H92,I92))</f>
        <v>0</v>
      </c>
      <c r="Y92" s="4" t="e">
        <f t="shared" si="30"/>
        <v>#N/A</v>
      </c>
      <c r="Z92" s="4" t="b">
        <f t="shared" si="31"/>
        <v>0</v>
      </c>
      <c r="AA92" s="11">
        <v>276</v>
      </c>
      <c r="AB92" s="24"/>
    </row>
    <row r="93" spans="1:28" s="1" customFormat="1" ht="15" customHeight="1" x14ac:dyDescent="0.25">
      <c r="A93" s="11">
        <v>277</v>
      </c>
      <c r="B93" s="4">
        <v>8.94353330058828E-2</v>
      </c>
      <c r="C93" s="4">
        <v>0.65489070629510404</v>
      </c>
      <c r="D93" s="3" t="e">
        <f t="shared" si="33"/>
        <v>#N/A</v>
      </c>
      <c r="E93" s="47" t="e">
        <f t="shared" si="34"/>
        <v>#N/A</v>
      </c>
      <c r="F93" s="3" t="e">
        <f t="shared" si="35"/>
        <v>#N/A</v>
      </c>
      <c r="G93" s="47" t="e">
        <f t="shared" si="36"/>
        <v>#N/A</v>
      </c>
      <c r="H93" s="4">
        <f t="shared" si="39"/>
        <v>0.81861338286888008</v>
      </c>
      <c r="I93" s="4">
        <f t="shared" si="40"/>
        <v>0.491168029721328</v>
      </c>
      <c r="J93" s="4">
        <f t="shared" si="41"/>
        <v>0.18625465714971676</v>
      </c>
      <c r="K93" s="4">
        <f t="shared" si="42"/>
        <v>8.94353330058828E-2</v>
      </c>
      <c r="L93" s="4" t="e">
        <f t="shared" si="43"/>
        <v>#N/A</v>
      </c>
      <c r="M93" s="4">
        <f t="shared" si="44"/>
        <v>0.65489070629510404</v>
      </c>
      <c r="N93" s="3" t="e">
        <f t="shared" si="45"/>
        <v>#N/A</v>
      </c>
      <c r="O93" s="3" t="e">
        <f t="shared" si="46"/>
        <v>#N/A</v>
      </c>
      <c r="P93" s="3" t="e">
        <f t="shared" si="47"/>
        <v>#N/A</v>
      </c>
      <c r="Q93" s="3" t="e">
        <f t="shared" si="48"/>
        <v>#N/A</v>
      </c>
      <c r="R93" s="4" t="e">
        <f t="shared" si="26"/>
        <v>#N/A</v>
      </c>
      <c r="S93" s="4" t="e">
        <f t="shared" si="27"/>
        <v>#N/A</v>
      </c>
      <c r="T93" s="4">
        <f t="shared" si="28"/>
        <v>0.81861338286888008</v>
      </c>
      <c r="U93" s="4">
        <f t="shared" si="29"/>
        <v>0.491168029721328</v>
      </c>
      <c r="V93" s="73">
        <f t="shared" si="37"/>
        <v>253</v>
      </c>
      <c r="W93" s="6" t="str">
        <f t="shared" si="38"/>
        <v>FAIL</v>
      </c>
      <c r="X93" s="4" t="b">
        <f t="shared" si="49"/>
        <v>0</v>
      </c>
      <c r="Y93" s="4" t="e">
        <f t="shared" si="30"/>
        <v>#N/A</v>
      </c>
      <c r="Z93" s="4" t="b">
        <f t="shared" si="31"/>
        <v>0</v>
      </c>
      <c r="AA93" s="11">
        <v>277</v>
      </c>
      <c r="AB93" s="24"/>
    </row>
    <row r="94" spans="1:28" s="1" customFormat="1" ht="15" customHeight="1" x14ac:dyDescent="0.25">
      <c r="A94" s="11">
        <v>278</v>
      </c>
      <c r="B94" s="4">
        <v>8.2124596363706906E-2</v>
      </c>
      <c r="C94" s="4">
        <v>0.63631795662381996</v>
      </c>
      <c r="D94" s="3" t="e">
        <f t="shared" si="33"/>
        <v>#N/A</v>
      </c>
      <c r="E94" s="47" t="e">
        <f t="shared" si="34"/>
        <v>#N/A</v>
      </c>
      <c r="F94" s="3" t="e">
        <f t="shared" si="35"/>
        <v>#N/A</v>
      </c>
      <c r="G94" s="47" t="e">
        <f t="shared" si="36"/>
        <v>#N/A</v>
      </c>
      <c r="H94" s="4">
        <f t="shared" si="39"/>
        <v>0.795397445779775</v>
      </c>
      <c r="I94" s="4">
        <f t="shared" si="40"/>
        <v>0.47723846746786497</v>
      </c>
      <c r="J94" s="4">
        <f t="shared" si="41"/>
        <v>0.17102959227842282</v>
      </c>
      <c r="K94" s="4">
        <f t="shared" si="42"/>
        <v>8.2124596363706906E-2</v>
      </c>
      <c r="L94" s="4" t="e">
        <f t="shared" si="43"/>
        <v>#N/A</v>
      </c>
      <c r="M94" s="4">
        <f t="shared" si="44"/>
        <v>0.63631795662381996</v>
      </c>
      <c r="N94" s="3" t="e">
        <f t="shared" si="45"/>
        <v>#N/A</v>
      </c>
      <c r="O94" s="3" t="e">
        <f t="shared" si="46"/>
        <v>#N/A</v>
      </c>
      <c r="P94" s="3" t="e">
        <f t="shared" si="47"/>
        <v>#N/A</v>
      </c>
      <c r="Q94" s="3" t="e">
        <f t="shared" si="48"/>
        <v>#N/A</v>
      </c>
      <c r="R94" s="4" t="e">
        <f t="shared" si="26"/>
        <v>#N/A</v>
      </c>
      <c r="S94" s="4" t="e">
        <f t="shared" si="27"/>
        <v>#N/A</v>
      </c>
      <c r="T94" s="4">
        <f t="shared" si="28"/>
        <v>0.795397445779775</v>
      </c>
      <c r="U94" s="4">
        <f t="shared" si="29"/>
        <v>0.47723846746786497</v>
      </c>
      <c r="V94" s="73">
        <f t="shared" si="37"/>
        <v>253</v>
      </c>
      <c r="W94" s="6" t="str">
        <f t="shared" si="38"/>
        <v>FAIL</v>
      </c>
      <c r="X94" s="4" t="b">
        <f t="shared" si="49"/>
        <v>0</v>
      </c>
      <c r="Y94" s="4" t="e">
        <f t="shared" si="30"/>
        <v>#N/A</v>
      </c>
      <c r="Z94" s="4" t="b">
        <f t="shared" si="31"/>
        <v>0</v>
      </c>
      <c r="AA94" s="11">
        <v>278</v>
      </c>
      <c r="AB94" s="24"/>
    </row>
    <row r="95" spans="1:28" s="1" customFormat="1" ht="15" customHeight="1" x14ac:dyDescent="0.25">
      <c r="A95" s="11">
        <v>279</v>
      </c>
      <c r="B95" s="4">
        <v>7.5140151843486505E-2</v>
      </c>
      <c r="C95" s="4">
        <v>0.62139181023011403</v>
      </c>
      <c r="D95" s="3" t="e">
        <f t="shared" si="33"/>
        <v>#N/A</v>
      </c>
      <c r="E95" s="47" t="e">
        <f t="shared" si="34"/>
        <v>#N/A</v>
      </c>
      <c r="F95" s="3" t="e">
        <f t="shared" si="35"/>
        <v>#N/A</v>
      </c>
      <c r="G95" s="47" t="e">
        <f t="shared" si="36"/>
        <v>#N/A</v>
      </c>
      <c r="H95" s="4">
        <f t="shared" si="39"/>
        <v>0.77673976278764256</v>
      </c>
      <c r="I95" s="4">
        <f t="shared" si="40"/>
        <v>0.46604385767258549</v>
      </c>
      <c r="J95" s="4">
        <f t="shared" si="41"/>
        <v>0.15648405109494781</v>
      </c>
      <c r="K95" s="4">
        <f t="shared" si="42"/>
        <v>7.5140151843486505E-2</v>
      </c>
      <c r="L95" s="4" t="e">
        <f t="shared" si="43"/>
        <v>#N/A</v>
      </c>
      <c r="M95" s="4">
        <f t="shared" si="44"/>
        <v>0.62139181023011403</v>
      </c>
      <c r="N95" s="3" t="e">
        <f t="shared" si="45"/>
        <v>#N/A</v>
      </c>
      <c r="O95" s="3" t="e">
        <f t="shared" si="46"/>
        <v>#N/A</v>
      </c>
      <c r="P95" s="3" t="e">
        <f t="shared" si="47"/>
        <v>#N/A</v>
      </c>
      <c r="Q95" s="3" t="e">
        <f t="shared" si="48"/>
        <v>#N/A</v>
      </c>
      <c r="R95" s="4" t="e">
        <f t="shared" si="26"/>
        <v>#N/A</v>
      </c>
      <c r="S95" s="4" t="e">
        <f t="shared" si="27"/>
        <v>#N/A</v>
      </c>
      <c r="T95" s="4">
        <f t="shared" si="28"/>
        <v>0.77673976278764256</v>
      </c>
      <c r="U95" s="4">
        <f t="shared" si="29"/>
        <v>0.46604385767258549</v>
      </c>
      <c r="V95" s="73">
        <f t="shared" si="37"/>
        <v>253</v>
      </c>
      <c r="W95" s="6" t="str">
        <f t="shared" si="38"/>
        <v>FAIL</v>
      </c>
      <c r="X95" s="4" t="b">
        <f t="shared" si="49"/>
        <v>0</v>
      </c>
      <c r="Y95" s="4" t="e">
        <f t="shared" si="30"/>
        <v>#N/A</v>
      </c>
      <c r="Z95" s="4" t="b">
        <f t="shared" si="31"/>
        <v>0</v>
      </c>
      <c r="AA95" s="11">
        <v>279</v>
      </c>
      <c r="AB95" s="24"/>
    </row>
    <row r="96" spans="1:28" s="1" customFormat="1" ht="15" customHeight="1" x14ac:dyDescent="0.25">
      <c r="A96" s="11">
        <v>280</v>
      </c>
      <c r="B96" s="4">
        <v>6.97806769402778E-2</v>
      </c>
      <c r="C96" s="4">
        <v>0.61683690503041499</v>
      </c>
      <c r="D96" s="3" t="e">
        <f t="shared" si="33"/>
        <v>#N/A</v>
      </c>
      <c r="E96" s="47" t="e">
        <f t="shared" si="34"/>
        <v>#N/A</v>
      </c>
      <c r="F96" s="3" t="e">
        <f t="shared" si="35"/>
        <v>#N/A</v>
      </c>
      <c r="G96" s="47" t="e">
        <f t="shared" si="36"/>
        <v>#N/A</v>
      </c>
      <c r="H96" s="4">
        <f t="shared" si="39"/>
        <v>0.7710461312880188</v>
      </c>
      <c r="I96" s="4">
        <f t="shared" si="40"/>
        <v>0.46262767877281125</v>
      </c>
      <c r="J96" s="4">
        <f t="shared" si="41"/>
        <v>0.14532261045342879</v>
      </c>
      <c r="K96" s="4">
        <f t="shared" si="42"/>
        <v>6.97806769402778E-2</v>
      </c>
      <c r="L96" s="4" t="e">
        <f t="shared" si="43"/>
        <v>#N/A</v>
      </c>
      <c r="M96" s="4">
        <f t="shared" si="44"/>
        <v>0.61683690503041499</v>
      </c>
      <c r="N96" s="3" t="e">
        <f t="shared" si="45"/>
        <v>#N/A</v>
      </c>
      <c r="O96" s="3" t="e">
        <f t="shared" si="46"/>
        <v>#N/A</v>
      </c>
      <c r="P96" s="3" t="e">
        <f t="shared" si="47"/>
        <v>#N/A</v>
      </c>
      <c r="Q96" s="3" t="e">
        <f t="shared" si="48"/>
        <v>#N/A</v>
      </c>
      <c r="R96" s="4" t="e">
        <f t="shared" si="26"/>
        <v>#N/A</v>
      </c>
      <c r="S96" s="4" t="e">
        <f t="shared" si="27"/>
        <v>#N/A</v>
      </c>
      <c r="T96" s="4">
        <f t="shared" si="28"/>
        <v>0.7710461312880188</v>
      </c>
      <c r="U96" s="4">
        <f t="shared" si="29"/>
        <v>0.46262767877281125</v>
      </c>
      <c r="V96" s="73">
        <f t="shared" si="37"/>
        <v>253</v>
      </c>
      <c r="W96" s="6" t="str">
        <f t="shared" si="38"/>
        <v>FAIL</v>
      </c>
      <c r="X96" s="4" t="b">
        <f t="shared" si="49"/>
        <v>0</v>
      </c>
      <c r="Y96" s="4" t="e">
        <f t="shared" si="30"/>
        <v>#N/A</v>
      </c>
      <c r="Z96" s="4" t="b">
        <f t="shared" si="31"/>
        <v>0</v>
      </c>
      <c r="AA96" s="11">
        <v>280</v>
      </c>
      <c r="AB96" s="24"/>
    </row>
    <row r="97" spans="1:28" s="1" customFormat="1" ht="15" customHeight="1" x14ac:dyDescent="0.25">
      <c r="A97" s="11">
        <v>281</v>
      </c>
      <c r="B97" s="4">
        <v>6.4546001534367903E-2</v>
      </c>
      <c r="C97" s="4">
        <v>0.619668645096624</v>
      </c>
      <c r="D97" s="3" t="e">
        <f t="shared" si="33"/>
        <v>#N/A</v>
      </c>
      <c r="E97" s="47" t="e">
        <f t="shared" si="34"/>
        <v>#N/A</v>
      </c>
      <c r="F97" s="3" t="e">
        <f t="shared" si="35"/>
        <v>#N/A</v>
      </c>
      <c r="G97" s="47" t="e">
        <f t="shared" si="36"/>
        <v>#N/A</v>
      </c>
      <c r="H97" s="4">
        <f t="shared" si="39"/>
        <v>0.77458580637078001</v>
      </c>
      <c r="I97" s="4">
        <f t="shared" si="40"/>
        <v>0.464751483822468</v>
      </c>
      <c r="J97" s="4">
        <f t="shared" si="41"/>
        <v>0.1344210725461045</v>
      </c>
      <c r="K97" s="4">
        <f t="shared" si="42"/>
        <v>6.4546001534367903E-2</v>
      </c>
      <c r="L97" s="4" t="e">
        <f t="shared" si="43"/>
        <v>#N/A</v>
      </c>
      <c r="M97" s="4">
        <f t="shared" si="44"/>
        <v>0.619668645096624</v>
      </c>
      <c r="N97" s="3" t="e">
        <f t="shared" si="45"/>
        <v>#N/A</v>
      </c>
      <c r="O97" s="3" t="e">
        <f t="shared" si="46"/>
        <v>#N/A</v>
      </c>
      <c r="P97" s="3" t="e">
        <f t="shared" si="47"/>
        <v>#N/A</v>
      </c>
      <c r="Q97" s="3" t="e">
        <f t="shared" si="48"/>
        <v>#N/A</v>
      </c>
      <c r="R97" s="4" t="e">
        <f t="shared" si="26"/>
        <v>#N/A</v>
      </c>
      <c r="S97" s="4" t="e">
        <f t="shared" si="27"/>
        <v>#N/A</v>
      </c>
      <c r="T97" s="4">
        <f t="shared" si="28"/>
        <v>0.77458580637078001</v>
      </c>
      <c r="U97" s="4">
        <f t="shared" si="29"/>
        <v>0.464751483822468</v>
      </c>
      <c r="V97" s="73">
        <f t="shared" si="37"/>
        <v>253</v>
      </c>
      <c r="W97" s="6" t="str">
        <f t="shared" si="38"/>
        <v>FAIL</v>
      </c>
      <c r="X97" s="4" t="b">
        <f t="shared" si="49"/>
        <v>0</v>
      </c>
      <c r="Y97" s="4" t="e">
        <f t="shared" si="30"/>
        <v>#N/A</v>
      </c>
      <c r="Z97" s="4" t="b">
        <f t="shared" si="31"/>
        <v>0</v>
      </c>
      <c r="AA97" s="11">
        <v>281</v>
      </c>
      <c r="AB97" s="24"/>
    </row>
    <row r="98" spans="1:28" s="1" customFormat="1" ht="15" customHeight="1" x14ac:dyDescent="0.25">
      <c r="A98" s="11">
        <v>282</v>
      </c>
      <c r="B98" s="4">
        <v>5.8933979847526602E-2</v>
      </c>
      <c r="C98" s="4">
        <v>0.61221608242057002</v>
      </c>
      <c r="D98" s="3" t="e">
        <f t="shared" si="33"/>
        <v>#N/A</v>
      </c>
      <c r="E98" s="47" t="e">
        <f t="shared" si="34"/>
        <v>#N/A</v>
      </c>
      <c r="F98" s="3" t="e">
        <f t="shared" si="35"/>
        <v>#N/A</v>
      </c>
      <c r="G98" s="47" t="e">
        <f t="shared" si="36"/>
        <v>#N/A</v>
      </c>
      <c r="H98" s="4">
        <f t="shared" si="39"/>
        <v>0.76527010302571252</v>
      </c>
      <c r="I98" s="4">
        <f t="shared" si="40"/>
        <v>0.45916206181542751</v>
      </c>
      <c r="J98" s="4">
        <f t="shared" si="41"/>
        <v>0.1227336874817402</v>
      </c>
      <c r="K98" s="4">
        <f t="shared" si="42"/>
        <v>5.8933979847526602E-2</v>
      </c>
      <c r="L98" s="4" t="e">
        <f t="shared" si="43"/>
        <v>#N/A</v>
      </c>
      <c r="M98" s="4">
        <f t="shared" si="44"/>
        <v>0.61221608242057002</v>
      </c>
      <c r="N98" s="3" t="e">
        <f t="shared" si="45"/>
        <v>#N/A</v>
      </c>
      <c r="O98" s="3" t="e">
        <f t="shared" si="46"/>
        <v>#N/A</v>
      </c>
      <c r="P98" s="3" t="e">
        <f t="shared" si="47"/>
        <v>#N/A</v>
      </c>
      <c r="Q98" s="3" t="e">
        <f t="shared" si="48"/>
        <v>#N/A</v>
      </c>
      <c r="R98" s="4" t="e">
        <f t="shared" si="26"/>
        <v>#N/A</v>
      </c>
      <c r="S98" s="4" t="e">
        <f t="shared" si="27"/>
        <v>#N/A</v>
      </c>
      <c r="T98" s="4">
        <f t="shared" si="28"/>
        <v>0.76527010302571252</v>
      </c>
      <c r="U98" s="4">
        <f t="shared" si="29"/>
        <v>0.45916206181542751</v>
      </c>
      <c r="V98" s="73">
        <f t="shared" si="37"/>
        <v>253</v>
      </c>
      <c r="W98" s="6" t="str">
        <f t="shared" si="38"/>
        <v>FAIL</v>
      </c>
      <c r="X98" s="4" t="b">
        <f t="shared" si="49"/>
        <v>0</v>
      </c>
      <c r="Y98" s="4" t="e">
        <f t="shared" si="30"/>
        <v>#N/A</v>
      </c>
      <c r="Z98" s="4" t="b">
        <f t="shared" si="31"/>
        <v>0</v>
      </c>
      <c r="AA98" s="11">
        <v>282</v>
      </c>
      <c r="AB98" s="24"/>
    </row>
    <row r="99" spans="1:28" s="1" customFormat="1" ht="15" customHeight="1" x14ac:dyDescent="0.25">
      <c r="A99" s="11">
        <v>283</v>
      </c>
      <c r="B99" s="4">
        <v>5.7104270663660001E-2</v>
      </c>
      <c r="C99" s="4">
        <v>0.59688629085075395</v>
      </c>
      <c r="D99" s="3" t="e">
        <f t="shared" si="33"/>
        <v>#N/A</v>
      </c>
      <c r="E99" s="47" t="e">
        <f t="shared" si="34"/>
        <v>#N/A</v>
      </c>
      <c r="F99" s="3" t="e">
        <f t="shared" si="35"/>
        <v>#N/A</v>
      </c>
      <c r="G99" s="47" t="e">
        <f t="shared" si="36"/>
        <v>#N/A</v>
      </c>
      <c r="H99" s="4">
        <f t="shared" si="39"/>
        <v>0.74610786356344239</v>
      </c>
      <c r="I99" s="4">
        <f t="shared" si="40"/>
        <v>0.44766471813806546</v>
      </c>
      <c r="J99" s="4">
        <f t="shared" si="41"/>
        <v>0.11892320402659004</v>
      </c>
      <c r="K99" s="4">
        <f t="shared" si="42"/>
        <v>5.7104270663660001E-2</v>
      </c>
      <c r="L99" s="4" t="e">
        <f t="shared" si="43"/>
        <v>#N/A</v>
      </c>
      <c r="M99" s="4">
        <f t="shared" si="44"/>
        <v>0.59688629085075395</v>
      </c>
      <c r="N99" s="3" t="e">
        <f t="shared" si="45"/>
        <v>#N/A</v>
      </c>
      <c r="O99" s="3" t="e">
        <f t="shared" si="46"/>
        <v>#N/A</v>
      </c>
      <c r="P99" s="3" t="e">
        <f t="shared" si="47"/>
        <v>#N/A</v>
      </c>
      <c r="Q99" s="3" t="e">
        <f t="shared" si="48"/>
        <v>#N/A</v>
      </c>
      <c r="R99" s="4" t="e">
        <f t="shared" si="26"/>
        <v>#N/A</v>
      </c>
      <c r="S99" s="4" t="e">
        <f t="shared" si="27"/>
        <v>#N/A</v>
      </c>
      <c r="T99" s="4">
        <f t="shared" si="28"/>
        <v>0.74610786356344239</v>
      </c>
      <c r="U99" s="4">
        <f t="shared" si="29"/>
        <v>0.44766471813806546</v>
      </c>
      <c r="V99" s="73">
        <f t="shared" si="37"/>
        <v>253</v>
      </c>
      <c r="W99" s="6" t="str">
        <f t="shared" si="38"/>
        <v>FAIL</v>
      </c>
      <c r="X99" s="4" t="b">
        <f t="shared" si="49"/>
        <v>0</v>
      </c>
      <c r="Y99" s="4" t="e">
        <f t="shared" si="30"/>
        <v>#N/A</v>
      </c>
      <c r="Z99" s="4" t="b">
        <f t="shared" si="31"/>
        <v>0</v>
      </c>
      <c r="AA99" s="11">
        <v>283</v>
      </c>
      <c r="AB99" s="24"/>
    </row>
    <row r="100" spans="1:28" s="1" customFormat="1" ht="15" customHeight="1" x14ac:dyDescent="0.25">
      <c r="A100" s="11">
        <v>284</v>
      </c>
      <c r="B100" s="4">
        <v>5.2252702497828103E-2</v>
      </c>
      <c r="C100" s="4">
        <v>0.58388700586414</v>
      </c>
      <c r="D100" s="3" t="e">
        <f t="shared" si="33"/>
        <v>#N/A</v>
      </c>
      <c r="E100" s="47" t="e">
        <f t="shared" si="34"/>
        <v>#N/A</v>
      </c>
      <c r="F100" s="3" t="e">
        <f t="shared" si="35"/>
        <v>#N/A</v>
      </c>
      <c r="G100" s="47" t="e">
        <f t="shared" si="36"/>
        <v>#N/A</v>
      </c>
      <c r="H100" s="4">
        <f t="shared" si="39"/>
        <v>0.72985875733017502</v>
      </c>
      <c r="I100" s="4">
        <f t="shared" si="40"/>
        <v>0.43791525439810497</v>
      </c>
      <c r="J100" s="4">
        <f t="shared" si="41"/>
        <v>0.10881951083291609</v>
      </c>
      <c r="K100" s="4">
        <f t="shared" si="42"/>
        <v>5.2252702497828103E-2</v>
      </c>
      <c r="L100" s="4" t="e">
        <f t="shared" si="43"/>
        <v>#N/A</v>
      </c>
      <c r="M100" s="4">
        <f t="shared" si="44"/>
        <v>0.58388700586414</v>
      </c>
      <c r="N100" s="3" t="e">
        <f t="shared" si="45"/>
        <v>#N/A</v>
      </c>
      <c r="O100" s="3" t="e">
        <f t="shared" si="46"/>
        <v>#N/A</v>
      </c>
      <c r="P100" s="3" t="e">
        <f t="shared" si="47"/>
        <v>#N/A</v>
      </c>
      <c r="Q100" s="3" t="e">
        <f t="shared" si="48"/>
        <v>#N/A</v>
      </c>
      <c r="R100" s="4" t="e">
        <f t="shared" si="26"/>
        <v>#N/A</v>
      </c>
      <c r="S100" s="4" t="e">
        <f t="shared" si="27"/>
        <v>#N/A</v>
      </c>
      <c r="T100" s="4">
        <f t="shared" si="28"/>
        <v>0.72985875733017502</v>
      </c>
      <c r="U100" s="4">
        <f t="shared" si="29"/>
        <v>0.43791525439810497</v>
      </c>
      <c r="V100" s="73">
        <f t="shared" si="37"/>
        <v>253</v>
      </c>
      <c r="W100" s="6" t="str">
        <f t="shared" si="38"/>
        <v>FAIL</v>
      </c>
      <c r="X100" s="4" t="b">
        <f t="shared" si="49"/>
        <v>0</v>
      </c>
      <c r="Y100" s="4" t="e">
        <f t="shared" si="30"/>
        <v>#N/A</v>
      </c>
      <c r="Z100" s="4" t="b">
        <f t="shared" si="31"/>
        <v>0</v>
      </c>
      <c r="AA100" s="11">
        <v>284</v>
      </c>
      <c r="AB100" s="24"/>
    </row>
    <row r="101" spans="1:28" s="1" customFormat="1" ht="15" customHeight="1" x14ac:dyDescent="0.25">
      <c r="A101" s="11">
        <v>285</v>
      </c>
      <c r="B101" s="4">
        <v>4.6818166852057599E-2</v>
      </c>
      <c r="C101" s="4">
        <v>0.58760837210825501</v>
      </c>
      <c r="D101" s="3" t="e">
        <f t="shared" si="33"/>
        <v>#N/A</v>
      </c>
      <c r="E101" s="47" t="e">
        <f t="shared" si="34"/>
        <v>#N/A</v>
      </c>
      <c r="F101" s="3" t="e">
        <f t="shared" si="35"/>
        <v>#N/A</v>
      </c>
      <c r="G101" s="47" t="e">
        <f t="shared" si="36"/>
        <v>#N/A</v>
      </c>
      <c r="H101" s="4">
        <f t="shared" si="39"/>
        <v>0.7345104651353187</v>
      </c>
      <c r="I101" s="4">
        <f t="shared" si="40"/>
        <v>0.44070627908119125</v>
      </c>
      <c r="J101" s="4">
        <f t="shared" si="41"/>
        <v>9.7501751515082294E-2</v>
      </c>
      <c r="K101" s="4">
        <f t="shared" si="42"/>
        <v>4.6818166852057599E-2</v>
      </c>
      <c r="L101" s="4" t="e">
        <f t="shared" si="43"/>
        <v>#N/A</v>
      </c>
      <c r="M101" s="4">
        <f t="shared" si="44"/>
        <v>0.58760837210825501</v>
      </c>
      <c r="N101" s="3" t="e">
        <f t="shared" si="45"/>
        <v>#N/A</v>
      </c>
      <c r="O101" s="3" t="e">
        <f t="shared" si="46"/>
        <v>#N/A</v>
      </c>
      <c r="P101" s="3" t="e">
        <f t="shared" si="47"/>
        <v>#N/A</v>
      </c>
      <c r="Q101" s="3" t="e">
        <f t="shared" si="48"/>
        <v>#N/A</v>
      </c>
      <c r="R101" s="4" t="e">
        <f t="shared" si="26"/>
        <v>#N/A</v>
      </c>
      <c r="S101" s="4" t="e">
        <f t="shared" si="27"/>
        <v>#N/A</v>
      </c>
      <c r="T101" s="4">
        <f t="shared" si="28"/>
        <v>0.7345104651353187</v>
      </c>
      <c r="U101" s="4">
        <f t="shared" si="29"/>
        <v>0.44070627908119125</v>
      </c>
      <c r="V101" s="73">
        <f t="shared" si="37"/>
        <v>253</v>
      </c>
      <c r="W101" s="6" t="str">
        <f t="shared" si="38"/>
        <v>FAIL</v>
      </c>
      <c r="X101" s="4" t="b">
        <f t="shared" si="49"/>
        <v>0</v>
      </c>
      <c r="Y101" s="4" t="e">
        <f t="shared" si="30"/>
        <v>#N/A</v>
      </c>
      <c r="Z101" s="4" t="b">
        <f t="shared" si="31"/>
        <v>0</v>
      </c>
      <c r="AA101" s="11">
        <v>285</v>
      </c>
      <c r="AB101" s="24"/>
    </row>
    <row r="102" spans="1:28" s="1" customFormat="1" ht="15" customHeight="1" x14ac:dyDescent="0.25">
      <c r="A102" s="11">
        <v>286</v>
      </c>
      <c r="B102" s="4">
        <v>4.6031497557973401E-2</v>
      </c>
      <c r="C102" s="4">
        <v>0.59426569971813104</v>
      </c>
      <c r="D102" s="3" t="e">
        <f t="shared" si="33"/>
        <v>#N/A</v>
      </c>
      <c r="E102" s="47" t="e">
        <f t="shared" si="34"/>
        <v>#N/A</v>
      </c>
      <c r="F102" s="3" t="e">
        <f t="shared" si="35"/>
        <v>#N/A</v>
      </c>
      <c r="G102" s="47" t="e">
        <f t="shared" si="36"/>
        <v>#N/A</v>
      </c>
      <c r="H102" s="4">
        <f t="shared" si="39"/>
        <v>0.74283212464766379</v>
      </c>
      <c r="I102" s="4">
        <f t="shared" si="40"/>
        <v>0.44569927478859828</v>
      </c>
      <c r="J102" s="4">
        <f t="shared" si="41"/>
        <v>9.5863463662447759E-2</v>
      </c>
      <c r="K102" s="4">
        <f t="shared" si="42"/>
        <v>4.6031497557973401E-2</v>
      </c>
      <c r="L102" s="4" t="e">
        <f t="shared" si="43"/>
        <v>#N/A</v>
      </c>
      <c r="M102" s="4">
        <f t="shared" si="44"/>
        <v>0.59426569971813104</v>
      </c>
      <c r="N102" s="3" t="e">
        <f t="shared" si="45"/>
        <v>#N/A</v>
      </c>
      <c r="O102" s="3" t="e">
        <f t="shared" si="46"/>
        <v>#N/A</v>
      </c>
      <c r="P102" s="3" t="e">
        <f t="shared" si="47"/>
        <v>#N/A</v>
      </c>
      <c r="Q102" s="3" t="e">
        <f t="shared" si="48"/>
        <v>#N/A</v>
      </c>
      <c r="R102" s="4" t="e">
        <f t="shared" ref="R102:R116" si="50">L102+(L102*25%)</f>
        <v>#N/A</v>
      </c>
      <c r="S102" s="4" t="e">
        <f t="shared" ref="S102:S116" si="51">L102-(L102*25%)</f>
        <v>#N/A</v>
      </c>
      <c r="T102" s="4">
        <f t="shared" ref="T102:T165" si="52">M102+(M102*25%)</f>
        <v>0.74283212464766379</v>
      </c>
      <c r="U102" s="4">
        <f t="shared" ref="U102:U116" si="53">M102-(M102*25%)</f>
        <v>0.44569927478859828</v>
      </c>
      <c r="V102" s="73">
        <f t="shared" si="37"/>
        <v>253</v>
      </c>
      <c r="W102" s="6" t="str">
        <f t="shared" si="38"/>
        <v>FAIL</v>
      </c>
      <c r="X102" s="4" t="b">
        <f t="shared" si="49"/>
        <v>0</v>
      </c>
      <c r="Y102" s="4" t="e">
        <f t="shared" ref="Y102:Y165" si="54">AND(J102&gt;MIN(R102,S102),J102&lt;MAX(R102,S102))</f>
        <v>#N/A</v>
      </c>
      <c r="Z102" s="4" t="b">
        <f t="shared" ref="Z102:Z165" si="55">AND(K102&gt;MIN(T102,U102),K102&lt;MAX(T102,U102))</f>
        <v>0</v>
      </c>
      <c r="AA102" s="11">
        <v>286</v>
      </c>
      <c r="AB102" s="24"/>
    </row>
    <row r="103" spans="1:28" s="1" customFormat="1" ht="15" customHeight="1" x14ac:dyDescent="0.25">
      <c r="A103" s="11">
        <v>287</v>
      </c>
      <c r="B103" s="4">
        <v>4.4754452623886401E-2</v>
      </c>
      <c r="C103" s="4">
        <v>0.60251698043077495</v>
      </c>
      <c r="D103" s="3" t="e">
        <f t="shared" si="33"/>
        <v>#N/A</v>
      </c>
      <c r="E103" s="47" t="e">
        <f t="shared" si="34"/>
        <v>#N/A</v>
      </c>
      <c r="F103" s="3" t="e">
        <f t="shared" si="35"/>
        <v>#N/A</v>
      </c>
      <c r="G103" s="47" t="e">
        <f t="shared" si="36"/>
        <v>#N/A</v>
      </c>
      <c r="H103" s="4">
        <f t="shared" si="39"/>
        <v>0.75314622553846866</v>
      </c>
      <c r="I103" s="4">
        <f t="shared" si="40"/>
        <v>0.45188773532308124</v>
      </c>
      <c r="J103" s="4">
        <f t="shared" si="41"/>
        <v>9.3203937965288322E-2</v>
      </c>
      <c r="K103" s="4">
        <f t="shared" si="42"/>
        <v>4.4754452623886401E-2</v>
      </c>
      <c r="L103" s="4" t="e">
        <f t="shared" si="43"/>
        <v>#N/A</v>
      </c>
      <c r="M103" s="4">
        <f t="shared" si="44"/>
        <v>0.60251698043077495</v>
      </c>
      <c r="N103" s="3" t="e">
        <f t="shared" si="45"/>
        <v>#N/A</v>
      </c>
      <c r="O103" s="3" t="e">
        <f t="shared" si="46"/>
        <v>#N/A</v>
      </c>
      <c r="P103" s="3" t="e">
        <f t="shared" si="47"/>
        <v>#N/A</v>
      </c>
      <c r="Q103" s="3" t="e">
        <f t="shared" si="48"/>
        <v>#N/A</v>
      </c>
      <c r="R103" s="4" t="e">
        <f t="shared" si="50"/>
        <v>#N/A</v>
      </c>
      <c r="S103" s="4" t="e">
        <f t="shared" si="51"/>
        <v>#N/A</v>
      </c>
      <c r="T103" s="4">
        <f t="shared" si="52"/>
        <v>0.75314622553846866</v>
      </c>
      <c r="U103" s="4">
        <f t="shared" si="53"/>
        <v>0.45188773532308124</v>
      </c>
      <c r="V103" s="73">
        <f t="shared" si="37"/>
        <v>253</v>
      </c>
      <c r="W103" s="6" t="str">
        <f t="shared" si="38"/>
        <v>FAIL</v>
      </c>
      <c r="X103" s="4" t="b">
        <f t="shared" si="49"/>
        <v>0</v>
      </c>
      <c r="Y103" s="4" t="e">
        <f t="shared" si="54"/>
        <v>#N/A</v>
      </c>
      <c r="Z103" s="4" t="b">
        <f t="shared" si="55"/>
        <v>0</v>
      </c>
      <c r="AA103" s="11">
        <v>287</v>
      </c>
      <c r="AB103" s="24"/>
    </row>
    <row r="104" spans="1:28" s="1" customFormat="1" ht="15" customHeight="1" x14ac:dyDescent="0.25">
      <c r="A104" s="11">
        <v>288</v>
      </c>
      <c r="B104" s="4">
        <v>4.15118166794212E-2</v>
      </c>
      <c r="C104" s="4">
        <v>0.57455429228255395</v>
      </c>
      <c r="D104" s="3" t="e">
        <f t="shared" si="33"/>
        <v>#N/A</v>
      </c>
      <c r="E104" s="47" t="e">
        <f t="shared" si="34"/>
        <v>#N/A</v>
      </c>
      <c r="F104" s="3" t="e">
        <f t="shared" si="35"/>
        <v>#N/A</v>
      </c>
      <c r="G104" s="47" t="e">
        <f t="shared" si="36"/>
        <v>#N/A</v>
      </c>
      <c r="H104" s="4">
        <f t="shared" si="39"/>
        <v>0.71819286535319238</v>
      </c>
      <c r="I104" s="4">
        <f t="shared" si="40"/>
        <v>0.43091571921191546</v>
      </c>
      <c r="J104" s="4">
        <f t="shared" si="41"/>
        <v>8.6450946437230974E-2</v>
      </c>
      <c r="K104" s="4">
        <f t="shared" si="42"/>
        <v>4.15118166794212E-2</v>
      </c>
      <c r="L104" s="4" t="e">
        <f t="shared" si="43"/>
        <v>#N/A</v>
      </c>
      <c r="M104" s="4">
        <f t="shared" si="44"/>
        <v>0.57455429228255395</v>
      </c>
      <c r="N104" s="3" t="e">
        <f t="shared" si="45"/>
        <v>#N/A</v>
      </c>
      <c r="O104" s="3" t="e">
        <f t="shared" si="46"/>
        <v>#N/A</v>
      </c>
      <c r="P104" s="3" t="e">
        <f t="shared" si="47"/>
        <v>#N/A</v>
      </c>
      <c r="Q104" s="3" t="e">
        <f t="shared" si="48"/>
        <v>#N/A</v>
      </c>
      <c r="R104" s="4" t="e">
        <f t="shared" si="50"/>
        <v>#N/A</v>
      </c>
      <c r="S104" s="4" t="e">
        <f t="shared" si="51"/>
        <v>#N/A</v>
      </c>
      <c r="T104" s="4">
        <f t="shared" si="52"/>
        <v>0.71819286535319238</v>
      </c>
      <c r="U104" s="4">
        <f t="shared" si="53"/>
        <v>0.43091571921191546</v>
      </c>
      <c r="V104" s="73">
        <f t="shared" si="37"/>
        <v>253</v>
      </c>
      <c r="W104" s="6" t="str">
        <f t="shared" si="38"/>
        <v>FAIL</v>
      </c>
      <c r="X104" s="4" t="b">
        <f t="shared" si="49"/>
        <v>0</v>
      </c>
      <c r="Y104" s="4" t="e">
        <f t="shared" si="54"/>
        <v>#N/A</v>
      </c>
      <c r="Z104" s="4" t="b">
        <f t="shared" si="55"/>
        <v>0</v>
      </c>
      <c r="AA104" s="11">
        <v>288</v>
      </c>
      <c r="AB104" s="24"/>
    </row>
    <row r="105" spans="1:28" s="1" customFormat="1" ht="15" customHeight="1" x14ac:dyDescent="0.25">
      <c r="A105" s="11">
        <v>289</v>
      </c>
      <c r="B105" s="4">
        <v>4.0782866924356197E-2</v>
      </c>
      <c r="C105" s="4">
        <v>0.55422504890489399</v>
      </c>
      <c r="D105" s="3" t="e">
        <f t="shared" si="33"/>
        <v>#N/A</v>
      </c>
      <c r="E105" s="47" t="e">
        <f t="shared" si="34"/>
        <v>#N/A</v>
      </c>
      <c r="F105" s="3" t="e">
        <f t="shared" si="35"/>
        <v>#N/A</v>
      </c>
      <c r="G105" s="47" t="e">
        <f t="shared" si="36"/>
        <v>#N/A</v>
      </c>
      <c r="H105" s="4">
        <f t="shared" si="39"/>
        <v>0.69278131113111752</v>
      </c>
      <c r="I105" s="4">
        <f t="shared" si="40"/>
        <v>0.41566878667867047</v>
      </c>
      <c r="J105" s="4">
        <f t="shared" si="41"/>
        <v>8.4932863123334534E-2</v>
      </c>
      <c r="K105" s="4">
        <f t="shared" si="42"/>
        <v>4.0782866924356197E-2</v>
      </c>
      <c r="L105" s="4" t="e">
        <f t="shared" si="43"/>
        <v>#N/A</v>
      </c>
      <c r="M105" s="4">
        <f t="shared" si="44"/>
        <v>0.55422504890489399</v>
      </c>
      <c r="N105" s="3" t="e">
        <f t="shared" si="45"/>
        <v>#N/A</v>
      </c>
      <c r="O105" s="3" t="e">
        <f t="shared" si="46"/>
        <v>#N/A</v>
      </c>
      <c r="P105" s="3" t="e">
        <f t="shared" si="47"/>
        <v>#N/A</v>
      </c>
      <c r="Q105" s="3" t="e">
        <f t="shared" si="48"/>
        <v>#N/A</v>
      </c>
      <c r="R105" s="4" t="e">
        <f t="shared" si="50"/>
        <v>#N/A</v>
      </c>
      <c r="S105" s="4" t="e">
        <f t="shared" si="51"/>
        <v>#N/A</v>
      </c>
      <c r="T105" s="4">
        <f t="shared" si="52"/>
        <v>0.69278131113111752</v>
      </c>
      <c r="U105" s="4">
        <f t="shared" si="53"/>
        <v>0.41566878667867047</v>
      </c>
      <c r="V105" s="73">
        <f t="shared" si="37"/>
        <v>253</v>
      </c>
      <c r="W105" s="6" t="str">
        <f t="shared" si="38"/>
        <v>FAIL</v>
      </c>
      <c r="X105" s="4" t="b">
        <f t="shared" si="49"/>
        <v>0</v>
      </c>
      <c r="Y105" s="4" t="e">
        <f t="shared" si="54"/>
        <v>#N/A</v>
      </c>
      <c r="Z105" s="4" t="b">
        <f t="shared" si="55"/>
        <v>0</v>
      </c>
      <c r="AA105" s="11">
        <v>289</v>
      </c>
      <c r="AB105" s="24"/>
    </row>
    <row r="106" spans="1:28" s="1" customFormat="1" ht="15" customHeight="1" x14ac:dyDescent="0.25">
      <c r="A106" s="11">
        <v>290</v>
      </c>
      <c r="B106" s="4">
        <v>3.4408885532598098E-2</v>
      </c>
      <c r="C106" s="4">
        <v>0.54367191113202795</v>
      </c>
      <c r="D106" s="3" t="e">
        <f t="shared" si="33"/>
        <v>#N/A</v>
      </c>
      <c r="E106" s="47" t="e">
        <f t="shared" si="34"/>
        <v>#N/A</v>
      </c>
      <c r="F106" s="3" t="e">
        <f t="shared" si="35"/>
        <v>#N/A</v>
      </c>
      <c r="G106" s="47" t="e">
        <f t="shared" si="36"/>
        <v>#N/A</v>
      </c>
      <c r="H106" s="4">
        <f t="shared" si="39"/>
        <v>0.67958988891503491</v>
      </c>
      <c r="I106" s="4">
        <f t="shared" si="40"/>
        <v>0.40775393334902099</v>
      </c>
      <c r="J106" s="4">
        <f t="shared" si="41"/>
        <v>7.1658649466384325E-2</v>
      </c>
      <c r="K106" s="4">
        <f t="shared" si="42"/>
        <v>3.4408885532598098E-2</v>
      </c>
      <c r="L106" s="4" t="e">
        <f t="shared" si="43"/>
        <v>#N/A</v>
      </c>
      <c r="M106" s="4">
        <f t="shared" si="44"/>
        <v>0.54367191113202795</v>
      </c>
      <c r="N106" s="3" t="e">
        <f t="shared" si="45"/>
        <v>#N/A</v>
      </c>
      <c r="O106" s="3" t="e">
        <f t="shared" si="46"/>
        <v>#N/A</v>
      </c>
      <c r="P106" s="3" t="e">
        <f t="shared" si="47"/>
        <v>#N/A</v>
      </c>
      <c r="Q106" s="3" t="e">
        <f t="shared" si="48"/>
        <v>#N/A</v>
      </c>
      <c r="R106" s="4" t="e">
        <f t="shared" si="50"/>
        <v>#N/A</v>
      </c>
      <c r="S106" s="4" t="e">
        <f t="shared" si="51"/>
        <v>#N/A</v>
      </c>
      <c r="T106" s="4">
        <f t="shared" si="52"/>
        <v>0.67958988891503491</v>
      </c>
      <c r="U106" s="4">
        <f t="shared" si="53"/>
        <v>0.40775393334902099</v>
      </c>
      <c r="V106" s="73">
        <f t="shared" si="37"/>
        <v>253</v>
      </c>
      <c r="W106" s="6" t="str">
        <f t="shared" si="38"/>
        <v>FAIL</v>
      </c>
      <c r="X106" s="4" t="b">
        <f t="shared" si="49"/>
        <v>0</v>
      </c>
      <c r="Y106" s="4" t="e">
        <f t="shared" si="54"/>
        <v>#N/A</v>
      </c>
      <c r="Z106" s="4" t="b">
        <f t="shared" si="55"/>
        <v>0</v>
      </c>
      <c r="AA106" s="11">
        <v>290</v>
      </c>
      <c r="AB106" s="24"/>
    </row>
    <row r="107" spans="1:28" s="1" customFormat="1" ht="15" customHeight="1" x14ac:dyDescent="0.25">
      <c r="A107" s="11">
        <v>291</v>
      </c>
      <c r="B107" s="4">
        <v>3.4585756857434799E-2</v>
      </c>
      <c r="C107" s="4">
        <v>0.55826947607543598</v>
      </c>
      <c r="D107" s="3" t="e">
        <f t="shared" si="33"/>
        <v>#N/A</v>
      </c>
      <c r="E107" s="47" t="e">
        <f t="shared" si="34"/>
        <v>#N/A</v>
      </c>
      <c r="F107" s="3" t="e">
        <f t="shared" si="35"/>
        <v>#N/A</v>
      </c>
      <c r="G107" s="47" t="e">
        <f t="shared" si="36"/>
        <v>#N/A</v>
      </c>
      <c r="H107" s="4">
        <f t="shared" si="39"/>
        <v>0.697836845094295</v>
      </c>
      <c r="I107" s="4">
        <f t="shared" si="40"/>
        <v>0.41870210705657696</v>
      </c>
      <c r="J107" s="4">
        <f t="shared" si="41"/>
        <v>7.202699502803063E-2</v>
      </c>
      <c r="K107" s="4">
        <f t="shared" si="42"/>
        <v>3.4585756857434799E-2</v>
      </c>
      <c r="L107" s="4" t="e">
        <f t="shared" si="43"/>
        <v>#N/A</v>
      </c>
      <c r="M107" s="4">
        <f t="shared" si="44"/>
        <v>0.55826947607543598</v>
      </c>
      <c r="N107" s="3" t="e">
        <f t="shared" si="45"/>
        <v>#N/A</v>
      </c>
      <c r="O107" s="3" t="e">
        <f t="shared" si="46"/>
        <v>#N/A</v>
      </c>
      <c r="P107" s="3" t="e">
        <f t="shared" si="47"/>
        <v>#N/A</v>
      </c>
      <c r="Q107" s="3" t="e">
        <f t="shared" si="48"/>
        <v>#N/A</v>
      </c>
      <c r="R107" s="4" t="e">
        <f t="shared" si="50"/>
        <v>#N/A</v>
      </c>
      <c r="S107" s="4" t="e">
        <f t="shared" si="51"/>
        <v>#N/A</v>
      </c>
      <c r="T107" s="4">
        <f t="shared" si="52"/>
        <v>0.697836845094295</v>
      </c>
      <c r="U107" s="4">
        <f t="shared" si="53"/>
        <v>0.41870210705657696</v>
      </c>
      <c r="V107" s="73">
        <f t="shared" si="37"/>
        <v>253</v>
      </c>
      <c r="W107" s="6" t="str">
        <f t="shared" si="38"/>
        <v>FAIL</v>
      </c>
      <c r="X107" s="4" t="b">
        <f t="shared" si="49"/>
        <v>0</v>
      </c>
      <c r="Y107" s="4" t="e">
        <f t="shared" si="54"/>
        <v>#N/A</v>
      </c>
      <c r="Z107" s="4" t="b">
        <f t="shared" si="55"/>
        <v>0</v>
      </c>
      <c r="AA107" s="11">
        <v>291</v>
      </c>
      <c r="AB107" s="24"/>
    </row>
    <row r="108" spans="1:28" s="1" customFormat="1" ht="15" customHeight="1" x14ac:dyDescent="0.25">
      <c r="A108" s="11">
        <v>292</v>
      </c>
      <c r="B108" s="4">
        <v>3.44302410127411E-2</v>
      </c>
      <c r="C108" s="4">
        <v>0.54997087405283196</v>
      </c>
      <c r="D108" s="3" t="e">
        <f t="shared" si="33"/>
        <v>#N/A</v>
      </c>
      <c r="E108" s="47" t="e">
        <f t="shared" si="34"/>
        <v>#N/A</v>
      </c>
      <c r="F108" s="3" t="e">
        <f t="shared" si="35"/>
        <v>#N/A</v>
      </c>
      <c r="G108" s="47" t="e">
        <f t="shared" si="36"/>
        <v>#N/A</v>
      </c>
      <c r="H108" s="4">
        <f t="shared" si="39"/>
        <v>0.68746359256603995</v>
      </c>
      <c r="I108" s="4">
        <f t="shared" si="40"/>
        <v>0.41247815553962397</v>
      </c>
      <c r="J108" s="4">
        <f t="shared" si="41"/>
        <v>7.1703123585265746E-2</v>
      </c>
      <c r="K108" s="4">
        <f t="shared" si="42"/>
        <v>3.44302410127411E-2</v>
      </c>
      <c r="L108" s="4" t="e">
        <f t="shared" si="43"/>
        <v>#N/A</v>
      </c>
      <c r="M108" s="4">
        <f t="shared" si="44"/>
        <v>0.54997087405283196</v>
      </c>
      <c r="N108" s="3" t="e">
        <f t="shared" si="45"/>
        <v>#N/A</v>
      </c>
      <c r="O108" s="3" t="e">
        <f t="shared" si="46"/>
        <v>#N/A</v>
      </c>
      <c r="P108" s="3" t="e">
        <f t="shared" si="47"/>
        <v>#N/A</v>
      </c>
      <c r="Q108" s="3" t="e">
        <f t="shared" si="48"/>
        <v>#N/A</v>
      </c>
      <c r="R108" s="4" t="e">
        <f t="shared" si="50"/>
        <v>#N/A</v>
      </c>
      <c r="S108" s="4" t="e">
        <f t="shared" si="51"/>
        <v>#N/A</v>
      </c>
      <c r="T108" s="4">
        <f t="shared" si="52"/>
        <v>0.68746359256603995</v>
      </c>
      <c r="U108" s="4">
        <f t="shared" si="53"/>
        <v>0.41247815553962397</v>
      </c>
      <c r="V108" s="73">
        <f t="shared" si="37"/>
        <v>253</v>
      </c>
      <c r="W108" s="6" t="str">
        <f t="shared" si="38"/>
        <v>FAIL</v>
      </c>
      <c r="X108" s="4" t="b">
        <f t="shared" si="49"/>
        <v>0</v>
      </c>
      <c r="Y108" s="4" t="e">
        <f t="shared" si="54"/>
        <v>#N/A</v>
      </c>
      <c r="Z108" s="4" t="b">
        <f t="shared" si="55"/>
        <v>0</v>
      </c>
      <c r="AA108" s="11">
        <v>292</v>
      </c>
      <c r="AB108" s="24"/>
    </row>
    <row r="109" spans="1:28" s="1" customFormat="1" ht="15" customHeight="1" x14ac:dyDescent="0.25">
      <c r="A109" s="11">
        <v>293</v>
      </c>
      <c r="B109" s="4">
        <v>3.5617000517335802E-2</v>
      </c>
      <c r="C109" s="4">
        <v>0.54436488710172504</v>
      </c>
      <c r="D109" s="3" t="e">
        <f t="shared" si="33"/>
        <v>#N/A</v>
      </c>
      <c r="E109" s="47" t="e">
        <f t="shared" si="34"/>
        <v>#N/A</v>
      </c>
      <c r="F109" s="3" t="e">
        <f t="shared" si="35"/>
        <v>#N/A</v>
      </c>
      <c r="G109" s="47" t="e">
        <f t="shared" si="36"/>
        <v>#N/A</v>
      </c>
      <c r="H109" s="4">
        <f t="shared" si="39"/>
        <v>0.68045610887715635</v>
      </c>
      <c r="I109" s="4">
        <f t="shared" si="40"/>
        <v>0.40827366532629378</v>
      </c>
      <c r="J109" s="4">
        <f t="shared" si="41"/>
        <v>7.4174624246340207E-2</v>
      </c>
      <c r="K109" s="4">
        <f t="shared" si="42"/>
        <v>3.5617000517335802E-2</v>
      </c>
      <c r="L109" s="4" t="e">
        <f t="shared" si="43"/>
        <v>#N/A</v>
      </c>
      <c r="M109" s="4">
        <f t="shared" si="44"/>
        <v>0.54436488710172504</v>
      </c>
      <c r="N109" s="3" t="e">
        <f t="shared" si="45"/>
        <v>#N/A</v>
      </c>
      <c r="O109" s="3" t="e">
        <f t="shared" si="46"/>
        <v>#N/A</v>
      </c>
      <c r="P109" s="3" t="e">
        <f t="shared" si="47"/>
        <v>#N/A</v>
      </c>
      <c r="Q109" s="3" t="e">
        <f t="shared" si="48"/>
        <v>#N/A</v>
      </c>
      <c r="R109" s="4" t="e">
        <f t="shared" si="50"/>
        <v>#N/A</v>
      </c>
      <c r="S109" s="4" t="e">
        <f t="shared" si="51"/>
        <v>#N/A</v>
      </c>
      <c r="T109" s="4">
        <f t="shared" si="52"/>
        <v>0.68045610887715635</v>
      </c>
      <c r="U109" s="4">
        <f t="shared" si="53"/>
        <v>0.40827366532629378</v>
      </c>
      <c r="V109" s="73">
        <f t="shared" si="37"/>
        <v>253</v>
      </c>
      <c r="W109" s="6" t="str">
        <f t="shared" si="38"/>
        <v>FAIL</v>
      </c>
      <c r="X109" s="4" t="b">
        <f t="shared" si="49"/>
        <v>0</v>
      </c>
      <c r="Y109" s="4" t="e">
        <f t="shared" si="54"/>
        <v>#N/A</v>
      </c>
      <c r="Z109" s="4" t="b">
        <f t="shared" si="55"/>
        <v>0</v>
      </c>
      <c r="AA109" s="11">
        <v>293</v>
      </c>
      <c r="AB109" s="24"/>
    </row>
    <row r="110" spans="1:28" s="1" customFormat="1" ht="15" customHeight="1" x14ac:dyDescent="0.25">
      <c r="A110" s="11">
        <v>294</v>
      </c>
      <c r="B110" s="4">
        <v>3.73118261248052E-2</v>
      </c>
      <c r="C110" s="4">
        <v>0.544170997645814</v>
      </c>
      <c r="D110" s="3" t="e">
        <f t="shared" si="33"/>
        <v>#N/A</v>
      </c>
      <c r="E110" s="47" t="e">
        <f t="shared" si="34"/>
        <v>#N/A</v>
      </c>
      <c r="F110" s="3" t="e">
        <f t="shared" si="35"/>
        <v>#N/A</v>
      </c>
      <c r="G110" s="47" t="e">
        <f t="shared" si="36"/>
        <v>#N/A</v>
      </c>
      <c r="H110" s="4">
        <f t="shared" si="39"/>
        <v>0.68021374705726756</v>
      </c>
      <c r="I110" s="4">
        <f t="shared" si="40"/>
        <v>0.4081282482343605</v>
      </c>
      <c r="J110" s="4">
        <f t="shared" si="41"/>
        <v>7.7704204243845318E-2</v>
      </c>
      <c r="K110" s="4">
        <f t="shared" si="42"/>
        <v>3.73118261248052E-2</v>
      </c>
      <c r="L110" s="4" t="e">
        <f t="shared" si="43"/>
        <v>#N/A</v>
      </c>
      <c r="M110" s="4">
        <f t="shared" si="44"/>
        <v>0.544170997645814</v>
      </c>
      <c r="N110" s="3" t="e">
        <f t="shared" si="45"/>
        <v>#N/A</v>
      </c>
      <c r="O110" s="3" t="e">
        <f t="shared" si="46"/>
        <v>#N/A</v>
      </c>
      <c r="P110" s="3" t="e">
        <f t="shared" si="47"/>
        <v>#N/A</v>
      </c>
      <c r="Q110" s="3" t="e">
        <f t="shared" si="48"/>
        <v>#N/A</v>
      </c>
      <c r="R110" s="4" t="e">
        <f t="shared" si="50"/>
        <v>#N/A</v>
      </c>
      <c r="S110" s="4" t="e">
        <f t="shared" si="51"/>
        <v>#N/A</v>
      </c>
      <c r="T110" s="4">
        <f t="shared" si="52"/>
        <v>0.68021374705726756</v>
      </c>
      <c r="U110" s="4">
        <f t="shared" si="53"/>
        <v>0.4081282482343605</v>
      </c>
      <c r="V110" s="73">
        <f t="shared" si="37"/>
        <v>253</v>
      </c>
      <c r="W110" s="6" t="str">
        <f t="shared" si="38"/>
        <v>FAIL</v>
      </c>
      <c r="X110" s="4" t="b">
        <f t="shared" si="49"/>
        <v>0</v>
      </c>
      <c r="Y110" s="4" t="e">
        <f t="shared" si="54"/>
        <v>#N/A</v>
      </c>
      <c r="Z110" s="4" t="b">
        <f t="shared" si="55"/>
        <v>0</v>
      </c>
      <c r="AA110" s="11">
        <v>294</v>
      </c>
      <c r="AB110" s="24"/>
    </row>
    <row r="111" spans="1:28" s="1" customFormat="1" ht="15" customHeight="1" x14ac:dyDescent="0.25">
      <c r="A111" s="11">
        <v>295</v>
      </c>
      <c r="B111" s="4">
        <v>4.3972670496915001E-2</v>
      </c>
      <c r="C111" s="4">
        <v>0.54130477495748397</v>
      </c>
      <c r="D111" s="3" t="e">
        <f t="shared" si="33"/>
        <v>#N/A</v>
      </c>
      <c r="E111" s="47" t="e">
        <f t="shared" si="34"/>
        <v>#N/A</v>
      </c>
      <c r="F111" s="3" t="e">
        <f t="shared" si="35"/>
        <v>#N/A</v>
      </c>
      <c r="G111" s="47" t="e">
        <f t="shared" si="36"/>
        <v>#N/A</v>
      </c>
      <c r="H111" s="4">
        <f t="shared" si="39"/>
        <v>0.67663096869685502</v>
      </c>
      <c r="I111" s="4">
        <f t="shared" si="40"/>
        <v>0.40597858121811298</v>
      </c>
      <c r="J111" s="4">
        <f t="shared" si="41"/>
        <v>9.1575827942874055E-2</v>
      </c>
      <c r="K111" s="4">
        <f t="shared" si="42"/>
        <v>4.3972670496915001E-2</v>
      </c>
      <c r="L111" s="4" t="e">
        <f t="shared" si="43"/>
        <v>#N/A</v>
      </c>
      <c r="M111" s="4">
        <f t="shared" si="44"/>
        <v>0.54130477495748397</v>
      </c>
      <c r="N111" s="3" t="e">
        <f t="shared" si="45"/>
        <v>#N/A</v>
      </c>
      <c r="O111" s="3" t="e">
        <f t="shared" si="46"/>
        <v>#N/A</v>
      </c>
      <c r="P111" s="3" t="e">
        <f t="shared" si="47"/>
        <v>#N/A</v>
      </c>
      <c r="Q111" s="3" t="e">
        <f t="shared" si="48"/>
        <v>#N/A</v>
      </c>
      <c r="R111" s="4" t="e">
        <f t="shared" si="50"/>
        <v>#N/A</v>
      </c>
      <c r="S111" s="4" t="e">
        <f t="shared" si="51"/>
        <v>#N/A</v>
      </c>
      <c r="T111" s="4">
        <f t="shared" si="52"/>
        <v>0.67663096869685502</v>
      </c>
      <c r="U111" s="4">
        <f t="shared" si="53"/>
        <v>0.40597858121811298</v>
      </c>
      <c r="V111" s="73">
        <f t="shared" si="37"/>
        <v>253</v>
      </c>
      <c r="W111" s="6" t="str">
        <f t="shared" si="38"/>
        <v>FAIL</v>
      </c>
      <c r="X111" s="4" t="b">
        <f t="shared" si="49"/>
        <v>0</v>
      </c>
      <c r="Y111" s="4" t="e">
        <f t="shared" si="54"/>
        <v>#N/A</v>
      </c>
      <c r="Z111" s="4" t="b">
        <f t="shared" si="55"/>
        <v>0</v>
      </c>
      <c r="AA111" s="11">
        <v>295</v>
      </c>
      <c r="AB111" s="24"/>
    </row>
    <row r="112" spans="1:28" s="1" customFormat="1" ht="15" customHeight="1" x14ac:dyDescent="0.25">
      <c r="A112" s="11">
        <v>296</v>
      </c>
      <c r="B112" s="4">
        <v>4.4621055603527401E-2</v>
      </c>
      <c r="C112" s="4">
        <v>0.54455868565153498</v>
      </c>
      <c r="D112" s="3" t="e">
        <f t="shared" ref="D112:D175" si="56">IF(B112=MAX($B$47:$B$196),B112,NA())</f>
        <v>#N/A</v>
      </c>
      <c r="E112" s="47" t="e">
        <f t="shared" ref="E112:E175" si="57">IF(B112=MAX($B$47:$B$196),A112,NA())</f>
        <v>#N/A</v>
      </c>
      <c r="F112" s="3" t="e">
        <f t="shared" ref="F112:F175" si="58">IF(C112=MAX($C$47:$C$196),C112,NA())</f>
        <v>#N/A</v>
      </c>
      <c r="G112" s="47" t="e">
        <f t="shared" ref="G112:G175" si="59">IF(C112=MAX($C$47:$C$196),A112,NA())</f>
        <v>#N/A</v>
      </c>
      <c r="H112" s="4">
        <f t="shared" si="39"/>
        <v>0.68069835706441872</v>
      </c>
      <c r="I112" s="4">
        <f t="shared" si="40"/>
        <v>0.40841901423865123</v>
      </c>
      <c r="J112" s="4">
        <f t="shared" si="41"/>
        <v>9.2926130353277472E-2</v>
      </c>
      <c r="K112" s="4">
        <f t="shared" si="42"/>
        <v>4.4621055603527401E-2</v>
      </c>
      <c r="L112" s="4" t="e">
        <f t="shared" si="43"/>
        <v>#N/A</v>
      </c>
      <c r="M112" s="4">
        <f t="shared" si="44"/>
        <v>0.54455868565153498</v>
      </c>
      <c r="N112" s="3" t="e">
        <f t="shared" si="45"/>
        <v>#N/A</v>
      </c>
      <c r="O112" s="3" t="e">
        <f t="shared" si="46"/>
        <v>#N/A</v>
      </c>
      <c r="P112" s="3" t="e">
        <f t="shared" si="47"/>
        <v>#N/A</v>
      </c>
      <c r="Q112" s="3" t="e">
        <f t="shared" si="48"/>
        <v>#N/A</v>
      </c>
      <c r="R112" s="4" t="e">
        <f t="shared" si="50"/>
        <v>#N/A</v>
      </c>
      <c r="S112" s="4" t="e">
        <f t="shared" si="51"/>
        <v>#N/A</v>
      </c>
      <c r="T112" s="4">
        <f t="shared" si="52"/>
        <v>0.68069835706441872</v>
      </c>
      <c r="U112" s="4">
        <f t="shared" si="53"/>
        <v>0.40841901423865123</v>
      </c>
      <c r="V112" s="73">
        <f t="shared" ref="V112:V175" si="60">$AI$43</f>
        <v>253</v>
      </c>
      <c r="W112" s="6" t="str">
        <f t="shared" si="38"/>
        <v>FAIL</v>
      </c>
      <c r="X112" s="4" t="b">
        <f t="shared" si="49"/>
        <v>0</v>
      </c>
      <c r="Y112" s="4" t="e">
        <f t="shared" si="54"/>
        <v>#N/A</v>
      </c>
      <c r="Z112" s="4" t="b">
        <f t="shared" si="55"/>
        <v>0</v>
      </c>
      <c r="AA112" s="11">
        <v>296</v>
      </c>
      <c r="AB112" s="24"/>
    </row>
    <row r="113" spans="1:28" s="1" customFormat="1" ht="15" customHeight="1" x14ac:dyDescent="0.25">
      <c r="A113" s="11">
        <v>297</v>
      </c>
      <c r="B113" s="4">
        <v>4.1868855972687302E-2</v>
      </c>
      <c r="C113" s="4">
        <v>0.53982814807648305</v>
      </c>
      <c r="D113" s="3" t="e">
        <f t="shared" si="56"/>
        <v>#N/A</v>
      </c>
      <c r="E113" s="47" t="e">
        <f t="shared" si="57"/>
        <v>#N/A</v>
      </c>
      <c r="F113" s="3" t="e">
        <f t="shared" si="58"/>
        <v>#N/A</v>
      </c>
      <c r="G113" s="47" t="e">
        <f t="shared" si="59"/>
        <v>#N/A</v>
      </c>
      <c r="H113" s="4">
        <f t="shared" si="39"/>
        <v>0.67478518509560381</v>
      </c>
      <c r="I113" s="4">
        <f t="shared" si="40"/>
        <v>0.40487111105736229</v>
      </c>
      <c r="J113" s="4">
        <f t="shared" si="41"/>
        <v>8.719450302634639E-2</v>
      </c>
      <c r="K113" s="4">
        <f t="shared" si="42"/>
        <v>4.1868855972687302E-2</v>
      </c>
      <c r="L113" s="4" t="e">
        <f t="shared" si="43"/>
        <v>#N/A</v>
      </c>
      <c r="M113" s="4">
        <f t="shared" si="44"/>
        <v>0.53982814807648305</v>
      </c>
      <c r="N113" s="3" t="e">
        <f t="shared" si="45"/>
        <v>#N/A</v>
      </c>
      <c r="O113" s="3" t="e">
        <f t="shared" si="46"/>
        <v>#N/A</v>
      </c>
      <c r="P113" s="3" t="e">
        <f t="shared" si="47"/>
        <v>#N/A</v>
      </c>
      <c r="Q113" s="3" t="e">
        <f t="shared" si="48"/>
        <v>#N/A</v>
      </c>
      <c r="R113" s="4" t="e">
        <f t="shared" si="50"/>
        <v>#N/A</v>
      </c>
      <c r="S113" s="4" t="e">
        <f t="shared" si="51"/>
        <v>#N/A</v>
      </c>
      <c r="T113" s="4">
        <f t="shared" si="52"/>
        <v>0.67478518509560381</v>
      </c>
      <c r="U113" s="4">
        <f t="shared" si="53"/>
        <v>0.40487111105736229</v>
      </c>
      <c r="V113" s="73">
        <f t="shared" si="60"/>
        <v>253</v>
      </c>
      <c r="W113" s="6" t="str">
        <f t="shared" si="38"/>
        <v>FAIL</v>
      </c>
      <c r="X113" s="4" t="b">
        <f t="shared" si="49"/>
        <v>0</v>
      </c>
      <c r="Y113" s="4" t="e">
        <f t="shared" si="54"/>
        <v>#N/A</v>
      </c>
      <c r="Z113" s="4" t="b">
        <f t="shared" si="55"/>
        <v>0</v>
      </c>
      <c r="AA113" s="11">
        <v>297</v>
      </c>
      <c r="AB113" s="24"/>
    </row>
    <row r="114" spans="1:28" s="1" customFormat="1" ht="15" customHeight="1" x14ac:dyDescent="0.25">
      <c r="A114" s="11">
        <v>298</v>
      </c>
      <c r="B114" s="4">
        <v>3.7158896136567601E-2</v>
      </c>
      <c r="C114" s="4">
        <v>0.54162793772732698</v>
      </c>
      <c r="D114" s="3" t="e">
        <f t="shared" si="56"/>
        <v>#N/A</v>
      </c>
      <c r="E114" s="47" t="e">
        <f t="shared" si="57"/>
        <v>#N/A</v>
      </c>
      <c r="F114" s="3" t="e">
        <f t="shared" si="58"/>
        <v>#N/A</v>
      </c>
      <c r="G114" s="47" t="e">
        <f t="shared" si="59"/>
        <v>#N/A</v>
      </c>
      <c r="H114" s="4">
        <f t="shared" si="39"/>
        <v>0.67703492215915873</v>
      </c>
      <c r="I114" s="4">
        <f t="shared" si="40"/>
        <v>0.40622095329549524</v>
      </c>
      <c r="J114" s="4">
        <f t="shared" si="41"/>
        <v>7.738571800837471E-2</v>
      </c>
      <c r="K114" s="4">
        <f t="shared" si="42"/>
        <v>3.7158896136567601E-2</v>
      </c>
      <c r="L114" s="4" t="e">
        <f t="shared" si="43"/>
        <v>#N/A</v>
      </c>
      <c r="M114" s="4">
        <f t="shared" si="44"/>
        <v>0.54162793772732698</v>
      </c>
      <c r="N114" s="3" t="e">
        <f t="shared" si="45"/>
        <v>#N/A</v>
      </c>
      <c r="O114" s="3" t="e">
        <f t="shared" si="46"/>
        <v>#N/A</v>
      </c>
      <c r="P114" s="3" t="e">
        <f t="shared" si="47"/>
        <v>#N/A</v>
      </c>
      <c r="Q114" s="3" t="e">
        <f t="shared" si="48"/>
        <v>#N/A</v>
      </c>
      <c r="R114" s="4" t="e">
        <f t="shared" si="50"/>
        <v>#N/A</v>
      </c>
      <c r="S114" s="4" t="e">
        <f t="shared" si="51"/>
        <v>#N/A</v>
      </c>
      <c r="T114" s="4">
        <f t="shared" si="52"/>
        <v>0.67703492215915873</v>
      </c>
      <c r="U114" s="4">
        <f t="shared" si="53"/>
        <v>0.40622095329549524</v>
      </c>
      <c r="V114" s="73">
        <f t="shared" si="60"/>
        <v>253</v>
      </c>
      <c r="W114" s="6" t="str">
        <f t="shared" si="38"/>
        <v>FAIL</v>
      </c>
      <c r="X114" s="4" t="b">
        <f t="shared" si="49"/>
        <v>0</v>
      </c>
      <c r="Y114" s="4" t="e">
        <f t="shared" si="54"/>
        <v>#N/A</v>
      </c>
      <c r="Z114" s="4" t="b">
        <f t="shared" si="55"/>
        <v>0</v>
      </c>
      <c r="AA114" s="11">
        <v>298</v>
      </c>
      <c r="AB114" s="24"/>
    </row>
    <row r="115" spans="1:28" s="1" customFormat="1" ht="15" customHeight="1" x14ac:dyDescent="0.25">
      <c r="A115" s="11">
        <v>299</v>
      </c>
      <c r="B115" s="4">
        <v>3.2949085825192799E-2</v>
      </c>
      <c r="C115" s="4">
        <v>0.54721936462798104</v>
      </c>
      <c r="D115" s="3" t="e">
        <f t="shared" si="56"/>
        <v>#N/A</v>
      </c>
      <c r="E115" s="47" t="e">
        <f t="shared" si="57"/>
        <v>#N/A</v>
      </c>
      <c r="F115" s="3" t="e">
        <f t="shared" si="58"/>
        <v>#N/A</v>
      </c>
      <c r="G115" s="47" t="e">
        <f t="shared" si="59"/>
        <v>#N/A</v>
      </c>
      <c r="H115" s="4">
        <f t="shared" si="39"/>
        <v>0.68402420578497636</v>
      </c>
      <c r="I115" s="4">
        <f t="shared" si="40"/>
        <v>0.41041452347098578</v>
      </c>
      <c r="J115" s="4">
        <f t="shared" si="41"/>
        <v>6.8618525559291071E-2</v>
      </c>
      <c r="K115" s="4">
        <f t="shared" si="42"/>
        <v>3.2949085825192799E-2</v>
      </c>
      <c r="L115" s="4" t="e">
        <f t="shared" si="43"/>
        <v>#N/A</v>
      </c>
      <c r="M115" s="4">
        <f t="shared" si="44"/>
        <v>0.54721936462798104</v>
      </c>
      <c r="N115" s="3" t="e">
        <f t="shared" si="45"/>
        <v>#N/A</v>
      </c>
      <c r="O115" s="3" t="e">
        <f t="shared" si="46"/>
        <v>#N/A</v>
      </c>
      <c r="P115" s="3" t="e">
        <f t="shared" si="47"/>
        <v>#N/A</v>
      </c>
      <c r="Q115" s="3" t="e">
        <f t="shared" si="48"/>
        <v>#N/A</v>
      </c>
      <c r="R115" s="4" t="e">
        <f t="shared" si="50"/>
        <v>#N/A</v>
      </c>
      <c r="S115" s="4" t="e">
        <f t="shared" si="51"/>
        <v>#N/A</v>
      </c>
      <c r="T115" s="4">
        <f t="shared" si="52"/>
        <v>0.68402420578497636</v>
      </c>
      <c r="U115" s="4">
        <f t="shared" si="53"/>
        <v>0.41041452347098578</v>
      </c>
      <c r="V115" s="73">
        <f t="shared" si="60"/>
        <v>253</v>
      </c>
      <c r="W115" s="6" t="str">
        <f t="shared" si="38"/>
        <v>FAIL</v>
      </c>
      <c r="X115" s="4" t="b">
        <f t="shared" si="49"/>
        <v>0</v>
      </c>
      <c r="Y115" s="4" t="e">
        <f t="shared" si="54"/>
        <v>#N/A</v>
      </c>
      <c r="Z115" s="4" t="b">
        <f t="shared" si="55"/>
        <v>0</v>
      </c>
      <c r="AA115" s="11">
        <v>299</v>
      </c>
      <c r="AB115" s="24"/>
    </row>
    <row r="116" spans="1:28" s="1" customFormat="1" ht="15" customHeight="1" x14ac:dyDescent="0.25">
      <c r="A116" s="11">
        <v>300</v>
      </c>
      <c r="B116" s="4">
        <v>3.27772771820121E-2</v>
      </c>
      <c r="C116" s="4">
        <v>0.54927591623416205</v>
      </c>
      <c r="D116" s="3" t="e">
        <f t="shared" si="56"/>
        <v>#N/A</v>
      </c>
      <c r="E116" s="47" t="e">
        <f t="shared" si="57"/>
        <v>#N/A</v>
      </c>
      <c r="F116" s="3" t="e">
        <f t="shared" si="58"/>
        <v>#N/A</v>
      </c>
      <c r="G116" s="47" t="e">
        <f t="shared" si="59"/>
        <v>#N/A</v>
      </c>
      <c r="H116" s="4">
        <f t="shared" si="39"/>
        <v>0.68659489529270257</v>
      </c>
      <c r="I116" s="4">
        <f t="shared" si="40"/>
        <v>0.41195693717562154</v>
      </c>
      <c r="J116" s="4">
        <f t="shared" si="41"/>
        <v>6.8260723347844346E-2</v>
      </c>
      <c r="K116" s="4">
        <f t="shared" si="42"/>
        <v>3.27772771820121E-2</v>
      </c>
      <c r="L116" s="4" t="e">
        <f t="shared" si="43"/>
        <v>#N/A</v>
      </c>
      <c r="M116" s="4">
        <f t="shared" si="44"/>
        <v>0.54927591623416205</v>
      </c>
      <c r="N116" s="3" t="e">
        <f t="shared" si="45"/>
        <v>#N/A</v>
      </c>
      <c r="O116" s="3" t="e">
        <f t="shared" si="46"/>
        <v>#N/A</v>
      </c>
      <c r="P116" s="3" t="e">
        <f t="shared" si="47"/>
        <v>#N/A</v>
      </c>
      <c r="Q116" s="3" t="e">
        <f t="shared" si="48"/>
        <v>#N/A</v>
      </c>
      <c r="R116" s="4" t="e">
        <f t="shared" si="50"/>
        <v>#N/A</v>
      </c>
      <c r="S116" s="4" t="e">
        <f t="shared" si="51"/>
        <v>#N/A</v>
      </c>
      <c r="T116" s="4">
        <f t="shared" si="52"/>
        <v>0.68659489529270257</v>
      </c>
      <c r="U116" s="4">
        <f t="shared" si="53"/>
        <v>0.41195693717562154</v>
      </c>
      <c r="V116" s="73">
        <f t="shared" si="60"/>
        <v>253</v>
      </c>
      <c r="W116" s="6" t="str">
        <f t="shared" si="38"/>
        <v>FAIL</v>
      </c>
      <c r="X116" s="4" t="b">
        <f t="shared" si="49"/>
        <v>0</v>
      </c>
      <c r="Y116" s="4" t="e">
        <f t="shared" si="54"/>
        <v>#N/A</v>
      </c>
      <c r="Z116" s="4" t="b">
        <f t="shared" si="55"/>
        <v>0</v>
      </c>
      <c r="AA116" s="11">
        <v>300</v>
      </c>
      <c r="AB116" s="24"/>
    </row>
    <row r="117" spans="1:28" s="1" customFormat="1" ht="15" customHeight="1" x14ac:dyDescent="0.25">
      <c r="A117" s="11">
        <v>301</v>
      </c>
      <c r="B117" s="4">
        <v>3.36603629731307E-2</v>
      </c>
      <c r="C117" s="4">
        <v>0.52779696394173303</v>
      </c>
      <c r="D117" s="3" t="e">
        <f t="shared" si="56"/>
        <v>#N/A</v>
      </c>
      <c r="E117" s="47" t="e">
        <f t="shared" si="57"/>
        <v>#N/A</v>
      </c>
      <c r="F117" s="3" t="e">
        <f t="shared" si="58"/>
        <v>#N/A</v>
      </c>
      <c r="G117" s="47" t="e">
        <f t="shared" si="59"/>
        <v>#N/A</v>
      </c>
      <c r="H117" s="4">
        <f t="shared" si="39"/>
        <v>0.65974620492716629</v>
      </c>
      <c r="I117" s="4">
        <f t="shared" si="40"/>
        <v>0.39584772295629977</v>
      </c>
      <c r="J117" s="4">
        <f t="shared" si="41"/>
        <v>7.0099804566983573E-2</v>
      </c>
      <c r="K117" s="4">
        <f t="shared" si="42"/>
        <v>3.36603629731307E-2</v>
      </c>
      <c r="L117" s="4" t="e">
        <f t="shared" si="43"/>
        <v>#N/A</v>
      </c>
      <c r="M117" s="4">
        <f t="shared" si="44"/>
        <v>0.52779696394173303</v>
      </c>
      <c r="N117" s="3" t="e">
        <f t="shared" si="45"/>
        <v>#N/A</v>
      </c>
      <c r="O117" s="3" t="e">
        <f t="shared" si="46"/>
        <v>#N/A</v>
      </c>
      <c r="P117" s="3" t="e">
        <f t="shared" si="47"/>
        <v>#N/A</v>
      </c>
      <c r="Q117" s="3" t="e">
        <f t="shared" si="48"/>
        <v>#N/A</v>
      </c>
      <c r="R117" s="4" t="e">
        <f>L117+(L117*25%)</f>
        <v>#N/A</v>
      </c>
      <c r="S117" s="4" t="e">
        <f>L117-(L117*25%)</f>
        <v>#N/A</v>
      </c>
      <c r="T117" s="4">
        <f t="shared" si="52"/>
        <v>0.65974620492716629</v>
      </c>
      <c r="U117" s="4">
        <f>M117-(M117*25%)</f>
        <v>0.39584772295629977</v>
      </c>
      <c r="V117" s="73">
        <f t="shared" si="60"/>
        <v>253</v>
      </c>
      <c r="W117" s="6" t="str">
        <f t="shared" si="38"/>
        <v>FAIL</v>
      </c>
      <c r="X117" s="4" t="b">
        <f t="shared" si="49"/>
        <v>0</v>
      </c>
      <c r="Y117" s="4" t="e">
        <f t="shared" si="54"/>
        <v>#N/A</v>
      </c>
      <c r="Z117" s="4" t="b">
        <f t="shared" si="55"/>
        <v>0</v>
      </c>
      <c r="AA117" s="11">
        <v>301</v>
      </c>
      <c r="AB117" s="24"/>
    </row>
    <row r="118" spans="1:28" s="1" customFormat="1" ht="15" customHeight="1" x14ac:dyDescent="0.25">
      <c r="A118" s="11">
        <v>302</v>
      </c>
      <c r="B118" s="4">
        <v>3.2328659030937297E-2</v>
      </c>
      <c r="C118" s="4">
        <v>0.51223575229288199</v>
      </c>
      <c r="D118" s="3" t="e">
        <f t="shared" si="56"/>
        <v>#N/A</v>
      </c>
      <c r="E118" s="47" t="e">
        <f t="shared" si="57"/>
        <v>#N/A</v>
      </c>
      <c r="F118" s="3" t="e">
        <f t="shared" si="58"/>
        <v>#N/A</v>
      </c>
      <c r="G118" s="47" t="e">
        <f t="shared" si="59"/>
        <v>#N/A</v>
      </c>
      <c r="H118" s="4">
        <f t="shared" si="39"/>
        <v>0.64029469036610243</v>
      </c>
      <c r="I118" s="4">
        <f t="shared" si="40"/>
        <v>0.38417681421966149</v>
      </c>
      <c r="J118" s="4">
        <f t="shared" si="41"/>
        <v>6.7326448077531645E-2</v>
      </c>
      <c r="K118" s="4">
        <f t="shared" si="42"/>
        <v>3.2328659030937297E-2</v>
      </c>
      <c r="L118" s="4" t="e">
        <f t="shared" si="43"/>
        <v>#N/A</v>
      </c>
      <c r="M118" s="4">
        <f t="shared" si="44"/>
        <v>0.51223575229288199</v>
      </c>
      <c r="N118" s="3" t="e">
        <f t="shared" si="45"/>
        <v>#N/A</v>
      </c>
      <c r="O118" s="3" t="e">
        <f t="shared" si="46"/>
        <v>#N/A</v>
      </c>
      <c r="P118" s="3" t="e">
        <f t="shared" si="47"/>
        <v>#N/A</v>
      </c>
      <c r="Q118" s="3" t="e">
        <f t="shared" si="48"/>
        <v>#N/A</v>
      </c>
      <c r="R118" s="4" t="e">
        <f t="shared" ref="R118:R181" si="61">L118+(L118*25%)</f>
        <v>#N/A</v>
      </c>
      <c r="S118" s="4" t="e">
        <f t="shared" ref="S118:S181" si="62">L118-(L118*25%)</f>
        <v>#N/A</v>
      </c>
      <c r="T118" s="4">
        <f t="shared" si="52"/>
        <v>0.64029469036610243</v>
      </c>
      <c r="U118" s="4">
        <f t="shared" ref="U118:U181" si="63">M118-(M118*25%)</f>
        <v>0.38417681421966149</v>
      </c>
      <c r="V118" s="73">
        <f t="shared" si="60"/>
        <v>253</v>
      </c>
      <c r="W118" s="6" t="str">
        <f t="shared" si="38"/>
        <v>FAIL</v>
      </c>
      <c r="X118" s="4" t="b">
        <f t="shared" si="49"/>
        <v>0</v>
      </c>
      <c r="Y118" s="4" t="e">
        <f t="shared" si="54"/>
        <v>#N/A</v>
      </c>
      <c r="Z118" s="4" t="b">
        <f t="shared" si="55"/>
        <v>0</v>
      </c>
      <c r="AA118" s="11">
        <v>302</v>
      </c>
      <c r="AB118" s="24"/>
    </row>
    <row r="119" spans="1:28" s="1" customFormat="1" ht="15" customHeight="1" x14ac:dyDescent="0.25">
      <c r="A119" s="11">
        <v>303</v>
      </c>
      <c r="B119" s="4">
        <v>2.8990649103394401E-2</v>
      </c>
      <c r="C119" s="4">
        <v>0.53906624674812598</v>
      </c>
      <c r="D119" s="3" t="e">
        <f t="shared" si="56"/>
        <v>#N/A</v>
      </c>
      <c r="E119" s="47" t="e">
        <f t="shared" si="57"/>
        <v>#N/A</v>
      </c>
      <c r="F119" s="3" t="e">
        <f t="shared" si="58"/>
        <v>#N/A</v>
      </c>
      <c r="G119" s="47" t="e">
        <f t="shared" si="59"/>
        <v>#N/A</v>
      </c>
      <c r="H119" s="4">
        <f t="shared" si="39"/>
        <v>0.67383280843515747</v>
      </c>
      <c r="I119" s="4">
        <f t="shared" si="40"/>
        <v>0.40429968506109448</v>
      </c>
      <c r="J119" s="4">
        <f t="shared" si="41"/>
        <v>6.0374834283283704E-2</v>
      </c>
      <c r="K119" s="4">
        <f t="shared" si="42"/>
        <v>2.8990649103394401E-2</v>
      </c>
      <c r="L119" s="4" t="e">
        <f t="shared" si="43"/>
        <v>#N/A</v>
      </c>
      <c r="M119" s="4">
        <f t="shared" si="44"/>
        <v>0.53906624674812598</v>
      </c>
      <c r="N119" s="3" t="e">
        <f t="shared" si="45"/>
        <v>#N/A</v>
      </c>
      <c r="O119" s="3" t="e">
        <f t="shared" si="46"/>
        <v>#N/A</v>
      </c>
      <c r="P119" s="3" t="e">
        <f t="shared" si="47"/>
        <v>#N/A</v>
      </c>
      <c r="Q119" s="3" t="e">
        <f t="shared" si="48"/>
        <v>#N/A</v>
      </c>
      <c r="R119" s="4" t="e">
        <f t="shared" si="61"/>
        <v>#N/A</v>
      </c>
      <c r="S119" s="4" t="e">
        <f t="shared" si="62"/>
        <v>#N/A</v>
      </c>
      <c r="T119" s="4">
        <f t="shared" si="52"/>
        <v>0.67383280843515747</v>
      </c>
      <c r="U119" s="4">
        <f t="shared" si="63"/>
        <v>0.40429968506109448</v>
      </c>
      <c r="V119" s="73">
        <f t="shared" si="60"/>
        <v>253</v>
      </c>
      <c r="W119" s="6" t="str">
        <f t="shared" si="38"/>
        <v>FAIL</v>
      </c>
      <c r="X119" s="4" t="b">
        <f t="shared" si="49"/>
        <v>0</v>
      </c>
      <c r="Y119" s="4" t="e">
        <f t="shared" si="54"/>
        <v>#N/A</v>
      </c>
      <c r="Z119" s="4" t="b">
        <f t="shared" si="55"/>
        <v>0</v>
      </c>
      <c r="AA119" s="11">
        <v>303</v>
      </c>
      <c r="AB119" s="24"/>
    </row>
    <row r="120" spans="1:28" s="1" customFormat="1" ht="15" customHeight="1" x14ac:dyDescent="0.25">
      <c r="A120" s="11">
        <v>304</v>
      </c>
      <c r="B120" s="4">
        <v>3.1878456036063797E-2</v>
      </c>
      <c r="C120" s="4">
        <v>0.54742060756448097</v>
      </c>
      <c r="D120" s="3" t="e">
        <f t="shared" si="56"/>
        <v>#N/A</v>
      </c>
      <c r="E120" s="47" t="e">
        <f t="shared" si="57"/>
        <v>#N/A</v>
      </c>
      <c r="F120" s="3" t="e">
        <f t="shared" si="58"/>
        <v>#N/A</v>
      </c>
      <c r="G120" s="47" t="e">
        <f t="shared" si="59"/>
        <v>#N/A</v>
      </c>
      <c r="H120" s="4">
        <f t="shared" si="39"/>
        <v>0.68427575945560126</v>
      </c>
      <c r="I120" s="4">
        <f t="shared" si="40"/>
        <v>0.41056545567336072</v>
      </c>
      <c r="J120" s="4">
        <f t="shared" si="41"/>
        <v>6.6388872271195429E-2</v>
      </c>
      <c r="K120" s="4">
        <f t="shared" si="42"/>
        <v>3.1878456036063797E-2</v>
      </c>
      <c r="L120" s="4" t="e">
        <f t="shared" si="43"/>
        <v>#N/A</v>
      </c>
      <c r="M120" s="4">
        <f t="shared" si="44"/>
        <v>0.54742060756448097</v>
      </c>
      <c r="N120" s="3" t="e">
        <f t="shared" si="45"/>
        <v>#N/A</v>
      </c>
      <c r="O120" s="3" t="e">
        <f t="shared" si="46"/>
        <v>#N/A</v>
      </c>
      <c r="P120" s="3" t="e">
        <f t="shared" si="47"/>
        <v>#N/A</v>
      </c>
      <c r="Q120" s="3" t="e">
        <f t="shared" si="48"/>
        <v>#N/A</v>
      </c>
      <c r="R120" s="4" t="e">
        <f t="shared" si="61"/>
        <v>#N/A</v>
      </c>
      <c r="S120" s="4" t="e">
        <f t="shared" si="62"/>
        <v>#N/A</v>
      </c>
      <c r="T120" s="4">
        <f t="shared" si="52"/>
        <v>0.68427575945560126</v>
      </c>
      <c r="U120" s="4">
        <f t="shared" si="63"/>
        <v>0.41056545567336072</v>
      </c>
      <c r="V120" s="73">
        <f t="shared" si="60"/>
        <v>253</v>
      </c>
      <c r="W120" s="6" t="str">
        <f t="shared" si="38"/>
        <v>FAIL</v>
      </c>
      <c r="X120" s="4" t="b">
        <f t="shared" si="49"/>
        <v>0</v>
      </c>
      <c r="Y120" s="4" t="e">
        <f t="shared" si="54"/>
        <v>#N/A</v>
      </c>
      <c r="Z120" s="4" t="b">
        <f t="shared" si="55"/>
        <v>0</v>
      </c>
      <c r="AA120" s="11">
        <v>304</v>
      </c>
      <c r="AB120" s="24"/>
    </row>
    <row r="121" spans="1:28" s="1" customFormat="1" ht="15" customHeight="1" x14ac:dyDescent="0.25">
      <c r="A121" s="11">
        <v>305</v>
      </c>
      <c r="B121" s="4">
        <v>3.9618322836185299E-2</v>
      </c>
      <c r="C121" s="4">
        <v>0.53651827094850102</v>
      </c>
      <c r="D121" s="3" t="e">
        <f t="shared" si="56"/>
        <v>#N/A</v>
      </c>
      <c r="E121" s="47" t="e">
        <f t="shared" si="57"/>
        <v>#N/A</v>
      </c>
      <c r="F121" s="3" t="e">
        <f t="shared" si="58"/>
        <v>#N/A</v>
      </c>
      <c r="G121" s="47" t="e">
        <f t="shared" si="59"/>
        <v>#N/A</v>
      </c>
      <c r="H121" s="4">
        <f t="shared" si="39"/>
        <v>0.67064783868562627</v>
      </c>
      <c r="I121" s="4">
        <f t="shared" si="40"/>
        <v>0.40238870321137576</v>
      </c>
      <c r="J121" s="4">
        <f t="shared" si="41"/>
        <v>8.2507627452062055E-2</v>
      </c>
      <c r="K121" s="4">
        <f t="shared" si="42"/>
        <v>3.9618322836185299E-2</v>
      </c>
      <c r="L121" s="4" t="e">
        <f t="shared" si="43"/>
        <v>#N/A</v>
      </c>
      <c r="M121" s="4">
        <f t="shared" si="44"/>
        <v>0.53651827094850102</v>
      </c>
      <c r="N121" s="3" t="e">
        <f t="shared" si="45"/>
        <v>#N/A</v>
      </c>
      <c r="O121" s="3" t="e">
        <f t="shared" si="46"/>
        <v>#N/A</v>
      </c>
      <c r="P121" s="3" t="e">
        <f t="shared" si="47"/>
        <v>#N/A</v>
      </c>
      <c r="Q121" s="3" t="e">
        <f t="shared" si="48"/>
        <v>#N/A</v>
      </c>
      <c r="R121" s="4" t="e">
        <f t="shared" si="61"/>
        <v>#N/A</v>
      </c>
      <c r="S121" s="4" t="e">
        <f t="shared" si="62"/>
        <v>#N/A</v>
      </c>
      <c r="T121" s="4">
        <f t="shared" si="52"/>
        <v>0.67064783868562627</v>
      </c>
      <c r="U121" s="4">
        <f t="shared" si="63"/>
        <v>0.40238870321137576</v>
      </c>
      <c r="V121" s="73">
        <f t="shared" si="60"/>
        <v>253</v>
      </c>
      <c r="W121" s="6" t="str">
        <f t="shared" si="38"/>
        <v>FAIL</v>
      </c>
      <c r="X121" s="4" t="b">
        <f t="shared" si="49"/>
        <v>0</v>
      </c>
      <c r="Y121" s="4" t="e">
        <f t="shared" si="54"/>
        <v>#N/A</v>
      </c>
      <c r="Z121" s="4" t="b">
        <f t="shared" si="55"/>
        <v>0</v>
      </c>
      <c r="AA121" s="11">
        <v>305</v>
      </c>
      <c r="AB121" s="24"/>
    </row>
    <row r="122" spans="1:28" s="1" customFormat="1" ht="15" customHeight="1" x14ac:dyDescent="0.25">
      <c r="A122" s="11">
        <v>306</v>
      </c>
      <c r="B122" s="4">
        <v>4.0173311411795198E-2</v>
      </c>
      <c r="C122" s="4">
        <v>0.56579427976394103</v>
      </c>
      <c r="D122" s="3" t="e">
        <f t="shared" si="56"/>
        <v>#N/A</v>
      </c>
      <c r="E122" s="47" t="e">
        <f t="shared" si="57"/>
        <v>#N/A</v>
      </c>
      <c r="F122" s="3" t="e">
        <f t="shared" si="58"/>
        <v>#N/A</v>
      </c>
      <c r="G122" s="47" t="e">
        <f t="shared" si="59"/>
        <v>#N/A</v>
      </c>
      <c r="H122" s="4">
        <f t="shared" si="39"/>
        <v>0.70724284970492635</v>
      </c>
      <c r="I122" s="4">
        <f t="shared" si="40"/>
        <v>0.42434570982295577</v>
      </c>
      <c r="J122" s="4">
        <f t="shared" si="41"/>
        <v>8.3663425763512766E-2</v>
      </c>
      <c r="K122" s="4">
        <f t="shared" si="42"/>
        <v>4.0173311411795198E-2</v>
      </c>
      <c r="L122" s="4" t="e">
        <f t="shared" si="43"/>
        <v>#N/A</v>
      </c>
      <c r="M122" s="4">
        <f t="shared" si="44"/>
        <v>0.56579427976394103</v>
      </c>
      <c r="N122" s="3" t="e">
        <f t="shared" si="45"/>
        <v>#N/A</v>
      </c>
      <c r="O122" s="3" t="e">
        <f t="shared" si="46"/>
        <v>#N/A</v>
      </c>
      <c r="P122" s="3" t="e">
        <f t="shared" si="47"/>
        <v>#N/A</v>
      </c>
      <c r="Q122" s="3" t="e">
        <f t="shared" si="48"/>
        <v>#N/A</v>
      </c>
      <c r="R122" s="4" t="e">
        <f t="shared" si="61"/>
        <v>#N/A</v>
      </c>
      <c r="S122" s="4" t="e">
        <f t="shared" si="62"/>
        <v>#N/A</v>
      </c>
      <c r="T122" s="4">
        <f t="shared" si="52"/>
        <v>0.70724284970492635</v>
      </c>
      <c r="U122" s="4">
        <f t="shared" si="63"/>
        <v>0.42434570982295577</v>
      </c>
      <c r="V122" s="73">
        <f t="shared" si="60"/>
        <v>253</v>
      </c>
      <c r="W122" s="6" t="str">
        <f t="shared" si="38"/>
        <v>FAIL</v>
      </c>
      <c r="X122" s="4" t="b">
        <f t="shared" si="49"/>
        <v>0</v>
      </c>
      <c r="Y122" s="4" t="e">
        <f t="shared" si="54"/>
        <v>#N/A</v>
      </c>
      <c r="Z122" s="4" t="b">
        <f t="shared" si="55"/>
        <v>0</v>
      </c>
      <c r="AA122" s="11">
        <v>306</v>
      </c>
      <c r="AB122" s="24"/>
    </row>
    <row r="123" spans="1:28" s="1" customFormat="1" ht="15" customHeight="1" x14ac:dyDescent="0.25">
      <c r="A123" s="11">
        <v>307</v>
      </c>
      <c r="B123" s="4">
        <v>4.0911259583406502E-2</v>
      </c>
      <c r="C123" s="4">
        <v>0.55426728953868898</v>
      </c>
      <c r="D123" s="3" t="e">
        <f t="shared" si="56"/>
        <v>#N/A</v>
      </c>
      <c r="E123" s="47" t="e">
        <f t="shared" si="57"/>
        <v>#N/A</v>
      </c>
      <c r="F123" s="3" t="e">
        <f t="shared" si="58"/>
        <v>#N/A</v>
      </c>
      <c r="G123" s="47" t="e">
        <f t="shared" si="59"/>
        <v>#N/A</v>
      </c>
      <c r="H123" s="4">
        <f t="shared" si="39"/>
        <v>0.6928341119233612</v>
      </c>
      <c r="I123" s="4">
        <f t="shared" si="40"/>
        <v>0.41570046715401676</v>
      </c>
      <c r="J123" s="4">
        <f t="shared" si="41"/>
        <v>8.5200248840905268E-2</v>
      </c>
      <c r="K123" s="4">
        <f t="shared" si="42"/>
        <v>4.0911259583406502E-2</v>
      </c>
      <c r="L123" s="4" t="e">
        <f t="shared" si="43"/>
        <v>#N/A</v>
      </c>
      <c r="M123" s="4">
        <f t="shared" si="44"/>
        <v>0.55426728953868898</v>
      </c>
      <c r="N123" s="3" t="e">
        <f t="shared" si="45"/>
        <v>#N/A</v>
      </c>
      <c r="O123" s="3" t="e">
        <f t="shared" si="46"/>
        <v>#N/A</v>
      </c>
      <c r="P123" s="3" t="e">
        <f t="shared" si="47"/>
        <v>#N/A</v>
      </c>
      <c r="Q123" s="3" t="e">
        <f t="shared" si="48"/>
        <v>#N/A</v>
      </c>
      <c r="R123" s="4" t="e">
        <f t="shared" si="61"/>
        <v>#N/A</v>
      </c>
      <c r="S123" s="4" t="e">
        <f t="shared" si="62"/>
        <v>#N/A</v>
      </c>
      <c r="T123" s="4">
        <f t="shared" si="52"/>
        <v>0.6928341119233612</v>
      </c>
      <c r="U123" s="4">
        <f t="shared" si="63"/>
        <v>0.41570046715401676</v>
      </c>
      <c r="V123" s="73">
        <f t="shared" si="60"/>
        <v>253</v>
      </c>
      <c r="W123" s="6" t="str">
        <f t="shared" si="38"/>
        <v>FAIL</v>
      </c>
      <c r="X123" s="4" t="b">
        <f t="shared" si="49"/>
        <v>0</v>
      </c>
      <c r="Y123" s="4" t="e">
        <f t="shared" si="54"/>
        <v>#N/A</v>
      </c>
      <c r="Z123" s="4" t="b">
        <f t="shared" si="55"/>
        <v>0</v>
      </c>
      <c r="AA123" s="11">
        <v>307</v>
      </c>
      <c r="AB123" s="24"/>
    </row>
    <row r="124" spans="1:28" s="1" customFormat="1" ht="15" customHeight="1" x14ac:dyDescent="0.25">
      <c r="A124" s="11">
        <v>308</v>
      </c>
      <c r="B124" s="4">
        <v>3.2162204031376901E-2</v>
      </c>
      <c r="C124" s="4">
        <v>0.55184296898308205</v>
      </c>
      <c r="D124" s="3" t="e">
        <f t="shared" si="56"/>
        <v>#N/A</v>
      </c>
      <c r="E124" s="47" t="e">
        <f t="shared" si="57"/>
        <v>#N/A</v>
      </c>
      <c r="F124" s="3" t="e">
        <f t="shared" si="58"/>
        <v>#N/A</v>
      </c>
      <c r="G124" s="47" t="e">
        <f t="shared" si="59"/>
        <v>#N/A</v>
      </c>
      <c r="H124" s="4">
        <f t="shared" si="39"/>
        <v>0.68980371122885253</v>
      </c>
      <c r="I124" s="4">
        <f t="shared" si="40"/>
        <v>0.41388222673731156</v>
      </c>
      <c r="J124" s="4">
        <f t="shared" si="41"/>
        <v>6.6979795162716224E-2</v>
      </c>
      <c r="K124" s="4">
        <f t="shared" si="42"/>
        <v>3.2162204031376901E-2</v>
      </c>
      <c r="L124" s="4" t="e">
        <f t="shared" si="43"/>
        <v>#N/A</v>
      </c>
      <c r="M124" s="4">
        <f t="shared" si="44"/>
        <v>0.55184296898308205</v>
      </c>
      <c r="N124" s="3" t="e">
        <f t="shared" si="45"/>
        <v>#N/A</v>
      </c>
      <c r="O124" s="3" t="e">
        <f t="shared" si="46"/>
        <v>#N/A</v>
      </c>
      <c r="P124" s="3" t="e">
        <f t="shared" si="47"/>
        <v>#N/A</v>
      </c>
      <c r="Q124" s="3" t="e">
        <f t="shared" si="48"/>
        <v>#N/A</v>
      </c>
      <c r="R124" s="4" t="e">
        <f t="shared" si="61"/>
        <v>#N/A</v>
      </c>
      <c r="S124" s="4" t="e">
        <f t="shared" si="62"/>
        <v>#N/A</v>
      </c>
      <c r="T124" s="4">
        <f t="shared" si="52"/>
        <v>0.68980371122885253</v>
      </c>
      <c r="U124" s="4">
        <f t="shared" si="63"/>
        <v>0.41388222673731156</v>
      </c>
      <c r="V124" s="73">
        <f t="shared" si="60"/>
        <v>253</v>
      </c>
      <c r="W124" s="6" t="str">
        <f t="shared" si="38"/>
        <v>FAIL</v>
      </c>
      <c r="X124" s="4" t="b">
        <f t="shared" si="49"/>
        <v>0</v>
      </c>
      <c r="Y124" s="4" t="e">
        <f t="shared" si="54"/>
        <v>#N/A</v>
      </c>
      <c r="Z124" s="4" t="b">
        <f t="shared" si="55"/>
        <v>0</v>
      </c>
      <c r="AA124" s="11">
        <v>308</v>
      </c>
      <c r="AB124" s="24"/>
    </row>
    <row r="125" spans="1:28" s="1" customFormat="1" ht="15" customHeight="1" x14ac:dyDescent="0.25">
      <c r="A125" s="11">
        <v>309</v>
      </c>
      <c r="B125" s="4">
        <v>3.0419801512426101E-2</v>
      </c>
      <c r="C125" s="4">
        <v>0.56223343394116798</v>
      </c>
      <c r="D125" s="3" t="e">
        <f t="shared" si="56"/>
        <v>#N/A</v>
      </c>
      <c r="E125" s="47" t="e">
        <f t="shared" si="57"/>
        <v>#N/A</v>
      </c>
      <c r="F125" s="3" t="e">
        <f t="shared" si="58"/>
        <v>#N/A</v>
      </c>
      <c r="G125" s="47" t="e">
        <f t="shared" si="59"/>
        <v>#N/A</v>
      </c>
      <c r="H125" s="4">
        <f t="shared" si="39"/>
        <v>0.70279179242645995</v>
      </c>
      <c r="I125" s="4">
        <f t="shared" si="40"/>
        <v>0.42167507545587601</v>
      </c>
      <c r="J125" s="4">
        <f t="shared" si="41"/>
        <v>6.3351133280698774E-2</v>
      </c>
      <c r="K125" s="4">
        <f t="shared" si="42"/>
        <v>3.0419801512426101E-2</v>
      </c>
      <c r="L125" s="4" t="e">
        <f t="shared" si="43"/>
        <v>#N/A</v>
      </c>
      <c r="M125" s="4">
        <f t="shared" si="44"/>
        <v>0.56223343394116798</v>
      </c>
      <c r="N125" s="3" t="e">
        <f t="shared" si="45"/>
        <v>#N/A</v>
      </c>
      <c r="O125" s="3" t="e">
        <f t="shared" si="46"/>
        <v>#N/A</v>
      </c>
      <c r="P125" s="3" t="e">
        <f t="shared" si="47"/>
        <v>#N/A</v>
      </c>
      <c r="Q125" s="3" t="e">
        <f t="shared" si="48"/>
        <v>#N/A</v>
      </c>
      <c r="R125" s="4" t="e">
        <f t="shared" si="61"/>
        <v>#N/A</v>
      </c>
      <c r="S125" s="4" t="e">
        <f t="shared" si="62"/>
        <v>#N/A</v>
      </c>
      <c r="T125" s="4">
        <f t="shared" si="52"/>
        <v>0.70279179242645995</v>
      </c>
      <c r="U125" s="4">
        <f t="shared" si="63"/>
        <v>0.42167507545587601</v>
      </c>
      <c r="V125" s="73">
        <f t="shared" si="60"/>
        <v>253</v>
      </c>
      <c r="W125" s="6" t="str">
        <f t="shared" si="38"/>
        <v>FAIL</v>
      </c>
      <c r="X125" s="4" t="b">
        <f t="shared" si="49"/>
        <v>0</v>
      </c>
      <c r="Y125" s="4" t="e">
        <f t="shared" si="54"/>
        <v>#N/A</v>
      </c>
      <c r="Z125" s="4" t="b">
        <f t="shared" si="55"/>
        <v>0</v>
      </c>
      <c r="AA125" s="11">
        <v>309</v>
      </c>
      <c r="AB125" s="24"/>
    </row>
    <row r="126" spans="1:28" s="1" customFormat="1" ht="15" customHeight="1" x14ac:dyDescent="0.25">
      <c r="A126" s="11">
        <v>310</v>
      </c>
      <c r="B126" s="4">
        <v>3.1718252341664102E-2</v>
      </c>
      <c r="C126" s="4">
        <v>0.55798794225011805</v>
      </c>
      <c r="D126" s="3" t="e">
        <f t="shared" si="56"/>
        <v>#N/A</v>
      </c>
      <c r="E126" s="47" t="e">
        <f t="shared" si="57"/>
        <v>#N/A</v>
      </c>
      <c r="F126" s="3" t="e">
        <f t="shared" si="58"/>
        <v>#N/A</v>
      </c>
      <c r="G126" s="47" t="e">
        <f t="shared" si="59"/>
        <v>#N/A</v>
      </c>
      <c r="H126" s="4">
        <f t="shared" si="39"/>
        <v>0.69748492781264759</v>
      </c>
      <c r="I126" s="4">
        <f t="shared" si="40"/>
        <v>0.41849095668758851</v>
      </c>
      <c r="J126" s="4">
        <f t="shared" si="41"/>
        <v>6.6055238089137075E-2</v>
      </c>
      <c r="K126" s="4">
        <f t="shared" si="42"/>
        <v>3.1718252341664102E-2</v>
      </c>
      <c r="L126" s="4" t="e">
        <f t="shared" si="43"/>
        <v>#N/A</v>
      </c>
      <c r="M126" s="4">
        <f t="shared" si="44"/>
        <v>0.55798794225011805</v>
      </c>
      <c r="N126" s="3" t="e">
        <f t="shared" si="45"/>
        <v>#N/A</v>
      </c>
      <c r="O126" s="3" t="e">
        <f t="shared" si="46"/>
        <v>#N/A</v>
      </c>
      <c r="P126" s="3" t="e">
        <f t="shared" si="47"/>
        <v>#N/A</v>
      </c>
      <c r="Q126" s="3" t="e">
        <f t="shared" si="48"/>
        <v>#N/A</v>
      </c>
      <c r="R126" s="4" t="e">
        <f t="shared" si="61"/>
        <v>#N/A</v>
      </c>
      <c r="S126" s="4" t="e">
        <f t="shared" si="62"/>
        <v>#N/A</v>
      </c>
      <c r="T126" s="4">
        <f t="shared" si="52"/>
        <v>0.69748492781264759</v>
      </c>
      <c r="U126" s="4">
        <f t="shared" si="63"/>
        <v>0.41849095668758851</v>
      </c>
      <c r="V126" s="73">
        <f t="shared" si="60"/>
        <v>253</v>
      </c>
      <c r="W126" s="6" t="str">
        <f t="shared" si="38"/>
        <v>FAIL</v>
      </c>
      <c r="X126" s="4" t="b">
        <f t="shared" si="49"/>
        <v>0</v>
      </c>
      <c r="Y126" s="4" t="e">
        <f t="shared" si="54"/>
        <v>#N/A</v>
      </c>
      <c r="Z126" s="4" t="b">
        <f t="shared" si="55"/>
        <v>0</v>
      </c>
      <c r="AA126" s="11">
        <v>310</v>
      </c>
      <c r="AB126" s="24"/>
    </row>
    <row r="127" spans="1:28" s="1" customFormat="1" ht="15" customHeight="1" x14ac:dyDescent="0.25">
      <c r="A127" s="11">
        <v>311</v>
      </c>
      <c r="B127" s="4">
        <v>2.8102664351615202E-2</v>
      </c>
      <c r="C127" s="4">
        <v>0.54662531327144304</v>
      </c>
      <c r="D127" s="3" t="e">
        <f t="shared" si="56"/>
        <v>#N/A</v>
      </c>
      <c r="E127" s="47" t="e">
        <f t="shared" si="57"/>
        <v>#N/A</v>
      </c>
      <c r="F127" s="3" t="e">
        <f t="shared" si="58"/>
        <v>#N/A</v>
      </c>
      <c r="G127" s="47" t="e">
        <f t="shared" si="59"/>
        <v>#N/A</v>
      </c>
      <c r="H127" s="4">
        <f t="shared" si="39"/>
        <v>0.68328164158930382</v>
      </c>
      <c r="I127" s="4">
        <f t="shared" si="40"/>
        <v>0.40996898495358225</v>
      </c>
      <c r="J127" s="4">
        <f t="shared" si="41"/>
        <v>5.8525550673125606E-2</v>
      </c>
      <c r="K127" s="4">
        <f t="shared" si="42"/>
        <v>2.8102664351615202E-2</v>
      </c>
      <c r="L127" s="4" t="e">
        <f t="shared" si="43"/>
        <v>#N/A</v>
      </c>
      <c r="M127" s="4">
        <f t="shared" si="44"/>
        <v>0.54662531327144304</v>
      </c>
      <c r="N127" s="3" t="e">
        <f t="shared" si="45"/>
        <v>#N/A</v>
      </c>
      <c r="O127" s="3" t="e">
        <f t="shared" si="46"/>
        <v>#N/A</v>
      </c>
      <c r="P127" s="3" t="e">
        <f t="shared" si="47"/>
        <v>#N/A</v>
      </c>
      <c r="Q127" s="3" t="e">
        <f t="shared" si="48"/>
        <v>#N/A</v>
      </c>
      <c r="R127" s="4" t="e">
        <f t="shared" si="61"/>
        <v>#N/A</v>
      </c>
      <c r="S127" s="4" t="e">
        <f t="shared" si="62"/>
        <v>#N/A</v>
      </c>
      <c r="T127" s="4">
        <f t="shared" si="52"/>
        <v>0.68328164158930382</v>
      </c>
      <c r="U127" s="4">
        <f t="shared" si="63"/>
        <v>0.40996898495358225</v>
      </c>
      <c r="V127" s="73">
        <f t="shared" si="60"/>
        <v>253</v>
      </c>
      <c r="W127" s="6" t="str">
        <f t="shared" si="38"/>
        <v>FAIL</v>
      </c>
      <c r="X127" s="4" t="b">
        <f t="shared" si="49"/>
        <v>0</v>
      </c>
      <c r="Y127" s="4" t="e">
        <f t="shared" si="54"/>
        <v>#N/A</v>
      </c>
      <c r="Z127" s="4" t="b">
        <f t="shared" si="55"/>
        <v>0</v>
      </c>
      <c r="AA127" s="11">
        <v>311</v>
      </c>
      <c r="AB127" s="24"/>
    </row>
    <row r="128" spans="1:28" s="1" customFormat="1" ht="15" customHeight="1" x14ac:dyDescent="0.25">
      <c r="A128" s="11">
        <v>312</v>
      </c>
      <c r="B128" s="4">
        <v>3.2219345662027402E-2</v>
      </c>
      <c r="C128" s="4">
        <v>0.54473610418824403</v>
      </c>
      <c r="D128" s="3" t="e">
        <f t="shared" si="56"/>
        <v>#N/A</v>
      </c>
      <c r="E128" s="47" t="e">
        <f t="shared" si="57"/>
        <v>#N/A</v>
      </c>
      <c r="F128" s="3" t="e">
        <f t="shared" si="58"/>
        <v>#N/A</v>
      </c>
      <c r="G128" s="47" t="e">
        <f t="shared" si="59"/>
        <v>#N/A</v>
      </c>
      <c r="H128" s="4">
        <f t="shared" si="39"/>
        <v>0.68092013023530507</v>
      </c>
      <c r="I128" s="4">
        <f t="shared" si="40"/>
        <v>0.40855207814118299</v>
      </c>
      <c r="J128" s="4">
        <f t="shared" si="41"/>
        <v>6.7098796171244743E-2</v>
      </c>
      <c r="K128" s="4">
        <f t="shared" si="42"/>
        <v>3.2219345662027402E-2</v>
      </c>
      <c r="L128" s="4" t="e">
        <f t="shared" si="43"/>
        <v>#N/A</v>
      </c>
      <c r="M128" s="4">
        <f t="shared" si="44"/>
        <v>0.54473610418824403</v>
      </c>
      <c r="N128" s="3" t="e">
        <f t="shared" si="45"/>
        <v>#N/A</v>
      </c>
      <c r="O128" s="3" t="e">
        <f t="shared" si="46"/>
        <v>#N/A</v>
      </c>
      <c r="P128" s="3" t="e">
        <f t="shared" si="47"/>
        <v>#N/A</v>
      </c>
      <c r="Q128" s="3" t="e">
        <f t="shared" si="48"/>
        <v>#N/A</v>
      </c>
      <c r="R128" s="4" t="e">
        <f t="shared" si="61"/>
        <v>#N/A</v>
      </c>
      <c r="S128" s="4" t="e">
        <f t="shared" si="62"/>
        <v>#N/A</v>
      </c>
      <c r="T128" s="4">
        <f t="shared" si="52"/>
        <v>0.68092013023530507</v>
      </c>
      <c r="U128" s="4">
        <f t="shared" si="63"/>
        <v>0.40855207814118299</v>
      </c>
      <c r="V128" s="73">
        <f t="shared" si="60"/>
        <v>253</v>
      </c>
      <c r="W128" s="6" t="str">
        <f t="shared" si="38"/>
        <v>FAIL</v>
      </c>
      <c r="X128" s="4" t="b">
        <f t="shared" si="49"/>
        <v>0</v>
      </c>
      <c r="Y128" s="4" t="e">
        <f t="shared" si="54"/>
        <v>#N/A</v>
      </c>
      <c r="Z128" s="4" t="b">
        <f t="shared" si="55"/>
        <v>0</v>
      </c>
      <c r="AA128" s="11">
        <v>312</v>
      </c>
      <c r="AB128" s="24"/>
    </row>
    <row r="129" spans="1:28" s="1" customFormat="1" ht="15" customHeight="1" x14ac:dyDescent="0.25">
      <c r="A129" s="11">
        <v>313</v>
      </c>
      <c r="B129" s="4">
        <v>2.05200335525417E-2</v>
      </c>
      <c r="C129" s="4">
        <v>0.53324895974042896</v>
      </c>
      <c r="D129" s="3" t="e">
        <f t="shared" si="56"/>
        <v>#N/A</v>
      </c>
      <c r="E129" s="47" t="e">
        <f t="shared" si="57"/>
        <v>#N/A</v>
      </c>
      <c r="F129" s="3" t="e">
        <f t="shared" si="58"/>
        <v>#N/A</v>
      </c>
      <c r="G129" s="47" t="e">
        <f t="shared" si="59"/>
        <v>#N/A</v>
      </c>
      <c r="H129" s="4">
        <f t="shared" si="39"/>
        <v>0.66656119967553618</v>
      </c>
      <c r="I129" s="4">
        <f t="shared" si="40"/>
        <v>0.39993671980532175</v>
      </c>
      <c r="J129" s="4">
        <f t="shared" si="41"/>
        <v>4.2734249267880983E-2</v>
      </c>
      <c r="K129" s="4">
        <f t="shared" si="42"/>
        <v>2.05200335525417E-2</v>
      </c>
      <c r="L129" s="4" t="e">
        <f t="shared" si="43"/>
        <v>#N/A</v>
      </c>
      <c r="M129" s="4">
        <f t="shared" si="44"/>
        <v>0.53324895974042896</v>
      </c>
      <c r="N129" s="3" t="e">
        <f t="shared" si="45"/>
        <v>#N/A</v>
      </c>
      <c r="O129" s="3" t="e">
        <f t="shared" si="46"/>
        <v>#N/A</v>
      </c>
      <c r="P129" s="3" t="e">
        <f t="shared" si="47"/>
        <v>#N/A</v>
      </c>
      <c r="Q129" s="3" t="e">
        <f t="shared" si="48"/>
        <v>#N/A</v>
      </c>
      <c r="R129" s="4" t="e">
        <f t="shared" si="61"/>
        <v>#N/A</v>
      </c>
      <c r="S129" s="4" t="e">
        <f t="shared" si="62"/>
        <v>#N/A</v>
      </c>
      <c r="T129" s="4">
        <f t="shared" si="52"/>
        <v>0.66656119967553618</v>
      </c>
      <c r="U129" s="4">
        <f t="shared" si="63"/>
        <v>0.39993671980532175</v>
      </c>
      <c r="V129" s="73">
        <f t="shared" si="60"/>
        <v>253</v>
      </c>
      <c r="W129" s="6" t="str">
        <f t="shared" si="38"/>
        <v>FAIL</v>
      </c>
      <c r="X129" s="4" t="b">
        <f t="shared" si="49"/>
        <v>0</v>
      </c>
      <c r="Y129" s="4" t="e">
        <f t="shared" si="54"/>
        <v>#N/A</v>
      </c>
      <c r="Z129" s="4" t="b">
        <f t="shared" si="55"/>
        <v>0</v>
      </c>
      <c r="AA129" s="11">
        <v>313</v>
      </c>
      <c r="AB129" s="24"/>
    </row>
    <row r="130" spans="1:28" s="1" customFormat="1" ht="15" customHeight="1" x14ac:dyDescent="0.25">
      <c r="A130" s="11">
        <v>314</v>
      </c>
      <c r="B130" s="4">
        <v>2.4395229309321101E-2</v>
      </c>
      <c r="C130" s="4">
        <v>0.54184944280619696</v>
      </c>
      <c r="D130" s="3" t="e">
        <f t="shared" si="56"/>
        <v>#N/A</v>
      </c>
      <c r="E130" s="47" t="e">
        <f t="shared" si="57"/>
        <v>#N/A</v>
      </c>
      <c r="F130" s="3" t="e">
        <f t="shared" si="58"/>
        <v>#N/A</v>
      </c>
      <c r="G130" s="47" t="e">
        <f t="shared" si="59"/>
        <v>#N/A</v>
      </c>
      <c r="H130" s="4">
        <f t="shared" si="39"/>
        <v>0.67731180350774622</v>
      </c>
      <c r="I130" s="4">
        <f t="shared" si="40"/>
        <v>0.40638708210464769</v>
      </c>
      <c r="J130" s="4">
        <f t="shared" si="41"/>
        <v>5.0804586044281293E-2</v>
      </c>
      <c r="K130" s="4">
        <f t="shared" si="42"/>
        <v>2.4395229309321101E-2</v>
      </c>
      <c r="L130" s="4" t="e">
        <f t="shared" si="43"/>
        <v>#N/A</v>
      </c>
      <c r="M130" s="4">
        <f t="shared" si="44"/>
        <v>0.54184944280619696</v>
      </c>
      <c r="N130" s="3" t="e">
        <f t="shared" si="45"/>
        <v>#N/A</v>
      </c>
      <c r="O130" s="3" t="e">
        <f t="shared" si="46"/>
        <v>#N/A</v>
      </c>
      <c r="P130" s="3" t="e">
        <f t="shared" si="47"/>
        <v>#N/A</v>
      </c>
      <c r="Q130" s="3" t="e">
        <f t="shared" si="48"/>
        <v>#N/A</v>
      </c>
      <c r="R130" s="4" t="e">
        <f t="shared" si="61"/>
        <v>#N/A</v>
      </c>
      <c r="S130" s="4" t="e">
        <f t="shared" si="62"/>
        <v>#N/A</v>
      </c>
      <c r="T130" s="4">
        <f t="shared" si="52"/>
        <v>0.67731180350774622</v>
      </c>
      <c r="U130" s="4">
        <f t="shared" si="63"/>
        <v>0.40638708210464769</v>
      </c>
      <c r="V130" s="73">
        <f t="shared" si="60"/>
        <v>253</v>
      </c>
      <c r="W130" s="6" t="str">
        <f t="shared" si="38"/>
        <v>FAIL</v>
      </c>
      <c r="X130" s="4" t="b">
        <f t="shared" si="49"/>
        <v>0</v>
      </c>
      <c r="Y130" s="4" t="e">
        <f t="shared" si="54"/>
        <v>#N/A</v>
      </c>
      <c r="Z130" s="4" t="b">
        <f t="shared" si="55"/>
        <v>0</v>
      </c>
      <c r="AA130" s="11">
        <v>314</v>
      </c>
      <c r="AB130" s="24"/>
    </row>
    <row r="131" spans="1:28" s="1" customFormat="1" ht="15" customHeight="1" x14ac:dyDescent="0.25">
      <c r="A131" s="11">
        <v>315</v>
      </c>
      <c r="B131" s="4">
        <v>3.08839407461978E-2</v>
      </c>
      <c r="C131" s="4">
        <v>0.55117201894371803</v>
      </c>
      <c r="D131" s="3" t="e">
        <f t="shared" si="56"/>
        <v>#N/A</v>
      </c>
      <c r="E131" s="47" t="e">
        <f t="shared" si="57"/>
        <v>#N/A</v>
      </c>
      <c r="F131" s="3" t="e">
        <f t="shared" si="58"/>
        <v>#N/A</v>
      </c>
      <c r="G131" s="47" t="e">
        <f t="shared" si="59"/>
        <v>#N/A</v>
      </c>
      <c r="H131" s="4">
        <f t="shared" si="39"/>
        <v>0.68896502367964751</v>
      </c>
      <c r="I131" s="4">
        <f t="shared" si="40"/>
        <v>0.41337901420778855</v>
      </c>
      <c r="J131" s="4">
        <f t="shared" si="41"/>
        <v>6.4317732173445039E-2</v>
      </c>
      <c r="K131" s="4">
        <f t="shared" si="42"/>
        <v>3.08839407461978E-2</v>
      </c>
      <c r="L131" s="4" t="e">
        <f t="shared" si="43"/>
        <v>#N/A</v>
      </c>
      <c r="M131" s="4">
        <f t="shared" si="44"/>
        <v>0.55117201894371803</v>
      </c>
      <c r="N131" s="3" t="e">
        <f t="shared" si="45"/>
        <v>#N/A</v>
      </c>
      <c r="O131" s="3" t="e">
        <f t="shared" si="46"/>
        <v>#N/A</v>
      </c>
      <c r="P131" s="3" t="e">
        <f t="shared" si="47"/>
        <v>#N/A</v>
      </c>
      <c r="Q131" s="3" t="e">
        <f t="shared" si="48"/>
        <v>#N/A</v>
      </c>
      <c r="R131" s="4" t="e">
        <f t="shared" si="61"/>
        <v>#N/A</v>
      </c>
      <c r="S131" s="4" t="e">
        <f t="shared" si="62"/>
        <v>#N/A</v>
      </c>
      <c r="T131" s="4">
        <f t="shared" si="52"/>
        <v>0.68896502367964751</v>
      </c>
      <c r="U131" s="4">
        <f t="shared" si="63"/>
        <v>0.41337901420778855</v>
      </c>
      <c r="V131" s="73">
        <f t="shared" si="60"/>
        <v>253</v>
      </c>
      <c r="W131" s="6" t="str">
        <f t="shared" si="38"/>
        <v>FAIL</v>
      </c>
      <c r="X131" s="4" t="b">
        <f t="shared" si="49"/>
        <v>0</v>
      </c>
      <c r="Y131" s="4" t="e">
        <f t="shared" si="54"/>
        <v>#N/A</v>
      </c>
      <c r="Z131" s="4" t="b">
        <f t="shared" si="55"/>
        <v>0</v>
      </c>
      <c r="AA131" s="11">
        <v>315</v>
      </c>
      <c r="AB131" s="24"/>
    </row>
    <row r="132" spans="1:28" s="1" customFormat="1" ht="15" customHeight="1" x14ac:dyDescent="0.25">
      <c r="A132" s="11">
        <v>316</v>
      </c>
      <c r="B132" s="4">
        <v>3.0735751932640699E-2</v>
      </c>
      <c r="C132" s="4">
        <v>0.54192061132020797</v>
      </c>
      <c r="D132" s="3" t="e">
        <f t="shared" si="56"/>
        <v>#N/A</v>
      </c>
      <c r="E132" s="47" t="e">
        <f t="shared" si="57"/>
        <v>#N/A</v>
      </c>
      <c r="F132" s="3" t="e">
        <f t="shared" si="58"/>
        <v>#N/A</v>
      </c>
      <c r="G132" s="47" t="e">
        <f t="shared" si="59"/>
        <v>#N/A</v>
      </c>
      <c r="H132" s="4">
        <f t="shared" si="39"/>
        <v>0.67740076415025996</v>
      </c>
      <c r="I132" s="4">
        <f t="shared" si="40"/>
        <v>0.40644045849015598</v>
      </c>
      <c r="J132" s="4">
        <f t="shared" si="41"/>
        <v>6.4009119729852015E-2</v>
      </c>
      <c r="K132" s="4">
        <f t="shared" si="42"/>
        <v>3.0735751932640699E-2</v>
      </c>
      <c r="L132" s="4" t="e">
        <f t="shared" si="43"/>
        <v>#N/A</v>
      </c>
      <c r="M132" s="4">
        <f t="shared" si="44"/>
        <v>0.54192061132020797</v>
      </c>
      <c r="N132" s="3" t="e">
        <f t="shared" si="45"/>
        <v>#N/A</v>
      </c>
      <c r="O132" s="3" t="e">
        <f t="shared" si="46"/>
        <v>#N/A</v>
      </c>
      <c r="P132" s="3" t="e">
        <f t="shared" si="47"/>
        <v>#N/A</v>
      </c>
      <c r="Q132" s="3" t="e">
        <f t="shared" si="48"/>
        <v>#N/A</v>
      </c>
      <c r="R132" s="4" t="e">
        <f t="shared" si="61"/>
        <v>#N/A</v>
      </c>
      <c r="S132" s="4" t="e">
        <f t="shared" si="62"/>
        <v>#N/A</v>
      </c>
      <c r="T132" s="4">
        <f t="shared" si="52"/>
        <v>0.67740076415025996</v>
      </c>
      <c r="U132" s="4">
        <f t="shared" si="63"/>
        <v>0.40644045849015598</v>
      </c>
      <c r="V132" s="73">
        <f t="shared" si="60"/>
        <v>253</v>
      </c>
      <c r="W132" s="6" t="str">
        <f t="shared" si="38"/>
        <v>FAIL</v>
      </c>
      <c r="X132" s="4" t="b">
        <f t="shared" si="49"/>
        <v>0</v>
      </c>
      <c r="Y132" s="4" t="e">
        <f t="shared" si="54"/>
        <v>#N/A</v>
      </c>
      <c r="Z132" s="4" t="b">
        <f t="shared" si="55"/>
        <v>0</v>
      </c>
      <c r="AA132" s="11">
        <v>316</v>
      </c>
      <c r="AB132" s="24"/>
    </row>
    <row r="133" spans="1:28" s="1" customFormat="1" ht="15" customHeight="1" x14ac:dyDescent="0.25">
      <c r="A133" s="11">
        <v>317</v>
      </c>
      <c r="B133" s="4">
        <v>2.8537949508119401E-2</v>
      </c>
      <c r="C133" s="4">
        <v>0.54229743017848497</v>
      </c>
      <c r="D133" s="3" t="e">
        <f t="shared" si="56"/>
        <v>#N/A</v>
      </c>
      <c r="E133" s="47" t="e">
        <f t="shared" si="57"/>
        <v>#N/A</v>
      </c>
      <c r="F133" s="3" t="e">
        <f t="shared" si="58"/>
        <v>#N/A</v>
      </c>
      <c r="G133" s="47" t="e">
        <f t="shared" si="59"/>
        <v>#N/A</v>
      </c>
      <c r="H133" s="4">
        <f t="shared" si="39"/>
        <v>0.67787178772310619</v>
      </c>
      <c r="I133" s="4">
        <f t="shared" si="40"/>
        <v>0.40672307263386376</v>
      </c>
      <c r="J133" s="4">
        <f t="shared" si="41"/>
        <v>5.9432059150951899E-2</v>
      </c>
      <c r="K133" s="4">
        <f t="shared" si="42"/>
        <v>2.8537949508119401E-2</v>
      </c>
      <c r="L133" s="4" t="e">
        <f t="shared" si="43"/>
        <v>#N/A</v>
      </c>
      <c r="M133" s="4">
        <f t="shared" si="44"/>
        <v>0.54229743017848497</v>
      </c>
      <c r="N133" s="3" t="e">
        <f t="shared" si="45"/>
        <v>#N/A</v>
      </c>
      <c r="O133" s="3" t="e">
        <f t="shared" si="46"/>
        <v>#N/A</v>
      </c>
      <c r="P133" s="3" t="e">
        <f t="shared" si="47"/>
        <v>#N/A</v>
      </c>
      <c r="Q133" s="3" t="e">
        <f t="shared" si="48"/>
        <v>#N/A</v>
      </c>
      <c r="R133" s="4" t="e">
        <f t="shared" si="61"/>
        <v>#N/A</v>
      </c>
      <c r="S133" s="4" t="e">
        <f t="shared" si="62"/>
        <v>#N/A</v>
      </c>
      <c r="T133" s="4">
        <f t="shared" si="52"/>
        <v>0.67787178772310619</v>
      </c>
      <c r="U133" s="4">
        <f t="shared" si="63"/>
        <v>0.40672307263386376</v>
      </c>
      <c r="V133" s="73">
        <f t="shared" si="60"/>
        <v>253</v>
      </c>
      <c r="W133" s="6" t="str">
        <f t="shared" si="38"/>
        <v>FAIL</v>
      </c>
      <c r="X133" s="4" t="b">
        <f t="shared" si="49"/>
        <v>0</v>
      </c>
      <c r="Y133" s="4" t="e">
        <f t="shared" si="54"/>
        <v>#N/A</v>
      </c>
      <c r="Z133" s="4" t="b">
        <f t="shared" si="55"/>
        <v>0</v>
      </c>
      <c r="AA133" s="11">
        <v>317</v>
      </c>
      <c r="AB133" s="24"/>
    </row>
    <row r="134" spans="1:28" s="1" customFormat="1" ht="15" customHeight="1" x14ac:dyDescent="0.25">
      <c r="A134" s="11">
        <v>318</v>
      </c>
      <c r="B134" s="4">
        <v>4.4112453829428203E-2</v>
      </c>
      <c r="C134" s="4">
        <v>0.53499961456163503</v>
      </c>
      <c r="D134" s="3" t="e">
        <f t="shared" si="56"/>
        <v>#N/A</v>
      </c>
      <c r="E134" s="47" t="e">
        <f t="shared" si="57"/>
        <v>#N/A</v>
      </c>
      <c r="F134" s="3" t="e">
        <f t="shared" si="58"/>
        <v>#N/A</v>
      </c>
      <c r="G134" s="47" t="e">
        <f t="shared" si="59"/>
        <v>#N/A</v>
      </c>
      <c r="H134" s="4">
        <f t="shared" si="39"/>
        <v>0.66874951820204376</v>
      </c>
      <c r="I134" s="4">
        <f t="shared" si="40"/>
        <v>0.4012497109212263</v>
      </c>
      <c r="J134" s="4">
        <f t="shared" si="41"/>
        <v>9.1866935448123452E-2</v>
      </c>
      <c r="K134" s="4">
        <f t="shared" si="42"/>
        <v>4.4112453829428203E-2</v>
      </c>
      <c r="L134" s="4" t="e">
        <f t="shared" si="43"/>
        <v>#N/A</v>
      </c>
      <c r="M134" s="4">
        <f t="shared" si="44"/>
        <v>0.53499961456163503</v>
      </c>
      <c r="N134" s="3" t="e">
        <f t="shared" si="45"/>
        <v>#N/A</v>
      </c>
      <c r="O134" s="3" t="e">
        <f t="shared" si="46"/>
        <v>#N/A</v>
      </c>
      <c r="P134" s="3" t="e">
        <f t="shared" si="47"/>
        <v>#N/A</v>
      </c>
      <c r="Q134" s="3" t="e">
        <f t="shared" si="48"/>
        <v>#N/A</v>
      </c>
      <c r="R134" s="4" t="e">
        <f t="shared" si="61"/>
        <v>#N/A</v>
      </c>
      <c r="S134" s="4" t="e">
        <f t="shared" si="62"/>
        <v>#N/A</v>
      </c>
      <c r="T134" s="4">
        <f t="shared" si="52"/>
        <v>0.66874951820204376</v>
      </c>
      <c r="U134" s="4">
        <f t="shared" si="63"/>
        <v>0.4012497109212263</v>
      </c>
      <c r="V134" s="73">
        <f t="shared" si="60"/>
        <v>253</v>
      </c>
      <c r="W134" s="6" t="str">
        <f t="shared" si="38"/>
        <v>FAIL</v>
      </c>
      <c r="X134" s="4" t="b">
        <f t="shared" si="49"/>
        <v>0</v>
      </c>
      <c r="Y134" s="4" t="e">
        <f t="shared" si="54"/>
        <v>#N/A</v>
      </c>
      <c r="Z134" s="4" t="b">
        <f t="shared" si="55"/>
        <v>0</v>
      </c>
      <c r="AA134" s="11">
        <v>318</v>
      </c>
      <c r="AB134" s="24"/>
    </row>
    <row r="135" spans="1:28" s="1" customFormat="1" ht="15" customHeight="1" x14ac:dyDescent="0.25">
      <c r="A135" s="11">
        <v>319</v>
      </c>
      <c r="B135" s="4">
        <v>4.4755868274607202E-2</v>
      </c>
      <c r="C135" s="4">
        <v>0.510120839821809</v>
      </c>
      <c r="D135" s="3" t="e">
        <f t="shared" si="56"/>
        <v>#N/A</v>
      </c>
      <c r="E135" s="47" t="e">
        <f t="shared" si="57"/>
        <v>#N/A</v>
      </c>
      <c r="F135" s="3" t="e">
        <f t="shared" si="58"/>
        <v>#N/A</v>
      </c>
      <c r="G135" s="47" t="e">
        <f t="shared" si="59"/>
        <v>#N/A</v>
      </c>
      <c r="H135" s="4">
        <f t="shared" si="39"/>
        <v>0.63765104977726128</v>
      </c>
      <c r="I135" s="4">
        <f t="shared" si="40"/>
        <v>0.38259062986635672</v>
      </c>
      <c r="J135" s="4">
        <f t="shared" si="41"/>
        <v>9.3206886146178183E-2</v>
      </c>
      <c r="K135" s="4">
        <f t="shared" si="42"/>
        <v>4.4755868274607202E-2</v>
      </c>
      <c r="L135" s="4" t="e">
        <f t="shared" si="43"/>
        <v>#N/A</v>
      </c>
      <c r="M135" s="4">
        <f t="shared" si="44"/>
        <v>0.510120839821809</v>
      </c>
      <c r="N135" s="3" t="e">
        <f t="shared" si="45"/>
        <v>#N/A</v>
      </c>
      <c r="O135" s="3" t="e">
        <f t="shared" si="46"/>
        <v>#N/A</v>
      </c>
      <c r="P135" s="3" t="e">
        <f t="shared" si="47"/>
        <v>#N/A</v>
      </c>
      <c r="Q135" s="3" t="e">
        <f t="shared" si="48"/>
        <v>#N/A</v>
      </c>
      <c r="R135" s="4" t="e">
        <f t="shared" si="61"/>
        <v>#N/A</v>
      </c>
      <c r="S135" s="4" t="e">
        <f t="shared" si="62"/>
        <v>#N/A</v>
      </c>
      <c r="T135" s="4">
        <f t="shared" si="52"/>
        <v>0.63765104977726128</v>
      </c>
      <c r="U135" s="4">
        <f t="shared" si="63"/>
        <v>0.38259062986635672</v>
      </c>
      <c r="V135" s="73">
        <f t="shared" si="60"/>
        <v>253</v>
      </c>
      <c r="W135" s="6" t="str">
        <f t="shared" si="38"/>
        <v>FAIL</v>
      </c>
      <c r="X135" s="4" t="b">
        <f t="shared" si="49"/>
        <v>0</v>
      </c>
      <c r="Y135" s="4" t="e">
        <f t="shared" si="54"/>
        <v>#N/A</v>
      </c>
      <c r="Z135" s="4" t="b">
        <f t="shared" si="55"/>
        <v>0</v>
      </c>
      <c r="AA135" s="11">
        <v>319</v>
      </c>
      <c r="AB135" s="24"/>
    </row>
    <row r="136" spans="1:28" s="1" customFormat="1" ht="15" customHeight="1" x14ac:dyDescent="0.25">
      <c r="A136" s="11">
        <v>320</v>
      </c>
      <c r="B136" s="4">
        <v>2.5787683016468301E-2</v>
      </c>
      <c r="C136" s="4">
        <v>0.54580145940157898</v>
      </c>
      <c r="D136" s="3" t="e">
        <f t="shared" si="56"/>
        <v>#N/A</v>
      </c>
      <c r="E136" s="47" t="e">
        <f t="shared" si="57"/>
        <v>#N/A</v>
      </c>
      <c r="F136" s="3" t="e">
        <f t="shared" si="58"/>
        <v>#N/A</v>
      </c>
      <c r="G136" s="47" t="e">
        <f t="shared" si="59"/>
        <v>#N/A</v>
      </c>
      <c r="H136" s="4">
        <f t="shared" si="39"/>
        <v>0.68225182425197373</v>
      </c>
      <c r="I136" s="4">
        <f t="shared" si="40"/>
        <v>0.40935109455118424</v>
      </c>
      <c r="J136" s="4">
        <f t="shared" si="41"/>
        <v>5.3704457706910361E-2</v>
      </c>
      <c r="K136" s="4">
        <f t="shared" si="42"/>
        <v>2.5787683016468301E-2</v>
      </c>
      <c r="L136" s="4" t="e">
        <f t="shared" si="43"/>
        <v>#N/A</v>
      </c>
      <c r="M136" s="4">
        <f t="shared" si="44"/>
        <v>0.54580145940157898</v>
      </c>
      <c r="N136" s="3" t="e">
        <f t="shared" si="45"/>
        <v>#N/A</v>
      </c>
      <c r="O136" s="3" t="e">
        <f t="shared" si="46"/>
        <v>#N/A</v>
      </c>
      <c r="P136" s="3" t="e">
        <f t="shared" si="47"/>
        <v>#N/A</v>
      </c>
      <c r="Q136" s="3" t="e">
        <f t="shared" si="48"/>
        <v>#N/A</v>
      </c>
      <c r="R136" s="4" t="e">
        <f t="shared" si="61"/>
        <v>#N/A</v>
      </c>
      <c r="S136" s="4" t="e">
        <f t="shared" si="62"/>
        <v>#N/A</v>
      </c>
      <c r="T136" s="4">
        <f t="shared" si="52"/>
        <v>0.68225182425197373</v>
      </c>
      <c r="U136" s="4">
        <f t="shared" si="63"/>
        <v>0.40935109455118424</v>
      </c>
      <c r="V136" s="73">
        <f t="shared" si="60"/>
        <v>253</v>
      </c>
      <c r="W136" s="6" t="str">
        <f t="shared" si="38"/>
        <v>FAIL</v>
      </c>
      <c r="X136" s="4" t="b">
        <f t="shared" si="49"/>
        <v>0</v>
      </c>
      <c r="Y136" s="4" t="e">
        <f t="shared" si="54"/>
        <v>#N/A</v>
      </c>
      <c r="Z136" s="4" t="b">
        <f t="shared" si="55"/>
        <v>0</v>
      </c>
      <c r="AA136" s="11">
        <v>320</v>
      </c>
      <c r="AB136" s="24"/>
    </row>
    <row r="137" spans="1:28" s="1" customFormat="1" ht="15" customHeight="1" x14ac:dyDescent="0.25">
      <c r="A137" s="11">
        <v>321</v>
      </c>
      <c r="B137" s="4">
        <v>2.5376225947647799E-2</v>
      </c>
      <c r="C137" s="4">
        <v>0.551318357411264</v>
      </c>
      <c r="D137" s="3" t="e">
        <f t="shared" si="56"/>
        <v>#N/A</v>
      </c>
      <c r="E137" s="47" t="e">
        <f t="shared" si="57"/>
        <v>#N/A</v>
      </c>
      <c r="F137" s="3" t="e">
        <f t="shared" si="58"/>
        <v>#N/A</v>
      </c>
      <c r="G137" s="47" t="e">
        <f t="shared" si="59"/>
        <v>#N/A</v>
      </c>
      <c r="H137" s="4">
        <f t="shared" si="39"/>
        <v>0.68914794676407998</v>
      </c>
      <c r="I137" s="4">
        <f t="shared" si="40"/>
        <v>0.41348876805844803</v>
      </c>
      <c r="J137" s="4">
        <f t="shared" si="41"/>
        <v>5.2847572707332521E-2</v>
      </c>
      <c r="K137" s="4">
        <f t="shared" si="42"/>
        <v>2.5376225947647799E-2</v>
      </c>
      <c r="L137" s="4" t="e">
        <f t="shared" si="43"/>
        <v>#N/A</v>
      </c>
      <c r="M137" s="4">
        <f t="shared" si="44"/>
        <v>0.551318357411264</v>
      </c>
      <c r="N137" s="3" t="e">
        <f t="shared" si="45"/>
        <v>#N/A</v>
      </c>
      <c r="O137" s="3" t="e">
        <f t="shared" si="46"/>
        <v>#N/A</v>
      </c>
      <c r="P137" s="3" t="e">
        <f t="shared" si="47"/>
        <v>#N/A</v>
      </c>
      <c r="Q137" s="3" t="e">
        <f t="shared" si="48"/>
        <v>#N/A</v>
      </c>
      <c r="R137" s="4" t="e">
        <f t="shared" si="61"/>
        <v>#N/A</v>
      </c>
      <c r="S137" s="4" t="e">
        <f t="shared" si="62"/>
        <v>#N/A</v>
      </c>
      <c r="T137" s="4">
        <f t="shared" si="52"/>
        <v>0.68914794676407998</v>
      </c>
      <c r="U137" s="4">
        <f t="shared" si="63"/>
        <v>0.41348876805844803</v>
      </c>
      <c r="V137" s="73">
        <f t="shared" si="60"/>
        <v>253</v>
      </c>
      <c r="W137" s="6" t="str">
        <f t="shared" ref="W137:W196" si="64">IF(OR(A137&lt;V137*0.98,A137&gt;V137*1.02),"FAIL","W/IN 98%")</f>
        <v>FAIL</v>
      </c>
      <c r="X137" s="4" t="b">
        <f t="shared" si="49"/>
        <v>0</v>
      </c>
      <c r="Y137" s="4" t="e">
        <f t="shared" si="54"/>
        <v>#N/A</v>
      </c>
      <c r="Z137" s="4" t="b">
        <f t="shared" si="55"/>
        <v>0</v>
      </c>
      <c r="AA137" s="11">
        <v>321</v>
      </c>
      <c r="AB137" s="24"/>
    </row>
    <row r="138" spans="1:28" s="1" customFormat="1" ht="15" customHeight="1" x14ac:dyDescent="0.25">
      <c r="A138" s="11">
        <v>322</v>
      </c>
      <c r="B138" s="4">
        <v>4.3630702256614903E-2</v>
      </c>
      <c r="C138" s="4">
        <v>0.48982881493656799</v>
      </c>
      <c r="D138" s="3" t="e">
        <f t="shared" si="56"/>
        <v>#N/A</v>
      </c>
      <c r="E138" s="47" t="e">
        <f t="shared" si="57"/>
        <v>#N/A</v>
      </c>
      <c r="F138" s="3" t="e">
        <f t="shared" si="58"/>
        <v>#N/A</v>
      </c>
      <c r="G138" s="47" t="e">
        <f t="shared" si="59"/>
        <v>#N/A</v>
      </c>
      <c r="H138" s="4">
        <f t="shared" si="39"/>
        <v>0.61228601867070997</v>
      </c>
      <c r="I138" s="4">
        <f t="shared" si="40"/>
        <v>0.36737161120242601</v>
      </c>
      <c r="J138" s="4">
        <f t="shared" si="41"/>
        <v>9.0863657761218936E-2</v>
      </c>
      <c r="K138" s="4">
        <f t="shared" si="42"/>
        <v>4.3630702256614903E-2</v>
      </c>
      <c r="L138" s="4" t="e">
        <f t="shared" si="43"/>
        <v>#N/A</v>
      </c>
      <c r="M138" s="4">
        <f t="shared" si="44"/>
        <v>0.48982881493656799</v>
      </c>
      <c r="N138" s="3" t="e">
        <f t="shared" si="45"/>
        <v>#N/A</v>
      </c>
      <c r="O138" s="3" t="e">
        <f t="shared" si="46"/>
        <v>#N/A</v>
      </c>
      <c r="P138" s="3" t="e">
        <f t="shared" si="47"/>
        <v>#N/A</v>
      </c>
      <c r="Q138" s="3" t="e">
        <f t="shared" si="48"/>
        <v>#N/A</v>
      </c>
      <c r="R138" s="4" t="e">
        <f t="shared" si="61"/>
        <v>#N/A</v>
      </c>
      <c r="S138" s="4" t="e">
        <f t="shared" si="62"/>
        <v>#N/A</v>
      </c>
      <c r="T138" s="4">
        <f t="shared" si="52"/>
        <v>0.61228601867070997</v>
      </c>
      <c r="U138" s="4">
        <f t="shared" si="63"/>
        <v>0.36737161120242601</v>
      </c>
      <c r="V138" s="73">
        <f t="shared" si="60"/>
        <v>253</v>
      </c>
      <c r="W138" s="6" t="str">
        <f t="shared" si="64"/>
        <v>FAIL</v>
      </c>
      <c r="X138" s="4" t="b">
        <f t="shared" si="49"/>
        <v>0</v>
      </c>
      <c r="Y138" s="4" t="e">
        <f t="shared" si="54"/>
        <v>#N/A</v>
      </c>
      <c r="Z138" s="4" t="b">
        <f t="shared" si="55"/>
        <v>0</v>
      </c>
      <c r="AA138" s="11">
        <v>322</v>
      </c>
      <c r="AB138" s="24"/>
    </row>
    <row r="139" spans="1:28" s="1" customFormat="1" ht="15" customHeight="1" x14ac:dyDescent="0.25">
      <c r="A139" s="11">
        <v>323</v>
      </c>
      <c r="B139" s="4">
        <v>4.51710797849618E-2</v>
      </c>
      <c r="C139" s="4">
        <v>0.49990766763721001</v>
      </c>
      <c r="D139" s="3" t="e">
        <f t="shared" si="56"/>
        <v>#N/A</v>
      </c>
      <c r="E139" s="47" t="e">
        <f t="shared" si="57"/>
        <v>#N/A</v>
      </c>
      <c r="F139" s="3" t="e">
        <f t="shared" si="58"/>
        <v>#N/A</v>
      </c>
      <c r="G139" s="47" t="e">
        <f t="shared" si="59"/>
        <v>#N/A</v>
      </c>
      <c r="H139" s="4">
        <f t="shared" si="39"/>
        <v>0.62488458454651252</v>
      </c>
      <c r="I139" s="4">
        <f t="shared" si="40"/>
        <v>0.37493075072790749</v>
      </c>
      <c r="J139" s="4">
        <f t="shared" si="41"/>
        <v>9.4071590004334835E-2</v>
      </c>
      <c r="K139" s="4">
        <f t="shared" si="42"/>
        <v>4.51710797849618E-2</v>
      </c>
      <c r="L139" s="4" t="e">
        <f t="shared" si="43"/>
        <v>#N/A</v>
      </c>
      <c r="M139" s="4">
        <f t="shared" si="44"/>
        <v>0.49990766763721001</v>
      </c>
      <c r="N139" s="3" t="e">
        <f t="shared" si="45"/>
        <v>#N/A</v>
      </c>
      <c r="O139" s="3" t="e">
        <f t="shared" si="46"/>
        <v>#N/A</v>
      </c>
      <c r="P139" s="3" t="e">
        <f t="shared" si="47"/>
        <v>#N/A</v>
      </c>
      <c r="Q139" s="3" t="e">
        <f t="shared" si="48"/>
        <v>#N/A</v>
      </c>
      <c r="R139" s="4" t="e">
        <f t="shared" si="61"/>
        <v>#N/A</v>
      </c>
      <c r="S139" s="4" t="e">
        <f t="shared" si="62"/>
        <v>#N/A</v>
      </c>
      <c r="T139" s="4">
        <f t="shared" si="52"/>
        <v>0.62488458454651252</v>
      </c>
      <c r="U139" s="4">
        <f t="shared" si="63"/>
        <v>0.37493075072790749</v>
      </c>
      <c r="V139" s="73">
        <f t="shared" si="60"/>
        <v>253</v>
      </c>
      <c r="W139" s="6" t="str">
        <f t="shared" si="64"/>
        <v>FAIL</v>
      </c>
      <c r="X139" s="4" t="b">
        <f t="shared" si="49"/>
        <v>0</v>
      </c>
      <c r="Y139" s="4" t="e">
        <f t="shared" si="54"/>
        <v>#N/A</v>
      </c>
      <c r="Z139" s="4" t="b">
        <f t="shared" si="55"/>
        <v>0</v>
      </c>
      <c r="AA139" s="11">
        <v>323</v>
      </c>
      <c r="AB139" s="24"/>
    </row>
    <row r="140" spans="1:28" s="1" customFormat="1" ht="15" customHeight="1" x14ac:dyDescent="0.25">
      <c r="A140" s="11">
        <v>324</v>
      </c>
      <c r="B140" s="4">
        <v>4.64822121189623E-2</v>
      </c>
      <c r="C140" s="4">
        <v>0.52610380236894505</v>
      </c>
      <c r="D140" s="3" t="e">
        <f t="shared" si="56"/>
        <v>#N/A</v>
      </c>
      <c r="E140" s="47" t="e">
        <f t="shared" si="57"/>
        <v>#N/A</v>
      </c>
      <c r="F140" s="3" t="e">
        <f t="shared" si="58"/>
        <v>#N/A</v>
      </c>
      <c r="G140" s="47" t="e">
        <f t="shared" si="59"/>
        <v>#N/A</v>
      </c>
      <c r="H140" s="4">
        <f t="shared" si="39"/>
        <v>0.65762975296118131</v>
      </c>
      <c r="I140" s="4">
        <f t="shared" si="40"/>
        <v>0.39457785177670879</v>
      </c>
      <c r="J140" s="4">
        <f t="shared" si="41"/>
        <v>9.6802104837114711E-2</v>
      </c>
      <c r="K140" s="4">
        <f t="shared" si="42"/>
        <v>4.64822121189623E-2</v>
      </c>
      <c r="L140" s="4" t="e">
        <f t="shared" si="43"/>
        <v>#N/A</v>
      </c>
      <c r="M140" s="4">
        <f t="shared" si="44"/>
        <v>0.52610380236894505</v>
      </c>
      <c r="N140" s="3" t="e">
        <f t="shared" si="45"/>
        <v>#N/A</v>
      </c>
      <c r="O140" s="3" t="e">
        <f t="shared" si="46"/>
        <v>#N/A</v>
      </c>
      <c r="P140" s="3" t="e">
        <f t="shared" si="47"/>
        <v>#N/A</v>
      </c>
      <c r="Q140" s="3" t="e">
        <f t="shared" si="48"/>
        <v>#N/A</v>
      </c>
      <c r="R140" s="4" t="e">
        <f t="shared" si="61"/>
        <v>#N/A</v>
      </c>
      <c r="S140" s="4" t="e">
        <f t="shared" si="62"/>
        <v>#N/A</v>
      </c>
      <c r="T140" s="4">
        <f t="shared" si="52"/>
        <v>0.65762975296118131</v>
      </c>
      <c r="U140" s="4">
        <f t="shared" si="63"/>
        <v>0.39457785177670879</v>
      </c>
      <c r="V140" s="73">
        <f t="shared" si="60"/>
        <v>253</v>
      </c>
      <c r="W140" s="6" t="str">
        <f t="shared" si="64"/>
        <v>FAIL</v>
      </c>
      <c r="X140" s="4" t="b">
        <f t="shared" si="49"/>
        <v>0</v>
      </c>
      <c r="Y140" s="4" t="e">
        <f t="shared" si="54"/>
        <v>#N/A</v>
      </c>
      <c r="Z140" s="4" t="b">
        <f t="shared" si="55"/>
        <v>0</v>
      </c>
      <c r="AA140" s="11">
        <v>324</v>
      </c>
      <c r="AB140" s="24"/>
    </row>
    <row r="141" spans="1:28" s="1" customFormat="1" ht="15" customHeight="1" x14ac:dyDescent="0.25">
      <c r="A141" s="11">
        <v>325</v>
      </c>
      <c r="B141" s="4">
        <v>4.1635077235885602E-2</v>
      </c>
      <c r="C141" s="4">
        <v>0.47216268947843598</v>
      </c>
      <c r="D141" s="3" t="e">
        <f t="shared" si="56"/>
        <v>#N/A</v>
      </c>
      <c r="E141" s="47" t="e">
        <f t="shared" si="57"/>
        <v>#N/A</v>
      </c>
      <c r="F141" s="3" t="e">
        <f t="shared" si="58"/>
        <v>#N/A</v>
      </c>
      <c r="G141" s="47" t="e">
        <f t="shared" si="59"/>
        <v>#N/A</v>
      </c>
      <c r="H141" s="4">
        <f t="shared" si="39"/>
        <v>0.59020336184804501</v>
      </c>
      <c r="I141" s="4">
        <f t="shared" si="40"/>
        <v>0.35412201710882696</v>
      </c>
      <c r="J141" s="4">
        <f t="shared" si="41"/>
        <v>8.6707644231187306E-2</v>
      </c>
      <c r="K141" s="4">
        <f t="shared" si="42"/>
        <v>4.1635077235885602E-2</v>
      </c>
      <c r="L141" s="4" t="e">
        <f t="shared" si="43"/>
        <v>#N/A</v>
      </c>
      <c r="M141" s="4">
        <f t="shared" si="44"/>
        <v>0.47216268947843598</v>
      </c>
      <c r="N141" s="3" t="e">
        <f t="shared" si="45"/>
        <v>#N/A</v>
      </c>
      <c r="O141" s="3" t="e">
        <f t="shared" si="46"/>
        <v>#N/A</v>
      </c>
      <c r="P141" s="3" t="e">
        <f t="shared" si="47"/>
        <v>#N/A</v>
      </c>
      <c r="Q141" s="3" t="e">
        <f t="shared" si="48"/>
        <v>#N/A</v>
      </c>
      <c r="R141" s="4" t="e">
        <f t="shared" si="61"/>
        <v>#N/A</v>
      </c>
      <c r="S141" s="4" t="e">
        <f t="shared" si="62"/>
        <v>#N/A</v>
      </c>
      <c r="T141" s="4">
        <f t="shared" si="52"/>
        <v>0.59020336184804501</v>
      </c>
      <c r="U141" s="4">
        <f t="shared" si="63"/>
        <v>0.35412201710882696</v>
      </c>
      <c r="V141" s="73">
        <f t="shared" si="60"/>
        <v>253</v>
      </c>
      <c r="W141" s="6" t="str">
        <f t="shared" si="64"/>
        <v>FAIL</v>
      </c>
      <c r="X141" s="4" t="b">
        <f t="shared" si="49"/>
        <v>0</v>
      </c>
      <c r="Y141" s="4" t="e">
        <f t="shared" si="54"/>
        <v>#N/A</v>
      </c>
      <c r="Z141" s="4" t="b">
        <f t="shared" si="55"/>
        <v>0</v>
      </c>
      <c r="AA141" s="11">
        <v>325</v>
      </c>
      <c r="AB141" s="24"/>
    </row>
    <row r="142" spans="1:28" s="1" customFormat="1" ht="15" customHeight="1" x14ac:dyDescent="0.25">
      <c r="A142" s="11">
        <v>326</v>
      </c>
      <c r="B142" s="4">
        <v>2.6187729705305401E-2</v>
      </c>
      <c r="C142" s="4">
        <v>0.43719663930262698</v>
      </c>
      <c r="D142" s="3" t="e">
        <f t="shared" si="56"/>
        <v>#N/A</v>
      </c>
      <c r="E142" s="47" t="e">
        <f t="shared" si="57"/>
        <v>#N/A</v>
      </c>
      <c r="F142" s="3" t="e">
        <f t="shared" si="58"/>
        <v>#N/A</v>
      </c>
      <c r="G142" s="47" t="e">
        <f t="shared" si="59"/>
        <v>#N/A</v>
      </c>
      <c r="H142" s="4">
        <f t="shared" si="39"/>
        <v>0.54649579912828372</v>
      </c>
      <c r="I142" s="4">
        <f t="shared" si="40"/>
        <v>0.32789747947697023</v>
      </c>
      <c r="J142" s="4">
        <f t="shared" si="41"/>
        <v>5.4537579878751914E-2</v>
      </c>
      <c r="K142" s="4">
        <f t="shared" si="42"/>
        <v>2.6187729705305401E-2</v>
      </c>
      <c r="L142" s="4" t="e">
        <f t="shared" si="43"/>
        <v>#N/A</v>
      </c>
      <c r="M142" s="4">
        <f t="shared" si="44"/>
        <v>0.43719663930262698</v>
      </c>
      <c r="N142" s="3" t="e">
        <f t="shared" si="45"/>
        <v>#N/A</v>
      </c>
      <c r="O142" s="3" t="e">
        <f t="shared" si="46"/>
        <v>#N/A</v>
      </c>
      <c r="P142" s="3" t="e">
        <f t="shared" si="47"/>
        <v>#N/A</v>
      </c>
      <c r="Q142" s="3" t="e">
        <f t="shared" si="48"/>
        <v>#N/A</v>
      </c>
      <c r="R142" s="4" t="e">
        <f t="shared" si="61"/>
        <v>#N/A</v>
      </c>
      <c r="S142" s="4" t="e">
        <f t="shared" si="62"/>
        <v>#N/A</v>
      </c>
      <c r="T142" s="4">
        <f t="shared" si="52"/>
        <v>0.54649579912828372</v>
      </c>
      <c r="U142" s="4">
        <f t="shared" si="63"/>
        <v>0.32789747947697023</v>
      </c>
      <c r="V142" s="73">
        <f t="shared" si="60"/>
        <v>253</v>
      </c>
      <c r="W142" s="6" t="str">
        <f t="shared" si="64"/>
        <v>FAIL</v>
      </c>
      <c r="X142" s="4" t="b">
        <f t="shared" si="49"/>
        <v>0</v>
      </c>
      <c r="Y142" s="4" t="e">
        <f t="shared" si="54"/>
        <v>#N/A</v>
      </c>
      <c r="Z142" s="4" t="b">
        <f t="shared" si="55"/>
        <v>0</v>
      </c>
      <c r="AA142" s="11">
        <v>326</v>
      </c>
      <c r="AB142" s="24"/>
    </row>
    <row r="143" spans="1:28" s="1" customFormat="1" ht="15" customHeight="1" x14ac:dyDescent="0.25">
      <c r="A143" s="11">
        <v>327</v>
      </c>
      <c r="B143" s="4">
        <v>2.97069600276198E-2</v>
      </c>
      <c r="C143" s="4">
        <v>0.461737515330087</v>
      </c>
      <c r="D143" s="3" t="e">
        <f t="shared" si="56"/>
        <v>#N/A</v>
      </c>
      <c r="E143" s="47" t="e">
        <f t="shared" si="57"/>
        <v>#N/A</v>
      </c>
      <c r="F143" s="3" t="e">
        <f t="shared" si="58"/>
        <v>#N/A</v>
      </c>
      <c r="G143" s="47" t="e">
        <f t="shared" si="59"/>
        <v>#N/A</v>
      </c>
      <c r="H143" s="4">
        <f t="shared" si="39"/>
        <v>0.57717189416260872</v>
      </c>
      <c r="I143" s="4">
        <f t="shared" si="40"/>
        <v>0.34630313649756528</v>
      </c>
      <c r="J143" s="4">
        <f t="shared" si="41"/>
        <v>6.1866596443943662E-2</v>
      </c>
      <c r="K143" s="4">
        <f t="shared" si="42"/>
        <v>2.97069600276198E-2</v>
      </c>
      <c r="L143" s="4" t="e">
        <f t="shared" si="43"/>
        <v>#N/A</v>
      </c>
      <c r="M143" s="4">
        <f t="shared" si="44"/>
        <v>0.461737515330087</v>
      </c>
      <c r="N143" s="3" t="e">
        <f t="shared" si="45"/>
        <v>#N/A</v>
      </c>
      <c r="O143" s="3" t="e">
        <f t="shared" si="46"/>
        <v>#N/A</v>
      </c>
      <c r="P143" s="3" t="e">
        <f t="shared" si="47"/>
        <v>#N/A</v>
      </c>
      <c r="Q143" s="3" t="e">
        <f t="shared" si="48"/>
        <v>#N/A</v>
      </c>
      <c r="R143" s="4" t="e">
        <f t="shared" si="61"/>
        <v>#N/A</v>
      </c>
      <c r="S143" s="4" t="e">
        <f t="shared" si="62"/>
        <v>#N/A</v>
      </c>
      <c r="T143" s="4">
        <f t="shared" si="52"/>
        <v>0.57717189416260872</v>
      </c>
      <c r="U143" s="4">
        <f t="shared" si="63"/>
        <v>0.34630313649756528</v>
      </c>
      <c r="V143" s="73">
        <f t="shared" si="60"/>
        <v>253</v>
      </c>
      <c r="W143" s="6" t="str">
        <f t="shared" si="64"/>
        <v>FAIL</v>
      </c>
      <c r="X143" s="4" t="b">
        <f t="shared" si="49"/>
        <v>0</v>
      </c>
      <c r="Y143" s="4" t="e">
        <f t="shared" si="54"/>
        <v>#N/A</v>
      </c>
      <c r="Z143" s="4" t="b">
        <f t="shared" si="55"/>
        <v>0</v>
      </c>
      <c r="AA143" s="11">
        <v>327</v>
      </c>
      <c r="AB143" s="24"/>
    </row>
    <row r="144" spans="1:28" s="1" customFormat="1" ht="15" customHeight="1" x14ac:dyDescent="0.25">
      <c r="A144" s="11">
        <v>328</v>
      </c>
      <c r="B144" s="4">
        <v>3.05686100012981E-2</v>
      </c>
      <c r="C144" s="4">
        <v>0.49041473693177401</v>
      </c>
      <c r="D144" s="3" t="e">
        <f t="shared" si="56"/>
        <v>#N/A</v>
      </c>
      <c r="E144" s="47" t="e">
        <f t="shared" si="57"/>
        <v>#N/A</v>
      </c>
      <c r="F144" s="3" t="e">
        <f t="shared" si="58"/>
        <v>#N/A</v>
      </c>
      <c r="G144" s="47" t="e">
        <f t="shared" si="59"/>
        <v>#N/A</v>
      </c>
      <c r="H144" s="4">
        <f t="shared" si="39"/>
        <v>0.6130184211647175</v>
      </c>
      <c r="I144" s="4">
        <f t="shared" si="40"/>
        <v>0.36781105269883052</v>
      </c>
      <c r="J144" s="4">
        <f t="shared" si="41"/>
        <v>6.366103623677094E-2</v>
      </c>
      <c r="K144" s="4">
        <f t="shared" si="42"/>
        <v>3.05686100012981E-2</v>
      </c>
      <c r="L144" s="4" t="e">
        <f t="shared" si="43"/>
        <v>#N/A</v>
      </c>
      <c r="M144" s="4">
        <f t="shared" si="44"/>
        <v>0.49041473693177401</v>
      </c>
      <c r="N144" s="3" t="e">
        <f t="shared" si="45"/>
        <v>#N/A</v>
      </c>
      <c r="O144" s="3" t="e">
        <f t="shared" si="46"/>
        <v>#N/A</v>
      </c>
      <c r="P144" s="3" t="e">
        <f t="shared" si="47"/>
        <v>#N/A</v>
      </c>
      <c r="Q144" s="3" t="e">
        <f t="shared" si="48"/>
        <v>#N/A</v>
      </c>
      <c r="R144" s="4" t="e">
        <f t="shared" si="61"/>
        <v>#N/A</v>
      </c>
      <c r="S144" s="4" t="e">
        <f t="shared" si="62"/>
        <v>#N/A</v>
      </c>
      <c r="T144" s="4">
        <f t="shared" si="52"/>
        <v>0.6130184211647175</v>
      </c>
      <c r="U144" s="4">
        <f t="shared" si="63"/>
        <v>0.36781105269883052</v>
      </c>
      <c r="V144" s="73">
        <f t="shared" si="60"/>
        <v>253</v>
      </c>
      <c r="W144" s="6" t="str">
        <f t="shared" si="64"/>
        <v>FAIL</v>
      </c>
      <c r="X144" s="4" t="b">
        <f t="shared" si="49"/>
        <v>0</v>
      </c>
      <c r="Y144" s="4" t="e">
        <f t="shared" si="54"/>
        <v>#N/A</v>
      </c>
      <c r="Z144" s="4" t="b">
        <f t="shared" si="55"/>
        <v>0</v>
      </c>
      <c r="AA144" s="11">
        <v>328</v>
      </c>
      <c r="AB144" s="24"/>
    </row>
    <row r="145" spans="1:28" s="1" customFormat="1" ht="15" customHeight="1" x14ac:dyDescent="0.25">
      <c r="A145" s="11">
        <v>329</v>
      </c>
      <c r="B145" s="4">
        <v>2.68438217973593E-2</v>
      </c>
      <c r="C145" s="4">
        <v>0.51412460267774696</v>
      </c>
      <c r="D145" s="3" t="e">
        <f t="shared" si="56"/>
        <v>#N/A</v>
      </c>
      <c r="E145" s="47" t="e">
        <f t="shared" si="57"/>
        <v>#N/A</v>
      </c>
      <c r="F145" s="3" t="e">
        <f t="shared" si="58"/>
        <v>#N/A</v>
      </c>
      <c r="G145" s="47" t="e">
        <f t="shared" si="59"/>
        <v>#N/A</v>
      </c>
      <c r="H145" s="4">
        <f t="shared" si="39"/>
        <v>0.64265575334718372</v>
      </c>
      <c r="I145" s="4">
        <f t="shared" si="40"/>
        <v>0.38559345200831019</v>
      </c>
      <c r="J145" s="4">
        <f t="shared" si="41"/>
        <v>5.5903932566856752E-2</v>
      </c>
      <c r="K145" s="4">
        <f t="shared" si="42"/>
        <v>2.68438217973593E-2</v>
      </c>
      <c r="L145" s="4" t="e">
        <f t="shared" si="43"/>
        <v>#N/A</v>
      </c>
      <c r="M145" s="4">
        <f t="shared" si="44"/>
        <v>0.51412460267774696</v>
      </c>
      <c r="N145" s="3" t="e">
        <f t="shared" si="45"/>
        <v>#N/A</v>
      </c>
      <c r="O145" s="3" t="e">
        <f t="shared" si="46"/>
        <v>#N/A</v>
      </c>
      <c r="P145" s="3" t="e">
        <f t="shared" si="47"/>
        <v>#N/A</v>
      </c>
      <c r="Q145" s="3" t="e">
        <f t="shared" si="48"/>
        <v>#N/A</v>
      </c>
      <c r="R145" s="4" t="e">
        <f t="shared" si="61"/>
        <v>#N/A</v>
      </c>
      <c r="S145" s="4" t="e">
        <f t="shared" si="62"/>
        <v>#N/A</v>
      </c>
      <c r="T145" s="4">
        <f t="shared" si="52"/>
        <v>0.64265575334718372</v>
      </c>
      <c r="U145" s="4">
        <f t="shared" si="63"/>
        <v>0.38559345200831019</v>
      </c>
      <c r="V145" s="73">
        <f t="shared" si="60"/>
        <v>253</v>
      </c>
      <c r="W145" s="6" t="str">
        <f t="shared" si="64"/>
        <v>FAIL</v>
      </c>
      <c r="X145" s="4" t="b">
        <f t="shared" si="49"/>
        <v>0</v>
      </c>
      <c r="Y145" s="4" t="e">
        <f t="shared" si="54"/>
        <v>#N/A</v>
      </c>
      <c r="Z145" s="4" t="b">
        <f t="shared" si="55"/>
        <v>0</v>
      </c>
      <c r="AA145" s="11">
        <v>329</v>
      </c>
      <c r="AB145" s="24"/>
    </row>
    <row r="146" spans="1:28" s="1" customFormat="1" ht="15" customHeight="1" x14ac:dyDescent="0.25">
      <c r="A146" s="11">
        <v>330</v>
      </c>
      <c r="B146" s="4">
        <v>2.75377305639487E-2</v>
      </c>
      <c r="C146" s="4">
        <v>0.50804918461569903</v>
      </c>
      <c r="D146" s="3" t="e">
        <f t="shared" si="56"/>
        <v>#N/A</v>
      </c>
      <c r="E146" s="47" t="e">
        <f t="shared" si="57"/>
        <v>#N/A</v>
      </c>
      <c r="F146" s="3" t="e">
        <f t="shared" si="58"/>
        <v>#N/A</v>
      </c>
      <c r="G146" s="47" t="e">
        <f t="shared" si="59"/>
        <v>#N/A</v>
      </c>
      <c r="H146" s="4">
        <f t="shared" si="39"/>
        <v>0.63506148076962377</v>
      </c>
      <c r="I146" s="4">
        <f t="shared" si="40"/>
        <v>0.3810368884617743</v>
      </c>
      <c r="J146" s="4">
        <f t="shared" si="41"/>
        <v>5.7349040837497284E-2</v>
      </c>
      <c r="K146" s="4">
        <f t="shared" si="42"/>
        <v>2.75377305639487E-2</v>
      </c>
      <c r="L146" s="4" t="e">
        <f t="shared" si="43"/>
        <v>#N/A</v>
      </c>
      <c r="M146" s="4">
        <f t="shared" si="44"/>
        <v>0.50804918461569903</v>
      </c>
      <c r="N146" s="3" t="e">
        <f t="shared" si="45"/>
        <v>#N/A</v>
      </c>
      <c r="O146" s="3" t="e">
        <f t="shared" si="46"/>
        <v>#N/A</v>
      </c>
      <c r="P146" s="3" t="e">
        <f t="shared" si="47"/>
        <v>#N/A</v>
      </c>
      <c r="Q146" s="3" t="e">
        <f t="shared" si="48"/>
        <v>#N/A</v>
      </c>
      <c r="R146" s="4" t="e">
        <f t="shared" si="61"/>
        <v>#N/A</v>
      </c>
      <c r="S146" s="4" t="e">
        <f t="shared" si="62"/>
        <v>#N/A</v>
      </c>
      <c r="T146" s="4">
        <f t="shared" si="52"/>
        <v>0.63506148076962377</v>
      </c>
      <c r="U146" s="4">
        <f t="shared" si="63"/>
        <v>0.3810368884617743</v>
      </c>
      <c r="V146" s="73">
        <f t="shared" si="60"/>
        <v>253</v>
      </c>
      <c r="W146" s="6" t="str">
        <f t="shared" si="64"/>
        <v>FAIL</v>
      </c>
      <c r="X146" s="4" t="b">
        <f t="shared" si="49"/>
        <v>0</v>
      </c>
      <c r="Y146" s="4" t="e">
        <f t="shared" si="54"/>
        <v>#N/A</v>
      </c>
      <c r="Z146" s="4" t="b">
        <f t="shared" si="55"/>
        <v>0</v>
      </c>
      <c r="AA146" s="11">
        <v>330</v>
      </c>
      <c r="AB146" s="24"/>
    </row>
    <row r="147" spans="1:28" s="1" customFormat="1" ht="15" customHeight="1" x14ac:dyDescent="0.25">
      <c r="A147" s="11">
        <v>331</v>
      </c>
      <c r="B147" s="4">
        <v>3.2232451873763002E-2</v>
      </c>
      <c r="C147" s="4">
        <v>0.49176458651737698</v>
      </c>
      <c r="D147" s="3" t="e">
        <f t="shared" si="56"/>
        <v>#N/A</v>
      </c>
      <c r="E147" s="47" t="e">
        <f t="shared" si="57"/>
        <v>#N/A</v>
      </c>
      <c r="F147" s="3" t="e">
        <f t="shared" si="58"/>
        <v>#N/A</v>
      </c>
      <c r="G147" s="47" t="e">
        <f t="shared" si="59"/>
        <v>#N/A</v>
      </c>
      <c r="H147" s="4">
        <f t="shared" si="39"/>
        <v>0.61470573314672117</v>
      </c>
      <c r="I147" s="4">
        <f t="shared" si="40"/>
        <v>0.36882343988803273</v>
      </c>
      <c r="J147" s="4">
        <f t="shared" si="41"/>
        <v>6.7126090674337668E-2</v>
      </c>
      <c r="K147" s="4">
        <f t="shared" si="42"/>
        <v>3.2232451873763002E-2</v>
      </c>
      <c r="L147" s="4" t="e">
        <f t="shared" si="43"/>
        <v>#N/A</v>
      </c>
      <c r="M147" s="4">
        <f t="shared" si="44"/>
        <v>0.49176458651737698</v>
      </c>
      <c r="N147" s="3" t="e">
        <f t="shared" si="45"/>
        <v>#N/A</v>
      </c>
      <c r="O147" s="3" t="e">
        <f t="shared" si="46"/>
        <v>#N/A</v>
      </c>
      <c r="P147" s="3" t="e">
        <f t="shared" si="47"/>
        <v>#N/A</v>
      </c>
      <c r="Q147" s="3" t="e">
        <f t="shared" si="48"/>
        <v>#N/A</v>
      </c>
      <c r="R147" s="4" t="e">
        <f t="shared" si="61"/>
        <v>#N/A</v>
      </c>
      <c r="S147" s="4" t="e">
        <f t="shared" si="62"/>
        <v>#N/A</v>
      </c>
      <c r="T147" s="4">
        <f t="shared" si="52"/>
        <v>0.61470573314672117</v>
      </c>
      <c r="U147" s="4">
        <f t="shared" si="63"/>
        <v>0.36882343988803273</v>
      </c>
      <c r="V147" s="73">
        <f t="shared" si="60"/>
        <v>253</v>
      </c>
      <c r="W147" s="6" t="str">
        <f t="shared" si="64"/>
        <v>FAIL</v>
      </c>
      <c r="X147" s="4" t="b">
        <f t="shared" si="49"/>
        <v>0</v>
      </c>
      <c r="Y147" s="4" t="e">
        <f t="shared" si="54"/>
        <v>#N/A</v>
      </c>
      <c r="Z147" s="4" t="b">
        <f t="shared" si="55"/>
        <v>0</v>
      </c>
      <c r="AA147" s="11">
        <v>331</v>
      </c>
      <c r="AB147" s="24"/>
    </row>
    <row r="148" spans="1:28" s="1" customFormat="1" ht="15" customHeight="1" x14ac:dyDescent="0.25">
      <c r="A148" s="11">
        <v>332</v>
      </c>
      <c r="B148" s="4">
        <v>4.2775457361755601E-2</v>
      </c>
      <c r="C148" s="4">
        <v>0.44374385076490602</v>
      </c>
      <c r="D148" s="3" t="e">
        <f t="shared" si="56"/>
        <v>#N/A</v>
      </c>
      <c r="E148" s="47" t="e">
        <f t="shared" si="57"/>
        <v>#N/A</v>
      </c>
      <c r="F148" s="3" t="e">
        <f t="shared" si="58"/>
        <v>#N/A</v>
      </c>
      <c r="G148" s="47" t="e">
        <f t="shared" si="59"/>
        <v>#N/A</v>
      </c>
      <c r="H148" s="4">
        <f t="shared" si="39"/>
        <v>0.55467981345613249</v>
      </c>
      <c r="I148" s="4">
        <f t="shared" si="40"/>
        <v>0.3328078880736795</v>
      </c>
      <c r="J148" s="4">
        <f t="shared" si="41"/>
        <v>8.908255694437972E-2</v>
      </c>
      <c r="K148" s="4">
        <f t="shared" si="42"/>
        <v>4.2775457361755601E-2</v>
      </c>
      <c r="L148" s="4" t="e">
        <f t="shared" si="43"/>
        <v>#N/A</v>
      </c>
      <c r="M148" s="4">
        <f t="shared" si="44"/>
        <v>0.44374385076490602</v>
      </c>
      <c r="N148" s="3" t="e">
        <f t="shared" si="45"/>
        <v>#N/A</v>
      </c>
      <c r="O148" s="3" t="e">
        <f t="shared" si="46"/>
        <v>#N/A</v>
      </c>
      <c r="P148" s="3" t="e">
        <f t="shared" si="47"/>
        <v>#N/A</v>
      </c>
      <c r="Q148" s="3" t="e">
        <f t="shared" si="48"/>
        <v>#N/A</v>
      </c>
      <c r="R148" s="4" t="e">
        <f t="shared" si="61"/>
        <v>#N/A</v>
      </c>
      <c r="S148" s="4" t="e">
        <f t="shared" si="62"/>
        <v>#N/A</v>
      </c>
      <c r="T148" s="4">
        <f t="shared" si="52"/>
        <v>0.55467981345613249</v>
      </c>
      <c r="U148" s="4">
        <f t="shared" si="63"/>
        <v>0.3328078880736795</v>
      </c>
      <c r="V148" s="73">
        <f t="shared" si="60"/>
        <v>253</v>
      </c>
      <c r="W148" s="6" t="str">
        <f t="shared" si="64"/>
        <v>FAIL</v>
      </c>
      <c r="X148" s="4" t="b">
        <f t="shared" si="49"/>
        <v>0</v>
      </c>
      <c r="Y148" s="4" t="e">
        <f t="shared" si="54"/>
        <v>#N/A</v>
      </c>
      <c r="Z148" s="4" t="b">
        <f t="shared" si="55"/>
        <v>0</v>
      </c>
      <c r="AA148" s="11">
        <v>332</v>
      </c>
      <c r="AB148" s="24"/>
    </row>
    <row r="149" spans="1:28" s="1" customFormat="1" ht="15" customHeight="1" x14ac:dyDescent="0.25">
      <c r="A149" s="11">
        <v>333</v>
      </c>
      <c r="B149" s="4">
        <v>4.1770608550249701E-2</v>
      </c>
      <c r="C149" s="4">
        <v>0.43413558431048999</v>
      </c>
      <c r="D149" s="3" t="e">
        <f t="shared" si="56"/>
        <v>#N/A</v>
      </c>
      <c r="E149" s="47" t="e">
        <f t="shared" si="57"/>
        <v>#N/A</v>
      </c>
      <c r="F149" s="3" t="e">
        <f t="shared" si="58"/>
        <v>#N/A</v>
      </c>
      <c r="G149" s="47" t="e">
        <f t="shared" si="59"/>
        <v>#N/A</v>
      </c>
      <c r="H149" s="4">
        <f t="shared" si="39"/>
        <v>0.54266948038811247</v>
      </c>
      <c r="I149" s="4">
        <f t="shared" si="40"/>
        <v>0.3256016882328675</v>
      </c>
      <c r="J149" s="4">
        <f t="shared" si="41"/>
        <v>8.6989896643533959E-2</v>
      </c>
      <c r="K149" s="4">
        <f t="shared" si="42"/>
        <v>4.1770608550249701E-2</v>
      </c>
      <c r="L149" s="4" t="e">
        <f t="shared" si="43"/>
        <v>#N/A</v>
      </c>
      <c r="M149" s="4">
        <f t="shared" si="44"/>
        <v>0.43413558431048999</v>
      </c>
      <c r="N149" s="3" t="e">
        <f t="shared" si="45"/>
        <v>#N/A</v>
      </c>
      <c r="O149" s="3" t="e">
        <f t="shared" si="46"/>
        <v>#N/A</v>
      </c>
      <c r="P149" s="3" t="e">
        <f t="shared" si="47"/>
        <v>#N/A</v>
      </c>
      <c r="Q149" s="3" t="e">
        <f t="shared" si="48"/>
        <v>#N/A</v>
      </c>
      <c r="R149" s="4" t="e">
        <f t="shared" si="61"/>
        <v>#N/A</v>
      </c>
      <c r="S149" s="4" t="e">
        <f t="shared" si="62"/>
        <v>#N/A</v>
      </c>
      <c r="T149" s="4">
        <f t="shared" si="52"/>
        <v>0.54266948038811247</v>
      </c>
      <c r="U149" s="4">
        <f t="shared" si="63"/>
        <v>0.3256016882328675</v>
      </c>
      <c r="V149" s="73">
        <f t="shared" si="60"/>
        <v>253</v>
      </c>
      <c r="W149" s="6" t="str">
        <f t="shared" si="64"/>
        <v>FAIL</v>
      </c>
      <c r="X149" s="4" t="b">
        <f t="shared" si="49"/>
        <v>0</v>
      </c>
      <c r="Y149" s="4" t="e">
        <f t="shared" si="54"/>
        <v>#N/A</v>
      </c>
      <c r="Z149" s="4" t="b">
        <f t="shared" si="55"/>
        <v>0</v>
      </c>
      <c r="AA149" s="11">
        <v>333</v>
      </c>
      <c r="AB149" s="24"/>
    </row>
    <row r="150" spans="1:28" s="1" customFormat="1" ht="15" customHeight="1" x14ac:dyDescent="0.25">
      <c r="A150" s="11">
        <v>334</v>
      </c>
      <c r="B150" s="4">
        <v>3.6662236501551197E-2</v>
      </c>
      <c r="C150" s="4">
        <v>0.45350704293052102</v>
      </c>
      <c r="D150" s="3" t="e">
        <f t="shared" si="56"/>
        <v>#N/A</v>
      </c>
      <c r="E150" s="47" t="e">
        <f t="shared" si="57"/>
        <v>#N/A</v>
      </c>
      <c r="F150" s="3" t="e">
        <f t="shared" si="58"/>
        <v>#N/A</v>
      </c>
      <c r="G150" s="47" t="e">
        <f t="shared" si="59"/>
        <v>#N/A</v>
      </c>
      <c r="H150" s="4">
        <f t="shared" si="39"/>
        <v>0.56688380366315128</v>
      </c>
      <c r="I150" s="4">
        <f t="shared" si="40"/>
        <v>0.34013028219789077</v>
      </c>
      <c r="J150" s="4">
        <f t="shared" si="41"/>
        <v>7.635139335243589E-2</v>
      </c>
      <c r="K150" s="4">
        <f t="shared" si="42"/>
        <v>3.6662236501551197E-2</v>
      </c>
      <c r="L150" s="4" t="e">
        <f t="shared" si="43"/>
        <v>#N/A</v>
      </c>
      <c r="M150" s="4">
        <f t="shared" si="44"/>
        <v>0.45350704293052102</v>
      </c>
      <c r="N150" s="3" t="e">
        <f t="shared" si="45"/>
        <v>#N/A</v>
      </c>
      <c r="O150" s="3" t="e">
        <f t="shared" si="46"/>
        <v>#N/A</v>
      </c>
      <c r="P150" s="3" t="e">
        <f t="shared" si="47"/>
        <v>#N/A</v>
      </c>
      <c r="Q150" s="3" t="e">
        <f t="shared" si="48"/>
        <v>#N/A</v>
      </c>
      <c r="R150" s="4" t="e">
        <f t="shared" si="61"/>
        <v>#N/A</v>
      </c>
      <c r="S150" s="4" t="e">
        <f t="shared" si="62"/>
        <v>#N/A</v>
      </c>
      <c r="T150" s="4">
        <f t="shared" si="52"/>
        <v>0.56688380366315128</v>
      </c>
      <c r="U150" s="4">
        <f t="shared" si="63"/>
        <v>0.34013028219789077</v>
      </c>
      <c r="V150" s="73">
        <f t="shared" si="60"/>
        <v>253</v>
      </c>
      <c r="W150" s="6" t="str">
        <f t="shared" si="64"/>
        <v>FAIL</v>
      </c>
      <c r="X150" s="4" t="b">
        <f t="shared" si="49"/>
        <v>0</v>
      </c>
      <c r="Y150" s="4" t="e">
        <f t="shared" si="54"/>
        <v>#N/A</v>
      </c>
      <c r="Z150" s="4" t="b">
        <f t="shared" si="55"/>
        <v>0</v>
      </c>
      <c r="AA150" s="11">
        <v>334</v>
      </c>
      <c r="AB150" s="24"/>
    </row>
    <row r="151" spans="1:28" s="1" customFormat="1" ht="15" customHeight="1" x14ac:dyDescent="0.25">
      <c r="A151" s="11">
        <v>335</v>
      </c>
      <c r="B151" s="4">
        <v>3.56847440032311E-2</v>
      </c>
      <c r="C151" s="4">
        <v>0.45401349961882997</v>
      </c>
      <c r="D151" s="3" t="e">
        <f t="shared" si="56"/>
        <v>#N/A</v>
      </c>
      <c r="E151" s="47" t="e">
        <f t="shared" si="57"/>
        <v>#N/A</v>
      </c>
      <c r="F151" s="3" t="e">
        <f t="shared" si="58"/>
        <v>#N/A</v>
      </c>
      <c r="G151" s="47" t="e">
        <f t="shared" si="59"/>
        <v>#N/A</v>
      </c>
      <c r="H151" s="4">
        <f t="shared" si="39"/>
        <v>0.5675168745235375</v>
      </c>
      <c r="I151" s="4">
        <f t="shared" si="40"/>
        <v>0.34051012471412245</v>
      </c>
      <c r="J151" s="4">
        <f t="shared" si="41"/>
        <v>7.431570427942652E-2</v>
      </c>
      <c r="K151" s="4">
        <f t="shared" si="42"/>
        <v>3.56847440032311E-2</v>
      </c>
      <c r="L151" s="4" t="e">
        <f t="shared" si="43"/>
        <v>#N/A</v>
      </c>
      <c r="M151" s="4">
        <f t="shared" si="44"/>
        <v>0.45401349961882997</v>
      </c>
      <c r="N151" s="3" t="e">
        <f t="shared" si="45"/>
        <v>#N/A</v>
      </c>
      <c r="O151" s="3" t="e">
        <f t="shared" si="46"/>
        <v>#N/A</v>
      </c>
      <c r="P151" s="3" t="e">
        <f t="shared" si="47"/>
        <v>#N/A</v>
      </c>
      <c r="Q151" s="3" t="e">
        <f t="shared" si="48"/>
        <v>#N/A</v>
      </c>
      <c r="R151" s="4" t="e">
        <f t="shared" si="61"/>
        <v>#N/A</v>
      </c>
      <c r="S151" s="4" t="e">
        <f t="shared" si="62"/>
        <v>#N/A</v>
      </c>
      <c r="T151" s="4">
        <f t="shared" si="52"/>
        <v>0.5675168745235375</v>
      </c>
      <c r="U151" s="4">
        <f t="shared" si="63"/>
        <v>0.34051012471412245</v>
      </c>
      <c r="V151" s="73">
        <f t="shared" si="60"/>
        <v>253</v>
      </c>
      <c r="W151" s="6" t="str">
        <f t="shared" si="64"/>
        <v>FAIL</v>
      </c>
      <c r="X151" s="4" t="b">
        <f t="shared" si="49"/>
        <v>0</v>
      </c>
      <c r="Y151" s="4" t="e">
        <f t="shared" si="54"/>
        <v>#N/A</v>
      </c>
      <c r="Z151" s="4" t="b">
        <f t="shared" si="55"/>
        <v>0</v>
      </c>
      <c r="AA151" s="11">
        <v>335</v>
      </c>
      <c r="AB151" s="24"/>
    </row>
    <row r="152" spans="1:28" s="1" customFormat="1" ht="15" customHeight="1" x14ac:dyDescent="0.25">
      <c r="A152" s="11">
        <v>336</v>
      </c>
      <c r="B152" s="4">
        <v>3.5694577375254798E-2</v>
      </c>
      <c r="C152" s="4">
        <v>0.40177387075001503</v>
      </c>
      <c r="D152" s="3" t="e">
        <f t="shared" si="56"/>
        <v>#N/A</v>
      </c>
      <c r="E152" s="47" t="e">
        <f t="shared" si="57"/>
        <v>#N/A</v>
      </c>
      <c r="F152" s="3" t="e">
        <f t="shared" si="58"/>
        <v>#N/A</v>
      </c>
      <c r="G152" s="47" t="e">
        <f t="shared" si="59"/>
        <v>#N/A</v>
      </c>
      <c r="H152" s="4">
        <f t="shared" si="39"/>
        <v>0.50221733843751881</v>
      </c>
      <c r="I152" s="4">
        <f t="shared" si="40"/>
        <v>0.30133040306251124</v>
      </c>
      <c r="J152" s="4">
        <f t="shared" si="41"/>
        <v>7.4336182889762528E-2</v>
      </c>
      <c r="K152" s="4">
        <f t="shared" si="42"/>
        <v>3.5694577375254798E-2</v>
      </c>
      <c r="L152" s="4" t="e">
        <f t="shared" si="43"/>
        <v>#N/A</v>
      </c>
      <c r="M152" s="4">
        <f t="shared" si="44"/>
        <v>0.40177387075001503</v>
      </c>
      <c r="N152" s="3" t="e">
        <f t="shared" si="45"/>
        <v>#N/A</v>
      </c>
      <c r="O152" s="3" t="e">
        <f t="shared" si="46"/>
        <v>#N/A</v>
      </c>
      <c r="P152" s="3" t="e">
        <f t="shared" si="47"/>
        <v>#N/A</v>
      </c>
      <c r="Q152" s="3" t="e">
        <f t="shared" si="48"/>
        <v>#N/A</v>
      </c>
      <c r="R152" s="4" t="e">
        <f t="shared" si="61"/>
        <v>#N/A</v>
      </c>
      <c r="S152" s="4" t="e">
        <f t="shared" si="62"/>
        <v>#N/A</v>
      </c>
      <c r="T152" s="4">
        <f t="shared" si="52"/>
        <v>0.50221733843751881</v>
      </c>
      <c r="U152" s="4">
        <f t="shared" si="63"/>
        <v>0.30133040306251124</v>
      </c>
      <c r="V152" s="73">
        <f t="shared" si="60"/>
        <v>253</v>
      </c>
      <c r="W152" s="6" t="str">
        <f t="shared" si="64"/>
        <v>FAIL</v>
      </c>
      <c r="X152" s="4" t="b">
        <f t="shared" si="49"/>
        <v>0</v>
      </c>
      <c r="Y152" s="4" t="e">
        <f t="shared" si="54"/>
        <v>#N/A</v>
      </c>
      <c r="Z152" s="4" t="b">
        <f t="shared" si="55"/>
        <v>0</v>
      </c>
      <c r="AA152" s="11">
        <v>336</v>
      </c>
      <c r="AB152" s="24"/>
    </row>
    <row r="153" spans="1:28" s="1" customFormat="1" ht="15" customHeight="1" x14ac:dyDescent="0.25">
      <c r="A153" s="11">
        <v>337</v>
      </c>
      <c r="B153" s="4">
        <v>2.9350952106616601E-2</v>
      </c>
      <c r="C153" s="4">
        <v>0.37888843155763302</v>
      </c>
      <c r="D153" s="3" t="e">
        <f t="shared" si="56"/>
        <v>#N/A</v>
      </c>
      <c r="E153" s="47" t="e">
        <f t="shared" si="57"/>
        <v>#N/A</v>
      </c>
      <c r="F153" s="3" t="e">
        <f t="shared" si="58"/>
        <v>#N/A</v>
      </c>
      <c r="G153" s="47" t="e">
        <f t="shared" si="59"/>
        <v>#N/A</v>
      </c>
      <c r="H153" s="4">
        <f t="shared" si="39"/>
        <v>0.47361053944704129</v>
      </c>
      <c r="I153" s="4">
        <f t="shared" si="40"/>
        <v>0.28416632366822475</v>
      </c>
      <c r="J153" s="4">
        <f t="shared" si="41"/>
        <v>6.1125187751870334E-2</v>
      </c>
      <c r="K153" s="4">
        <f t="shared" si="42"/>
        <v>2.9350952106616601E-2</v>
      </c>
      <c r="L153" s="4" t="e">
        <f t="shared" si="43"/>
        <v>#N/A</v>
      </c>
      <c r="M153" s="4">
        <f t="shared" si="44"/>
        <v>0.37888843155763302</v>
      </c>
      <c r="N153" s="3" t="e">
        <f t="shared" si="45"/>
        <v>#N/A</v>
      </c>
      <c r="O153" s="3" t="e">
        <f t="shared" si="46"/>
        <v>#N/A</v>
      </c>
      <c r="P153" s="3" t="e">
        <f t="shared" si="47"/>
        <v>#N/A</v>
      </c>
      <c r="Q153" s="3" t="e">
        <f t="shared" si="48"/>
        <v>#N/A</v>
      </c>
      <c r="R153" s="4" t="e">
        <f t="shared" si="61"/>
        <v>#N/A</v>
      </c>
      <c r="S153" s="4" t="e">
        <f t="shared" si="62"/>
        <v>#N/A</v>
      </c>
      <c r="T153" s="4">
        <f t="shared" si="52"/>
        <v>0.47361053944704129</v>
      </c>
      <c r="U153" s="4">
        <f t="shared" si="63"/>
        <v>0.28416632366822475</v>
      </c>
      <c r="V153" s="73">
        <f t="shared" si="60"/>
        <v>253</v>
      </c>
      <c r="W153" s="6" t="str">
        <f t="shared" si="64"/>
        <v>FAIL</v>
      </c>
      <c r="X153" s="4" t="b">
        <f t="shared" si="49"/>
        <v>0</v>
      </c>
      <c r="Y153" s="4" t="e">
        <f t="shared" si="54"/>
        <v>#N/A</v>
      </c>
      <c r="Z153" s="4" t="b">
        <f t="shared" si="55"/>
        <v>0</v>
      </c>
      <c r="AA153" s="11">
        <v>337</v>
      </c>
      <c r="AB153" s="24"/>
    </row>
    <row r="154" spans="1:28" s="1" customFormat="1" ht="15" customHeight="1" x14ac:dyDescent="0.25">
      <c r="A154" s="11">
        <v>338</v>
      </c>
      <c r="B154" s="4">
        <v>2.0647263884551501E-2</v>
      </c>
      <c r="C154" s="4">
        <v>0.38151054025242598</v>
      </c>
      <c r="D154" s="3" t="e">
        <f t="shared" si="56"/>
        <v>#N/A</v>
      </c>
      <c r="E154" s="47" t="e">
        <f t="shared" si="57"/>
        <v>#N/A</v>
      </c>
      <c r="F154" s="3" t="e">
        <f t="shared" si="58"/>
        <v>#N/A</v>
      </c>
      <c r="G154" s="47" t="e">
        <f t="shared" si="59"/>
        <v>#N/A</v>
      </c>
      <c r="H154" s="4">
        <f t="shared" si="39"/>
        <v>0.47688817531553246</v>
      </c>
      <c r="I154" s="4">
        <f t="shared" si="40"/>
        <v>0.2861329051893195</v>
      </c>
      <c r="J154" s="4">
        <f t="shared" si="41"/>
        <v>4.2999214366920432E-2</v>
      </c>
      <c r="K154" s="4">
        <f t="shared" si="42"/>
        <v>2.0647263884551501E-2</v>
      </c>
      <c r="L154" s="4" t="e">
        <f t="shared" si="43"/>
        <v>#N/A</v>
      </c>
      <c r="M154" s="4">
        <f t="shared" si="44"/>
        <v>0.38151054025242598</v>
      </c>
      <c r="N154" s="3" t="e">
        <f t="shared" si="45"/>
        <v>#N/A</v>
      </c>
      <c r="O154" s="3" t="e">
        <f t="shared" si="46"/>
        <v>#N/A</v>
      </c>
      <c r="P154" s="3" t="e">
        <f t="shared" si="47"/>
        <v>#N/A</v>
      </c>
      <c r="Q154" s="3" t="e">
        <f t="shared" si="48"/>
        <v>#N/A</v>
      </c>
      <c r="R154" s="4" t="e">
        <f t="shared" si="61"/>
        <v>#N/A</v>
      </c>
      <c r="S154" s="4" t="e">
        <f t="shared" si="62"/>
        <v>#N/A</v>
      </c>
      <c r="T154" s="4">
        <f t="shared" si="52"/>
        <v>0.47688817531553246</v>
      </c>
      <c r="U154" s="4">
        <f t="shared" si="63"/>
        <v>0.2861329051893195</v>
      </c>
      <c r="V154" s="73">
        <f t="shared" si="60"/>
        <v>253</v>
      </c>
      <c r="W154" s="6" t="str">
        <f t="shared" si="64"/>
        <v>FAIL</v>
      </c>
      <c r="X154" s="4" t="b">
        <f t="shared" si="49"/>
        <v>0</v>
      </c>
      <c r="Y154" s="4" t="e">
        <f t="shared" si="54"/>
        <v>#N/A</v>
      </c>
      <c r="Z154" s="4" t="b">
        <f t="shared" si="55"/>
        <v>0</v>
      </c>
      <c r="AA154" s="11">
        <v>338</v>
      </c>
      <c r="AB154" s="24"/>
    </row>
    <row r="155" spans="1:28" s="1" customFormat="1" ht="15" customHeight="1" x14ac:dyDescent="0.25">
      <c r="A155" s="11">
        <v>339</v>
      </c>
      <c r="B155" s="4">
        <v>3.2697826835396203E-2</v>
      </c>
      <c r="C155" s="4">
        <v>0.38456298490982699</v>
      </c>
      <c r="D155" s="3" t="e">
        <f t="shared" si="56"/>
        <v>#N/A</v>
      </c>
      <c r="E155" s="47" t="e">
        <f t="shared" si="57"/>
        <v>#N/A</v>
      </c>
      <c r="F155" s="3" t="e">
        <f t="shared" si="58"/>
        <v>#N/A</v>
      </c>
      <c r="G155" s="47" t="e">
        <f t="shared" si="59"/>
        <v>#N/A</v>
      </c>
      <c r="H155" s="4">
        <f t="shared" si="39"/>
        <v>0.48070373113728371</v>
      </c>
      <c r="I155" s="4">
        <f t="shared" si="40"/>
        <v>0.28842223868237027</v>
      </c>
      <c r="J155" s="4">
        <f t="shared" si="41"/>
        <v>6.8095263047401378E-2</v>
      </c>
      <c r="K155" s="4">
        <f t="shared" si="42"/>
        <v>3.2697826835396203E-2</v>
      </c>
      <c r="L155" s="4" t="e">
        <f t="shared" si="43"/>
        <v>#N/A</v>
      </c>
      <c r="M155" s="4">
        <f t="shared" si="44"/>
        <v>0.38456298490982699</v>
      </c>
      <c r="N155" s="3" t="e">
        <f t="shared" si="45"/>
        <v>#N/A</v>
      </c>
      <c r="O155" s="3" t="e">
        <f t="shared" si="46"/>
        <v>#N/A</v>
      </c>
      <c r="P155" s="3" t="e">
        <f t="shared" si="47"/>
        <v>#N/A</v>
      </c>
      <c r="Q155" s="3" t="e">
        <f t="shared" si="48"/>
        <v>#N/A</v>
      </c>
      <c r="R155" s="4" t="e">
        <f t="shared" si="61"/>
        <v>#N/A</v>
      </c>
      <c r="S155" s="4" t="e">
        <f t="shared" si="62"/>
        <v>#N/A</v>
      </c>
      <c r="T155" s="4">
        <f t="shared" si="52"/>
        <v>0.48070373113728371</v>
      </c>
      <c r="U155" s="4">
        <f t="shared" si="63"/>
        <v>0.28842223868237027</v>
      </c>
      <c r="V155" s="73">
        <f t="shared" si="60"/>
        <v>253</v>
      </c>
      <c r="W155" s="6" t="str">
        <f t="shared" si="64"/>
        <v>FAIL</v>
      </c>
      <c r="X155" s="4" t="b">
        <f t="shared" si="49"/>
        <v>0</v>
      </c>
      <c r="Y155" s="4" t="e">
        <f t="shared" si="54"/>
        <v>#N/A</v>
      </c>
      <c r="Z155" s="4" t="b">
        <f t="shared" si="55"/>
        <v>0</v>
      </c>
      <c r="AA155" s="11">
        <v>339</v>
      </c>
      <c r="AB155" s="24"/>
    </row>
    <row r="156" spans="1:28" s="1" customFormat="1" ht="15" customHeight="1" x14ac:dyDescent="0.25">
      <c r="A156" s="11">
        <v>340</v>
      </c>
      <c r="B156" s="4">
        <v>3.9124097670358002E-2</v>
      </c>
      <c r="C156" s="4">
        <v>0.40237897466051997</v>
      </c>
      <c r="D156" s="3" t="e">
        <f t="shared" si="56"/>
        <v>#N/A</v>
      </c>
      <c r="E156" s="47" t="e">
        <f t="shared" si="57"/>
        <v>#N/A</v>
      </c>
      <c r="F156" s="3" t="e">
        <f t="shared" si="58"/>
        <v>#N/A</v>
      </c>
      <c r="G156" s="47" t="e">
        <f t="shared" si="59"/>
        <v>#N/A</v>
      </c>
      <c r="H156" s="4">
        <f t="shared" ref="H156:H196" si="65">C156+(C156*25%)</f>
        <v>0.50297371832564997</v>
      </c>
      <c r="I156" s="4">
        <f t="shared" ref="I156:I196" si="66">C156-(C156*25%)</f>
        <v>0.30178423099538998</v>
      </c>
      <c r="J156" s="4">
        <f t="shared" ref="J156:J196" si="67">B156*((1/$AD$41))</f>
        <v>8.147837272999521E-2</v>
      </c>
      <c r="K156" s="4">
        <f t="shared" ref="K156:K196" si="68">B156*(1/$AE$41)</f>
        <v>3.9124097670358002E-2</v>
      </c>
      <c r="L156" s="4" t="e">
        <f t="shared" ref="L156:L196" si="69">C156*(1/$AH$40)</f>
        <v>#N/A</v>
      </c>
      <c r="M156" s="4">
        <f t="shared" ref="M156:M196" si="70">C156*(1/$AI$41)</f>
        <v>0.40237897466051997</v>
      </c>
      <c r="N156" s="3" t="e">
        <f t="shared" ref="N156:N196" si="71">IF(J156=MAX($J$27:$J$46),J156,NA())</f>
        <v>#N/A</v>
      </c>
      <c r="O156" s="3" t="e">
        <f t="shared" ref="O156:O196" si="72">IF(K156=MAX($K$47:$K$196),K156,NA())</f>
        <v>#N/A</v>
      </c>
      <c r="P156" s="3" t="e">
        <f t="shared" ref="P156:P196" si="73">IF(L156=MAX($L$27:$L$46),L156,NA())</f>
        <v>#N/A</v>
      </c>
      <c r="Q156" s="3" t="e">
        <f t="shared" ref="Q156:Q196" si="74">IF(M156=MAX($M$47:$M$196),M156,NA())</f>
        <v>#N/A</v>
      </c>
      <c r="R156" s="4" t="e">
        <f t="shared" si="61"/>
        <v>#N/A</v>
      </c>
      <c r="S156" s="4" t="e">
        <f t="shared" si="62"/>
        <v>#N/A</v>
      </c>
      <c r="T156" s="4">
        <f t="shared" si="52"/>
        <v>0.50297371832564997</v>
      </c>
      <c r="U156" s="4">
        <f t="shared" si="63"/>
        <v>0.30178423099538998</v>
      </c>
      <c r="V156" s="73">
        <f t="shared" si="60"/>
        <v>253</v>
      </c>
      <c r="W156" s="6" t="str">
        <f t="shared" si="64"/>
        <v>FAIL</v>
      </c>
      <c r="X156" s="4" t="b">
        <f t="shared" ref="X156:X196" si="75">AND(B156&gt;MIN(H156,I156),B156&lt;MAX(H156,I156))</f>
        <v>0</v>
      </c>
      <c r="Y156" s="4" t="e">
        <f t="shared" si="54"/>
        <v>#N/A</v>
      </c>
      <c r="Z156" s="4" t="b">
        <f t="shared" si="55"/>
        <v>0</v>
      </c>
      <c r="AA156" s="11">
        <v>340</v>
      </c>
      <c r="AB156" s="24"/>
    </row>
    <row r="157" spans="1:28" s="1" customFormat="1" ht="15" customHeight="1" x14ac:dyDescent="0.25">
      <c r="A157" s="11">
        <v>341</v>
      </c>
      <c r="B157" s="4">
        <v>3.7108222802494699E-2</v>
      </c>
      <c r="C157" s="4">
        <v>0.337358959230872</v>
      </c>
      <c r="D157" s="3" t="e">
        <f t="shared" si="56"/>
        <v>#N/A</v>
      </c>
      <c r="E157" s="47" t="e">
        <f t="shared" si="57"/>
        <v>#N/A</v>
      </c>
      <c r="F157" s="3" t="e">
        <f t="shared" si="58"/>
        <v>#N/A</v>
      </c>
      <c r="G157" s="47" t="e">
        <f t="shared" si="59"/>
        <v>#N/A</v>
      </c>
      <c r="H157" s="4">
        <f t="shared" si="65"/>
        <v>0.42169869903859003</v>
      </c>
      <c r="I157" s="4">
        <f t="shared" si="66"/>
        <v>0.25301921942315397</v>
      </c>
      <c r="J157" s="4">
        <f t="shared" si="67"/>
        <v>7.7280187630758057E-2</v>
      </c>
      <c r="K157" s="4">
        <f t="shared" si="68"/>
        <v>3.7108222802494699E-2</v>
      </c>
      <c r="L157" s="4" t="e">
        <f t="shared" si="69"/>
        <v>#N/A</v>
      </c>
      <c r="M157" s="4">
        <f t="shared" si="70"/>
        <v>0.337358959230872</v>
      </c>
      <c r="N157" s="3" t="e">
        <f t="shared" si="71"/>
        <v>#N/A</v>
      </c>
      <c r="O157" s="3" t="e">
        <f t="shared" si="72"/>
        <v>#N/A</v>
      </c>
      <c r="P157" s="3" t="e">
        <f t="shared" si="73"/>
        <v>#N/A</v>
      </c>
      <c r="Q157" s="3" t="e">
        <f t="shared" si="74"/>
        <v>#N/A</v>
      </c>
      <c r="R157" s="4" t="e">
        <f t="shared" si="61"/>
        <v>#N/A</v>
      </c>
      <c r="S157" s="4" t="e">
        <f t="shared" si="62"/>
        <v>#N/A</v>
      </c>
      <c r="T157" s="4">
        <f t="shared" si="52"/>
        <v>0.42169869903859003</v>
      </c>
      <c r="U157" s="4">
        <f t="shared" si="63"/>
        <v>0.25301921942315397</v>
      </c>
      <c r="V157" s="73">
        <f t="shared" si="60"/>
        <v>253</v>
      </c>
      <c r="W157" s="6" t="str">
        <f t="shared" si="64"/>
        <v>FAIL</v>
      </c>
      <c r="X157" s="4" t="b">
        <f t="shared" si="75"/>
        <v>0</v>
      </c>
      <c r="Y157" s="4" t="e">
        <f t="shared" si="54"/>
        <v>#N/A</v>
      </c>
      <c r="Z157" s="4" t="b">
        <f t="shared" si="55"/>
        <v>0</v>
      </c>
      <c r="AA157" s="11">
        <v>341</v>
      </c>
      <c r="AB157" s="24"/>
    </row>
    <row r="158" spans="1:28" s="1" customFormat="1" ht="15" customHeight="1" x14ac:dyDescent="0.25">
      <c r="A158" s="11">
        <v>342</v>
      </c>
      <c r="B158" s="4">
        <v>4.4112424538790301E-2</v>
      </c>
      <c r="C158" s="4">
        <v>0.3136204496419</v>
      </c>
      <c r="D158" s="3" t="e">
        <f t="shared" si="56"/>
        <v>#N/A</v>
      </c>
      <c r="E158" s="47" t="e">
        <f t="shared" si="57"/>
        <v>#N/A</v>
      </c>
      <c r="F158" s="3" t="e">
        <f t="shared" si="58"/>
        <v>#N/A</v>
      </c>
      <c r="G158" s="47" t="e">
        <f t="shared" si="59"/>
        <v>#N/A</v>
      </c>
      <c r="H158" s="4">
        <f t="shared" si="65"/>
        <v>0.39202556205237499</v>
      </c>
      <c r="I158" s="4">
        <f t="shared" si="66"/>
        <v>0.23521533723142501</v>
      </c>
      <c r="J158" s="4">
        <f t="shared" si="67"/>
        <v>9.18668744485438E-2</v>
      </c>
      <c r="K158" s="4">
        <f t="shared" si="68"/>
        <v>4.4112424538790301E-2</v>
      </c>
      <c r="L158" s="4" t="e">
        <f t="shared" si="69"/>
        <v>#N/A</v>
      </c>
      <c r="M158" s="4">
        <f t="shared" si="70"/>
        <v>0.3136204496419</v>
      </c>
      <c r="N158" s="3" t="e">
        <f t="shared" si="71"/>
        <v>#N/A</v>
      </c>
      <c r="O158" s="3" t="e">
        <f t="shared" si="72"/>
        <v>#N/A</v>
      </c>
      <c r="P158" s="3" t="e">
        <f t="shared" si="73"/>
        <v>#N/A</v>
      </c>
      <c r="Q158" s="3" t="e">
        <f t="shared" si="74"/>
        <v>#N/A</v>
      </c>
      <c r="R158" s="4" t="e">
        <f t="shared" si="61"/>
        <v>#N/A</v>
      </c>
      <c r="S158" s="4" t="e">
        <f t="shared" si="62"/>
        <v>#N/A</v>
      </c>
      <c r="T158" s="4">
        <f t="shared" si="52"/>
        <v>0.39202556205237499</v>
      </c>
      <c r="U158" s="4">
        <f t="shared" si="63"/>
        <v>0.23521533723142501</v>
      </c>
      <c r="V158" s="73">
        <f t="shared" si="60"/>
        <v>253</v>
      </c>
      <c r="W158" s="6" t="str">
        <f t="shared" si="64"/>
        <v>FAIL</v>
      </c>
      <c r="X158" s="4" t="b">
        <f t="shared" si="75"/>
        <v>0</v>
      </c>
      <c r="Y158" s="4" t="e">
        <f t="shared" si="54"/>
        <v>#N/A</v>
      </c>
      <c r="Z158" s="4" t="b">
        <f t="shared" si="55"/>
        <v>0</v>
      </c>
      <c r="AA158" s="11">
        <v>342</v>
      </c>
      <c r="AB158" s="24"/>
    </row>
    <row r="159" spans="1:28" s="1" customFormat="1" ht="15" customHeight="1" x14ac:dyDescent="0.25">
      <c r="A159" s="11">
        <v>343</v>
      </c>
      <c r="B159" s="4">
        <v>5.14469390946969E-2</v>
      </c>
      <c r="C159" s="4">
        <v>0.30366046463843899</v>
      </c>
      <c r="D159" s="3" t="e">
        <f t="shared" si="56"/>
        <v>#N/A</v>
      </c>
      <c r="E159" s="47" t="e">
        <f t="shared" si="57"/>
        <v>#N/A</v>
      </c>
      <c r="F159" s="3" t="e">
        <f t="shared" si="58"/>
        <v>#N/A</v>
      </c>
      <c r="G159" s="47" t="e">
        <f t="shared" si="59"/>
        <v>#N/A</v>
      </c>
      <c r="H159" s="4">
        <f t="shared" si="65"/>
        <v>0.37957558079804876</v>
      </c>
      <c r="I159" s="4">
        <f t="shared" si="66"/>
        <v>0.22774534847882924</v>
      </c>
      <c r="J159" s="4">
        <f t="shared" si="67"/>
        <v>0.10714145830770082</v>
      </c>
      <c r="K159" s="4">
        <f t="shared" si="68"/>
        <v>5.14469390946969E-2</v>
      </c>
      <c r="L159" s="4" t="e">
        <f t="shared" si="69"/>
        <v>#N/A</v>
      </c>
      <c r="M159" s="4">
        <f t="shared" si="70"/>
        <v>0.30366046463843899</v>
      </c>
      <c r="N159" s="3" t="e">
        <f t="shared" si="71"/>
        <v>#N/A</v>
      </c>
      <c r="O159" s="3" t="e">
        <f t="shared" si="72"/>
        <v>#N/A</v>
      </c>
      <c r="P159" s="3" t="e">
        <f t="shared" si="73"/>
        <v>#N/A</v>
      </c>
      <c r="Q159" s="3" t="e">
        <f t="shared" si="74"/>
        <v>#N/A</v>
      </c>
      <c r="R159" s="4" t="e">
        <f t="shared" si="61"/>
        <v>#N/A</v>
      </c>
      <c r="S159" s="4" t="e">
        <f t="shared" si="62"/>
        <v>#N/A</v>
      </c>
      <c r="T159" s="4">
        <f t="shared" si="52"/>
        <v>0.37957558079804876</v>
      </c>
      <c r="U159" s="4">
        <f t="shared" si="63"/>
        <v>0.22774534847882924</v>
      </c>
      <c r="V159" s="73">
        <f t="shared" si="60"/>
        <v>253</v>
      </c>
      <c r="W159" s="6" t="str">
        <f t="shared" si="64"/>
        <v>FAIL</v>
      </c>
      <c r="X159" s="4" t="b">
        <f t="shared" si="75"/>
        <v>0</v>
      </c>
      <c r="Y159" s="4" t="e">
        <f t="shared" si="54"/>
        <v>#N/A</v>
      </c>
      <c r="Z159" s="4" t="b">
        <f t="shared" si="55"/>
        <v>0</v>
      </c>
      <c r="AA159" s="11">
        <v>343</v>
      </c>
      <c r="AB159" s="24"/>
    </row>
    <row r="160" spans="1:28" s="1" customFormat="1" ht="15" customHeight="1" x14ac:dyDescent="0.25">
      <c r="A160" s="11">
        <v>344</v>
      </c>
      <c r="B160" s="4">
        <v>3.6375835709522901E-2</v>
      </c>
      <c r="C160" s="4">
        <v>0.27593879502859697</v>
      </c>
      <c r="D160" s="3" t="e">
        <f t="shared" si="56"/>
        <v>#N/A</v>
      </c>
      <c r="E160" s="47" t="e">
        <f t="shared" si="57"/>
        <v>#N/A</v>
      </c>
      <c r="F160" s="3" t="e">
        <f t="shared" si="58"/>
        <v>#N/A</v>
      </c>
      <c r="G160" s="47" t="e">
        <f t="shared" si="59"/>
        <v>#N/A</v>
      </c>
      <c r="H160" s="4">
        <f t="shared" si="65"/>
        <v>0.34492349378574622</v>
      </c>
      <c r="I160" s="4">
        <f t="shared" si="66"/>
        <v>0.20695409627144773</v>
      </c>
      <c r="J160" s="4">
        <f t="shared" si="67"/>
        <v>7.5754945846357627E-2</v>
      </c>
      <c r="K160" s="4">
        <f t="shared" si="68"/>
        <v>3.6375835709522901E-2</v>
      </c>
      <c r="L160" s="4" t="e">
        <f t="shared" si="69"/>
        <v>#N/A</v>
      </c>
      <c r="M160" s="4">
        <f t="shared" si="70"/>
        <v>0.27593879502859697</v>
      </c>
      <c r="N160" s="3" t="e">
        <f t="shared" si="71"/>
        <v>#N/A</v>
      </c>
      <c r="O160" s="3" t="e">
        <f t="shared" si="72"/>
        <v>#N/A</v>
      </c>
      <c r="P160" s="3" t="e">
        <f t="shared" si="73"/>
        <v>#N/A</v>
      </c>
      <c r="Q160" s="3" t="e">
        <f t="shared" si="74"/>
        <v>#N/A</v>
      </c>
      <c r="R160" s="4" t="e">
        <f t="shared" si="61"/>
        <v>#N/A</v>
      </c>
      <c r="S160" s="4" t="e">
        <f t="shared" si="62"/>
        <v>#N/A</v>
      </c>
      <c r="T160" s="4">
        <f t="shared" si="52"/>
        <v>0.34492349378574622</v>
      </c>
      <c r="U160" s="4">
        <f t="shared" si="63"/>
        <v>0.20695409627144773</v>
      </c>
      <c r="V160" s="73">
        <f t="shared" si="60"/>
        <v>253</v>
      </c>
      <c r="W160" s="6" t="str">
        <f t="shared" si="64"/>
        <v>FAIL</v>
      </c>
      <c r="X160" s="4" t="b">
        <f t="shared" si="75"/>
        <v>0</v>
      </c>
      <c r="Y160" s="4" t="e">
        <f t="shared" si="54"/>
        <v>#N/A</v>
      </c>
      <c r="Z160" s="4" t="b">
        <f t="shared" si="55"/>
        <v>0</v>
      </c>
      <c r="AA160" s="11">
        <v>344</v>
      </c>
      <c r="AB160" s="24"/>
    </row>
    <row r="161" spans="1:28" s="1" customFormat="1" ht="15" customHeight="1" x14ac:dyDescent="0.25">
      <c r="A161" s="11">
        <v>345</v>
      </c>
      <c r="B161" s="4">
        <v>3.4096983629051503E-2</v>
      </c>
      <c r="C161" s="4">
        <v>0.28011470520329301</v>
      </c>
      <c r="D161" s="3" t="e">
        <f t="shared" si="56"/>
        <v>#N/A</v>
      </c>
      <c r="E161" s="47" t="e">
        <f t="shared" si="57"/>
        <v>#N/A</v>
      </c>
      <c r="F161" s="3" t="e">
        <f t="shared" si="58"/>
        <v>#N/A</v>
      </c>
      <c r="G161" s="47" t="e">
        <f t="shared" si="59"/>
        <v>#N/A</v>
      </c>
      <c r="H161" s="4">
        <f t="shared" si="65"/>
        <v>0.35014338150411628</v>
      </c>
      <c r="I161" s="4">
        <f t="shared" si="66"/>
        <v>0.21008602890246975</v>
      </c>
      <c r="J161" s="4">
        <f t="shared" si="67"/>
        <v>7.100909430561142E-2</v>
      </c>
      <c r="K161" s="4">
        <f t="shared" si="68"/>
        <v>3.4096983629051503E-2</v>
      </c>
      <c r="L161" s="4" t="e">
        <f t="shared" si="69"/>
        <v>#N/A</v>
      </c>
      <c r="M161" s="4">
        <f t="shared" si="70"/>
        <v>0.28011470520329301</v>
      </c>
      <c r="N161" s="3" t="e">
        <f t="shared" si="71"/>
        <v>#N/A</v>
      </c>
      <c r="O161" s="3" t="e">
        <f t="shared" si="72"/>
        <v>#N/A</v>
      </c>
      <c r="P161" s="3" t="e">
        <f t="shared" si="73"/>
        <v>#N/A</v>
      </c>
      <c r="Q161" s="3" t="e">
        <f t="shared" si="74"/>
        <v>#N/A</v>
      </c>
      <c r="R161" s="4" t="e">
        <f t="shared" si="61"/>
        <v>#N/A</v>
      </c>
      <c r="S161" s="4" t="e">
        <f t="shared" si="62"/>
        <v>#N/A</v>
      </c>
      <c r="T161" s="4">
        <f t="shared" si="52"/>
        <v>0.35014338150411628</v>
      </c>
      <c r="U161" s="4">
        <f t="shared" si="63"/>
        <v>0.21008602890246975</v>
      </c>
      <c r="V161" s="73">
        <f t="shared" si="60"/>
        <v>253</v>
      </c>
      <c r="W161" s="6" t="str">
        <f t="shared" si="64"/>
        <v>FAIL</v>
      </c>
      <c r="X161" s="4" t="b">
        <f t="shared" si="75"/>
        <v>0</v>
      </c>
      <c r="Y161" s="4" t="e">
        <f t="shared" si="54"/>
        <v>#N/A</v>
      </c>
      <c r="Z161" s="4" t="b">
        <f t="shared" si="55"/>
        <v>0</v>
      </c>
      <c r="AA161" s="11">
        <v>345</v>
      </c>
      <c r="AB161" s="24"/>
    </row>
    <row r="162" spans="1:28" s="1" customFormat="1" ht="15" customHeight="1" x14ac:dyDescent="0.25">
      <c r="A162" s="11">
        <v>346</v>
      </c>
      <c r="B162" s="4">
        <v>3.6959058313084499E-2</v>
      </c>
      <c r="C162" s="4">
        <v>0.281982051348239</v>
      </c>
      <c r="D162" s="3" t="e">
        <f t="shared" si="56"/>
        <v>#N/A</v>
      </c>
      <c r="E162" s="47" t="e">
        <f t="shared" si="57"/>
        <v>#N/A</v>
      </c>
      <c r="F162" s="3" t="e">
        <f t="shared" si="58"/>
        <v>#N/A</v>
      </c>
      <c r="G162" s="47" t="e">
        <f t="shared" si="59"/>
        <v>#N/A</v>
      </c>
      <c r="H162" s="4">
        <f t="shared" si="65"/>
        <v>0.35247756418529874</v>
      </c>
      <c r="I162" s="4">
        <f t="shared" si="66"/>
        <v>0.21148653851117927</v>
      </c>
      <c r="J162" s="4">
        <f t="shared" si="67"/>
        <v>7.6969543281368971E-2</v>
      </c>
      <c r="K162" s="4">
        <f t="shared" si="68"/>
        <v>3.6959058313084499E-2</v>
      </c>
      <c r="L162" s="4" t="e">
        <f t="shared" si="69"/>
        <v>#N/A</v>
      </c>
      <c r="M162" s="4">
        <f t="shared" si="70"/>
        <v>0.281982051348239</v>
      </c>
      <c r="N162" s="3" t="e">
        <f t="shared" si="71"/>
        <v>#N/A</v>
      </c>
      <c r="O162" s="3" t="e">
        <f t="shared" si="72"/>
        <v>#N/A</v>
      </c>
      <c r="P162" s="3" t="e">
        <f t="shared" si="73"/>
        <v>#N/A</v>
      </c>
      <c r="Q162" s="3" t="e">
        <f t="shared" si="74"/>
        <v>#N/A</v>
      </c>
      <c r="R162" s="4" t="e">
        <f t="shared" si="61"/>
        <v>#N/A</v>
      </c>
      <c r="S162" s="4" t="e">
        <f t="shared" si="62"/>
        <v>#N/A</v>
      </c>
      <c r="T162" s="4">
        <f t="shared" si="52"/>
        <v>0.35247756418529874</v>
      </c>
      <c r="U162" s="4">
        <f t="shared" si="63"/>
        <v>0.21148653851117927</v>
      </c>
      <c r="V162" s="73">
        <f t="shared" si="60"/>
        <v>253</v>
      </c>
      <c r="W162" s="6" t="str">
        <f t="shared" si="64"/>
        <v>FAIL</v>
      </c>
      <c r="X162" s="4" t="b">
        <f t="shared" si="75"/>
        <v>0</v>
      </c>
      <c r="Y162" s="4" t="e">
        <f t="shared" si="54"/>
        <v>#N/A</v>
      </c>
      <c r="Z162" s="4" t="b">
        <f t="shared" si="55"/>
        <v>0</v>
      </c>
      <c r="AA162" s="11">
        <v>346</v>
      </c>
      <c r="AB162" s="24"/>
    </row>
    <row r="163" spans="1:28" s="1" customFormat="1" ht="15" customHeight="1" x14ac:dyDescent="0.25">
      <c r="A163" s="11">
        <v>347</v>
      </c>
      <c r="B163" s="4">
        <v>4.2486342812664099E-2</v>
      </c>
      <c r="C163" s="4">
        <v>0.27584364199427203</v>
      </c>
      <c r="D163" s="3" t="e">
        <f t="shared" si="56"/>
        <v>#N/A</v>
      </c>
      <c r="E163" s="47" t="e">
        <f t="shared" si="57"/>
        <v>#N/A</v>
      </c>
      <c r="F163" s="3" t="e">
        <f t="shared" si="58"/>
        <v>#N/A</v>
      </c>
      <c r="G163" s="47" t="e">
        <f t="shared" si="59"/>
        <v>#N/A</v>
      </c>
      <c r="H163" s="4">
        <f t="shared" si="65"/>
        <v>0.34480455249284003</v>
      </c>
      <c r="I163" s="4">
        <f t="shared" si="66"/>
        <v>0.20688273149570402</v>
      </c>
      <c r="J163" s="4">
        <f t="shared" si="67"/>
        <v>8.8480457870018459E-2</v>
      </c>
      <c r="K163" s="4">
        <f t="shared" si="68"/>
        <v>4.2486342812664099E-2</v>
      </c>
      <c r="L163" s="4" t="e">
        <f t="shared" si="69"/>
        <v>#N/A</v>
      </c>
      <c r="M163" s="4">
        <f t="shared" si="70"/>
        <v>0.27584364199427203</v>
      </c>
      <c r="N163" s="3" t="e">
        <f t="shared" si="71"/>
        <v>#N/A</v>
      </c>
      <c r="O163" s="3" t="e">
        <f t="shared" si="72"/>
        <v>#N/A</v>
      </c>
      <c r="P163" s="3" t="e">
        <f t="shared" si="73"/>
        <v>#N/A</v>
      </c>
      <c r="Q163" s="3" t="e">
        <f t="shared" si="74"/>
        <v>#N/A</v>
      </c>
      <c r="R163" s="4" t="e">
        <f t="shared" si="61"/>
        <v>#N/A</v>
      </c>
      <c r="S163" s="4" t="e">
        <f t="shared" si="62"/>
        <v>#N/A</v>
      </c>
      <c r="T163" s="4">
        <f t="shared" si="52"/>
        <v>0.34480455249284003</v>
      </c>
      <c r="U163" s="4">
        <f t="shared" si="63"/>
        <v>0.20688273149570402</v>
      </c>
      <c r="V163" s="73">
        <f t="shared" si="60"/>
        <v>253</v>
      </c>
      <c r="W163" s="6" t="str">
        <f t="shared" si="64"/>
        <v>FAIL</v>
      </c>
      <c r="X163" s="4" t="b">
        <f t="shared" si="75"/>
        <v>0</v>
      </c>
      <c r="Y163" s="4" t="e">
        <f t="shared" si="54"/>
        <v>#N/A</v>
      </c>
      <c r="Z163" s="4" t="b">
        <f t="shared" si="55"/>
        <v>0</v>
      </c>
      <c r="AA163" s="11">
        <v>347</v>
      </c>
      <c r="AB163" s="24"/>
    </row>
    <row r="164" spans="1:28" s="1" customFormat="1" ht="15" customHeight="1" x14ac:dyDescent="0.25">
      <c r="A164" s="11">
        <v>348</v>
      </c>
      <c r="B164" s="4">
        <v>3.03407467968584E-2</v>
      </c>
      <c r="C164" s="4">
        <v>0.24300273572742001</v>
      </c>
      <c r="D164" s="3" t="e">
        <f t="shared" si="56"/>
        <v>#N/A</v>
      </c>
      <c r="E164" s="47" t="e">
        <f t="shared" si="57"/>
        <v>#N/A</v>
      </c>
      <c r="F164" s="3" t="e">
        <f t="shared" si="58"/>
        <v>#N/A</v>
      </c>
      <c r="G164" s="47" t="e">
        <f t="shared" si="59"/>
        <v>#N/A</v>
      </c>
      <c r="H164" s="4">
        <f t="shared" si="65"/>
        <v>0.30375341965927499</v>
      </c>
      <c r="I164" s="4">
        <f t="shared" si="66"/>
        <v>0.182252051795565</v>
      </c>
      <c r="J164" s="4">
        <f t="shared" si="67"/>
        <v>6.3186496906580708E-2</v>
      </c>
      <c r="K164" s="4">
        <f t="shared" si="68"/>
        <v>3.03407467968584E-2</v>
      </c>
      <c r="L164" s="4" t="e">
        <f t="shared" si="69"/>
        <v>#N/A</v>
      </c>
      <c r="M164" s="4">
        <f t="shared" si="70"/>
        <v>0.24300273572742001</v>
      </c>
      <c r="N164" s="3" t="e">
        <f t="shared" si="71"/>
        <v>#N/A</v>
      </c>
      <c r="O164" s="3" t="e">
        <f t="shared" si="72"/>
        <v>#N/A</v>
      </c>
      <c r="P164" s="3" t="e">
        <f t="shared" si="73"/>
        <v>#N/A</v>
      </c>
      <c r="Q164" s="3" t="e">
        <f t="shared" si="74"/>
        <v>#N/A</v>
      </c>
      <c r="R164" s="4" t="e">
        <f t="shared" si="61"/>
        <v>#N/A</v>
      </c>
      <c r="S164" s="4" t="e">
        <f t="shared" si="62"/>
        <v>#N/A</v>
      </c>
      <c r="T164" s="4">
        <f t="shared" si="52"/>
        <v>0.30375341965927499</v>
      </c>
      <c r="U164" s="4">
        <f t="shared" si="63"/>
        <v>0.182252051795565</v>
      </c>
      <c r="V164" s="73">
        <f t="shared" si="60"/>
        <v>253</v>
      </c>
      <c r="W164" s="6" t="str">
        <f t="shared" si="64"/>
        <v>FAIL</v>
      </c>
      <c r="X164" s="4" t="b">
        <f t="shared" si="75"/>
        <v>0</v>
      </c>
      <c r="Y164" s="4" t="e">
        <f t="shared" si="54"/>
        <v>#N/A</v>
      </c>
      <c r="Z164" s="4" t="b">
        <f t="shared" si="55"/>
        <v>0</v>
      </c>
      <c r="AA164" s="11">
        <v>348</v>
      </c>
      <c r="AB164" s="24"/>
    </row>
    <row r="165" spans="1:28" s="1" customFormat="1" ht="15" customHeight="1" x14ac:dyDescent="0.25">
      <c r="A165" s="11">
        <v>349</v>
      </c>
      <c r="B165" s="4">
        <v>2.5978842489187401E-2</v>
      </c>
      <c r="C165" s="4">
        <v>0.18482318360351599</v>
      </c>
      <c r="D165" s="3" t="e">
        <f t="shared" si="56"/>
        <v>#N/A</v>
      </c>
      <c r="E165" s="47" t="e">
        <f t="shared" si="57"/>
        <v>#N/A</v>
      </c>
      <c r="F165" s="3" t="e">
        <f t="shared" si="58"/>
        <v>#N/A</v>
      </c>
      <c r="G165" s="47" t="e">
        <f t="shared" si="59"/>
        <v>#N/A</v>
      </c>
      <c r="H165" s="4">
        <f t="shared" si="65"/>
        <v>0.23102897950439499</v>
      </c>
      <c r="I165" s="4">
        <f t="shared" si="66"/>
        <v>0.13861738770263698</v>
      </c>
      <c r="J165" s="4">
        <f t="shared" si="67"/>
        <v>5.4102559227367321E-2</v>
      </c>
      <c r="K165" s="4">
        <f t="shared" si="68"/>
        <v>2.5978842489187401E-2</v>
      </c>
      <c r="L165" s="4" t="e">
        <f t="shared" si="69"/>
        <v>#N/A</v>
      </c>
      <c r="M165" s="4">
        <f t="shared" si="70"/>
        <v>0.18482318360351599</v>
      </c>
      <c r="N165" s="3" t="e">
        <f t="shared" si="71"/>
        <v>#N/A</v>
      </c>
      <c r="O165" s="3" t="e">
        <f t="shared" si="72"/>
        <v>#N/A</v>
      </c>
      <c r="P165" s="3" t="e">
        <f t="shared" si="73"/>
        <v>#N/A</v>
      </c>
      <c r="Q165" s="3" t="e">
        <f t="shared" si="74"/>
        <v>#N/A</v>
      </c>
      <c r="R165" s="4" t="e">
        <f t="shared" si="61"/>
        <v>#N/A</v>
      </c>
      <c r="S165" s="4" t="e">
        <f t="shared" si="62"/>
        <v>#N/A</v>
      </c>
      <c r="T165" s="4">
        <f t="shared" si="52"/>
        <v>0.23102897950439499</v>
      </c>
      <c r="U165" s="4">
        <f t="shared" si="63"/>
        <v>0.13861738770263698</v>
      </c>
      <c r="V165" s="73">
        <f t="shared" si="60"/>
        <v>253</v>
      </c>
      <c r="W165" s="6" t="str">
        <f t="shared" si="64"/>
        <v>FAIL</v>
      </c>
      <c r="X165" s="4" t="b">
        <f t="shared" si="75"/>
        <v>0</v>
      </c>
      <c r="Y165" s="4" t="e">
        <f t="shared" si="54"/>
        <v>#N/A</v>
      </c>
      <c r="Z165" s="4" t="b">
        <f t="shared" si="55"/>
        <v>0</v>
      </c>
      <c r="AA165" s="11">
        <v>349</v>
      </c>
      <c r="AB165" s="24"/>
    </row>
    <row r="166" spans="1:28" s="1" customFormat="1" ht="15" customHeight="1" x14ac:dyDescent="0.25">
      <c r="A166" s="11">
        <v>350</v>
      </c>
      <c r="B166" s="4">
        <v>4.0939690912107599E-2</v>
      </c>
      <c r="C166" s="4">
        <v>0.188026463199957</v>
      </c>
      <c r="D166" s="3" t="e">
        <f t="shared" si="56"/>
        <v>#N/A</v>
      </c>
      <c r="E166" s="47" t="e">
        <f t="shared" si="57"/>
        <v>#N/A</v>
      </c>
      <c r="F166" s="3" t="e">
        <f t="shared" si="58"/>
        <v>#N/A</v>
      </c>
      <c r="G166" s="47" t="e">
        <f t="shared" si="59"/>
        <v>#N/A</v>
      </c>
      <c r="H166" s="4">
        <f t="shared" si="65"/>
        <v>0.23503307899994624</v>
      </c>
      <c r="I166" s="4">
        <f t="shared" si="66"/>
        <v>0.14101984739996776</v>
      </c>
      <c r="J166" s="4">
        <f t="shared" si="67"/>
        <v>8.5259458855577938E-2</v>
      </c>
      <c r="K166" s="4">
        <f t="shared" si="68"/>
        <v>4.0939690912107599E-2</v>
      </c>
      <c r="L166" s="4" t="e">
        <f t="shared" si="69"/>
        <v>#N/A</v>
      </c>
      <c r="M166" s="4">
        <f t="shared" si="70"/>
        <v>0.188026463199957</v>
      </c>
      <c r="N166" s="3" t="e">
        <f t="shared" si="71"/>
        <v>#N/A</v>
      </c>
      <c r="O166" s="3" t="e">
        <f t="shared" si="72"/>
        <v>#N/A</v>
      </c>
      <c r="P166" s="3" t="e">
        <f t="shared" si="73"/>
        <v>#N/A</v>
      </c>
      <c r="Q166" s="3" t="e">
        <f t="shared" si="74"/>
        <v>#N/A</v>
      </c>
      <c r="R166" s="4" t="e">
        <f t="shared" si="61"/>
        <v>#N/A</v>
      </c>
      <c r="S166" s="4" t="e">
        <f t="shared" si="62"/>
        <v>#N/A</v>
      </c>
      <c r="T166" s="4">
        <f t="shared" ref="T166:T196" si="76">M166+(M166*25%)</f>
        <v>0.23503307899994624</v>
      </c>
      <c r="U166" s="4">
        <f t="shared" si="63"/>
        <v>0.14101984739996776</v>
      </c>
      <c r="V166" s="73">
        <f t="shared" si="60"/>
        <v>253</v>
      </c>
      <c r="W166" s="6" t="str">
        <f t="shared" si="64"/>
        <v>FAIL</v>
      </c>
      <c r="X166" s="4" t="b">
        <f t="shared" si="75"/>
        <v>0</v>
      </c>
      <c r="Y166" s="4" t="e">
        <f t="shared" ref="Y166:Y196" si="77">AND(J166&gt;MIN(R166,S166),J166&lt;MAX(R166,S166))</f>
        <v>#N/A</v>
      </c>
      <c r="Z166" s="4" t="b">
        <f t="shared" ref="Z166:Z196" si="78">AND(K166&gt;MIN(T166,U166),K166&lt;MAX(T166,U166))</f>
        <v>0</v>
      </c>
      <c r="AA166" s="11">
        <v>350</v>
      </c>
      <c r="AB166" s="24"/>
    </row>
    <row r="167" spans="1:28" s="1" customFormat="1" ht="15" customHeight="1" x14ac:dyDescent="0.25">
      <c r="A167" s="11">
        <v>351</v>
      </c>
      <c r="B167" s="4">
        <v>3.5355971874549398E-2</v>
      </c>
      <c r="C167" s="4">
        <v>0.15741119669053699</v>
      </c>
      <c r="D167" s="3" t="e">
        <f t="shared" si="56"/>
        <v>#N/A</v>
      </c>
      <c r="E167" s="47" t="e">
        <f t="shared" si="57"/>
        <v>#N/A</v>
      </c>
      <c r="F167" s="3" t="e">
        <f t="shared" si="58"/>
        <v>#N/A</v>
      </c>
      <c r="G167" s="47" t="e">
        <f t="shared" si="59"/>
        <v>#N/A</v>
      </c>
      <c r="H167" s="4">
        <f t="shared" si="65"/>
        <v>0.19676399586317123</v>
      </c>
      <c r="I167" s="4">
        <f t="shared" si="66"/>
        <v>0.11805839751790274</v>
      </c>
      <c r="J167" s="4">
        <f t="shared" si="67"/>
        <v>7.3631015822975363E-2</v>
      </c>
      <c r="K167" s="4">
        <f t="shared" si="68"/>
        <v>3.5355971874549398E-2</v>
      </c>
      <c r="L167" s="4" t="e">
        <f t="shared" si="69"/>
        <v>#N/A</v>
      </c>
      <c r="M167" s="4">
        <f t="shared" si="70"/>
        <v>0.15741119669053699</v>
      </c>
      <c r="N167" s="3" t="e">
        <f t="shared" si="71"/>
        <v>#N/A</v>
      </c>
      <c r="O167" s="3" t="e">
        <f t="shared" si="72"/>
        <v>#N/A</v>
      </c>
      <c r="P167" s="3" t="e">
        <f t="shared" si="73"/>
        <v>#N/A</v>
      </c>
      <c r="Q167" s="3" t="e">
        <f t="shared" si="74"/>
        <v>#N/A</v>
      </c>
      <c r="R167" s="4" t="e">
        <f t="shared" si="61"/>
        <v>#N/A</v>
      </c>
      <c r="S167" s="4" t="e">
        <f t="shared" si="62"/>
        <v>#N/A</v>
      </c>
      <c r="T167" s="4">
        <f t="shared" si="76"/>
        <v>0.19676399586317123</v>
      </c>
      <c r="U167" s="4">
        <f t="shared" si="63"/>
        <v>0.11805839751790274</v>
      </c>
      <c r="V167" s="73">
        <f t="shared" si="60"/>
        <v>253</v>
      </c>
      <c r="W167" s="6" t="str">
        <f t="shared" si="64"/>
        <v>FAIL</v>
      </c>
      <c r="X167" s="4" t="b">
        <f t="shared" si="75"/>
        <v>0</v>
      </c>
      <c r="Y167" s="4" t="e">
        <f t="shared" si="77"/>
        <v>#N/A</v>
      </c>
      <c r="Z167" s="4" t="b">
        <f t="shared" si="78"/>
        <v>0</v>
      </c>
      <c r="AA167" s="11">
        <v>351</v>
      </c>
      <c r="AB167" s="24"/>
    </row>
    <row r="168" spans="1:28" s="1" customFormat="1" ht="15" customHeight="1" x14ac:dyDescent="0.25">
      <c r="A168" s="11">
        <v>352</v>
      </c>
      <c r="B168" s="4">
        <v>2.96930044935966E-2</v>
      </c>
      <c r="C168" s="4">
        <v>0.108918297440096</v>
      </c>
      <c r="D168" s="3" t="e">
        <f t="shared" si="56"/>
        <v>#N/A</v>
      </c>
      <c r="E168" s="47" t="e">
        <f t="shared" si="57"/>
        <v>#N/A</v>
      </c>
      <c r="F168" s="3" t="e">
        <f t="shared" si="58"/>
        <v>#N/A</v>
      </c>
      <c r="G168" s="47" t="e">
        <f t="shared" si="59"/>
        <v>#N/A</v>
      </c>
      <c r="H168" s="4">
        <f t="shared" si="65"/>
        <v>0.13614787180012</v>
      </c>
      <c r="I168" s="4">
        <f t="shared" si="66"/>
        <v>8.1688723080071995E-2</v>
      </c>
      <c r="J168" s="4">
        <f t="shared" si="67"/>
        <v>6.1837533174232781E-2</v>
      </c>
      <c r="K168" s="4">
        <f t="shared" si="68"/>
        <v>2.96930044935966E-2</v>
      </c>
      <c r="L168" s="4" t="e">
        <f t="shared" si="69"/>
        <v>#N/A</v>
      </c>
      <c r="M168" s="4">
        <f t="shared" si="70"/>
        <v>0.108918297440096</v>
      </c>
      <c r="N168" s="3" t="e">
        <f t="shared" si="71"/>
        <v>#N/A</v>
      </c>
      <c r="O168" s="3" t="e">
        <f t="shared" si="72"/>
        <v>#N/A</v>
      </c>
      <c r="P168" s="3" t="e">
        <f t="shared" si="73"/>
        <v>#N/A</v>
      </c>
      <c r="Q168" s="3" t="e">
        <f t="shared" si="74"/>
        <v>#N/A</v>
      </c>
      <c r="R168" s="4" t="e">
        <f t="shared" si="61"/>
        <v>#N/A</v>
      </c>
      <c r="S168" s="4" t="e">
        <f t="shared" si="62"/>
        <v>#N/A</v>
      </c>
      <c r="T168" s="4">
        <f t="shared" si="76"/>
        <v>0.13614787180012</v>
      </c>
      <c r="U168" s="4">
        <f t="shared" si="63"/>
        <v>8.1688723080071995E-2</v>
      </c>
      <c r="V168" s="73">
        <f t="shared" si="60"/>
        <v>253</v>
      </c>
      <c r="W168" s="6" t="str">
        <f t="shared" si="64"/>
        <v>FAIL</v>
      </c>
      <c r="X168" s="4" t="b">
        <f t="shared" si="75"/>
        <v>0</v>
      </c>
      <c r="Y168" s="4" t="e">
        <f t="shared" si="77"/>
        <v>#N/A</v>
      </c>
      <c r="Z168" s="4" t="b">
        <f t="shared" si="78"/>
        <v>0</v>
      </c>
      <c r="AA168" s="11">
        <v>352</v>
      </c>
      <c r="AB168" s="24"/>
    </row>
    <row r="169" spans="1:28" s="1" customFormat="1" ht="15" customHeight="1" x14ac:dyDescent="0.25">
      <c r="A169" s="11">
        <v>353</v>
      </c>
      <c r="B169" s="4">
        <v>4.24855900478191E-2</v>
      </c>
      <c r="C169" s="4">
        <v>0.113847951213828</v>
      </c>
      <c r="D169" s="3" t="e">
        <f t="shared" si="56"/>
        <v>#N/A</v>
      </c>
      <c r="E169" s="47" t="e">
        <f t="shared" si="57"/>
        <v>#N/A</v>
      </c>
      <c r="F169" s="3" t="e">
        <f t="shared" si="58"/>
        <v>#N/A</v>
      </c>
      <c r="G169" s="47" t="e">
        <f t="shared" si="59"/>
        <v>#N/A</v>
      </c>
      <c r="H169" s="4">
        <f t="shared" si="65"/>
        <v>0.142309939017285</v>
      </c>
      <c r="I169" s="4">
        <f t="shared" si="66"/>
        <v>8.5385963410370996E-2</v>
      </c>
      <c r="J169" s="4">
        <f t="shared" si="67"/>
        <v>8.8478890190294937E-2</v>
      </c>
      <c r="K169" s="4">
        <f t="shared" si="68"/>
        <v>4.24855900478191E-2</v>
      </c>
      <c r="L169" s="4" t="e">
        <f t="shared" si="69"/>
        <v>#N/A</v>
      </c>
      <c r="M169" s="4">
        <f t="shared" si="70"/>
        <v>0.113847951213828</v>
      </c>
      <c r="N169" s="3" t="e">
        <f t="shared" si="71"/>
        <v>#N/A</v>
      </c>
      <c r="O169" s="3" t="e">
        <f t="shared" si="72"/>
        <v>#N/A</v>
      </c>
      <c r="P169" s="3" t="e">
        <f t="shared" si="73"/>
        <v>#N/A</v>
      </c>
      <c r="Q169" s="3" t="e">
        <f t="shared" si="74"/>
        <v>#N/A</v>
      </c>
      <c r="R169" s="4" t="e">
        <f t="shared" si="61"/>
        <v>#N/A</v>
      </c>
      <c r="S169" s="4" t="e">
        <f t="shared" si="62"/>
        <v>#N/A</v>
      </c>
      <c r="T169" s="4">
        <f t="shared" si="76"/>
        <v>0.142309939017285</v>
      </c>
      <c r="U169" s="4">
        <f t="shared" si="63"/>
        <v>8.5385963410370996E-2</v>
      </c>
      <c r="V169" s="73">
        <f t="shared" si="60"/>
        <v>253</v>
      </c>
      <c r="W169" s="6" t="str">
        <f t="shared" si="64"/>
        <v>FAIL</v>
      </c>
      <c r="X169" s="4" t="b">
        <f t="shared" si="75"/>
        <v>0</v>
      </c>
      <c r="Y169" s="4" t="e">
        <f t="shared" si="77"/>
        <v>#N/A</v>
      </c>
      <c r="Z169" s="4" t="b">
        <f t="shared" si="78"/>
        <v>0</v>
      </c>
      <c r="AA169" s="11">
        <v>353</v>
      </c>
      <c r="AB169" s="24"/>
    </row>
    <row r="170" spans="1:28" s="1" customFormat="1" ht="15" customHeight="1" x14ac:dyDescent="0.25">
      <c r="A170" s="11">
        <v>354</v>
      </c>
      <c r="B170" s="4">
        <v>3.89109490625743E-2</v>
      </c>
      <c r="C170" s="4">
        <v>0.13828106213310001</v>
      </c>
      <c r="D170" s="3" t="e">
        <f t="shared" si="56"/>
        <v>#N/A</v>
      </c>
      <c r="E170" s="47" t="e">
        <f t="shared" si="57"/>
        <v>#N/A</v>
      </c>
      <c r="F170" s="3" t="e">
        <f t="shared" si="58"/>
        <v>#N/A</v>
      </c>
      <c r="G170" s="47" t="e">
        <f t="shared" si="59"/>
        <v>#N/A</v>
      </c>
      <c r="H170" s="4">
        <f t="shared" si="65"/>
        <v>0.17285132766637501</v>
      </c>
      <c r="I170" s="4">
        <f t="shared" si="66"/>
        <v>0.10371079659982502</v>
      </c>
      <c r="J170" s="4">
        <f t="shared" si="67"/>
        <v>8.1034477464775129E-2</v>
      </c>
      <c r="K170" s="4">
        <f t="shared" si="68"/>
        <v>3.89109490625743E-2</v>
      </c>
      <c r="L170" s="4" t="e">
        <f t="shared" si="69"/>
        <v>#N/A</v>
      </c>
      <c r="M170" s="4">
        <f t="shared" si="70"/>
        <v>0.13828106213310001</v>
      </c>
      <c r="N170" s="3" t="e">
        <f t="shared" si="71"/>
        <v>#N/A</v>
      </c>
      <c r="O170" s="3" t="e">
        <f t="shared" si="72"/>
        <v>#N/A</v>
      </c>
      <c r="P170" s="3" t="e">
        <f t="shared" si="73"/>
        <v>#N/A</v>
      </c>
      <c r="Q170" s="3" t="e">
        <f t="shared" si="74"/>
        <v>#N/A</v>
      </c>
      <c r="R170" s="4" t="e">
        <f t="shared" si="61"/>
        <v>#N/A</v>
      </c>
      <c r="S170" s="4" t="e">
        <f t="shared" si="62"/>
        <v>#N/A</v>
      </c>
      <c r="T170" s="4">
        <f t="shared" si="76"/>
        <v>0.17285132766637501</v>
      </c>
      <c r="U170" s="4">
        <f t="shared" si="63"/>
        <v>0.10371079659982502</v>
      </c>
      <c r="V170" s="73">
        <f t="shared" si="60"/>
        <v>253</v>
      </c>
      <c r="W170" s="6" t="str">
        <f t="shared" si="64"/>
        <v>FAIL</v>
      </c>
      <c r="X170" s="4" t="b">
        <f t="shared" si="75"/>
        <v>0</v>
      </c>
      <c r="Y170" s="4" t="e">
        <f t="shared" si="77"/>
        <v>#N/A</v>
      </c>
      <c r="Z170" s="4" t="b">
        <f t="shared" si="78"/>
        <v>0</v>
      </c>
      <c r="AA170" s="11">
        <v>354</v>
      </c>
      <c r="AB170" s="24"/>
    </row>
    <row r="171" spans="1:28" s="1" customFormat="1" ht="15" customHeight="1" x14ac:dyDescent="0.25">
      <c r="A171" s="11">
        <v>355</v>
      </c>
      <c r="B171" s="4">
        <v>3.1716599221869597E-2</v>
      </c>
      <c r="C171" s="4">
        <v>0.13988825817596601</v>
      </c>
      <c r="D171" s="3" t="e">
        <f t="shared" si="56"/>
        <v>#N/A</v>
      </c>
      <c r="E171" s="47" t="e">
        <f t="shared" si="57"/>
        <v>#N/A</v>
      </c>
      <c r="F171" s="3" t="e">
        <f t="shared" si="58"/>
        <v>#N/A</v>
      </c>
      <c r="G171" s="47" t="e">
        <f t="shared" si="59"/>
        <v>#N/A</v>
      </c>
      <c r="H171" s="4">
        <f t="shared" si="65"/>
        <v>0.17486032271995749</v>
      </c>
      <c r="I171" s="4">
        <f t="shared" si="66"/>
        <v>0.10491619363197451</v>
      </c>
      <c r="J171" s="4">
        <f t="shared" si="67"/>
        <v>6.6051795364095375E-2</v>
      </c>
      <c r="K171" s="4">
        <f t="shared" si="68"/>
        <v>3.1716599221869597E-2</v>
      </c>
      <c r="L171" s="4" t="e">
        <f t="shared" si="69"/>
        <v>#N/A</v>
      </c>
      <c r="M171" s="4">
        <f t="shared" si="70"/>
        <v>0.13988825817596601</v>
      </c>
      <c r="N171" s="3" t="e">
        <f t="shared" si="71"/>
        <v>#N/A</v>
      </c>
      <c r="O171" s="3" t="e">
        <f t="shared" si="72"/>
        <v>#N/A</v>
      </c>
      <c r="P171" s="3" t="e">
        <f t="shared" si="73"/>
        <v>#N/A</v>
      </c>
      <c r="Q171" s="3" t="e">
        <f t="shared" si="74"/>
        <v>#N/A</v>
      </c>
      <c r="R171" s="4" t="e">
        <f t="shared" si="61"/>
        <v>#N/A</v>
      </c>
      <c r="S171" s="4" t="e">
        <f t="shared" si="62"/>
        <v>#N/A</v>
      </c>
      <c r="T171" s="4">
        <f t="shared" si="76"/>
        <v>0.17486032271995749</v>
      </c>
      <c r="U171" s="4">
        <f t="shared" si="63"/>
        <v>0.10491619363197451</v>
      </c>
      <c r="V171" s="73">
        <f t="shared" si="60"/>
        <v>253</v>
      </c>
      <c r="W171" s="6" t="str">
        <f t="shared" si="64"/>
        <v>FAIL</v>
      </c>
      <c r="X171" s="4" t="b">
        <f t="shared" si="75"/>
        <v>0</v>
      </c>
      <c r="Y171" s="4" t="e">
        <f t="shared" si="77"/>
        <v>#N/A</v>
      </c>
      <c r="Z171" s="4" t="b">
        <f t="shared" si="78"/>
        <v>0</v>
      </c>
      <c r="AA171" s="11">
        <v>355</v>
      </c>
      <c r="AB171" s="24"/>
    </row>
    <row r="172" spans="1:28" s="1" customFormat="1" ht="15" customHeight="1" x14ac:dyDescent="0.25">
      <c r="A172" s="11">
        <v>356</v>
      </c>
      <c r="B172" s="4">
        <v>2.7203449530103199E-2</v>
      </c>
      <c r="C172" s="4">
        <v>0.15500090952940601</v>
      </c>
      <c r="D172" s="3" t="e">
        <f t="shared" si="56"/>
        <v>#N/A</v>
      </c>
      <c r="E172" s="47" t="e">
        <f t="shared" si="57"/>
        <v>#N/A</v>
      </c>
      <c r="F172" s="3" t="e">
        <f t="shared" si="58"/>
        <v>#N/A</v>
      </c>
      <c r="G172" s="47" t="e">
        <f t="shared" si="59"/>
        <v>#N/A</v>
      </c>
      <c r="H172" s="4">
        <f t="shared" si="65"/>
        <v>0.19375113691175752</v>
      </c>
      <c r="I172" s="4">
        <f t="shared" si="66"/>
        <v>0.1162506821470545</v>
      </c>
      <c r="J172" s="4">
        <f t="shared" si="67"/>
        <v>5.6652879742570168E-2</v>
      </c>
      <c r="K172" s="4">
        <f t="shared" si="68"/>
        <v>2.7203449530103199E-2</v>
      </c>
      <c r="L172" s="4" t="e">
        <f t="shared" si="69"/>
        <v>#N/A</v>
      </c>
      <c r="M172" s="4">
        <f t="shared" si="70"/>
        <v>0.15500090952940601</v>
      </c>
      <c r="N172" s="3" t="e">
        <f t="shared" si="71"/>
        <v>#N/A</v>
      </c>
      <c r="O172" s="3" t="e">
        <f t="shared" si="72"/>
        <v>#N/A</v>
      </c>
      <c r="P172" s="3" t="e">
        <f t="shared" si="73"/>
        <v>#N/A</v>
      </c>
      <c r="Q172" s="3" t="e">
        <f t="shared" si="74"/>
        <v>#N/A</v>
      </c>
      <c r="R172" s="4" t="e">
        <f t="shared" si="61"/>
        <v>#N/A</v>
      </c>
      <c r="S172" s="4" t="e">
        <f t="shared" si="62"/>
        <v>#N/A</v>
      </c>
      <c r="T172" s="4">
        <f t="shared" si="76"/>
        <v>0.19375113691175752</v>
      </c>
      <c r="U172" s="4">
        <f t="shared" si="63"/>
        <v>0.1162506821470545</v>
      </c>
      <c r="V172" s="73">
        <f t="shared" si="60"/>
        <v>253</v>
      </c>
      <c r="W172" s="6" t="str">
        <f t="shared" si="64"/>
        <v>FAIL</v>
      </c>
      <c r="X172" s="4" t="b">
        <f t="shared" si="75"/>
        <v>0</v>
      </c>
      <c r="Y172" s="4" t="e">
        <f t="shared" si="77"/>
        <v>#N/A</v>
      </c>
      <c r="Z172" s="4" t="b">
        <f t="shared" si="78"/>
        <v>0</v>
      </c>
      <c r="AA172" s="11">
        <v>356</v>
      </c>
      <c r="AB172" s="24"/>
    </row>
    <row r="173" spans="1:28" s="1" customFormat="1" ht="15" customHeight="1" x14ac:dyDescent="0.25">
      <c r="A173" s="11">
        <v>357</v>
      </c>
      <c r="B173" s="4">
        <v>2.5076493727646799E-2</v>
      </c>
      <c r="C173" s="4">
        <v>0.13815826317591301</v>
      </c>
      <c r="D173" s="3" t="e">
        <f t="shared" si="56"/>
        <v>#N/A</v>
      </c>
      <c r="E173" s="47" t="e">
        <f t="shared" si="57"/>
        <v>#N/A</v>
      </c>
      <c r="F173" s="3" t="e">
        <f t="shared" si="58"/>
        <v>#N/A</v>
      </c>
      <c r="G173" s="47" t="e">
        <f t="shared" si="59"/>
        <v>#N/A</v>
      </c>
      <c r="H173" s="4">
        <f t="shared" si="65"/>
        <v>0.17269782896989128</v>
      </c>
      <c r="I173" s="4">
        <f t="shared" si="66"/>
        <v>0.10361869738193476</v>
      </c>
      <c r="J173" s="4">
        <f t="shared" si="67"/>
        <v>5.2223361671305653E-2</v>
      </c>
      <c r="K173" s="4">
        <f t="shared" si="68"/>
        <v>2.5076493727646799E-2</v>
      </c>
      <c r="L173" s="4" t="e">
        <f t="shared" si="69"/>
        <v>#N/A</v>
      </c>
      <c r="M173" s="4">
        <f t="shared" si="70"/>
        <v>0.13815826317591301</v>
      </c>
      <c r="N173" s="3" t="e">
        <f t="shared" si="71"/>
        <v>#N/A</v>
      </c>
      <c r="O173" s="3" t="e">
        <f t="shared" si="72"/>
        <v>#N/A</v>
      </c>
      <c r="P173" s="3" t="e">
        <f t="shared" si="73"/>
        <v>#N/A</v>
      </c>
      <c r="Q173" s="3" t="e">
        <f t="shared" si="74"/>
        <v>#N/A</v>
      </c>
      <c r="R173" s="4" t="e">
        <f t="shared" si="61"/>
        <v>#N/A</v>
      </c>
      <c r="S173" s="4" t="e">
        <f t="shared" si="62"/>
        <v>#N/A</v>
      </c>
      <c r="T173" s="4">
        <f t="shared" si="76"/>
        <v>0.17269782896989128</v>
      </c>
      <c r="U173" s="4">
        <f t="shared" si="63"/>
        <v>0.10361869738193476</v>
      </c>
      <c r="V173" s="73">
        <f t="shared" si="60"/>
        <v>253</v>
      </c>
      <c r="W173" s="6" t="str">
        <f t="shared" si="64"/>
        <v>FAIL</v>
      </c>
      <c r="X173" s="4" t="b">
        <f t="shared" si="75"/>
        <v>0</v>
      </c>
      <c r="Y173" s="4" t="e">
        <f t="shared" si="77"/>
        <v>#N/A</v>
      </c>
      <c r="Z173" s="4" t="b">
        <f t="shared" si="78"/>
        <v>0</v>
      </c>
      <c r="AA173" s="11">
        <v>357</v>
      </c>
      <c r="AB173" s="24"/>
    </row>
    <row r="174" spans="1:28" s="1" customFormat="1" ht="15" customHeight="1" x14ac:dyDescent="0.25">
      <c r="A174" s="11">
        <v>358</v>
      </c>
      <c r="B174" s="4">
        <v>2.5407241104795499E-2</v>
      </c>
      <c r="C174" s="4">
        <v>0.141431107319099</v>
      </c>
      <c r="D174" s="3" t="e">
        <f t="shared" si="56"/>
        <v>#N/A</v>
      </c>
      <c r="E174" s="47" t="e">
        <f t="shared" si="57"/>
        <v>#N/A</v>
      </c>
      <c r="F174" s="3" t="e">
        <f t="shared" si="58"/>
        <v>#N/A</v>
      </c>
      <c r="G174" s="47" t="e">
        <f t="shared" si="59"/>
        <v>#N/A</v>
      </c>
      <c r="H174" s="4">
        <f t="shared" si="65"/>
        <v>0.17678888414887375</v>
      </c>
      <c r="I174" s="4">
        <f t="shared" si="66"/>
        <v>0.10607333048932424</v>
      </c>
      <c r="J174" s="4">
        <f t="shared" si="67"/>
        <v>5.291216370584325E-2</v>
      </c>
      <c r="K174" s="4">
        <f t="shared" si="68"/>
        <v>2.5407241104795499E-2</v>
      </c>
      <c r="L174" s="4" t="e">
        <f t="shared" si="69"/>
        <v>#N/A</v>
      </c>
      <c r="M174" s="4">
        <f t="shared" si="70"/>
        <v>0.141431107319099</v>
      </c>
      <c r="N174" s="3" t="e">
        <f t="shared" si="71"/>
        <v>#N/A</v>
      </c>
      <c r="O174" s="3" t="e">
        <f t="shared" si="72"/>
        <v>#N/A</v>
      </c>
      <c r="P174" s="3" t="e">
        <f t="shared" si="73"/>
        <v>#N/A</v>
      </c>
      <c r="Q174" s="3" t="e">
        <f t="shared" si="74"/>
        <v>#N/A</v>
      </c>
      <c r="R174" s="4" t="e">
        <f t="shared" si="61"/>
        <v>#N/A</v>
      </c>
      <c r="S174" s="4" t="e">
        <f t="shared" si="62"/>
        <v>#N/A</v>
      </c>
      <c r="T174" s="4">
        <f t="shared" si="76"/>
        <v>0.17678888414887375</v>
      </c>
      <c r="U174" s="4">
        <f t="shared" si="63"/>
        <v>0.10607333048932424</v>
      </c>
      <c r="V174" s="73">
        <f t="shared" si="60"/>
        <v>253</v>
      </c>
      <c r="W174" s="6" t="str">
        <f t="shared" si="64"/>
        <v>FAIL</v>
      </c>
      <c r="X174" s="4" t="b">
        <f t="shared" si="75"/>
        <v>0</v>
      </c>
      <c r="Y174" s="4" t="e">
        <f t="shared" si="77"/>
        <v>#N/A</v>
      </c>
      <c r="Z174" s="4" t="b">
        <f t="shared" si="78"/>
        <v>0</v>
      </c>
      <c r="AA174" s="11">
        <v>358</v>
      </c>
      <c r="AB174" s="24"/>
    </row>
    <row r="175" spans="1:28" s="1" customFormat="1" ht="15" customHeight="1" x14ac:dyDescent="0.25">
      <c r="A175" s="11">
        <v>359</v>
      </c>
      <c r="B175" s="4">
        <v>2.8386066249675601E-2</v>
      </c>
      <c r="C175" s="4">
        <v>0.151891879529791</v>
      </c>
      <c r="D175" s="3" t="e">
        <f t="shared" si="56"/>
        <v>#N/A</v>
      </c>
      <c r="E175" s="47" t="e">
        <f t="shared" si="57"/>
        <v>#N/A</v>
      </c>
      <c r="F175" s="3" t="e">
        <f t="shared" si="58"/>
        <v>#N/A</v>
      </c>
      <c r="G175" s="47" t="e">
        <f t="shared" si="59"/>
        <v>#N/A</v>
      </c>
      <c r="H175" s="4">
        <f t="shared" si="65"/>
        <v>0.18986484941223875</v>
      </c>
      <c r="I175" s="4">
        <f t="shared" si="66"/>
        <v>0.11391890964734325</v>
      </c>
      <c r="J175" s="4">
        <f t="shared" si="67"/>
        <v>5.9115752795538976E-2</v>
      </c>
      <c r="K175" s="4">
        <f t="shared" si="68"/>
        <v>2.8386066249675601E-2</v>
      </c>
      <c r="L175" s="4" t="e">
        <f t="shared" si="69"/>
        <v>#N/A</v>
      </c>
      <c r="M175" s="4">
        <f t="shared" si="70"/>
        <v>0.151891879529791</v>
      </c>
      <c r="N175" s="3" t="e">
        <f t="shared" si="71"/>
        <v>#N/A</v>
      </c>
      <c r="O175" s="3" t="e">
        <f t="shared" si="72"/>
        <v>#N/A</v>
      </c>
      <c r="P175" s="3" t="e">
        <f t="shared" si="73"/>
        <v>#N/A</v>
      </c>
      <c r="Q175" s="3" t="e">
        <f t="shared" si="74"/>
        <v>#N/A</v>
      </c>
      <c r="R175" s="4" t="e">
        <f t="shared" si="61"/>
        <v>#N/A</v>
      </c>
      <c r="S175" s="4" t="e">
        <f t="shared" si="62"/>
        <v>#N/A</v>
      </c>
      <c r="T175" s="4">
        <f t="shared" si="76"/>
        <v>0.18986484941223875</v>
      </c>
      <c r="U175" s="4">
        <f t="shared" si="63"/>
        <v>0.11391890964734325</v>
      </c>
      <c r="V175" s="73">
        <f t="shared" si="60"/>
        <v>253</v>
      </c>
      <c r="W175" s="6" t="str">
        <f t="shared" si="64"/>
        <v>FAIL</v>
      </c>
      <c r="X175" s="4" t="b">
        <f t="shared" si="75"/>
        <v>0</v>
      </c>
      <c r="Y175" s="4" t="e">
        <f t="shared" si="77"/>
        <v>#N/A</v>
      </c>
      <c r="Z175" s="4" t="b">
        <f t="shared" si="78"/>
        <v>0</v>
      </c>
      <c r="AA175" s="11">
        <v>359</v>
      </c>
      <c r="AB175" s="24"/>
    </row>
    <row r="176" spans="1:28" s="1" customFormat="1" ht="15" customHeight="1" x14ac:dyDescent="0.25">
      <c r="A176" s="11">
        <v>360</v>
      </c>
      <c r="B176" s="4">
        <v>3.2744136309049203E-2</v>
      </c>
      <c r="C176" s="4">
        <v>0.119303490608084</v>
      </c>
      <c r="D176" s="3" t="e">
        <f t="shared" ref="D176:D196" si="79">IF(B176=MAX($B$47:$B$196),B176,NA())</f>
        <v>#N/A</v>
      </c>
      <c r="E176" s="47" t="e">
        <f t="shared" ref="E176:E196" si="80">IF(B176=MAX($B$47:$B$196),A176,NA())</f>
        <v>#N/A</v>
      </c>
      <c r="F176" s="3" t="e">
        <f t="shared" ref="F176:F196" si="81">IF(C176=MAX($C$47:$C$196),C176,NA())</f>
        <v>#N/A</v>
      </c>
      <c r="G176" s="47" t="e">
        <f t="shared" ref="G176:G196" si="82">IF(C176=MAX($C$47:$C$196),A176,NA())</f>
        <v>#N/A</v>
      </c>
      <c r="H176" s="4">
        <f t="shared" si="65"/>
        <v>0.14912936326010501</v>
      </c>
      <c r="I176" s="4">
        <f t="shared" si="66"/>
        <v>8.9477617956063002E-2</v>
      </c>
      <c r="J176" s="4">
        <f t="shared" si="67"/>
        <v>6.8191705413613135E-2</v>
      </c>
      <c r="K176" s="4">
        <f t="shared" si="68"/>
        <v>3.2744136309049203E-2</v>
      </c>
      <c r="L176" s="4" t="e">
        <f t="shared" si="69"/>
        <v>#N/A</v>
      </c>
      <c r="M176" s="4">
        <f t="shared" si="70"/>
        <v>0.119303490608084</v>
      </c>
      <c r="N176" s="3" t="e">
        <f t="shared" si="71"/>
        <v>#N/A</v>
      </c>
      <c r="O176" s="3" t="e">
        <f t="shared" si="72"/>
        <v>#N/A</v>
      </c>
      <c r="P176" s="3" t="e">
        <f t="shared" si="73"/>
        <v>#N/A</v>
      </c>
      <c r="Q176" s="3" t="e">
        <f t="shared" si="74"/>
        <v>#N/A</v>
      </c>
      <c r="R176" s="4" t="e">
        <f t="shared" si="61"/>
        <v>#N/A</v>
      </c>
      <c r="S176" s="4" t="e">
        <f t="shared" si="62"/>
        <v>#N/A</v>
      </c>
      <c r="T176" s="4">
        <f t="shared" si="76"/>
        <v>0.14912936326010501</v>
      </c>
      <c r="U176" s="4">
        <f t="shared" si="63"/>
        <v>8.9477617956063002E-2</v>
      </c>
      <c r="V176" s="73">
        <f t="shared" ref="V176:V196" si="83">$AI$43</f>
        <v>253</v>
      </c>
      <c r="W176" s="6" t="str">
        <f t="shared" si="64"/>
        <v>FAIL</v>
      </c>
      <c r="X176" s="4" t="b">
        <f t="shared" si="75"/>
        <v>0</v>
      </c>
      <c r="Y176" s="4" t="e">
        <f t="shared" si="77"/>
        <v>#N/A</v>
      </c>
      <c r="Z176" s="4" t="b">
        <f t="shared" si="78"/>
        <v>0</v>
      </c>
      <c r="AA176" s="11">
        <v>360</v>
      </c>
      <c r="AB176" s="24"/>
    </row>
    <row r="177" spans="1:28" s="1" customFormat="1" ht="15" customHeight="1" x14ac:dyDescent="0.25">
      <c r="A177" s="11">
        <v>361</v>
      </c>
      <c r="B177" s="4">
        <v>3.42058847653482E-2</v>
      </c>
      <c r="C177" s="4">
        <v>9.4432862231822803E-2</v>
      </c>
      <c r="D177" s="3" t="e">
        <f t="shared" si="79"/>
        <v>#N/A</v>
      </c>
      <c r="E177" s="47" t="e">
        <f t="shared" si="80"/>
        <v>#N/A</v>
      </c>
      <c r="F177" s="3" t="e">
        <f t="shared" si="81"/>
        <v>#N/A</v>
      </c>
      <c r="G177" s="47" t="e">
        <f t="shared" si="82"/>
        <v>#N/A</v>
      </c>
      <c r="H177" s="4">
        <f t="shared" si="65"/>
        <v>0.1180410777897785</v>
      </c>
      <c r="I177" s="4">
        <f t="shared" si="66"/>
        <v>7.0824646673867106E-2</v>
      </c>
      <c r="J177" s="4">
        <f t="shared" si="67"/>
        <v>7.1235887711779217E-2</v>
      </c>
      <c r="K177" s="4">
        <f t="shared" si="68"/>
        <v>3.42058847653482E-2</v>
      </c>
      <c r="L177" s="4" t="e">
        <f t="shared" si="69"/>
        <v>#N/A</v>
      </c>
      <c r="M177" s="4">
        <f t="shared" si="70"/>
        <v>9.4432862231822803E-2</v>
      </c>
      <c r="N177" s="3" t="e">
        <f t="shared" si="71"/>
        <v>#N/A</v>
      </c>
      <c r="O177" s="3" t="e">
        <f t="shared" si="72"/>
        <v>#N/A</v>
      </c>
      <c r="P177" s="3" t="e">
        <f t="shared" si="73"/>
        <v>#N/A</v>
      </c>
      <c r="Q177" s="3" t="e">
        <f t="shared" si="74"/>
        <v>#N/A</v>
      </c>
      <c r="R177" s="4" t="e">
        <f t="shared" si="61"/>
        <v>#N/A</v>
      </c>
      <c r="S177" s="4" t="e">
        <f t="shared" si="62"/>
        <v>#N/A</v>
      </c>
      <c r="T177" s="4">
        <f t="shared" si="76"/>
        <v>0.1180410777897785</v>
      </c>
      <c r="U177" s="4">
        <f t="shared" si="63"/>
        <v>7.0824646673867106E-2</v>
      </c>
      <c r="V177" s="73">
        <f t="shared" si="83"/>
        <v>253</v>
      </c>
      <c r="W177" s="6" t="str">
        <f t="shared" si="64"/>
        <v>FAIL</v>
      </c>
      <c r="X177" s="4" t="b">
        <f t="shared" si="75"/>
        <v>0</v>
      </c>
      <c r="Y177" s="4" t="e">
        <f t="shared" si="77"/>
        <v>#N/A</v>
      </c>
      <c r="Z177" s="4" t="b">
        <f t="shared" si="78"/>
        <v>0</v>
      </c>
      <c r="AA177" s="11">
        <v>361</v>
      </c>
      <c r="AB177" s="24"/>
    </row>
    <row r="178" spans="1:28" s="1" customFormat="1" ht="15" customHeight="1" x14ac:dyDescent="0.25">
      <c r="A178" s="11">
        <v>362</v>
      </c>
      <c r="B178" s="4">
        <v>3.9555584973546797E-2</v>
      </c>
      <c r="C178" s="4">
        <v>0.110372969051986</v>
      </c>
      <c r="D178" s="3" t="e">
        <f t="shared" si="79"/>
        <v>#N/A</v>
      </c>
      <c r="E178" s="47" t="e">
        <f t="shared" si="80"/>
        <v>#N/A</v>
      </c>
      <c r="F178" s="3" t="e">
        <f t="shared" si="81"/>
        <v>#N/A</v>
      </c>
      <c r="G178" s="47" t="e">
        <f t="shared" si="82"/>
        <v>#N/A</v>
      </c>
      <c r="H178" s="4">
        <f t="shared" si="65"/>
        <v>0.13796621131498249</v>
      </c>
      <c r="I178" s="4">
        <f t="shared" si="66"/>
        <v>8.2779726788989497E-2</v>
      </c>
      <c r="J178" s="4">
        <f t="shared" si="67"/>
        <v>8.2376971941501453E-2</v>
      </c>
      <c r="K178" s="4">
        <f t="shared" si="68"/>
        <v>3.9555584973546797E-2</v>
      </c>
      <c r="L178" s="4" t="e">
        <f t="shared" si="69"/>
        <v>#N/A</v>
      </c>
      <c r="M178" s="4">
        <f t="shared" si="70"/>
        <v>0.110372969051986</v>
      </c>
      <c r="N178" s="3" t="e">
        <f t="shared" si="71"/>
        <v>#N/A</v>
      </c>
      <c r="O178" s="3" t="e">
        <f t="shared" si="72"/>
        <v>#N/A</v>
      </c>
      <c r="P178" s="3" t="e">
        <f t="shared" si="73"/>
        <v>#N/A</v>
      </c>
      <c r="Q178" s="3" t="e">
        <f t="shared" si="74"/>
        <v>#N/A</v>
      </c>
      <c r="R178" s="4" t="e">
        <f t="shared" si="61"/>
        <v>#N/A</v>
      </c>
      <c r="S178" s="4" t="e">
        <f t="shared" si="62"/>
        <v>#N/A</v>
      </c>
      <c r="T178" s="4">
        <f t="shared" si="76"/>
        <v>0.13796621131498249</v>
      </c>
      <c r="U178" s="4">
        <f t="shared" si="63"/>
        <v>8.2779726788989497E-2</v>
      </c>
      <c r="V178" s="73">
        <f t="shared" si="83"/>
        <v>253</v>
      </c>
      <c r="W178" s="6" t="str">
        <f t="shared" si="64"/>
        <v>FAIL</v>
      </c>
      <c r="X178" s="4" t="b">
        <f t="shared" si="75"/>
        <v>0</v>
      </c>
      <c r="Y178" s="4" t="e">
        <f t="shared" si="77"/>
        <v>#N/A</v>
      </c>
      <c r="Z178" s="4" t="b">
        <f t="shared" si="78"/>
        <v>0</v>
      </c>
      <c r="AA178" s="11">
        <v>362</v>
      </c>
      <c r="AB178" s="24"/>
    </row>
    <row r="179" spans="1:28" s="1" customFormat="1" ht="15" customHeight="1" x14ac:dyDescent="0.25">
      <c r="A179" s="11">
        <v>363</v>
      </c>
      <c r="B179" s="4">
        <v>3.1995782644464503E-2</v>
      </c>
      <c r="C179" s="4">
        <v>8.1514737106291896E-2</v>
      </c>
      <c r="D179" s="3" t="e">
        <f t="shared" si="79"/>
        <v>#N/A</v>
      </c>
      <c r="E179" s="47" t="e">
        <f t="shared" si="80"/>
        <v>#N/A</v>
      </c>
      <c r="F179" s="3" t="e">
        <f t="shared" si="81"/>
        <v>#N/A</v>
      </c>
      <c r="G179" s="47" t="e">
        <f t="shared" si="82"/>
        <v>#N/A</v>
      </c>
      <c r="H179" s="4">
        <f t="shared" si="65"/>
        <v>0.10189342138286486</v>
      </c>
      <c r="I179" s="4">
        <f t="shared" si="66"/>
        <v>6.1136052829718922E-2</v>
      </c>
      <c r="J179" s="4">
        <f t="shared" si="67"/>
        <v>6.6633212248335946E-2</v>
      </c>
      <c r="K179" s="4">
        <f t="shared" si="68"/>
        <v>3.1995782644464503E-2</v>
      </c>
      <c r="L179" s="4" t="e">
        <f t="shared" si="69"/>
        <v>#N/A</v>
      </c>
      <c r="M179" s="4">
        <f t="shared" si="70"/>
        <v>8.1514737106291896E-2</v>
      </c>
      <c r="N179" s="3" t="e">
        <f t="shared" si="71"/>
        <v>#N/A</v>
      </c>
      <c r="O179" s="3" t="e">
        <f t="shared" si="72"/>
        <v>#N/A</v>
      </c>
      <c r="P179" s="3" t="e">
        <f t="shared" si="73"/>
        <v>#N/A</v>
      </c>
      <c r="Q179" s="3" t="e">
        <f t="shared" si="74"/>
        <v>#N/A</v>
      </c>
      <c r="R179" s="4" t="e">
        <f t="shared" si="61"/>
        <v>#N/A</v>
      </c>
      <c r="S179" s="4" t="e">
        <f t="shared" si="62"/>
        <v>#N/A</v>
      </c>
      <c r="T179" s="4">
        <f t="shared" si="76"/>
        <v>0.10189342138286486</v>
      </c>
      <c r="U179" s="4">
        <f t="shared" si="63"/>
        <v>6.1136052829718922E-2</v>
      </c>
      <c r="V179" s="73">
        <f t="shared" si="83"/>
        <v>253</v>
      </c>
      <c r="W179" s="6" t="str">
        <f t="shared" si="64"/>
        <v>FAIL</v>
      </c>
      <c r="X179" s="4" t="b">
        <f t="shared" si="75"/>
        <v>0</v>
      </c>
      <c r="Y179" s="4" t="e">
        <f t="shared" si="77"/>
        <v>#N/A</v>
      </c>
      <c r="Z179" s="4" t="b">
        <f t="shared" si="78"/>
        <v>0</v>
      </c>
      <c r="AA179" s="11">
        <v>363</v>
      </c>
      <c r="AB179" s="24"/>
    </row>
    <row r="180" spans="1:28" s="1" customFormat="1" ht="15" customHeight="1" x14ac:dyDescent="0.25">
      <c r="A180" s="11">
        <v>364</v>
      </c>
      <c r="B180" s="4">
        <v>2.3196862636641499E-2</v>
      </c>
      <c r="C180" s="4">
        <v>0.10050159772034301</v>
      </c>
      <c r="D180" s="3" t="e">
        <f t="shared" si="79"/>
        <v>#N/A</v>
      </c>
      <c r="E180" s="47" t="e">
        <f t="shared" si="80"/>
        <v>#N/A</v>
      </c>
      <c r="F180" s="3" t="e">
        <f t="shared" si="81"/>
        <v>#N/A</v>
      </c>
      <c r="G180" s="47" t="e">
        <f t="shared" si="82"/>
        <v>#N/A</v>
      </c>
      <c r="H180" s="4">
        <f t="shared" si="65"/>
        <v>0.12562699715042874</v>
      </c>
      <c r="I180" s="4">
        <f t="shared" si="66"/>
        <v>7.5376198290257254E-2</v>
      </c>
      <c r="J180" s="4">
        <f t="shared" si="67"/>
        <v>4.8308912731979715E-2</v>
      </c>
      <c r="K180" s="4">
        <f t="shared" si="68"/>
        <v>2.3196862636641499E-2</v>
      </c>
      <c r="L180" s="4" t="e">
        <f t="shared" si="69"/>
        <v>#N/A</v>
      </c>
      <c r="M180" s="4">
        <f t="shared" si="70"/>
        <v>0.10050159772034301</v>
      </c>
      <c r="N180" s="3" t="e">
        <f t="shared" si="71"/>
        <v>#N/A</v>
      </c>
      <c r="O180" s="3" t="e">
        <f t="shared" si="72"/>
        <v>#N/A</v>
      </c>
      <c r="P180" s="3" t="e">
        <f t="shared" si="73"/>
        <v>#N/A</v>
      </c>
      <c r="Q180" s="3" t="e">
        <f t="shared" si="74"/>
        <v>#N/A</v>
      </c>
      <c r="R180" s="4" t="e">
        <f t="shared" si="61"/>
        <v>#N/A</v>
      </c>
      <c r="S180" s="4" t="e">
        <f t="shared" si="62"/>
        <v>#N/A</v>
      </c>
      <c r="T180" s="4">
        <f t="shared" si="76"/>
        <v>0.12562699715042874</v>
      </c>
      <c r="U180" s="4">
        <f t="shared" si="63"/>
        <v>7.5376198290257254E-2</v>
      </c>
      <c r="V180" s="73">
        <f t="shared" si="83"/>
        <v>253</v>
      </c>
      <c r="W180" s="6" t="str">
        <f t="shared" si="64"/>
        <v>FAIL</v>
      </c>
      <c r="X180" s="4" t="b">
        <f t="shared" si="75"/>
        <v>0</v>
      </c>
      <c r="Y180" s="4" t="e">
        <f t="shared" si="77"/>
        <v>#N/A</v>
      </c>
      <c r="Z180" s="4" t="b">
        <f t="shared" si="78"/>
        <v>0</v>
      </c>
      <c r="AA180" s="11">
        <v>364</v>
      </c>
      <c r="AB180" s="24"/>
    </row>
    <row r="181" spans="1:28" s="1" customFormat="1" ht="15" customHeight="1" x14ac:dyDescent="0.25">
      <c r="A181" s="11">
        <v>365</v>
      </c>
      <c r="B181" s="4">
        <v>7.69668558023851E-3</v>
      </c>
      <c r="C181" s="4">
        <v>0.122850103861046</v>
      </c>
      <c r="D181" s="3" t="e">
        <f t="shared" si="79"/>
        <v>#N/A</v>
      </c>
      <c r="E181" s="47" t="e">
        <f t="shared" si="80"/>
        <v>#N/A</v>
      </c>
      <c r="F181" s="3" t="e">
        <f t="shared" si="81"/>
        <v>#N/A</v>
      </c>
      <c r="G181" s="47" t="e">
        <f t="shared" si="82"/>
        <v>#N/A</v>
      </c>
      <c r="H181" s="4">
        <f t="shared" si="65"/>
        <v>0.1535626298263075</v>
      </c>
      <c r="I181" s="4">
        <f t="shared" si="66"/>
        <v>9.21375778957845E-2</v>
      </c>
      <c r="J181" s="4">
        <f t="shared" si="67"/>
        <v>1.6028827598173062E-2</v>
      </c>
      <c r="K181" s="4">
        <f t="shared" si="68"/>
        <v>7.69668558023851E-3</v>
      </c>
      <c r="L181" s="4" t="e">
        <f t="shared" si="69"/>
        <v>#N/A</v>
      </c>
      <c r="M181" s="4">
        <f t="shared" si="70"/>
        <v>0.122850103861046</v>
      </c>
      <c r="N181" s="3" t="e">
        <f t="shared" si="71"/>
        <v>#N/A</v>
      </c>
      <c r="O181" s="3" t="e">
        <f t="shared" si="72"/>
        <v>#N/A</v>
      </c>
      <c r="P181" s="3" t="e">
        <f t="shared" si="73"/>
        <v>#N/A</v>
      </c>
      <c r="Q181" s="3" t="e">
        <f t="shared" si="74"/>
        <v>#N/A</v>
      </c>
      <c r="R181" s="4" t="e">
        <f t="shared" si="61"/>
        <v>#N/A</v>
      </c>
      <c r="S181" s="4" t="e">
        <f t="shared" si="62"/>
        <v>#N/A</v>
      </c>
      <c r="T181" s="4">
        <f t="shared" si="76"/>
        <v>0.1535626298263075</v>
      </c>
      <c r="U181" s="4">
        <f t="shared" si="63"/>
        <v>9.21375778957845E-2</v>
      </c>
      <c r="V181" s="73">
        <f t="shared" si="83"/>
        <v>253</v>
      </c>
      <c r="W181" s="6" t="str">
        <f t="shared" si="64"/>
        <v>FAIL</v>
      </c>
      <c r="X181" s="4" t="b">
        <f t="shared" si="75"/>
        <v>0</v>
      </c>
      <c r="Y181" s="4" t="e">
        <f t="shared" si="77"/>
        <v>#N/A</v>
      </c>
      <c r="Z181" s="4" t="b">
        <f t="shared" si="78"/>
        <v>0</v>
      </c>
      <c r="AA181" s="11">
        <v>365</v>
      </c>
      <c r="AB181" s="24"/>
    </row>
    <row r="182" spans="1:28" s="1" customFormat="1" ht="15" customHeight="1" x14ac:dyDescent="0.25">
      <c r="A182" s="11">
        <v>366</v>
      </c>
      <c r="B182" s="4">
        <v>8.7968256068115397E-3</v>
      </c>
      <c r="C182" s="4">
        <v>0.124302090309834</v>
      </c>
      <c r="D182" s="3" t="e">
        <f t="shared" si="79"/>
        <v>#N/A</v>
      </c>
      <c r="E182" s="47" t="e">
        <f t="shared" si="80"/>
        <v>#N/A</v>
      </c>
      <c r="F182" s="3" t="e">
        <f t="shared" si="81"/>
        <v>#N/A</v>
      </c>
      <c r="G182" s="47" t="e">
        <f t="shared" si="82"/>
        <v>#N/A</v>
      </c>
      <c r="H182" s="4">
        <f t="shared" si="65"/>
        <v>0.15537761288729249</v>
      </c>
      <c r="I182" s="4">
        <f t="shared" si="66"/>
        <v>9.3226567732375504E-2</v>
      </c>
      <c r="J182" s="4">
        <f t="shared" si="67"/>
        <v>1.8319937795666954E-2</v>
      </c>
      <c r="K182" s="4">
        <f t="shared" si="68"/>
        <v>8.7968256068115397E-3</v>
      </c>
      <c r="L182" s="4" t="e">
        <f t="shared" si="69"/>
        <v>#N/A</v>
      </c>
      <c r="M182" s="4">
        <f t="shared" si="70"/>
        <v>0.124302090309834</v>
      </c>
      <c r="N182" s="3" t="e">
        <f t="shared" si="71"/>
        <v>#N/A</v>
      </c>
      <c r="O182" s="3" t="e">
        <f t="shared" si="72"/>
        <v>#N/A</v>
      </c>
      <c r="P182" s="3" t="e">
        <f t="shared" si="73"/>
        <v>#N/A</v>
      </c>
      <c r="Q182" s="3" t="e">
        <f t="shared" si="74"/>
        <v>#N/A</v>
      </c>
      <c r="R182" s="4" t="e">
        <f t="shared" ref="R182:R196" si="84">L182+(L182*25%)</f>
        <v>#N/A</v>
      </c>
      <c r="S182" s="4" t="e">
        <f t="shared" ref="S182:S196" si="85">L182-(L182*25%)</f>
        <v>#N/A</v>
      </c>
      <c r="T182" s="4">
        <f t="shared" si="76"/>
        <v>0.15537761288729249</v>
      </c>
      <c r="U182" s="4">
        <f t="shared" ref="U182:U196" si="86">M182-(M182*25%)</f>
        <v>9.3226567732375504E-2</v>
      </c>
      <c r="V182" s="73">
        <f t="shared" si="83"/>
        <v>253</v>
      </c>
      <c r="W182" s="6" t="str">
        <f t="shared" si="64"/>
        <v>FAIL</v>
      </c>
      <c r="X182" s="4" t="b">
        <f t="shared" si="75"/>
        <v>0</v>
      </c>
      <c r="Y182" s="4" t="e">
        <f t="shared" si="77"/>
        <v>#N/A</v>
      </c>
      <c r="Z182" s="4" t="b">
        <f t="shared" si="78"/>
        <v>0</v>
      </c>
      <c r="AA182" s="11">
        <v>366</v>
      </c>
      <c r="AB182" s="24"/>
    </row>
    <row r="183" spans="1:28" s="1" customFormat="1" ht="15" customHeight="1" x14ac:dyDescent="0.25">
      <c r="A183" s="11">
        <v>367</v>
      </c>
      <c r="B183" s="4">
        <v>1.22585206244521E-2</v>
      </c>
      <c r="C183" s="4">
        <v>0.12944062480940899</v>
      </c>
      <c r="D183" s="3" t="e">
        <f t="shared" si="79"/>
        <v>#N/A</v>
      </c>
      <c r="E183" s="47" t="e">
        <f t="shared" si="80"/>
        <v>#N/A</v>
      </c>
      <c r="F183" s="3" t="e">
        <f t="shared" si="81"/>
        <v>#N/A</v>
      </c>
      <c r="G183" s="47" t="e">
        <f t="shared" si="82"/>
        <v>#N/A</v>
      </c>
      <c r="H183" s="4">
        <f t="shared" si="65"/>
        <v>0.16180078101176124</v>
      </c>
      <c r="I183" s="4">
        <f t="shared" si="66"/>
        <v>9.7080468607056741E-2</v>
      </c>
      <c r="J183" s="4">
        <f t="shared" si="67"/>
        <v>2.5529133501631562E-2</v>
      </c>
      <c r="K183" s="4">
        <f t="shared" si="68"/>
        <v>1.22585206244521E-2</v>
      </c>
      <c r="L183" s="4" t="e">
        <f t="shared" si="69"/>
        <v>#N/A</v>
      </c>
      <c r="M183" s="4">
        <f t="shared" si="70"/>
        <v>0.12944062480940899</v>
      </c>
      <c r="N183" s="3" t="e">
        <f t="shared" si="71"/>
        <v>#N/A</v>
      </c>
      <c r="O183" s="3" t="e">
        <f t="shared" si="72"/>
        <v>#N/A</v>
      </c>
      <c r="P183" s="3" t="e">
        <f t="shared" si="73"/>
        <v>#N/A</v>
      </c>
      <c r="Q183" s="3" t="e">
        <f t="shared" si="74"/>
        <v>#N/A</v>
      </c>
      <c r="R183" s="4" t="e">
        <f t="shared" si="84"/>
        <v>#N/A</v>
      </c>
      <c r="S183" s="4" t="e">
        <f t="shared" si="85"/>
        <v>#N/A</v>
      </c>
      <c r="T183" s="4">
        <f t="shared" si="76"/>
        <v>0.16180078101176124</v>
      </c>
      <c r="U183" s="4">
        <f t="shared" si="86"/>
        <v>9.7080468607056741E-2</v>
      </c>
      <c r="V183" s="73">
        <f t="shared" si="83"/>
        <v>253</v>
      </c>
      <c r="W183" s="6" t="str">
        <f t="shared" si="64"/>
        <v>FAIL</v>
      </c>
      <c r="X183" s="4" t="b">
        <f t="shared" si="75"/>
        <v>0</v>
      </c>
      <c r="Y183" s="4" t="e">
        <f t="shared" si="77"/>
        <v>#N/A</v>
      </c>
      <c r="Z183" s="4" t="b">
        <f t="shared" si="78"/>
        <v>0</v>
      </c>
      <c r="AA183" s="11">
        <v>367</v>
      </c>
      <c r="AB183" s="24"/>
    </row>
    <row r="184" spans="1:28" s="1" customFormat="1" ht="15" customHeight="1" x14ac:dyDescent="0.25">
      <c r="A184" s="11">
        <v>368</v>
      </c>
      <c r="B184" s="4">
        <v>1.9415555169805501E-2</v>
      </c>
      <c r="C184" s="4">
        <v>8.8221141528643604E-2</v>
      </c>
      <c r="D184" s="3" t="e">
        <f t="shared" si="79"/>
        <v>#N/A</v>
      </c>
      <c r="E184" s="47" t="e">
        <f t="shared" si="80"/>
        <v>#N/A</v>
      </c>
      <c r="F184" s="3" t="e">
        <f t="shared" si="81"/>
        <v>#N/A</v>
      </c>
      <c r="G184" s="47" t="e">
        <f t="shared" si="82"/>
        <v>#N/A</v>
      </c>
      <c r="H184" s="4">
        <f t="shared" si="65"/>
        <v>0.1102764269108045</v>
      </c>
      <c r="I184" s="4">
        <f t="shared" si="66"/>
        <v>6.616585614648271E-2</v>
      </c>
      <c r="J184" s="4">
        <f t="shared" si="67"/>
        <v>4.0434104173186998E-2</v>
      </c>
      <c r="K184" s="4">
        <f t="shared" si="68"/>
        <v>1.9415555169805501E-2</v>
      </c>
      <c r="L184" s="4" t="e">
        <f t="shared" si="69"/>
        <v>#N/A</v>
      </c>
      <c r="M184" s="4">
        <f t="shared" si="70"/>
        <v>8.8221141528643604E-2</v>
      </c>
      <c r="N184" s="3" t="e">
        <f t="shared" si="71"/>
        <v>#N/A</v>
      </c>
      <c r="O184" s="3" t="e">
        <f t="shared" si="72"/>
        <v>#N/A</v>
      </c>
      <c r="P184" s="3" t="e">
        <f t="shared" si="73"/>
        <v>#N/A</v>
      </c>
      <c r="Q184" s="3" t="e">
        <f t="shared" si="74"/>
        <v>#N/A</v>
      </c>
      <c r="R184" s="4" t="e">
        <f t="shared" si="84"/>
        <v>#N/A</v>
      </c>
      <c r="S184" s="4" t="e">
        <f t="shared" si="85"/>
        <v>#N/A</v>
      </c>
      <c r="T184" s="4">
        <f t="shared" si="76"/>
        <v>0.1102764269108045</v>
      </c>
      <c r="U184" s="4">
        <f t="shared" si="86"/>
        <v>6.616585614648271E-2</v>
      </c>
      <c r="V184" s="73">
        <f t="shared" si="83"/>
        <v>253</v>
      </c>
      <c r="W184" s="6" t="str">
        <f t="shared" si="64"/>
        <v>FAIL</v>
      </c>
      <c r="X184" s="4" t="b">
        <f t="shared" si="75"/>
        <v>0</v>
      </c>
      <c r="Y184" s="4" t="e">
        <f t="shared" si="77"/>
        <v>#N/A</v>
      </c>
      <c r="Z184" s="4" t="b">
        <f t="shared" si="78"/>
        <v>0</v>
      </c>
      <c r="AA184" s="11">
        <v>368</v>
      </c>
      <c r="AB184" s="24"/>
    </row>
    <row r="185" spans="1:28" s="1" customFormat="1" ht="15" customHeight="1" x14ac:dyDescent="0.25">
      <c r="A185" s="11">
        <v>369</v>
      </c>
      <c r="B185" s="4">
        <v>2.4881729203448399E-2</v>
      </c>
      <c r="C185" s="4">
        <v>5.2538220709249503E-2</v>
      </c>
      <c r="D185" s="3" t="e">
        <f t="shared" si="79"/>
        <v>#N/A</v>
      </c>
      <c r="E185" s="47" t="e">
        <f t="shared" si="80"/>
        <v>#N/A</v>
      </c>
      <c r="F185" s="3" t="e">
        <f t="shared" si="81"/>
        <v>#N/A</v>
      </c>
      <c r="G185" s="47" t="e">
        <f t="shared" si="82"/>
        <v>#N/A</v>
      </c>
      <c r="H185" s="4">
        <f t="shared" si="65"/>
        <v>6.5672775886561882E-2</v>
      </c>
      <c r="I185" s="4">
        <f t="shared" si="66"/>
        <v>3.9403665531937124E-2</v>
      </c>
      <c r="J185" s="4">
        <f t="shared" si="67"/>
        <v>5.1817752406373256E-2</v>
      </c>
      <c r="K185" s="4">
        <f t="shared" si="68"/>
        <v>2.4881729203448399E-2</v>
      </c>
      <c r="L185" s="4" t="e">
        <f t="shared" si="69"/>
        <v>#N/A</v>
      </c>
      <c r="M185" s="4">
        <f t="shared" si="70"/>
        <v>5.2538220709249503E-2</v>
      </c>
      <c r="N185" s="3" t="e">
        <f t="shared" si="71"/>
        <v>#N/A</v>
      </c>
      <c r="O185" s="3" t="e">
        <f t="shared" si="72"/>
        <v>#N/A</v>
      </c>
      <c r="P185" s="3" t="e">
        <f t="shared" si="73"/>
        <v>#N/A</v>
      </c>
      <c r="Q185" s="3" t="e">
        <f t="shared" si="74"/>
        <v>#N/A</v>
      </c>
      <c r="R185" s="4" t="e">
        <f t="shared" si="84"/>
        <v>#N/A</v>
      </c>
      <c r="S185" s="4" t="e">
        <f t="shared" si="85"/>
        <v>#N/A</v>
      </c>
      <c r="T185" s="4">
        <f t="shared" si="76"/>
        <v>6.5672775886561882E-2</v>
      </c>
      <c r="U185" s="4">
        <f t="shared" si="86"/>
        <v>3.9403665531937124E-2</v>
      </c>
      <c r="V185" s="73">
        <f t="shared" si="83"/>
        <v>253</v>
      </c>
      <c r="W185" s="6" t="str">
        <f t="shared" si="64"/>
        <v>FAIL</v>
      </c>
      <c r="X185" s="4" t="b">
        <f t="shared" si="75"/>
        <v>0</v>
      </c>
      <c r="Y185" s="4" t="e">
        <f t="shared" si="77"/>
        <v>#N/A</v>
      </c>
      <c r="Z185" s="4" t="b">
        <f t="shared" si="78"/>
        <v>0</v>
      </c>
      <c r="AA185" s="11">
        <v>369</v>
      </c>
      <c r="AB185" s="24"/>
    </row>
    <row r="186" spans="1:28" s="1" customFormat="1" ht="15" customHeight="1" x14ac:dyDescent="0.25">
      <c r="A186" s="11">
        <v>370</v>
      </c>
      <c r="B186" s="4">
        <v>2.5431180401346998E-2</v>
      </c>
      <c r="C186" s="4">
        <v>3.7012244614197498E-2</v>
      </c>
      <c r="D186" s="3" t="e">
        <f t="shared" si="79"/>
        <v>#N/A</v>
      </c>
      <c r="E186" s="47" t="e">
        <f t="shared" si="80"/>
        <v>#N/A</v>
      </c>
      <c r="F186" s="3" t="e">
        <f t="shared" si="81"/>
        <v>#N/A</v>
      </c>
      <c r="G186" s="47" t="e">
        <f t="shared" si="82"/>
        <v>#N/A</v>
      </c>
      <c r="H186" s="4">
        <f t="shared" si="65"/>
        <v>4.6265305767746873E-2</v>
      </c>
      <c r="I186" s="4">
        <f t="shared" si="66"/>
        <v>2.7759183460648124E-2</v>
      </c>
      <c r="J186" s="4">
        <f t="shared" si="67"/>
        <v>5.2962018783492611E-2</v>
      </c>
      <c r="K186" s="4">
        <f t="shared" si="68"/>
        <v>2.5431180401346998E-2</v>
      </c>
      <c r="L186" s="4" t="e">
        <f t="shared" si="69"/>
        <v>#N/A</v>
      </c>
      <c r="M186" s="4">
        <f t="shared" si="70"/>
        <v>3.7012244614197498E-2</v>
      </c>
      <c r="N186" s="3" t="e">
        <f t="shared" si="71"/>
        <v>#N/A</v>
      </c>
      <c r="O186" s="3" t="e">
        <f t="shared" si="72"/>
        <v>#N/A</v>
      </c>
      <c r="P186" s="3" t="e">
        <f t="shared" si="73"/>
        <v>#N/A</v>
      </c>
      <c r="Q186" s="3" t="e">
        <f t="shared" si="74"/>
        <v>#N/A</v>
      </c>
      <c r="R186" s="4" t="e">
        <f t="shared" si="84"/>
        <v>#N/A</v>
      </c>
      <c r="S186" s="4" t="e">
        <f t="shared" si="85"/>
        <v>#N/A</v>
      </c>
      <c r="T186" s="4">
        <f t="shared" si="76"/>
        <v>4.6265305767746873E-2</v>
      </c>
      <c r="U186" s="4">
        <f t="shared" si="86"/>
        <v>2.7759183460648124E-2</v>
      </c>
      <c r="V186" s="73">
        <f t="shared" si="83"/>
        <v>253</v>
      </c>
      <c r="W186" s="6" t="str">
        <f t="shared" si="64"/>
        <v>FAIL</v>
      </c>
      <c r="X186" s="4" t="b">
        <f t="shared" si="75"/>
        <v>0</v>
      </c>
      <c r="Y186" s="4" t="e">
        <f t="shared" si="77"/>
        <v>#N/A</v>
      </c>
      <c r="Z186" s="4" t="b">
        <f t="shared" si="78"/>
        <v>0</v>
      </c>
      <c r="AA186" s="11">
        <v>370</v>
      </c>
      <c r="AB186" s="24"/>
    </row>
    <row r="187" spans="1:28" s="1" customFormat="1" ht="15" customHeight="1" x14ac:dyDescent="0.25">
      <c r="A187" s="11">
        <v>371</v>
      </c>
      <c r="B187" s="4">
        <v>4.2573142062923799E-2</v>
      </c>
      <c r="C187" s="4">
        <v>7.9879790062650294E-2</v>
      </c>
      <c r="D187" s="3" t="e">
        <f t="shared" si="79"/>
        <v>#N/A</v>
      </c>
      <c r="E187" s="47" t="e">
        <f t="shared" si="80"/>
        <v>#N/A</v>
      </c>
      <c r="F187" s="3" t="e">
        <f t="shared" si="81"/>
        <v>#N/A</v>
      </c>
      <c r="G187" s="47" t="e">
        <f t="shared" si="82"/>
        <v>#N/A</v>
      </c>
      <c r="H187" s="4">
        <f t="shared" si="65"/>
        <v>9.9849737578312864E-2</v>
      </c>
      <c r="I187" s="4">
        <f t="shared" si="66"/>
        <v>5.9909842546987724E-2</v>
      </c>
      <c r="J187" s="4">
        <f t="shared" si="67"/>
        <v>8.8661222720493274E-2</v>
      </c>
      <c r="K187" s="4">
        <f t="shared" si="68"/>
        <v>4.2573142062923799E-2</v>
      </c>
      <c r="L187" s="4" t="e">
        <f t="shared" si="69"/>
        <v>#N/A</v>
      </c>
      <c r="M187" s="4">
        <f t="shared" si="70"/>
        <v>7.9879790062650294E-2</v>
      </c>
      <c r="N187" s="3" t="e">
        <f t="shared" si="71"/>
        <v>#N/A</v>
      </c>
      <c r="O187" s="3" t="e">
        <f t="shared" si="72"/>
        <v>#N/A</v>
      </c>
      <c r="P187" s="3" t="e">
        <f t="shared" si="73"/>
        <v>#N/A</v>
      </c>
      <c r="Q187" s="3" t="e">
        <f t="shared" si="74"/>
        <v>#N/A</v>
      </c>
      <c r="R187" s="4" t="e">
        <f t="shared" si="84"/>
        <v>#N/A</v>
      </c>
      <c r="S187" s="4" t="e">
        <f t="shared" si="85"/>
        <v>#N/A</v>
      </c>
      <c r="T187" s="4">
        <f t="shared" si="76"/>
        <v>9.9849737578312864E-2</v>
      </c>
      <c r="U187" s="4">
        <f t="shared" si="86"/>
        <v>5.9909842546987724E-2</v>
      </c>
      <c r="V187" s="73">
        <f t="shared" si="83"/>
        <v>253</v>
      </c>
      <c r="W187" s="6" t="str">
        <f t="shared" si="64"/>
        <v>FAIL</v>
      </c>
      <c r="X187" s="4" t="b">
        <f t="shared" si="75"/>
        <v>0</v>
      </c>
      <c r="Y187" s="4" t="e">
        <f t="shared" si="77"/>
        <v>#N/A</v>
      </c>
      <c r="Z187" s="4" t="b">
        <f t="shared" si="78"/>
        <v>0</v>
      </c>
      <c r="AA187" s="11">
        <v>371</v>
      </c>
      <c r="AB187" s="24"/>
    </row>
    <row r="188" spans="1:28" s="1" customFormat="1" ht="15" customHeight="1" x14ac:dyDescent="0.25">
      <c r="A188" s="11">
        <v>372</v>
      </c>
      <c r="B188" s="4">
        <v>4.25098856257035E-2</v>
      </c>
      <c r="C188" s="4">
        <v>0.106057709048647</v>
      </c>
      <c r="D188" s="3" t="e">
        <f t="shared" si="79"/>
        <v>#N/A</v>
      </c>
      <c r="E188" s="47" t="e">
        <f t="shared" si="80"/>
        <v>#N/A</v>
      </c>
      <c r="F188" s="3" t="e">
        <f t="shared" si="81"/>
        <v>#N/A</v>
      </c>
      <c r="G188" s="47" t="e">
        <f t="shared" si="82"/>
        <v>#N/A</v>
      </c>
      <c r="H188" s="4">
        <f t="shared" si="65"/>
        <v>0.13257213631080875</v>
      </c>
      <c r="I188" s="4">
        <f t="shared" si="66"/>
        <v>7.9543281786485259E-2</v>
      </c>
      <c r="J188" s="4">
        <f t="shared" si="67"/>
        <v>8.8529487246033697E-2</v>
      </c>
      <c r="K188" s="4">
        <f t="shared" si="68"/>
        <v>4.25098856257035E-2</v>
      </c>
      <c r="L188" s="4" t="e">
        <f t="shared" si="69"/>
        <v>#N/A</v>
      </c>
      <c r="M188" s="4">
        <f t="shared" si="70"/>
        <v>0.106057709048647</v>
      </c>
      <c r="N188" s="3" t="e">
        <f t="shared" si="71"/>
        <v>#N/A</v>
      </c>
      <c r="O188" s="3" t="e">
        <f t="shared" si="72"/>
        <v>#N/A</v>
      </c>
      <c r="P188" s="3" t="e">
        <f t="shared" si="73"/>
        <v>#N/A</v>
      </c>
      <c r="Q188" s="3" t="e">
        <f t="shared" si="74"/>
        <v>#N/A</v>
      </c>
      <c r="R188" s="4" t="e">
        <f t="shared" si="84"/>
        <v>#N/A</v>
      </c>
      <c r="S188" s="4" t="e">
        <f t="shared" si="85"/>
        <v>#N/A</v>
      </c>
      <c r="T188" s="4">
        <f t="shared" si="76"/>
        <v>0.13257213631080875</v>
      </c>
      <c r="U188" s="4">
        <f t="shared" si="86"/>
        <v>7.9543281786485259E-2</v>
      </c>
      <c r="V188" s="73">
        <f t="shared" si="83"/>
        <v>253</v>
      </c>
      <c r="W188" s="6" t="str">
        <f t="shared" si="64"/>
        <v>FAIL</v>
      </c>
      <c r="X188" s="4" t="b">
        <f t="shared" si="75"/>
        <v>0</v>
      </c>
      <c r="Y188" s="4" t="e">
        <f t="shared" si="77"/>
        <v>#N/A</v>
      </c>
      <c r="Z188" s="4" t="b">
        <f t="shared" si="78"/>
        <v>0</v>
      </c>
      <c r="AA188" s="11">
        <v>372</v>
      </c>
      <c r="AB188" s="24"/>
    </row>
    <row r="189" spans="1:28" s="1" customFormat="1" ht="15" customHeight="1" x14ac:dyDescent="0.25">
      <c r="A189" s="11">
        <v>373</v>
      </c>
      <c r="B189" s="4">
        <v>4.7224128113918601E-2</v>
      </c>
      <c r="C189" s="4">
        <v>0.149379319651958</v>
      </c>
      <c r="D189" s="3" t="e">
        <f t="shared" si="79"/>
        <v>#N/A</v>
      </c>
      <c r="E189" s="47" t="e">
        <f t="shared" si="80"/>
        <v>#N/A</v>
      </c>
      <c r="F189" s="3" t="e">
        <f t="shared" si="81"/>
        <v>#N/A</v>
      </c>
      <c r="G189" s="47" t="e">
        <f t="shared" si="82"/>
        <v>#N/A</v>
      </c>
      <c r="H189" s="4">
        <f t="shared" si="65"/>
        <v>0.18672414956494748</v>
      </c>
      <c r="I189" s="4">
        <f t="shared" si="66"/>
        <v>0.1120344897389685</v>
      </c>
      <c r="J189" s="4">
        <f t="shared" si="67"/>
        <v>9.8347191154011276E-2</v>
      </c>
      <c r="K189" s="4">
        <f t="shared" si="68"/>
        <v>4.7224128113918601E-2</v>
      </c>
      <c r="L189" s="4" t="e">
        <f t="shared" si="69"/>
        <v>#N/A</v>
      </c>
      <c r="M189" s="4">
        <f t="shared" si="70"/>
        <v>0.149379319651958</v>
      </c>
      <c r="N189" s="3" t="e">
        <f t="shared" si="71"/>
        <v>#N/A</v>
      </c>
      <c r="O189" s="3" t="e">
        <f t="shared" si="72"/>
        <v>#N/A</v>
      </c>
      <c r="P189" s="3" t="e">
        <f t="shared" si="73"/>
        <v>#N/A</v>
      </c>
      <c r="Q189" s="3" t="e">
        <f t="shared" si="74"/>
        <v>#N/A</v>
      </c>
      <c r="R189" s="4" t="e">
        <f t="shared" si="84"/>
        <v>#N/A</v>
      </c>
      <c r="S189" s="4" t="e">
        <f t="shared" si="85"/>
        <v>#N/A</v>
      </c>
      <c r="T189" s="4">
        <f t="shared" si="76"/>
        <v>0.18672414956494748</v>
      </c>
      <c r="U189" s="4">
        <f t="shared" si="86"/>
        <v>0.1120344897389685</v>
      </c>
      <c r="V189" s="73">
        <f t="shared" si="83"/>
        <v>253</v>
      </c>
      <c r="W189" s="6" t="str">
        <f t="shared" si="64"/>
        <v>FAIL</v>
      </c>
      <c r="X189" s="4" t="b">
        <f t="shared" si="75"/>
        <v>0</v>
      </c>
      <c r="Y189" s="4" t="e">
        <f t="shared" si="77"/>
        <v>#N/A</v>
      </c>
      <c r="Z189" s="4" t="b">
        <f t="shared" si="78"/>
        <v>0</v>
      </c>
      <c r="AA189" s="11">
        <v>373</v>
      </c>
      <c r="AB189" s="24"/>
    </row>
    <row r="190" spans="1:28" s="1" customFormat="1" ht="15" customHeight="1" x14ac:dyDescent="0.25">
      <c r="A190" s="11">
        <v>374</v>
      </c>
      <c r="B190" s="4">
        <v>5.4721535937266003E-2</v>
      </c>
      <c r="C190" s="4">
        <v>0.18979610070848901</v>
      </c>
      <c r="D190" s="3" t="e">
        <f t="shared" si="79"/>
        <v>#N/A</v>
      </c>
      <c r="E190" s="47" t="e">
        <f t="shared" si="80"/>
        <v>#N/A</v>
      </c>
      <c r="F190" s="3" t="e">
        <f t="shared" si="81"/>
        <v>#N/A</v>
      </c>
      <c r="G190" s="47" t="e">
        <f t="shared" si="82"/>
        <v>#N/A</v>
      </c>
      <c r="H190" s="4">
        <f t="shared" si="65"/>
        <v>0.23724512588561125</v>
      </c>
      <c r="I190" s="4">
        <f t="shared" si="66"/>
        <v>0.14234707553136677</v>
      </c>
      <c r="J190" s="4">
        <f t="shared" si="67"/>
        <v>0.11396101039877578</v>
      </c>
      <c r="K190" s="4">
        <f t="shared" si="68"/>
        <v>5.4721535937266003E-2</v>
      </c>
      <c r="L190" s="4" t="e">
        <f t="shared" si="69"/>
        <v>#N/A</v>
      </c>
      <c r="M190" s="4">
        <f t="shared" si="70"/>
        <v>0.18979610070848901</v>
      </c>
      <c r="N190" s="3" t="e">
        <f t="shared" si="71"/>
        <v>#N/A</v>
      </c>
      <c r="O190" s="3" t="e">
        <f t="shared" si="72"/>
        <v>#N/A</v>
      </c>
      <c r="P190" s="3" t="e">
        <f t="shared" si="73"/>
        <v>#N/A</v>
      </c>
      <c r="Q190" s="3" t="e">
        <f t="shared" si="74"/>
        <v>#N/A</v>
      </c>
      <c r="R190" s="4" t="e">
        <f t="shared" si="84"/>
        <v>#N/A</v>
      </c>
      <c r="S190" s="4" t="e">
        <f t="shared" si="85"/>
        <v>#N/A</v>
      </c>
      <c r="T190" s="4">
        <f t="shared" si="76"/>
        <v>0.23724512588561125</v>
      </c>
      <c r="U190" s="4">
        <f t="shared" si="86"/>
        <v>0.14234707553136677</v>
      </c>
      <c r="V190" s="73">
        <f t="shared" si="83"/>
        <v>253</v>
      </c>
      <c r="W190" s="6" t="str">
        <f t="shared" si="64"/>
        <v>FAIL</v>
      </c>
      <c r="X190" s="4" t="b">
        <f t="shared" si="75"/>
        <v>0</v>
      </c>
      <c r="Y190" s="4" t="e">
        <f t="shared" si="77"/>
        <v>#N/A</v>
      </c>
      <c r="Z190" s="4" t="b">
        <f t="shared" si="78"/>
        <v>0</v>
      </c>
      <c r="AA190" s="11">
        <v>374</v>
      </c>
      <c r="AB190" s="24"/>
    </row>
    <row r="191" spans="1:28" s="1" customFormat="1" ht="15" customHeight="1" x14ac:dyDescent="0.25">
      <c r="A191" s="11">
        <v>375</v>
      </c>
      <c r="B191" s="4">
        <v>8.4431499271215696E-2</v>
      </c>
      <c r="C191" s="4">
        <v>0.25182740909283702</v>
      </c>
      <c r="D191" s="3" t="e">
        <f t="shared" si="79"/>
        <v>#N/A</v>
      </c>
      <c r="E191" s="47" t="e">
        <f t="shared" si="80"/>
        <v>#N/A</v>
      </c>
      <c r="F191" s="3" t="e">
        <f t="shared" si="81"/>
        <v>#N/A</v>
      </c>
      <c r="G191" s="47" t="e">
        <f t="shared" si="82"/>
        <v>#N/A</v>
      </c>
      <c r="H191" s="4">
        <f t="shared" si="65"/>
        <v>0.31478426136604626</v>
      </c>
      <c r="I191" s="4">
        <f t="shared" si="66"/>
        <v>0.18887055681962778</v>
      </c>
      <c r="J191" s="4">
        <f t="shared" si="67"/>
        <v>0.1758338614154033</v>
      </c>
      <c r="K191" s="4">
        <f t="shared" si="68"/>
        <v>8.4431499271215696E-2</v>
      </c>
      <c r="L191" s="4" t="e">
        <f t="shared" si="69"/>
        <v>#N/A</v>
      </c>
      <c r="M191" s="4">
        <f t="shared" si="70"/>
        <v>0.25182740909283702</v>
      </c>
      <c r="N191" s="3" t="e">
        <f t="shared" si="71"/>
        <v>#N/A</v>
      </c>
      <c r="O191" s="3" t="e">
        <f t="shared" si="72"/>
        <v>#N/A</v>
      </c>
      <c r="P191" s="3" t="e">
        <f t="shared" si="73"/>
        <v>#N/A</v>
      </c>
      <c r="Q191" s="3" t="e">
        <f t="shared" si="74"/>
        <v>#N/A</v>
      </c>
      <c r="R191" s="4" t="e">
        <f t="shared" si="84"/>
        <v>#N/A</v>
      </c>
      <c r="S191" s="4" t="e">
        <f t="shared" si="85"/>
        <v>#N/A</v>
      </c>
      <c r="T191" s="4">
        <f t="shared" si="76"/>
        <v>0.31478426136604626</v>
      </c>
      <c r="U191" s="4">
        <f t="shared" si="86"/>
        <v>0.18887055681962778</v>
      </c>
      <c r="V191" s="73">
        <f t="shared" si="83"/>
        <v>253</v>
      </c>
      <c r="W191" s="6" t="str">
        <f t="shared" si="64"/>
        <v>FAIL</v>
      </c>
      <c r="X191" s="4" t="b">
        <f t="shared" si="75"/>
        <v>0</v>
      </c>
      <c r="Y191" s="4" t="e">
        <f t="shared" si="77"/>
        <v>#N/A</v>
      </c>
      <c r="Z191" s="4" t="b">
        <f t="shared" si="78"/>
        <v>0</v>
      </c>
      <c r="AA191" s="11">
        <v>375</v>
      </c>
      <c r="AB191" s="24"/>
    </row>
    <row r="192" spans="1:28" s="1" customFormat="1" ht="15" customHeight="1" x14ac:dyDescent="0.25">
      <c r="A192" s="11">
        <v>376</v>
      </c>
      <c r="B192" s="4">
        <v>0.12061156063127899</v>
      </c>
      <c r="C192" s="4">
        <v>0.275605516361699</v>
      </c>
      <c r="D192" s="3" t="e">
        <f t="shared" si="79"/>
        <v>#N/A</v>
      </c>
      <c r="E192" s="47" t="e">
        <f t="shared" si="80"/>
        <v>#N/A</v>
      </c>
      <c r="F192" s="3" t="e">
        <f t="shared" si="81"/>
        <v>#N/A</v>
      </c>
      <c r="G192" s="47" t="e">
        <f t="shared" si="82"/>
        <v>#N/A</v>
      </c>
      <c r="H192" s="4">
        <f t="shared" si="65"/>
        <v>0.34450689545212376</v>
      </c>
      <c r="I192" s="4">
        <f t="shared" si="66"/>
        <v>0.20670413727127424</v>
      </c>
      <c r="J192" s="4">
        <f t="shared" si="67"/>
        <v>0.25118109497276092</v>
      </c>
      <c r="K192" s="4">
        <f t="shared" si="68"/>
        <v>0.12061156063127899</v>
      </c>
      <c r="L192" s="4" t="e">
        <f t="shared" si="69"/>
        <v>#N/A</v>
      </c>
      <c r="M192" s="4">
        <f t="shared" si="70"/>
        <v>0.275605516361699</v>
      </c>
      <c r="N192" s="3" t="e">
        <f t="shared" si="71"/>
        <v>#N/A</v>
      </c>
      <c r="O192" s="3" t="e">
        <f t="shared" si="72"/>
        <v>#N/A</v>
      </c>
      <c r="P192" s="3" t="e">
        <f t="shared" si="73"/>
        <v>#N/A</v>
      </c>
      <c r="Q192" s="3" t="e">
        <f t="shared" si="74"/>
        <v>#N/A</v>
      </c>
      <c r="R192" s="4" t="e">
        <f t="shared" si="84"/>
        <v>#N/A</v>
      </c>
      <c r="S192" s="4" t="e">
        <f t="shared" si="85"/>
        <v>#N/A</v>
      </c>
      <c r="T192" s="4">
        <f t="shared" si="76"/>
        <v>0.34450689545212376</v>
      </c>
      <c r="U192" s="4">
        <f t="shared" si="86"/>
        <v>0.20670413727127424</v>
      </c>
      <c r="V192" s="73">
        <f t="shared" si="83"/>
        <v>253</v>
      </c>
      <c r="W192" s="6" t="str">
        <f t="shared" si="64"/>
        <v>FAIL</v>
      </c>
      <c r="X192" s="4" t="b">
        <f t="shared" si="75"/>
        <v>0</v>
      </c>
      <c r="Y192" s="4" t="e">
        <f t="shared" si="77"/>
        <v>#N/A</v>
      </c>
      <c r="Z192" s="4" t="b">
        <f t="shared" si="78"/>
        <v>0</v>
      </c>
      <c r="AA192" s="11">
        <v>376</v>
      </c>
      <c r="AB192" s="24"/>
    </row>
    <row r="193" spans="1:28" s="1" customFormat="1" ht="15" customHeight="1" x14ac:dyDescent="0.25">
      <c r="A193" s="11">
        <v>377</v>
      </c>
      <c r="B193" s="4">
        <v>0.14706972098865401</v>
      </c>
      <c r="C193" s="4">
        <v>0.30202447573054297</v>
      </c>
      <c r="D193" s="3" t="e">
        <f t="shared" si="79"/>
        <v>#N/A</v>
      </c>
      <c r="E193" s="47" t="e">
        <f t="shared" si="80"/>
        <v>#N/A</v>
      </c>
      <c r="F193" s="3" t="e">
        <f t="shared" si="81"/>
        <v>#N/A</v>
      </c>
      <c r="G193" s="47" t="e">
        <f t="shared" si="82"/>
        <v>#N/A</v>
      </c>
      <c r="H193" s="4">
        <f t="shared" si="65"/>
        <v>0.37753059466317873</v>
      </c>
      <c r="I193" s="4">
        <f t="shared" si="66"/>
        <v>0.22651835679790722</v>
      </c>
      <c r="J193" s="4">
        <f t="shared" si="67"/>
        <v>0.30628186354541176</v>
      </c>
      <c r="K193" s="4">
        <f t="shared" si="68"/>
        <v>0.14706972098865401</v>
      </c>
      <c r="L193" s="4" t="e">
        <f t="shared" si="69"/>
        <v>#N/A</v>
      </c>
      <c r="M193" s="4">
        <f t="shared" si="70"/>
        <v>0.30202447573054297</v>
      </c>
      <c r="N193" s="3" t="e">
        <f t="shared" si="71"/>
        <v>#N/A</v>
      </c>
      <c r="O193" s="3" t="e">
        <f t="shared" si="72"/>
        <v>#N/A</v>
      </c>
      <c r="P193" s="3" t="e">
        <f t="shared" si="73"/>
        <v>#N/A</v>
      </c>
      <c r="Q193" s="3" t="e">
        <f t="shared" si="74"/>
        <v>#N/A</v>
      </c>
      <c r="R193" s="4" t="e">
        <f t="shared" si="84"/>
        <v>#N/A</v>
      </c>
      <c r="S193" s="4" t="e">
        <f t="shared" si="85"/>
        <v>#N/A</v>
      </c>
      <c r="T193" s="4">
        <f t="shared" si="76"/>
        <v>0.37753059466317873</v>
      </c>
      <c r="U193" s="4">
        <f t="shared" si="86"/>
        <v>0.22651835679790722</v>
      </c>
      <c r="V193" s="73">
        <f t="shared" si="83"/>
        <v>253</v>
      </c>
      <c r="W193" s="6" t="str">
        <f t="shared" si="64"/>
        <v>FAIL</v>
      </c>
      <c r="X193" s="4" t="b">
        <f t="shared" si="75"/>
        <v>0</v>
      </c>
      <c r="Y193" s="4" t="e">
        <f t="shared" si="77"/>
        <v>#N/A</v>
      </c>
      <c r="Z193" s="4" t="b">
        <f t="shared" si="78"/>
        <v>0</v>
      </c>
      <c r="AA193" s="11">
        <v>377</v>
      </c>
      <c r="AB193" s="24"/>
    </row>
    <row r="194" spans="1:28" s="1" customFormat="1" ht="15" customHeight="1" x14ac:dyDescent="0.25">
      <c r="A194" s="11">
        <v>378</v>
      </c>
      <c r="B194" s="4">
        <v>0.14783751165611</v>
      </c>
      <c r="C194" s="4">
        <v>0.32626760072000099</v>
      </c>
      <c r="D194" s="3" t="e">
        <f t="shared" si="79"/>
        <v>#N/A</v>
      </c>
      <c r="E194" s="47" t="e">
        <f t="shared" si="80"/>
        <v>#N/A</v>
      </c>
      <c r="F194" s="3" t="e">
        <f t="shared" si="81"/>
        <v>#N/A</v>
      </c>
      <c r="G194" s="47" t="e">
        <f t="shared" si="82"/>
        <v>#N/A</v>
      </c>
      <c r="H194" s="4">
        <f t="shared" si="65"/>
        <v>0.40783450090000123</v>
      </c>
      <c r="I194" s="4">
        <f t="shared" si="66"/>
        <v>0.24470070054000076</v>
      </c>
      <c r="J194" s="4">
        <f t="shared" si="67"/>
        <v>0.30788083548103773</v>
      </c>
      <c r="K194" s="4">
        <f t="shared" si="68"/>
        <v>0.14783751165611</v>
      </c>
      <c r="L194" s="4" t="e">
        <f t="shared" si="69"/>
        <v>#N/A</v>
      </c>
      <c r="M194" s="4">
        <f t="shared" si="70"/>
        <v>0.32626760072000099</v>
      </c>
      <c r="N194" s="3" t="e">
        <f t="shared" si="71"/>
        <v>#N/A</v>
      </c>
      <c r="O194" s="3" t="e">
        <f t="shared" si="72"/>
        <v>#N/A</v>
      </c>
      <c r="P194" s="3" t="e">
        <f t="shared" si="73"/>
        <v>#N/A</v>
      </c>
      <c r="Q194" s="3" t="e">
        <f t="shared" si="74"/>
        <v>#N/A</v>
      </c>
      <c r="R194" s="4" t="e">
        <f t="shared" si="84"/>
        <v>#N/A</v>
      </c>
      <c r="S194" s="4" t="e">
        <f t="shared" si="85"/>
        <v>#N/A</v>
      </c>
      <c r="T194" s="4">
        <f t="shared" si="76"/>
        <v>0.40783450090000123</v>
      </c>
      <c r="U194" s="4">
        <f t="shared" si="86"/>
        <v>0.24470070054000076</v>
      </c>
      <c r="V194" s="73">
        <f t="shared" si="83"/>
        <v>253</v>
      </c>
      <c r="W194" s="6" t="str">
        <f t="shared" si="64"/>
        <v>FAIL</v>
      </c>
      <c r="X194" s="4" t="b">
        <f t="shared" si="75"/>
        <v>0</v>
      </c>
      <c r="Y194" s="4" t="e">
        <f t="shared" si="77"/>
        <v>#N/A</v>
      </c>
      <c r="Z194" s="4" t="b">
        <f t="shared" si="78"/>
        <v>0</v>
      </c>
      <c r="AA194" s="11">
        <v>378</v>
      </c>
      <c r="AB194" s="24"/>
    </row>
    <row r="195" spans="1:28" s="1" customFormat="1" ht="15" customHeight="1" x14ac:dyDescent="0.25">
      <c r="A195" s="11">
        <v>379</v>
      </c>
      <c r="B195" s="4">
        <v>0.155773678665939</v>
      </c>
      <c r="C195" s="4">
        <v>0.35816385896727398</v>
      </c>
      <c r="D195" s="3" t="e">
        <f t="shared" si="79"/>
        <v>#N/A</v>
      </c>
      <c r="E195" s="47" t="e">
        <f t="shared" si="80"/>
        <v>#N/A</v>
      </c>
      <c r="F195" s="3" t="e">
        <f t="shared" si="81"/>
        <v>#N/A</v>
      </c>
      <c r="G195" s="47" t="e">
        <f t="shared" si="82"/>
        <v>#N/A</v>
      </c>
      <c r="H195" s="4">
        <f t="shared" si="65"/>
        <v>0.44770482370909248</v>
      </c>
      <c r="I195" s="4">
        <f t="shared" si="66"/>
        <v>0.26862289422545549</v>
      </c>
      <c r="J195" s="4">
        <f t="shared" si="67"/>
        <v>0.3244083980876572</v>
      </c>
      <c r="K195" s="4">
        <f t="shared" si="68"/>
        <v>0.155773678665939</v>
      </c>
      <c r="L195" s="4" t="e">
        <f t="shared" si="69"/>
        <v>#N/A</v>
      </c>
      <c r="M195" s="4">
        <f t="shared" si="70"/>
        <v>0.35816385896727398</v>
      </c>
      <c r="N195" s="3" t="e">
        <f t="shared" si="71"/>
        <v>#N/A</v>
      </c>
      <c r="O195" s="3" t="e">
        <f t="shared" si="72"/>
        <v>#N/A</v>
      </c>
      <c r="P195" s="3" t="e">
        <f t="shared" si="73"/>
        <v>#N/A</v>
      </c>
      <c r="Q195" s="3" t="e">
        <f t="shared" si="74"/>
        <v>#N/A</v>
      </c>
      <c r="R195" s="4" t="e">
        <f t="shared" si="84"/>
        <v>#N/A</v>
      </c>
      <c r="S195" s="4" t="e">
        <f t="shared" si="85"/>
        <v>#N/A</v>
      </c>
      <c r="T195" s="4">
        <f t="shared" si="76"/>
        <v>0.44770482370909248</v>
      </c>
      <c r="U195" s="4">
        <f t="shared" si="86"/>
        <v>0.26862289422545549</v>
      </c>
      <c r="V195" s="73">
        <f t="shared" si="83"/>
        <v>253</v>
      </c>
      <c r="W195" s="6" t="str">
        <f t="shared" si="64"/>
        <v>FAIL</v>
      </c>
      <c r="X195" s="4" t="b">
        <f t="shared" si="75"/>
        <v>0</v>
      </c>
      <c r="Y195" s="4" t="e">
        <f t="shared" si="77"/>
        <v>#N/A</v>
      </c>
      <c r="Z195" s="4" t="b">
        <f t="shared" si="78"/>
        <v>0</v>
      </c>
      <c r="AA195" s="11">
        <v>379</v>
      </c>
      <c r="AB195" s="24"/>
    </row>
    <row r="196" spans="1:28" s="1" customFormat="1" ht="15" customHeight="1" x14ac:dyDescent="0.25">
      <c r="A196" s="11">
        <v>380</v>
      </c>
      <c r="B196" s="4">
        <v>0.15189281338961</v>
      </c>
      <c r="C196" s="4">
        <v>0.38106834083215702</v>
      </c>
      <c r="D196" s="3" t="e">
        <f t="shared" si="79"/>
        <v>#N/A</v>
      </c>
      <c r="E196" s="47" t="e">
        <f t="shared" si="80"/>
        <v>#N/A</v>
      </c>
      <c r="F196" s="3" t="e">
        <f t="shared" si="81"/>
        <v>#N/A</v>
      </c>
      <c r="G196" s="47" t="e">
        <f t="shared" si="82"/>
        <v>#N/A</v>
      </c>
      <c r="H196" s="4">
        <f t="shared" si="65"/>
        <v>0.4763354260401963</v>
      </c>
      <c r="I196" s="4">
        <f t="shared" si="66"/>
        <v>0.28580125562411773</v>
      </c>
      <c r="J196" s="4">
        <f t="shared" si="67"/>
        <v>0.31632625418330845</v>
      </c>
      <c r="K196" s="4">
        <f t="shared" si="68"/>
        <v>0.15189281338961</v>
      </c>
      <c r="L196" s="4" t="e">
        <f t="shared" si="69"/>
        <v>#N/A</v>
      </c>
      <c r="M196" s="4">
        <f t="shared" si="70"/>
        <v>0.38106834083215702</v>
      </c>
      <c r="N196" s="3" t="e">
        <f t="shared" si="71"/>
        <v>#N/A</v>
      </c>
      <c r="O196" s="3" t="e">
        <f t="shared" si="72"/>
        <v>#N/A</v>
      </c>
      <c r="P196" s="3" t="e">
        <f t="shared" si="73"/>
        <v>#N/A</v>
      </c>
      <c r="Q196" s="3" t="e">
        <f t="shared" si="74"/>
        <v>#N/A</v>
      </c>
      <c r="R196" s="4" t="e">
        <f t="shared" si="84"/>
        <v>#N/A</v>
      </c>
      <c r="S196" s="4" t="e">
        <f t="shared" si="85"/>
        <v>#N/A</v>
      </c>
      <c r="T196" s="4">
        <f t="shared" si="76"/>
        <v>0.4763354260401963</v>
      </c>
      <c r="U196" s="4">
        <f t="shared" si="86"/>
        <v>0.28580125562411773</v>
      </c>
      <c r="V196" s="73">
        <f t="shared" si="83"/>
        <v>253</v>
      </c>
      <c r="W196" s="6" t="str">
        <f t="shared" si="64"/>
        <v>FAIL</v>
      </c>
      <c r="X196" s="4" t="b">
        <f t="shared" si="75"/>
        <v>0</v>
      </c>
      <c r="Y196" s="4" t="e">
        <f t="shared" si="77"/>
        <v>#N/A</v>
      </c>
      <c r="Z196" s="4" t="b">
        <f t="shared" si="78"/>
        <v>0</v>
      </c>
      <c r="AA196" s="11">
        <v>380</v>
      </c>
      <c r="AB196" s="24"/>
    </row>
    <row r="197" spans="1:28" x14ac:dyDescent="0.25">
      <c r="A197" s="21"/>
      <c r="AA197" s="21"/>
      <c r="AB197" s="21"/>
    </row>
    <row r="198" spans="1:28" ht="15.75" thickBot="1" x14ac:dyDescent="0.3">
      <c r="A198" s="22"/>
      <c r="AA198" s="22"/>
      <c r="AB198" s="21"/>
    </row>
  </sheetData>
  <conditionalFormatting sqref="X7:X26">
    <cfRule type="containsText" dxfId="353" priority="142" operator="containsText" text="TRUE">
      <formula>NOT(ISERROR(SEARCH("TRUE",X7)))</formula>
    </cfRule>
    <cfRule type="containsText" dxfId="352" priority="143" operator="containsText" text="FALSE">
      <formula>NOT(ISERROR(SEARCH("FALSE",X7)))</formula>
    </cfRule>
  </conditionalFormatting>
  <conditionalFormatting sqref="X6:X26">
    <cfRule type="containsText" dxfId="351" priority="140" operator="containsText" text="TRUE">
      <formula>NOT(ISERROR(SEARCH("TRUE",X6)))</formula>
    </cfRule>
    <cfRule type="containsText" dxfId="350" priority="141" operator="containsText" text="FALSE">
      <formula>NOT(ISERROR(SEARCH("FALSE",X6)))</formula>
    </cfRule>
  </conditionalFormatting>
  <conditionalFormatting sqref="W47:W196">
    <cfRule type="containsText" dxfId="349" priority="102" operator="containsText" text="FAIL">
      <formula>NOT(ISERROR(SEARCH("FAIL",W47)))</formula>
    </cfRule>
    <cfRule type="containsText" dxfId="348" priority="103" operator="containsText" text="W/IN 98%">
      <formula>NOT(ISERROR(SEARCH("W/IN 98%",W47)))</formula>
    </cfRule>
  </conditionalFormatting>
  <conditionalFormatting sqref="Y7:Y26 Y37:Y196">
    <cfRule type="containsText" dxfId="347" priority="100" operator="containsText" text="TRUE">
      <formula>NOT(ISERROR(SEARCH("TRUE",Y7)))</formula>
    </cfRule>
    <cfRule type="containsText" dxfId="346" priority="101" operator="containsText" text="FALSE">
      <formula>NOT(ISERROR(SEARCH("FALSE",Y7)))</formula>
    </cfRule>
  </conditionalFormatting>
  <conditionalFormatting sqref="Y6:Y26 Y37:Y196">
    <cfRule type="containsText" dxfId="345" priority="98" operator="containsText" text="TRUE">
      <formula>NOT(ISERROR(SEARCH("TRUE",Y6)))</formula>
    </cfRule>
    <cfRule type="containsText" dxfId="344" priority="99" operator="containsText" text="FALSE">
      <formula>NOT(ISERROR(SEARCH("FALSE",Y6)))</formula>
    </cfRule>
  </conditionalFormatting>
  <conditionalFormatting sqref="Z37:Z196">
    <cfRule type="containsText" dxfId="343" priority="96" operator="containsText" text="TRUE">
      <formula>NOT(ISERROR(SEARCH("TRUE",Z37)))</formula>
    </cfRule>
    <cfRule type="containsText" dxfId="342" priority="97" operator="containsText" text="FALSE">
      <formula>NOT(ISERROR(SEARCH("FALSE",Z37)))</formula>
    </cfRule>
  </conditionalFormatting>
  <conditionalFormatting sqref="Z37:Z196">
    <cfRule type="containsText" dxfId="341" priority="94" operator="containsText" text="TRUE">
      <formula>NOT(ISERROR(SEARCH("TRUE",Z37)))</formula>
    </cfRule>
    <cfRule type="containsText" dxfId="340" priority="95" operator="containsText" text="FALSE">
      <formula>NOT(ISERROR(SEARCH("FALSE",Z37)))</formula>
    </cfRule>
  </conditionalFormatting>
  <conditionalFormatting sqref="B47:B196">
    <cfRule type="top10" dxfId="339" priority="152" percent="1" bottom="1" rank="5"/>
    <cfRule type="top10" dxfId="338" priority="153" percent="1" rank="5"/>
  </conditionalFormatting>
  <conditionalFormatting sqref="F6">
    <cfRule type="cellIs" dxfId="337" priority="40" operator="greaterThan">
      <formula>0</formula>
    </cfRule>
  </conditionalFormatting>
  <conditionalFormatting sqref="D6">
    <cfRule type="cellIs" dxfId="336" priority="43" operator="greaterThan">
      <formula>0</formula>
    </cfRule>
  </conditionalFormatting>
  <conditionalFormatting sqref="E6">
    <cfRule type="cellIs" dxfId="335" priority="42" operator="greaterThan">
      <formula>0</formula>
    </cfRule>
  </conditionalFormatting>
  <conditionalFormatting sqref="G6">
    <cfRule type="cellIs" dxfId="334" priority="41" operator="greaterThan">
      <formula>0</formula>
    </cfRule>
  </conditionalFormatting>
  <conditionalFormatting sqref="F47:F196">
    <cfRule type="cellIs" dxfId="333" priority="36" operator="greaterThan">
      <formula>0</formula>
    </cfRule>
  </conditionalFormatting>
  <conditionalFormatting sqref="D47:D196">
    <cfRule type="cellIs" dxfId="332" priority="39" operator="greaterThan">
      <formula>0</formula>
    </cfRule>
  </conditionalFormatting>
  <conditionalFormatting sqref="E47:E196">
    <cfRule type="cellIs" dxfId="331" priority="38" operator="greaterThan">
      <formula>0</formula>
    </cfRule>
  </conditionalFormatting>
  <conditionalFormatting sqref="G47:G196">
    <cfRule type="cellIs" dxfId="330" priority="37" operator="greaterThan">
      <formula>0</formula>
    </cfRule>
  </conditionalFormatting>
  <conditionalFormatting sqref="F27:F46">
    <cfRule type="cellIs" dxfId="329" priority="32" operator="greaterThan">
      <formula>0</formula>
    </cfRule>
  </conditionalFormatting>
  <conditionalFormatting sqref="D27:D46">
    <cfRule type="cellIs" dxfId="328" priority="35" operator="greaterThan">
      <formula>0</formula>
    </cfRule>
  </conditionalFormatting>
  <conditionalFormatting sqref="E27:E46">
    <cfRule type="cellIs" dxfId="327" priority="34" operator="greaterThan">
      <formula>0</formula>
    </cfRule>
  </conditionalFormatting>
  <conditionalFormatting sqref="G27:G46">
    <cfRule type="cellIs" dxfId="326" priority="33" operator="greaterThan">
      <formula>0</formula>
    </cfRule>
  </conditionalFormatting>
  <conditionalFormatting sqref="X27:X196">
    <cfRule type="containsText" dxfId="325" priority="30" operator="containsText" text="TRUE">
      <formula>NOT(ISERROR(SEARCH("TRUE",X27)))</formula>
    </cfRule>
    <cfRule type="containsText" dxfId="324" priority="31" operator="containsText" text="FALSE">
      <formula>NOT(ISERROR(SEARCH("FALSE",X27)))</formula>
    </cfRule>
  </conditionalFormatting>
  <conditionalFormatting sqref="X27:X196">
    <cfRule type="containsText" dxfId="323" priority="28" operator="containsText" text="TRUE">
      <formula>NOT(ISERROR(SEARCH("TRUE",X27)))</formula>
    </cfRule>
    <cfRule type="containsText" dxfId="322" priority="29" operator="containsText" text="FALSE">
      <formula>NOT(ISERROR(SEARCH("FALSE",X27)))</formula>
    </cfRule>
  </conditionalFormatting>
  <conditionalFormatting sqref="Y27:Y36">
    <cfRule type="containsText" dxfId="321" priority="26" operator="containsText" text="TRUE">
      <formula>NOT(ISERROR(SEARCH("TRUE",Y27)))</formula>
    </cfRule>
    <cfRule type="containsText" dxfId="320" priority="27" operator="containsText" text="FALSE">
      <formula>NOT(ISERROR(SEARCH("FALSE",Y27)))</formula>
    </cfRule>
  </conditionalFormatting>
  <conditionalFormatting sqref="Y27:Y36">
    <cfRule type="containsText" dxfId="319" priority="24" operator="containsText" text="TRUE">
      <formula>NOT(ISERROR(SEARCH("TRUE",Y27)))</formula>
    </cfRule>
    <cfRule type="containsText" dxfId="318" priority="25" operator="containsText" text="FALSE">
      <formula>NOT(ISERROR(SEARCH("FALSE",Y27)))</formula>
    </cfRule>
  </conditionalFormatting>
  <conditionalFormatting sqref="Z27:Z36">
    <cfRule type="containsText" dxfId="317" priority="22" operator="containsText" text="TRUE">
      <formula>NOT(ISERROR(SEARCH("TRUE",Z27)))</formula>
    </cfRule>
    <cfRule type="containsText" dxfId="316" priority="23" operator="containsText" text="FALSE">
      <formula>NOT(ISERROR(SEARCH("FALSE",Z27)))</formula>
    </cfRule>
  </conditionalFormatting>
  <conditionalFormatting sqref="Z27:Z36">
    <cfRule type="containsText" dxfId="315" priority="20" operator="containsText" text="TRUE">
      <formula>NOT(ISERROR(SEARCH("TRUE",Z27)))</formula>
    </cfRule>
    <cfRule type="containsText" dxfId="314" priority="21" operator="containsText" text="FALSE">
      <formula>NOT(ISERROR(SEARCH("FALSE",Z27)))</formula>
    </cfRule>
  </conditionalFormatting>
  <conditionalFormatting sqref="B27:B46">
    <cfRule type="top10" dxfId="313" priority="19" percent="1" rank="5"/>
    <cfRule type="top10" dxfId="312" priority="18" percent="1" bottom="1" rank="5"/>
  </conditionalFormatting>
  <conditionalFormatting sqref="C47:C196">
    <cfRule type="top10" dxfId="311" priority="16" percent="1" bottom="1" rank="5"/>
    <cfRule type="top10" dxfId="310" priority="17" percent="1" rank="5"/>
  </conditionalFormatting>
  <conditionalFormatting sqref="C27:C46">
    <cfRule type="top10" dxfId="309" priority="14" percent="1" bottom="1" rank="5"/>
    <cfRule type="top10" dxfId="308" priority="15" percent="1" rank="5"/>
  </conditionalFormatting>
  <conditionalFormatting sqref="H47:K196 M47:M196">
    <cfRule type="top10" dxfId="307" priority="12" percent="1" bottom="1" rank="5"/>
    <cfRule type="top10" dxfId="306" priority="13" percent="1" rank="5"/>
  </conditionalFormatting>
  <conditionalFormatting sqref="H27:M27 H28:K46 M28:M46 L28:L196">
    <cfRule type="top10" dxfId="305" priority="10" percent="1" bottom="1" rank="5"/>
    <cfRule type="top10" dxfId="304" priority="11" percent="1" rank="5"/>
  </conditionalFormatting>
  <conditionalFormatting sqref="R47:U196">
    <cfRule type="top10" dxfId="303" priority="8" percent="1" bottom="1" rank="5"/>
    <cfRule type="top10" dxfId="302" priority="9" percent="1" rank="5"/>
  </conditionalFormatting>
  <conditionalFormatting sqref="R27:U46">
    <cfRule type="top10" dxfId="301" priority="6" percent="1" bottom="1" rank="5"/>
    <cfRule type="top10" dxfId="300" priority="7" percent="1" rank="5"/>
  </conditionalFormatting>
  <conditionalFormatting sqref="N6:Q6">
    <cfRule type="cellIs" dxfId="299" priority="5" operator="greaterThan">
      <formula>0</formula>
    </cfRule>
  </conditionalFormatting>
  <conditionalFormatting sqref="N47:Q196">
    <cfRule type="cellIs" dxfId="298" priority="4" operator="greaterThan">
      <formula>0</formula>
    </cfRule>
  </conditionalFormatting>
  <conditionalFormatting sqref="N27:Q46">
    <cfRule type="cellIs" dxfId="297" priority="3" operator="greaterThan">
      <formula>0</formula>
    </cfRule>
  </conditionalFormatting>
  <conditionalFormatting sqref="W27:W46">
    <cfRule type="containsText" dxfId="296" priority="1" operator="containsText" text="FAIL">
      <formula>NOT(ISERROR(SEARCH("FAIL",W27)))</formula>
    </cfRule>
    <cfRule type="containsText" dxfId="295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opLeftCell="A42" zoomScale="85" zoomScaleNormal="85" workbookViewId="0">
      <selection activeCell="H67" sqref="H67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1" s="1" customFormat="1" ht="122.25" x14ac:dyDescent="0.25">
      <c r="A2" s="26"/>
      <c r="B2" s="25" t="str">
        <f>'1'!B2</f>
        <v>M-HBA</v>
      </c>
      <c r="C2" s="25" t="str">
        <f>'1'!C2</f>
        <v>Galangin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  <c r="AE2" s="31"/>
    </row>
    <row r="3" spans="1:31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  <c r="AE3" s="31"/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  <c r="AE4" s="31"/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14"/>
      <c r="AC5" s="14"/>
      <c r="AD5" s="14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0.97565519834714698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1.2195689979339337</v>
      </c>
      <c r="I6" s="6">
        <f>'1'!I6</f>
        <v>0.73174139876036026</v>
      </c>
      <c r="J6" s="6">
        <f>'1'!J6</f>
        <v>0.43119776986414399</v>
      </c>
      <c r="K6" s="6">
        <f>'1'!K6</f>
        <v>2.7681041723926905</v>
      </c>
      <c r="L6" s="6">
        <f>'1'!L6</f>
        <v>0.97565519834714698</v>
      </c>
      <c r="M6" s="6">
        <f>'1'!M6</f>
        <v>1.7243991910879815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1.2195689979339337</v>
      </c>
      <c r="S6" s="6">
        <f>'1'!S6</f>
        <v>0.73174139876036026</v>
      </c>
      <c r="T6" s="6">
        <f>'1'!T6</f>
        <v>2.1554989888599767</v>
      </c>
      <c r="U6" s="6">
        <f>'1'!U6</f>
        <v>1.2932993933159862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0.94686931719267997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0.93445817909600803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0.95225065996411795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0.94711111024633499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0.93107877631410796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0.94342828237632004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0.96834407536559197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0.96725419160160497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0.97311124247007597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0.97655158983024704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0.96249955644725405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0.97142856252072596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0.97796062784573601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0.96899963484062301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0.95181067220625304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0.96001033720696505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0.98013776852506795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0.97404500169740904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0.97905386756058499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0.98702111239675205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0.98401782075807698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1.2300222759475963</v>
      </c>
      <c r="I27" s="4">
        <f>'1'!I27</f>
        <v>0.73801336556855768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0.98401782075807698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1.2300222759475963</v>
      </c>
      <c r="U27" s="4">
        <f>'1'!U27</f>
        <v>0.73801336556855768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0.99285466778321896</v>
      </c>
      <c r="D28" s="3" t="e">
        <f>'1'!D28</f>
        <v>#N/A</v>
      </c>
      <c r="E28" s="47" t="e">
        <f>'1'!E28</f>
        <v>#N/A</v>
      </c>
      <c r="F28" s="3">
        <f>'1'!F28</f>
        <v>0.99285466778321896</v>
      </c>
      <c r="G28" s="47">
        <f>'1'!G28</f>
        <v>212</v>
      </c>
      <c r="H28" s="4">
        <f>'1'!H28</f>
        <v>1.2410683347290237</v>
      </c>
      <c r="I28" s="4">
        <f>'1'!I28</f>
        <v>0.74464100083741425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0.99285466778321896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1.2410683347290237</v>
      </c>
      <c r="U28" s="4">
        <f>'1'!U28</f>
        <v>0.74464100083741425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0.98898924897012097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1.2362365612126511</v>
      </c>
      <c r="I29" s="4">
        <f>'1'!I29</f>
        <v>0.7417419367275907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0.98898924897012097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1.2362365612126511</v>
      </c>
      <c r="U29" s="4">
        <f>'1'!U29</f>
        <v>0.7417419367275907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0.98059427977537095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1.2257428497192138</v>
      </c>
      <c r="I30" s="4">
        <f>'1'!I30</f>
        <v>0.73544570983152824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0.98059427977537095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1.2257428497192138</v>
      </c>
      <c r="U30" s="4">
        <f>'1'!U30</f>
        <v>0.73544570983152824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0.97231112442712997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1.2153889055339124</v>
      </c>
      <c r="I31" s="4">
        <f>'1'!I31</f>
        <v>0.7292333433203475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0.97231112442712997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1.2153889055339124</v>
      </c>
      <c r="U31" s="4">
        <f>'1'!U31</f>
        <v>0.7292333433203475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0.96788001226642395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1.2098500153330298</v>
      </c>
      <c r="I32" s="4">
        <f>'1'!I32</f>
        <v>0.72591000919981796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0.96788001226642395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1.2098500153330298</v>
      </c>
      <c r="U32" s="4">
        <f>'1'!U32</f>
        <v>0.72591000919981796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0.94928022571922599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1.1866002821490325</v>
      </c>
      <c r="I33" s="4">
        <f>'1'!I33</f>
        <v>0.71196016928941952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0.94928022571922599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1.1866002821490325</v>
      </c>
      <c r="U33" s="4">
        <f>'1'!U33</f>
        <v>0.71196016928941952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0.93965347331473903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1.1745668416434238</v>
      </c>
      <c r="I34" s="4">
        <f>'1'!I34</f>
        <v>0.70474010498605422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0.93965347331473903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1.1745668416434238</v>
      </c>
      <c r="U34" s="4">
        <f>'1'!U34</f>
        <v>0.70474010498605422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0.93452052028940602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1.1681506503617576</v>
      </c>
      <c r="I35" s="4">
        <f>'1'!I35</f>
        <v>0.70089039021705446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0.93452052028940602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1.1681506503617576</v>
      </c>
      <c r="U35" s="4">
        <f>'1'!U35</f>
        <v>0.70089039021705446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0.92207606321583102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1.1525950790197887</v>
      </c>
      <c r="I36" s="4">
        <f>'1'!I36</f>
        <v>0.69155704741187329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0.92207606321583102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1.1525950790197887</v>
      </c>
      <c r="U36" s="4">
        <f>'1'!U36</f>
        <v>0.69155704741187329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0.88147423196952401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1.101842789961905</v>
      </c>
      <c r="I37" s="4">
        <f>'1'!I37</f>
        <v>0.66110567397714304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0.88147423196952401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1.101842789961905</v>
      </c>
      <c r="U37" s="4">
        <f>'1'!U37</f>
        <v>0.66110567397714304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0.84934898104400103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1.0616862263050013</v>
      </c>
      <c r="I38" s="4">
        <f>'1'!I38</f>
        <v>0.63701173578300074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0.84934898104400103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1.0616862263050013</v>
      </c>
      <c r="U38" s="4">
        <f>'1'!U38</f>
        <v>0.63701173578300074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0.83458434286221905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1.0432304285777738</v>
      </c>
      <c r="I39" s="4">
        <f>'1'!I39</f>
        <v>0.62593825714666429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0.83458434286221905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1.0432304285777738</v>
      </c>
      <c r="U39" s="4">
        <f>'1'!U39</f>
        <v>0.62593825714666429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0.81991493529981496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1.0248936691247688</v>
      </c>
      <c r="I40" s="4">
        <f>'1'!I40</f>
        <v>0.61493620147486117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0.81991493529981496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1.0248936691247688</v>
      </c>
      <c r="U40" s="4">
        <f>'1'!U40</f>
        <v>0.61493620147486117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0.80711734047510997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1.0088966755938875</v>
      </c>
      <c r="I41" s="4">
        <f>'1'!I41</f>
        <v>0.60533800535633242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0.80711734047510997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1.0088966755938875</v>
      </c>
      <c r="U41" s="4">
        <f>'1'!U41</f>
        <v>0.60533800535633242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0.99285466778321896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0.80496087533054494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1.0062010941631812</v>
      </c>
      <c r="I42" s="4">
        <f>'1'!I42</f>
        <v>0.60372065649790874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0.80496087533054494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1.0062010941631812</v>
      </c>
      <c r="U42" s="4">
        <f>'1'!U42</f>
        <v>0.60372065649790874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0.80634295244737098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1.0079286905592137</v>
      </c>
      <c r="I43" s="4">
        <f>'1'!I43</f>
        <v>0.6047572143355282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0.80634295244737098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1.0079286905592137</v>
      </c>
      <c r="U43" s="4">
        <f>'1'!U43</f>
        <v>0.6047572143355282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0.78458559905243397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0.98073199881554252</v>
      </c>
      <c r="I44" s="4">
        <f>'1'!I44</f>
        <v>0.58843919928932542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0.78458559905243397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0.98073199881554252</v>
      </c>
      <c r="U44" s="4">
        <f>'1'!U44</f>
        <v>0.58843919928932542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0.78351926283045503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0.97939907853806885</v>
      </c>
      <c r="I45" s="4">
        <f>'1'!I45</f>
        <v>0.58763944712284122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0.78351926283045503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0.97939907853806885</v>
      </c>
      <c r="U45" s="4">
        <f>'1'!U45</f>
        <v>0.58763944712284122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0.78592405245908703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0.98240506557385876</v>
      </c>
      <c r="I46" s="4">
        <f>'1'!I46</f>
        <v>0.5894430393443153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0.78592405245908703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0.98240506557385876</v>
      </c>
      <c r="U46" s="4">
        <f>'1'!U46</f>
        <v>0.5894430393443153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0.76945407419987399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0.96181759274984246</v>
      </c>
      <c r="I47" s="4">
        <f>'1'!I47</f>
        <v>0.57709055564990552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0.76945407419987399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0.96181759274984246</v>
      </c>
      <c r="U47" s="4">
        <f>'1'!U47</f>
        <v>0.57709055564990552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0.77770540573417801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0.97213175716772249</v>
      </c>
      <c r="I48" s="4">
        <f>'1'!I48</f>
        <v>0.58327905430063354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0.77770540573417801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0.97213175716772249</v>
      </c>
      <c r="U48" s="4">
        <f>'1'!U48</f>
        <v>0.58327905430063354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0.78313490134295405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0.97891862667869256</v>
      </c>
      <c r="I49" s="4">
        <f>'1'!I49</f>
        <v>0.58735117600721554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0.78313490134295405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0.97891862667869256</v>
      </c>
      <c r="U49" s="4">
        <f>'1'!U49</f>
        <v>0.58735117600721554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C49" s="71"/>
      <c r="AD49" s="71"/>
      <c r="AE49" s="71"/>
      <c r="AF49" s="71"/>
      <c r="AG49" s="71"/>
      <c r="AH49" s="71"/>
      <c r="AI49" s="71"/>
      <c r="AJ49" s="71"/>
    </row>
    <row r="50" spans="1:3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0.78809680001071702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0.98512100001339631</v>
      </c>
      <c r="I50" s="4">
        <f>'1'!I50</f>
        <v>0.59107260000803774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0.78809680001071702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0.98512100001339631</v>
      </c>
      <c r="U50" s="4">
        <f>'1'!U50</f>
        <v>0.59107260000803774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72"/>
      <c r="AK50" s="31"/>
    </row>
    <row r="51" spans="1:3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0.77411410409414105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0.96764263011767637</v>
      </c>
      <c r="I51" s="4">
        <f>'1'!I51</f>
        <v>0.58058557807060573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0.77411410409414105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0.96764263011767637</v>
      </c>
      <c r="U51" s="4">
        <f>'1'!U51</f>
        <v>0.58058557807060573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72"/>
      <c r="AK51" s="31"/>
    </row>
    <row r="52" spans="1:3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0.76986824983383895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0.96233531229229863</v>
      </c>
      <c r="I52" s="4">
        <f>'1'!I52</f>
        <v>0.57740118737537927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0.76986824983383895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0.96233531229229863</v>
      </c>
      <c r="U52" s="4">
        <f>'1'!U52</f>
        <v>0.57740118737537927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72"/>
      <c r="AK52" s="31"/>
    </row>
    <row r="53" spans="1:3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0.78547542617451205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0.98184428271814006</v>
      </c>
      <c r="I53" s="4">
        <f>'1'!I53</f>
        <v>0.58910656963088404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0.78547542617451205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0.98184428271814006</v>
      </c>
      <c r="U53" s="4">
        <f>'1'!U53</f>
        <v>0.58910656963088404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72"/>
      <c r="AK53" s="31"/>
    </row>
    <row r="54" spans="1:3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0.78546164513363204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0.98182705641704004</v>
      </c>
      <c r="I54" s="4">
        <f>'1'!I54</f>
        <v>0.58909623385022403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0.78546164513363204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0.98182705641704004</v>
      </c>
      <c r="U54" s="4">
        <f>'1'!U54</f>
        <v>0.58909623385022403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72"/>
      <c r="AK54" s="31"/>
    </row>
    <row r="55" spans="1:3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0.773327235814672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0.96665904476833997</v>
      </c>
      <c r="I55" s="4">
        <f>'1'!I55</f>
        <v>0.57999542686100403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0.773327235814672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0.96665904476833997</v>
      </c>
      <c r="U55" s="4">
        <f>'1'!U55</f>
        <v>0.57999542686100403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72"/>
      <c r="AK55" s="31"/>
    </row>
    <row r="56" spans="1:3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0.77614869909397699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0.97018587386747124</v>
      </c>
      <c r="I56" s="4">
        <f>'1'!I56</f>
        <v>0.58211152432048274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0.77614869909397699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0.97018587386747124</v>
      </c>
      <c r="U56" s="4">
        <f>'1'!U56</f>
        <v>0.58211152432048274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72"/>
      <c r="AK56" s="31"/>
    </row>
    <row r="57" spans="1:3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0.78640514068855705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0.98300642586069631</v>
      </c>
      <c r="I57" s="4">
        <f>'1'!I57</f>
        <v>0.58980385551641779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0.78640514068855705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0.98300642586069631</v>
      </c>
      <c r="U57" s="4">
        <f>'1'!U57</f>
        <v>0.58980385551641779</v>
      </c>
      <c r="V57" s="73">
        <f t="shared" si="1"/>
        <v>253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C57" s="14"/>
      <c r="AD57" s="14"/>
      <c r="AE57" s="14"/>
      <c r="AF57" s="14"/>
      <c r="AG57" s="14"/>
      <c r="AH57" s="14"/>
      <c r="AI57" s="14"/>
      <c r="AJ57" s="14"/>
    </row>
    <row r="58" spans="1:3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0.82395326810124403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1.029941585126555</v>
      </c>
      <c r="I58" s="4">
        <f>'1'!I58</f>
        <v>0.61796495107593308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0.82395326810124403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1.029941585126555</v>
      </c>
      <c r="U58" s="4">
        <f>'1'!U58</f>
        <v>0.61796495107593308</v>
      </c>
      <c r="V58" s="73">
        <f t="shared" si="1"/>
        <v>253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0.82212418989708902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1.0276552373713612</v>
      </c>
      <c r="I59" s="4">
        <f>'1'!I59</f>
        <v>0.61659314242281682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0.82212418989708902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1.0276552373713612</v>
      </c>
      <c r="U59" s="4">
        <f>'1'!U59</f>
        <v>0.61659314242281682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0.81453105913502799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1.0181638239187849</v>
      </c>
      <c r="I60" s="4">
        <f>'1'!I60</f>
        <v>0.61089829435127097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0.81453105913502799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1.0181638239187849</v>
      </c>
      <c r="U60" s="4">
        <f>'1'!U60</f>
        <v>0.61089829435127097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0.86622492384729899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1.0827811548091237</v>
      </c>
      <c r="I61" s="4">
        <f>'1'!I61</f>
        <v>0.64966869288547424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0.86622492384729899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1.0827811548091237</v>
      </c>
      <c r="U61" s="4">
        <f>'1'!U61</f>
        <v>0.64966869288547424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0.88602809211599398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1.1075351151449926</v>
      </c>
      <c r="I62" s="4">
        <f>'1'!I62</f>
        <v>0.66452106908699549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0.88602809211599398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1.1075351151449926</v>
      </c>
      <c r="U62" s="4">
        <f>'1'!U62</f>
        <v>0.66452106908699549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0.91968700274751503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1.1496087534343937</v>
      </c>
      <c r="I63" s="4">
        <f>'1'!I63</f>
        <v>0.68976525206063632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0.91968700274751503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1.1496087534343937</v>
      </c>
      <c r="U63" s="4">
        <f>'1'!U63</f>
        <v>0.68976525206063632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0.96217089341802398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1.2027136167725301</v>
      </c>
      <c r="I64" s="4">
        <f>'1'!I64</f>
        <v>0.72162817006351798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0.96217089341802398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1.2027136167725301</v>
      </c>
      <c r="U64" s="4">
        <f>'1'!U64</f>
        <v>0.72162817006351798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0.97185871500420895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1.2148233937552613</v>
      </c>
      <c r="I65" s="4">
        <f>'1'!I65</f>
        <v>0.72889403625315674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0.97185871500420895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1.2148233937552613</v>
      </c>
      <c r="U65" s="4">
        <f>'1'!U65</f>
        <v>0.72889403625315674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0.97065784855515902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1.2133223106939488</v>
      </c>
      <c r="I66" s="4">
        <f>'1'!I66</f>
        <v>0.72799338641636924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0.97065784855515902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1.2133223106939488</v>
      </c>
      <c r="U66" s="4">
        <f>'1'!U66</f>
        <v>0.72799338641636924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0.98629438864751495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1.2328679858093936</v>
      </c>
      <c r="I67" s="4">
        <f>'1'!I67</f>
        <v>0.73972079148563619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0.98629438864751495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1.2328679858093936</v>
      </c>
      <c r="U67" s="4">
        <f>'1'!U67</f>
        <v>0.73972079148563619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0.98903251054879504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1.2362906381859937</v>
      </c>
      <c r="I68" s="4">
        <f>'1'!I68</f>
        <v>0.74177438291159625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0.98903251054879504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1.2362906381859937</v>
      </c>
      <c r="U68" s="4">
        <f>'1'!U68</f>
        <v>0.74177438291159625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0.99551452575163701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1.2443931571895464</v>
      </c>
      <c r="I70" s="4">
        <f>'1'!I70</f>
        <v>0.74663589431372779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0.99551452575163701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1.2443931571895464</v>
      </c>
      <c r="U70" s="4">
        <f>'1'!U70</f>
        <v>0.74663589431372779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0.96844789770946704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1.2105598721368338</v>
      </c>
      <c r="I71" s="4">
        <f>'1'!I71</f>
        <v>0.72633592328210028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0.96844789770946704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1.2105598721368338</v>
      </c>
      <c r="U71" s="4">
        <f>'1'!U71</f>
        <v>0.72633592328210028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0.93447348269689501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1.1680918533711186</v>
      </c>
      <c r="I72" s="4">
        <f>'1'!I72</f>
        <v>0.70085511202267126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0.93447348269689501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1.1680918533711186</v>
      </c>
      <c r="U72" s="4">
        <f>'1'!U72</f>
        <v>0.70085511202267126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0.92888911466824597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1.1611113933353074</v>
      </c>
      <c r="I73" s="4">
        <f>'1'!I73</f>
        <v>0.69666683600118451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0.92888911466824597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1.1611113933353074</v>
      </c>
      <c r="U73" s="4">
        <f>'1'!U73</f>
        <v>0.69666683600118451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0.91490463160163804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1.1436307895020477</v>
      </c>
      <c r="I74" s="4">
        <f>'1'!I74</f>
        <v>0.68617847370122853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0.91490463160163804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1.1436307895020477</v>
      </c>
      <c r="U74" s="4">
        <f>'1'!U74</f>
        <v>0.68617847370122853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0.90180254382014702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1.1272531797751837</v>
      </c>
      <c r="I75" s="4">
        <f>'1'!I75</f>
        <v>0.67635190786511024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0.90180254382014702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1.1272531797751837</v>
      </c>
      <c r="U75" s="4">
        <f>'1'!U75</f>
        <v>0.67635190786511024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0.89155583438400599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1.1144447929800074</v>
      </c>
      <c r="I76" s="4">
        <f>'1'!I76</f>
        <v>0.66866687578800454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0.89155583438400599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1.1144447929800074</v>
      </c>
      <c r="U76" s="4">
        <f>'1'!U76</f>
        <v>0.66866687578800454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0.85966393773966199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1.0745799221745775</v>
      </c>
      <c r="I77" s="4">
        <f>'1'!I77</f>
        <v>0.64474795330474644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0.85966393773966199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1.0745799221745775</v>
      </c>
      <c r="U77" s="4">
        <f>'1'!U77</f>
        <v>0.64474795330474644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0.84204840240368095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1.0525605030046012</v>
      </c>
      <c r="I78" s="4">
        <f>'1'!I78</f>
        <v>0.63153630180276066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0.84204840240368095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1.0525605030046012</v>
      </c>
      <c r="U78" s="4">
        <f>'1'!U78</f>
        <v>0.63153630180276066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0.83438763832465401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1.0429845479058175</v>
      </c>
      <c r="I79" s="4">
        <f>'1'!I79</f>
        <v>0.62579072874349051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0.83438763832465401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1.0429845479058175</v>
      </c>
      <c r="U79" s="4">
        <f>'1'!U79</f>
        <v>0.62579072874349051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0.81240055051389204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1.0155006881423652</v>
      </c>
      <c r="I80" s="4">
        <f>'1'!I80</f>
        <v>0.60930041288541903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0.81240055051389204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1.0155006881423652</v>
      </c>
      <c r="U80" s="4">
        <f>'1'!U80</f>
        <v>0.60930041288541903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0.78247717672346795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0.97809647090433494</v>
      </c>
      <c r="I81" s="4">
        <f>'1'!I81</f>
        <v>0.58685788254260096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0.78247717672346795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0.97809647090433494</v>
      </c>
      <c r="U81" s="4">
        <f>'1'!U81</f>
        <v>0.58685788254260096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0.76244453637647303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0.95305567047059125</v>
      </c>
      <c r="I82" s="4">
        <f>'1'!I82</f>
        <v>0.5718334022823548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0.76244453637647303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0.95305567047059125</v>
      </c>
      <c r="U82" s="4">
        <f>'1'!U82</f>
        <v>0.5718334022823548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0.75180087564101805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0.93975109455127259</v>
      </c>
      <c r="I83" s="4">
        <f>'1'!I83</f>
        <v>0.56385065673076351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0.75180087564101805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0.93975109455127259</v>
      </c>
      <c r="U83" s="4">
        <f>'1'!U83</f>
        <v>0.56385065673076351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0.72178582581489903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0.90223228226862373</v>
      </c>
      <c r="I84" s="4">
        <f>'1'!I84</f>
        <v>0.54133936936117433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0.72178582581489903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0.90223228226862373</v>
      </c>
      <c r="U84" s="4">
        <f>'1'!U84</f>
        <v>0.54133936936117433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0.71488586699930201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0.89360733374912749</v>
      </c>
      <c r="I85" s="4">
        <f>'1'!I85</f>
        <v>0.53616440024947654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0.71488586699930201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0.89360733374912749</v>
      </c>
      <c r="U85" s="4">
        <f>'1'!U85</f>
        <v>0.53616440024947654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0.71089203937189804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0.88861504921487255</v>
      </c>
      <c r="I86" s="4">
        <f>'1'!I86</f>
        <v>0.53316902952892353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0.71089203937189804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0.88861504921487255</v>
      </c>
      <c r="U86" s="4">
        <f>'1'!U86</f>
        <v>0.53316902952892353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0.69745156804582698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0.87181446005728369</v>
      </c>
      <c r="I87" s="4">
        <f>'1'!I87</f>
        <v>0.52308867603437026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0.69745156804582698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0.87181446005728369</v>
      </c>
      <c r="U87" s="4">
        <f>'1'!U87</f>
        <v>0.52308867603437026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0.68604073500187301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0.85755091875234124</v>
      </c>
      <c r="I88" s="4">
        <f>'1'!I88</f>
        <v>0.51453055125140479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0.68604073500187301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0.85755091875234124</v>
      </c>
      <c r="U88" s="4">
        <f>'1'!U88</f>
        <v>0.51453055125140479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0.67601557136980495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0.84501946421225616</v>
      </c>
      <c r="I89" s="4">
        <f>'1'!I89</f>
        <v>0.50701167852735374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0.67601557136980495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0.84501946421225616</v>
      </c>
      <c r="U89" s="4">
        <f>'1'!U89</f>
        <v>0.50701167852735374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0.65631002523521897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0.82038753154402366</v>
      </c>
      <c r="I90" s="4">
        <f>'1'!I90</f>
        <v>0.49223251892641423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0.65631002523521897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0.82038753154402366</v>
      </c>
      <c r="U90" s="4">
        <f>'1'!U90</f>
        <v>0.49223251892641423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0.663038878679578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0.82879859834947256</v>
      </c>
      <c r="I91" s="4">
        <f>'1'!I91</f>
        <v>0.4972791590096835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0.663038878679578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0.82879859834947256</v>
      </c>
      <c r="U91" s="4">
        <f>'1'!U91</f>
        <v>0.4972791590096835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0.65350498198334095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0.81688122747917613</v>
      </c>
      <c r="I92" s="4">
        <f>'1'!I92</f>
        <v>0.49012873648750571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0.65350498198334095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0.81688122747917613</v>
      </c>
      <c r="U92" s="4">
        <f>'1'!U92</f>
        <v>0.49012873648750571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0.65489070629510404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0.81861338286888008</v>
      </c>
      <c r="I93" s="4">
        <f>'1'!I93</f>
        <v>0.491168029721328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0.65489070629510404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0.81861338286888008</v>
      </c>
      <c r="U93" s="4">
        <f>'1'!U93</f>
        <v>0.491168029721328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0.63631795662381996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0.795397445779775</v>
      </c>
      <c r="I94" s="4">
        <f>'1'!I94</f>
        <v>0.47723846746786497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0.63631795662381996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0.795397445779775</v>
      </c>
      <c r="U94" s="4">
        <f>'1'!U94</f>
        <v>0.47723846746786497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0.62139181023011403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0.77673976278764256</v>
      </c>
      <c r="I95" s="4">
        <f>'1'!I95</f>
        <v>0.46604385767258549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0.62139181023011403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0.77673976278764256</v>
      </c>
      <c r="U95" s="4">
        <f>'1'!U95</f>
        <v>0.46604385767258549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0.61683690503041499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0.7710461312880188</v>
      </c>
      <c r="I96" s="4">
        <f>'1'!I96</f>
        <v>0.46262767877281125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0.61683690503041499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0.7710461312880188</v>
      </c>
      <c r="U96" s="4">
        <f>'1'!U96</f>
        <v>0.46262767877281125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0.619668645096624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0.77458580637078001</v>
      </c>
      <c r="I97" s="4">
        <f>'1'!I97</f>
        <v>0.464751483822468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0.619668645096624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0.77458580637078001</v>
      </c>
      <c r="U97" s="4">
        <f>'1'!U97</f>
        <v>0.464751483822468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0.61221608242057002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0.76527010302571252</v>
      </c>
      <c r="I98" s="4">
        <f>'1'!I98</f>
        <v>0.45916206181542751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0.61221608242057002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0.76527010302571252</v>
      </c>
      <c r="U98" s="4">
        <f>'1'!U98</f>
        <v>0.45916206181542751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0.59688629085075395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0.74610786356344239</v>
      </c>
      <c r="I99" s="4">
        <f>'1'!I99</f>
        <v>0.44766471813806546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0.59688629085075395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0.74610786356344239</v>
      </c>
      <c r="U99" s="4">
        <f>'1'!U99</f>
        <v>0.44766471813806546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0.58388700586414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0.72985875733017502</v>
      </c>
      <c r="I100" s="4">
        <f>'1'!I100</f>
        <v>0.43791525439810497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0.58388700586414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0.72985875733017502</v>
      </c>
      <c r="U100" s="4">
        <f>'1'!U100</f>
        <v>0.43791525439810497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0.58760837210825501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0.7345104651353187</v>
      </c>
      <c r="I101" s="4">
        <f>'1'!I101</f>
        <v>0.44070627908119125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0.58760837210825501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0.7345104651353187</v>
      </c>
      <c r="U101" s="4">
        <f>'1'!U101</f>
        <v>0.44070627908119125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0.59426569971813104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0.74283212464766379</v>
      </c>
      <c r="I102" s="4">
        <f>'1'!I102</f>
        <v>0.44569927478859828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0.59426569971813104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0.74283212464766379</v>
      </c>
      <c r="U102" s="4">
        <f>'1'!U102</f>
        <v>0.44569927478859828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0.60251698043077495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0.75314622553846866</v>
      </c>
      <c r="I103" s="4">
        <f>'1'!I103</f>
        <v>0.45188773532308124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0.60251698043077495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0.75314622553846866</v>
      </c>
      <c r="U103" s="4">
        <f>'1'!U103</f>
        <v>0.45188773532308124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0.57455429228255395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0.71819286535319238</v>
      </c>
      <c r="I104" s="4">
        <f>'1'!I104</f>
        <v>0.43091571921191546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0.57455429228255395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0.71819286535319238</v>
      </c>
      <c r="U104" s="4">
        <f>'1'!U104</f>
        <v>0.43091571921191546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0.55422504890489399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0.69278131113111752</v>
      </c>
      <c r="I105" s="4">
        <f>'1'!I105</f>
        <v>0.41566878667867047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0.55422504890489399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0.69278131113111752</v>
      </c>
      <c r="U105" s="4">
        <f>'1'!U105</f>
        <v>0.41566878667867047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0.54367191113202795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0.67958988891503491</v>
      </c>
      <c r="I106" s="4">
        <f>'1'!I106</f>
        <v>0.40775393334902099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0.54367191113202795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0.67958988891503491</v>
      </c>
      <c r="U106" s="4">
        <f>'1'!U106</f>
        <v>0.40775393334902099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0.55826947607543598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0.697836845094295</v>
      </c>
      <c r="I107" s="4">
        <f>'1'!I107</f>
        <v>0.41870210705657696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0.55826947607543598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0.697836845094295</v>
      </c>
      <c r="U107" s="4">
        <f>'1'!U107</f>
        <v>0.41870210705657696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0.54997087405283196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0.68746359256603995</v>
      </c>
      <c r="I108" s="4">
        <f>'1'!I108</f>
        <v>0.41247815553962397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0.54997087405283196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0.68746359256603995</v>
      </c>
      <c r="U108" s="4">
        <f>'1'!U108</f>
        <v>0.41247815553962397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0.54436488710172504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0.68045610887715635</v>
      </c>
      <c r="I109" s="4">
        <f>'1'!I109</f>
        <v>0.40827366532629378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0.54436488710172504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0.68045610887715635</v>
      </c>
      <c r="U109" s="4">
        <f>'1'!U109</f>
        <v>0.40827366532629378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0.544170997645814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0.68021374705726756</v>
      </c>
      <c r="I110" s="4">
        <f>'1'!I110</f>
        <v>0.4081282482343605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0.544170997645814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0.68021374705726756</v>
      </c>
      <c r="U110" s="4">
        <f>'1'!U110</f>
        <v>0.4081282482343605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0.54130477495748397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0.67663096869685502</v>
      </c>
      <c r="I111" s="4">
        <f>'1'!I111</f>
        <v>0.40597858121811298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0.54130477495748397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0.67663096869685502</v>
      </c>
      <c r="U111" s="4">
        <f>'1'!U111</f>
        <v>0.40597858121811298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0.54455868565153498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0.68069835706441872</v>
      </c>
      <c r="I112" s="4">
        <f>'1'!I112</f>
        <v>0.40841901423865123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0.54455868565153498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0.68069835706441872</v>
      </c>
      <c r="U112" s="4">
        <f>'1'!U112</f>
        <v>0.40841901423865123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0.53982814807648305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0.67478518509560381</v>
      </c>
      <c r="I113" s="4">
        <f>'1'!I113</f>
        <v>0.40487111105736229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0.53982814807648305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0.67478518509560381</v>
      </c>
      <c r="U113" s="4">
        <f>'1'!U113</f>
        <v>0.40487111105736229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0.54162793772732698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0.67703492215915873</v>
      </c>
      <c r="I114" s="4">
        <f>'1'!I114</f>
        <v>0.40622095329549524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0.54162793772732698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0.67703492215915873</v>
      </c>
      <c r="U114" s="4">
        <f>'1'!U114</f>
        <v>0.40622095329549524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0.54721936462798104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0.68402420578497636</v>
      </c>
      <c r="I115" s="4">
        <f>'1'!I115</f>
        <v>0.41041452347098578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0.54721936462798104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0.68402420578497636</v>
      </c>
      <c r="U115" s="4">
        <f>'1'!U115</f>
        <v>0.41041452347098578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0.54927591623416205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0.68659489529270257</v>
      </c>
      <c r="I116" s="4">
        <f>'1'!I116</f>
        <v>0.41195693717562154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0.54927591623416205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0.68659489529270257</v>
      </c>
      <c r="U116" s="4">
        <f>'1'!U116</f>
        <v>0.41195693717562154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0.52779696394173303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0.65974620492716629</v>
      </c>
      <c r="I117" s="4">
        <f>'1'!I117</f>
        <v>0.39584772295629977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0.52779696394173303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0.65974620492716629</v>
      </c>
      <c r="U117" s="4">
        <f>'1'!U117</f>
        <v>0.39584772295629977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0.51223575229288199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0.64029469036610243</v>
      </c>
      <c r="I118" s="4">
        <f>'1'!I118</f>
        <v>0.38417681421966149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0.51223575229288199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0.64029469036610243</v>
      </c>
      <c r="U118" s="4">
        <f>'1'!U118</f>
        <v>0.38417681421966149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0.53906624674812598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0.67383280843515747</v>
      </c>
      <c r="I119" s="4">
        <f>'1'!I119</f>
        <v>0.40429968506109448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0.53906624674812598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0.67383280843515747</v>
      </c>
      <c r="U119" s="4">
        <f>'1'!U119</f>
        <v>0.40429968506109448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0.54742060756448097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0.68427575945560126</v>
      </c>
      <c r="I120" s="4">
        <f>'1'!I120</f>
        <v>0.41056545567336072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0.54742060756448097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0.68427575945560126</v>
      </c>
      <c r="U120" s="4">
        <f>'1'!U120</f>
        <v>0.41056545567336072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0.53651827094850102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0.67064783868562627</v>
      </c>
      <c r="I121" s="4">
        <f>'1'!I121</f>
        <v>0.40238870321137576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0.53651827094850102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0.67064783868562627</v>
      </c>
      <c r="U121" s="4">
        <f>'1'!U121</f>
        <v>0.40238870321137576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0.56579427976394103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0.70724284970492635</v>
      </c>
      <c r="I122" s="4">
        <f>'1'!I122</f>
        <v>0.42434570982295577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0.56579427976394103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0.70724284970492635</v>
      </c>
      <c r="U122" s="4">
        <f>'1'!U122</f>
        <v>0.42434570982295577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0.55426728953868898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0.6928341119233612</v>
      </c>
      <c r="I123" s="4">
        <f>'1'!I123</f>
        <v>0.41570046715401676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0.55426728953868898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0.6928341119233612</v>
      </c>
      <c r="U123" s="4">
        <f>'1'!U123</f>
        <v>0.41570046715401676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0.55184296898308205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0.68980371122885253</v>
      </c>
      <c r="I124" s="4">
        <f>'1'!I124</f>
        <v>0.41388222673731156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0.55184296898308205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0.68980371122885253</v>
      </c>
      <c r="U124" s="4">
        <f>'1'!U124</f>
        <v>0.41388222673731156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0.56223343394116798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0.70279179242645995</v>
      </c>
      <c r="I125" s="4">
        <f>'1'!I125</f>
        <v>0.42167507545587601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0.56223343394116798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0.70279179242645995</v>
      </c>
      <c r="U125" s="4">
        <f>'1'!U125</f>
        <v>0.42167507545587601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0.55798794225011805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0.69748492781264759</v>
      </c>
      <c r="I126" s="4">
        <f>'1'!I126</f>
        <v>0.41849095668758851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0.55798794225011805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0.69748492781264759</v>
      </c>
      <c r="U126" s="4">
        <f>'1'!U126</f>
        <v>0.41849095668758851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0.54662531327144304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0.68328164158930382</v>
      </c>
      <c r="I127" s="4">
        <f>'1'!I127</f>
        <v>0.40996898495358225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0.54662531327144304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0.68328164158930382</v>
      </c>
      <c r="U127" s="4">
        <f>'1'!U127</f>
        <v>0.40996898495358225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0.54473610418824403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0.68092013023530507</v>
      </c>
      <c r="I128" s="4">
        <f>'1'!I128</f>
        <v>0.40855207814118299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0.54473610418824403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0.68092013023530507</v>
      </c>
      <c r="U128" s="4">
        <f>'1'!U128</f>
        <v>0.40855207814118299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0.53324895974042896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0.66656119967553618</v>
      </c>
      <c r="I129" s="4">
        <f>'1'!I129</f>
        <v>0.39993671980532175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0.53324895974042896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0.66656119967553618</v>
      </c>
      <c r="U129" s="4">
        <f>'1'!U129</f>
        <v>0.39993671980532175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0.54184944280619696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0.67731180350774622</v>
      </c>
      <c r="I130" s="4">
        <f>'1'!I130</f>
        <v>0.40638708210464769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0.54184944280619696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0.67731180350774622</v>
      </c>
      <c r="U130" s="4">
        <f>'1'!U130</f>
        <v>0.40638708210464769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0.55117201894371803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0.68896502367964751</v>
      </c>
      <c r="I131" s="4">
        <f>'1'!I131</f>
        <v>0.41337901420778855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0.55117201894371803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0.68896502367964751</v>
      </c>
      <c r="U131" s="4">
        <f>'1'!U131</f>
        <v>0.41337901420778855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0.54192061132020797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0.67740076415025996</v>
      </c>
      <c r="I132" s="4">
        <f>'1'!I132</f>
        <v>0.40644045849015598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0.54192061132020797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0.67740076415025996</v>
      </c>
      <c r="U132" s="4">
        <f>'1'!U132</f>
        <v>0.40644045849015598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0.54229743017848497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0.67787178772310619</v>
      </c>
      <c r="I133" s="4">
        <f>'1'!I133</f>
        <v>0.40672307263386376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0.54229743017848497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0.67787178772310619</v>
      </c>
      <c r="U133" s="4">
        <f>'1'!U133</f>
        <v>0.40672307263386376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0.53499961456163503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0.66874951820204376</v>
      </c>
      <c r="I134" s="4">
        <f>'1'!I134</f>
        <v>0.4012497109212263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0.53499961456163503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0.66874951820204376</v>
      </c>
      <c r="U134" s="4">
        <f>'1'!U134</f>
        <v>0.4012497109212263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0.510120839821809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0.63765104977726128</v>
      </c>
      <c r="I135" s="4">
        <f>'1'!I135</f>
        <v>0.38259062986635672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0.510120839821809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0.63765104977726128</v>
      </c>
      <c r="U135" s="4">
        <f>'1'!U135</f>
        <v>0.38259062986635672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0.54580145940157898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0.68225182425197373</v>
      </c>
      <c r="I136" s="4">
        <f>'1'!I136</f>
        <v>0.40935109455118424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0.54580145940157898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0.68225182425197373</v>
      </c>
      <c r="U136" s="4">
        <f>'1'!U136</f>
        <v>0.40935109455118424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0.551318357411264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0.68914794676407998</v>
      </c>
      <c r="I137" s="4">
        <f>'1'!I137</f>
        <v>0.41348876805844803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0.551318357411264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0.68914794676407998</v>
      </c>
      <c r="U137" s="4">
        <f>'1'!U137</f>
        <v>0.41348876805844803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0.48982881493656799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0.61228601867070997</v>
      </c>
      <c r="I138" s="4">
        <f>'1'!I138</f>
        <v>0.36737161120242601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0.48982881493656799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0.61228601867070997</v>
      </c>
      <c r="U138" s="4">
        <f>'1'!U138</f>
        <v>0.36737161120242601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0.49990766763721001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0.62488458454651252</v>
      </c>
      <c r="I139" s="4">
        <f>'1'!I139</f>
        <v>0.37493075072790749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0.49990766763721001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0.62488458454651252</v>
      </c>
      <c r="U139" s="4">
        <f>'1'!U139</f>
        <v>0.37493075072790749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0.52610380236894505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0.65762975296118131</v>
      </c>
      <c r="I140" s="4">
        <f>'1'!I140</f>
        <v>0.39457785177670879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0.52610380236894505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0.65762975296118131</v>
      </c>
      <c r="U140" s="4">
        <f>'1'!U140</f>
        <v>0.39457785177670879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0.47216268947843598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0.59020336184804501</v>
      </c>
      <c r="I141" s="4">
        <f>'1'!I141</f>
        <v>0.35412201710882696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0.47216268947843598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0.59020336184804501</v>
      </c>
      <c r="U141" s="4">
        <f>'1'!U141</f>
        <v>0.35412201710882696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0.43719663930262698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0.54649579912828372</v>
      </c>
      <c r="I142" s="4">
        <f>'1'!I142</f>
        <v>0.32789747947697023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0.43719663930262698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0.54649579912828372</v>
      </c>
      <c r="U142" s="4">
        <f>'1'!U142</f>
        <v>0.32789747947697023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0.461737515330087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0.57717189416260872</v>
      </c>
      <c r="I143" s="4">
        <f>'1'!I143</f>
        <v>0.34630313649756528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0.461737515330087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0.57717189416260872</v>
      </c>
      <c r="U143" s="4">
        <f>'1'!U143</f>
        <v>0.34630313649756528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0.49041473693177401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0.6130184211647175</v>
      </c>
      <c r="I144" s="4">
        <f>'1'!I144</f>
        <v>0.36781105269883052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0.49041473693177401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0.6130184211647175</v>
      </c>
      <c r="U144" s="4">
        <f>'1'!U144</f>
        <v>0.36781105269883052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0.51412460267774696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0.64265575334718372</v>
      </c>
      <c r="I145" s="4">
        <f>'1'!I145</f>
        <v>0.38559345200831019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0.51412460267774696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0.64265575334718372</v>
      </c>
      <c r="U145" s="4">
        <f>'1'!U145</f>
        <v>0.38559345200831019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0.50804918461569903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0.63506148076962377</v>
      </c>
      <c r="I146" s="4">
        <f>'1'!I146</f>
        <v>0.3810368884617743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0.50804918461569903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0.63506148076962377</v>
      </c>
      <c r="U146" s="4">
        <f>'1'!U146</f>
        <v>0.3810368884617743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0.49176458651737698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0.61470573314672117</v>
      </c>
      <c r="I147" s="4">
        <f>'1'!I147</f>
        <v>0.36882343988803273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0.49176458651737698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0.61470573314672117</v>
      </c>
      <c r="U147" s="4">
        <f>'1'!U147</f>
        <v>0.36882343988803273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0.44374385076490602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0.55467981345613249</v>
      </c>
      <c r="I148" s="4">
        <f>'1'!I148</f>
        <v>0.3328078880736795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0.44374385076490602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0.55467981345613249</v>
      </c>
      <c r="U148" s="4">
        <f>'1'!U148</f>
        <v>0.3328078880736795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0.43413558431048999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0.54266948038811247</v>
      </c>
      <c r="I149" s="4">
        <f>'1'!I149</f>
        <v>0.3256016882328675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0.43413558431048999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0.54266948038811247</v>
      </c>
      <c r="U149" s="4">
        <f>'1'!U149</f>
        <v>0.3256016882328675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0.45350704293052102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0.56688380366315128</v>
      </c>
      <c r="I150" s="4">
        <f>'1'!I150</f>
        <v>0.34013028219789077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0.45350704293052102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0.56688380366315128</v>
      </c>
      <c r="U150" s="4">
        <f>'1'!U150</f>
        <v>0.34013028219789077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0.45401349961882997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0.5675168745235375</v>
      </c>
      <c r="I151" s="4">
        <f>'1'!I151</f>
        <v>0.34051012471412245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0.45401349961882997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0.5675168745235375</v>
      </c>
      <c r="U151" s="4">
        <f>'1'!U151</f>
        <v>0.34051012471412245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0.40177387075001503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0.50221733843751881</v>
      </c>
      <c r="I152" s="4">
        <f>'1'!I152</f>
        <v>0.30133040306251124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0.40177387075001503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0.50221733843751881</v>
      </c>
      <c r="U152" s="4">
        <f>'1'!U152</f>
        <v>0.30133040306251124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0.37888843155763302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0.47361053944704129</v>
      </c>
      <c r="I153" s="4">
        <f>'1'!I153</f>
        <v>0.28416632366822475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0.37888843155763302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0.47361053944704129</v>
      </c>
      <c r="U153" s="4">
        <f>'1'!U153</f>
        <v>0.28416632366822475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0.38151054025242598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0.47688817531553246</v>
      </c>
      <c r="I154" s="4">
        <f>'1'!I154</f>
        <v>0.2861329051893195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0.38151054025242598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0.47688817531553246</v>
      </c>
      <c r="U154" s="4">
        <f>'1'!U154</f>
        <v>0.2861329051893195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0.38456298490982699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0.48070373113728371</v>
      </c>
      <c r="I155" s="4">
        <f>'1'!I155</f>
        <v>0.28842223868237027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0.38456298490982699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0.48070373113728371</v>
      </c>
      <c r="U155" s="4">
        <f>'1'!U155</f>
        <v>0.28842223868237027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0.40237897466051997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0.50297371832564997</v>
      </c>
      <c r="I156" s="4">
        <f>'1'!I156</f>
        <v>0.30178423099538998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0.40237897466051997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0.50297371832564997</v>
      </c>
      <c r="U156" s="4">
        <f>'1'!U156</f>
        <v>0.30178423099538998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0.337358959230872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0.42169869903859003</v>
      </c>
      <c r="I157" s="4">
        <f>'1'!I157</f>
        <v>0.25301921942315397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0.337358959230872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0.42169869903859003</v>
      </c>
      <c r="U157" s="4">
        <f>'1'!U157</f>
        <v>0.25301921942315397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0.3136204496419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0.39202556205237499</v>
      </c>
      <c r="I158" s="4">
        <f>'1'!I158</f>
        <v>0.23521533723142501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0.3136204496419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0.39202556205237499</v>
      </c>
      <c r="U158" s="4">
        <f>'1'!U158</f>
        <v>0.23521533723142501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0.30366046463843899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0.37957558079804876</v>
      </c>
      <c r="I159" s="4">
        <f>'1'!I159</f>
        <v>0.22774534847882924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0.30366046463843899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0.37957558079804876</v>
      </c>
      <c r="U159" s="4">
        <f>'1'!U159</f>
        <v>0.22774534847882924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0.27593879502859697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0.34492349378574622</v>
      </c>
      <c r="I160" s="4">
        <f>'1'!I160</f>
        <v>0.20695409627144773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0.27593879502859697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0.34492349378574622</v>
      </c>
      <c r="U160" s="4">
        <f>'1'!U160</f>
        <v>0.20695409627144773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0.28011470520329301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0.35014338150411628</v>
      </c>
      <c r="I161" s="4">
        <f>'1'!I161</f>
        <v>0.21008602890246975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0.28011470520329301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0.35014338150411628</v>
      </c>
      <c r="U161" s="4">
        <f>'1'!U161</f>
        <v>0.21008602890246975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0.281982051348239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0.35247756418529874</v>
      </c>
      <c r="I162" s="4">
        <f>'1'!I162</f>
        <v>0.21148653851117927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0.281982051348239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0.35247756418529874</v>
      </c>
      <c r="U162" s="4">
        <f>'1'!U162</f>
        <v>0.21148653851117927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0.27584364199427203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0.34480455249284003</v>
      </c>
      <c r="I163" s="4">
        <f>'1'!I163</f>
        <v>0.20688273149570402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0.27584364199427203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0.34480455249284003</v>
      </c>
      <c r="U163" s="4">
        <f>'1'!U163</f>
        <v>0.20688273149570402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0.24300273572742001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0.30375341965927499</v>
      </c>
      <c r="I164" s="4">
        <f>'1'!I164</f>
        <v>0.182252051795565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0.24300273572742001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0.30375341965927499</v>
      </c>
      <c r="U164" s="4">
        <f>'1'!U164</f>
        <v>0.182252051795565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0.18482318360351599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0.23102897950439499</v>
      </c>
      <c r="I165" s="4">
        <f>'1'!I165</f>
        <v>0.13861738770263698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0.18482318360351599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0.23102897950439499</v>
      </c>
      <c r="U165" s="4">
        <f>'1'!U165</f>
        <v>0.13861738770263698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0.188026463199957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0.23503307899994624</v>
      </c>
      <c r="I166" s="4">
        <f>'1'!I166</f>
        <v>0.14101984739996776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0.188026463199957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0.23503307899994624</v>
      </c>
      <c r="U166" s="4">
        <f>'1'!U166</f>
        <v>0.14101984739996776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0.15741119669053699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0.19676399586317123</v>
      </c>
      <c r="I167" s="4">
        <f>'1'!I167</f>
        <v>0.11805839751790274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0.15741119669053699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0.19676399586317123</v>
      </c>
      <c r="U167" s="4">
        <f>'1'!U167</f>
        <v>0.11805839751790274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0.108918297440096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0.13614787180012</v>
      </c>
      <c r="I168" s="4">
        <f>'1'!I168</f>
        <v>8.1688723080071995E-2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0.108918297440096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0.13614787180012</v>
      </c>
      <c r="U168" s="4">
        <f>'1'!U168</f>
        <v>8.1688723080071995E-2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0.113847951213828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0.142309939017285</v>
      </c>
      <c r="I169" s="4">
        <f>'1'!I169</f>
        <v>8.5385963410370996E-2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0.113847951213828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0.142309939017285</v>
      </c>
      <c r="U169" s="4">
        <f>'1'!U169</f>
        <v>8.5385963410370996E-2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0.13828106213310001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0.17285132766637501</v>
      </c>
      <c r="I170" s="4">
        <f>'1'!I170</f>
        <v>0.10371079659982502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0.13828106213310001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0.17285132766637501</v>
      </c>
      <c r="U170" s="4">
        <f>'1'!U170</f>
        <v>0.10371079659982502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0.13988825817596601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0.17486032271995749</v>
      </c>
      <c r="I171" s="4">
        <f>'1'!I171</f>
        <v>0.10491619363197451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0.13988825817596601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0.17486032271995749</v>
      </c>
      <c r="U171" s="4">
        <f>'1'!U171</f>
        <v>0.10491619363197451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0.15500090952940601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0.19375113691175752</v>
      </c>
      <c r="I172" s="4">
        <f>'1'!I172</f>
        <v>0.1162506821470545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0.15500090952940601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0.19375113691175752</v>
      </c>
      <c r="U172" s="4">
        <f>'1'!U172</f>
        <v>0.1162506821470545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0.13815826317591301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0.17269782896989128</v>
      </c>
      <c r="I173" s="4">
        <f>'1'!I173</f>
        <v>0.10361869738193476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0.13815826317591301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0.17269782896989128</v>
      </c>
      <c r="U173" s="4">
        <f>'1'!U173</f>
        <v>0.10361869738193476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0.141431107319099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0.17678888414887375</v>
      </c>
      <c r="I174" s="4">
        <f>'1'!I174</f>
        <v>0.10607333048932424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0.141431107319099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0.17678888414887375</v>
      </c>
      <c r="U174" s="4">
        <f>'1'!U174</f>
        <v>0.10607333048932424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0.151891879529791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0.18986484941223875</v>
      </c>
      <c r="I175" s="4">
        <f>'1'!I175</f>
        <v>0.11391890964734325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0.151891879529791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0.18986484941223875</v>
      </c>
      <c r="U175" s="4">
        <f>'1'!U175</f>
        <v>0.11391890964734325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0.119303490608084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0.14912936326010501</v>
      </c>
      <c r="I176" s="4">
        <f>'1'!I176</f>
        <v>8.9477617956063002E-2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0.119303490608084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0.14912936326010501</v>
      </c>
      <c r="U176" s="4">
        <f>'1'!U176</f>
        <v>8.9477617956063002E-2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9.4432862231822803E-2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0.1180410777897785</v>
      </c>
      <c r="I177" s="4">
        <f>'1'!I177</f>
        <v>7.0824646673867106E-2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9.4432862231822803E-2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0.1180410777897785</v>
      </c>
      <c r="U177" s="4">
        <f>'1'!U177</f>
        <v>7.0824646673867106E-2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0.110372969051986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0.13796621131498249</v>
      </c>
      <c r="I178" s="4">
        <f>'1'!I178</f>
        <v>8.2779726788989497E-2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0.110372969051986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0.13796621131498249</v>
      </c>
      <c r="U178" s="4">
        <f>'1'!U178</f>
        <v>8.2779726788989497E-2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8.1514737106291896E-2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0.10189342138286486</v>
      </c>
      <c r="I179" s="4">
        <f>'1'!I179</f>
        <v>6.1136052829718922E-2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8.1514737106291896E-2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0.10189342138286486</v>
      </c>
      <c r="U179" s="4">
        <f>'1'!U179</f>
        <v>6.1136052829718922E-2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0.10050159772034301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0.12562699715042874</v>
      </c>
      <c r="I180" s="4">
        <f>'1'!I180</f>
        <v>7.5376198290257254E-2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0.10050159772034301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0.12562699715042874</v>
      </c>
      <c r="U180" s="4">
        <f>'1'!U180</f>
        <v>7.5376198290257254E-2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0.122850103861046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0.1535626298263075</v>
      </c>
      <c r="I181" s="4">
        <f>'1'!I181</f>
        <v>9.21375778957845E-2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0.122850103861046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0.1535626298263075</v>
      </c>
      <c r="U181" s="4">
        <f>'1'!U181</f>
        <v>9.21375778957845E-2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0.124302090309834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0.15537761288729249</v>
      </c>
      <c r="I182" s="4">
        <f>'1'!I182</f>
        <v>9.3226567732375504E-2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0.124302090309834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0.15537761288729249</v>
      </c>
      <c r="U182" s="4">
        <f>'1'!U182</f>
        <v>9.3226567732375504E-2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0.12944062480940899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0.16180078101176124</v>
      </c>
      <c r="I183" s="4">
        <f>'1'!I183</f>
        <v>9.7080468607056741E-2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0.12944062480940899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0.16180078101176124</v>
      </c>
      <c r="U183" s="4">
        <f>'1'!U183</f>
        <v>9.7080468607056741E-2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8.8221141528643604E-2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0.1102764269108045</v>
      </c>
      <c r="I184" s="4">
        <f>'1'!I184</f>
        <v>6.616585614648271E-2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8.8221141528643604E-2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0.1102764269108045</v>
      </c>
      <c r="U184" s="4">
        <f>'1'!U184</f>
        <v>6.616585614648271E-2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5.2538220709249503E-2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6.5672775886561882E-2</v>
      </c>
      <c r="I185" s="4">
        <f>'1'!I185</f>
        <v>3.9403665531937124E-2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5.2538220709249503E-2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6.5672775886561882E-2</v>
      </c>
      <c r="U185" s="4">
        <f>'1'!U185</f>
        <v>3.9403665531937124E-2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3.7012244614197498E-2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4.6265305767746873E-2</v>
      </c>
      <c r="I186" s="4">
        <f>'1'!I186</f>
        <v>2.7759183460648124E-2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3.7012244614197498E-2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4.6265305767746873E-2</v>
      </c>
      <c r="U186" s="4">
        <f>'1'!U186</f>
        <v>2.7759183460648124E-2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7.9879790062650294E-2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9.9849737578312864E-2</v>
      </c>
      <c r="I187" s="4">
        <f>'1'!I187</f>
        <v>5.9909842546987724E-2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7.9879790062650294E-2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9.9849737578312864E-2</v>
      </c>
      <c r="U187" s="4">
        <f>'1'!U187</f>
        <v>5.9909842546987724E-2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0.106057709048647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0.13257213631080875</v>
      </c>
      <c r="I188" s="4">
        <f>'1'!I188</f>
        <v>7.9543281786485259E-2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0.106057709048647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0.13257213631080875</v>
      </c>
      <c r="U188" s="4">
        <f>'1'!U188</f>
        <v>7.9543281786485259E-2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0.149379319651958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0.18672414956494748</v>
      </c>
      <c r="I189" s="4">
        <f>'1'!I189</f>
        <v>0.1120344897389685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0.149379319651958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0.18672414956494748</v>
      </c>
      <c r="U189" s="4">
        <f>'1'!U189</f>
        <v>0.1120344897389685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0.18979610070848901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0.23724512588561125</v>
      </c>
      <c r="I190" s="4">
        <f>'1'!I190</f>
        <v>0.14234707553136677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0.18979610070848901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0.23724512588561125</v>
      </c>
      <c r="U190" s="4">
        <f>'1'!U190</f>
        <v>0.14234707553136677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0.25182740909283702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0.31478426136604626</v>
      </c>
      <c r="I191" s="4">
        <f>'1'!I191</f>
        <v>0.18887055681962778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0.25182740909283702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0.31478426136604626</v>
      </c>
      <c r="U191" s="4">
        <f>'1'!U191</f>
        <v>0.18887055681962778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0.275605516361699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0.34450689545212376</v>
      </c>
      <c r="I192" s="4">
        <f>'1'!I192</f>
        <v>0.20670413727127424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0.275605516361699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0.34450689545212376</v>
      </c>
      <c r="U192" s="4">
        <f>'1'!U192</f>
        <v>0.20670413727127424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0.30202447573054297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0.37753059466317873</v>
      </c>
      <c r="I193" s="4">
        <f>'1'!I193</f>
        <v>0.22651835679790722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0.30202447573054297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0.37753059466317873</v>
      </c>
      <c r="U193" s="4">
        <f>'1'!U193</f>
        <v>0.22651835679790722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0.32626760072000099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0.40783450090000123</v>
      </c>
      <c r="I194" s="4">
        <f>'1'!I194</f>
        <v>0.24470070054000076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0.32626760072000099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0.40783450090000123</v>
      </c>
      <c r="U194" s="4">
        <f>'1'!U194</f>
        <v>0.24470070054000076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0.35816385896727398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0.44770482370909248</v>
      </c>
      <c r="I195" s="4">
        <f>'1'!I195</f>
        <v>0.26862289422545549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0.35816385896727398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0.44770482370909248</v>
      </c>
      <c r="U195" s="4">
        <f>'1'!U195</f>
        <v>0.26862289422545549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0.38106834083215702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0.4763354260401963</v>
      </c>
      <c r="I196" s="4">
        <f>'1'!I196</f>
        <v>0.28580125562411773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0.38106834083215702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0.4763354260401963</v>
      </c>
      <c r="U196" s="4">
        <f>'1'!U196</f>
        <v>0.28580125562411773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t="15" hidden="1" customHeight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t="15" hidden="1" customHeight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t="15" hidden="1" customHeight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t="15" hidden="1" customHeight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t="15" hidden="1" customHeight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t="15" hidden="1" customHeight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t="15" hidden="1" customHeight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t="15" hidden="1" customHeight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t="15" hidden="1" customHeight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t="15" hidden="1" customHeight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t="15" hidden="1" customHeight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t="15" hidden="1" customHeight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t="15" hidden="1" customHeight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t="15" hidden="1" customHeight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t="15" hidden="1" customHeight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t="15" hidden="1" customHeight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t="15" hidden="1" customHeight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t="15" hidden="1" customHeight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t="15" hidden="1" customHeight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t="15" hidden="1" customHeight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t="15" hidden="1" customHeight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t="15" hidden="1" customHeight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t="15" hidden="1" customHeight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t="15" hidden="1" customHeight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t="15" hidden="1" customHeight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t="15" hidden="1" customHeight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t="15" hidden="1" customHeight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t="15" hidden="1" customHeight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t="15" hidden="1" customHeight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t="15" hidden="1" customHeight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t="15" hidden="1" customHeight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t="15" hidden="1" customHeight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t="15" hidden="1" customHeight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t="15" hidden="1" customHeight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t="15" hidden="1" customHeight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t="15" hidden="1" customHeight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t="15" hidden="1" customHeight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t="15" hidden="1" customHeight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t="15" hidden="1" customHeight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t="15" hidden="1" customHeight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t="15" hidden="1" customHeight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t="15" hidden="1" customHeight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t="15" hidden="1" customHeight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t="15" hidden="1" customHeight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t="15" hidden="1" customHeight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t="15" hidden="1" customHeight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t="15" hidden="1" customHeight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t="15" hidden="1" customHeight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t="15" hidden="1" customHeight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t="15" hidden="1" customHeight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t="15" hidden="1" customHeight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t="15" hidden="1" customHeight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t="15" hidden="1" customHeight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t="15" hidden="1" customHeight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t="15" hidden="1" customHeight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t="15" hidden="1" customHeight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t="15" hidden="1" customHeight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t="15" hidden="1" customHeight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t="15" hidden="1" customHeight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t="15" hidden="1" customHeight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t="15" hidden="1" customHeight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t="15" hidden="1" customHeight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t="15" hidden="1" customHeight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t="15" hidden="1" customHeight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t="15" hidden="1" customHeight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t="15" hidden="1" customHeight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t="15" hidden="1" customHeight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t="15" hidden="1" customHeight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t="15" hidden="1" customHeight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t="15" hidden="1" customHeight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t="15" hidden="1" customHeight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t="15" hidden="1" customHeight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t="15" hidden="1" customHeight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t="15" hidden="1" customHeight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t="15" hidden="1" customHeight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t="15" hidden="1" customHeight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t="15" hidden="1" customHeight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t="15" hidden="1" customHeight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t="15" hidden="1" customHeight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t="15" hidden="1" customHeight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t="15" hidden="1" customHeight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t="15" hidden="1" customHeight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t="15" hidden="1" customHeight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t="15" hidden="1" customHeight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t="15" hidden="1" customHeight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t="15" hidden="1" customHeight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t="15" hidden="1" customHeight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t="15" hidden="1" customHeight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t="15" hidden="1" customHeight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t="15" hidden="1" customHeight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t="15" hidden="1" customHeight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t="15" hidden="1" customHeight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t="15" hidden="1" customHeight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t="15" hidden="1" customHeight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t="15" hidden="1" customHeight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t="15" hidden="1" customHeight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t="15" hidden="1" customHeight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t="15" hidden="1" customHeight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t="15" hidden="1" customHeight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t="15" hidden="1" customHeight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t="15" hidden="1" customHeight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t="15" hidden="1" customHeight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t="15" hidden="1" customHeight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t="15" hidden="1" customHeight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t="15" hidden="1" customHeight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t="15" hidden="1" customHeight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t="15" hidden="1" customHeight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t="15" hidden="1" customHeight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t="15" hidden="1" customHeight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t="15" hidden="1" customHeight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t="15" hidden="1" customHeight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t="15" hidden="1" customHeight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t="15" hidden="1" customHeight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t="15" hidden="1" customHeight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t="15" hidden="1" customHeight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t="15" hidden="1" customHeight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t="15" hidden="1" customHeight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t="15" hidden="1" customHeight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t="15" hidden="1" customHeight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t="15" hidden="1" customHeight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t="15" hidden="1" customHeight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t="15" hidden="1" customHeight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t="15" hidden="1" customHeight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t="15" hidden="1" customHeight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t="15" hidden="1" customHeight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t="15" hidden="1" customHeight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t="15" hidden="1" customHeight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t="15" hidden="1" customHeight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t="15" hidden="1" customHeight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t="15" hidden="1" customHeight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t="15" hidden="1" customHeight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t="15" hidden="1" customHeight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t="15" hidden="1" customHeight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t="15" hidden="1" customHeight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t="15" hidden="1" customHeight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t="15" hidden="1" customHeight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t="15" hidden="1" customHeight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t="15" hidden="1" customHeight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t="15" hidden="1" customHeight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t="15" hidden="1" customHeight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t="15" hidden="1" customHeight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t="15" hidden="1" customHeight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t="15" hidden="1" customHeight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t="15" hidden="1" customHeight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t="15" hidden="1" customHeight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t="15" hidden="1" customHeight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t="15" hidden="1" customHeight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t="15" hidden="1" customHeight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t="15" hidden="1" customHeight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t="15" hidden="1" customHeight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t="15" hidden="1" customHeight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t="15" hidden="1" customHeight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t="15" hidden="1" customHeight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t="15" hidden="1" customHeight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t="15" hidden="1" customHeight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t="15" hidden="1" customHeight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t="15" hidden="1" customHeight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t="15" hidden="1" customHeight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t="15" hidden="1" customHeight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t="15" hidden="1" customHeight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t="15" hidden="1" customHeight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t="15" hidden="1" customHeight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t="15" hidden="1" customHeight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t="15" hidden="1" customHeight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t="15" hidden="1" customHeight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t="15" hidden="1" customHeight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t="15" hidden="1" customHeight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t="15" hidden="1" customHeight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t="15" hidden="1" customHeight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t="15" hidden="1" customHeight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t="15" hidden="1" customHeight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t="15" hidden="1" customHeight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t="15" hidden="1" customHeight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t="15" hidden="1" customHeight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t="15" hidden="1" customHeight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t="15" hidden="1" customHeight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t="15" hidden="1" customHeight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t="15" hidden="1" customHeight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t="15" hidden="1" customHeight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t="15" hidden="1" customHeight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t="15" hidden="1" customHeight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t="15" hidden="1" customHeight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t="15" hidden="1" customHeight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t="15" hidden="1" customHeight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t="15" hidden="1" customHeight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t="15" hidden="1" customHeight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t="15" hidden="1" customHeight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t="15" hidden="1" customHeight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t="15" hidden="1" customHeight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t="15" hidden="1" customHeight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t="15" hidden="1" customHeight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t="15" hidden="1" customHeight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t="15" hidden="1" customHeight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t="15" hidden="1" customHeight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t="15" hidden="1" customHeight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t="15" hidden="1" customHeight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t="15" hidden="1" customHeight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t="15" hidden="1" customHeight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t="15" hidden="1" customHeight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t="15" hidden="1" customHeight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t="15" hidden="1" customHeight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t="15" hidden="1" customHeight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t="15" hidden="1" customHeight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t="15" hidden="1" customHeight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t="15" hidden="1" customHeight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t="15" hidden="1" customHeight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t="15" hidden="1" customHeight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t="15" hidden="1" customHeight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t="15" hidden="1" customHeight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t="15" hidden="1" customHeight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t="15" hidden="1" customHeight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t="15" hidden="1" customHeight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t="15" hidden="1" customHeight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t="15" hidden="1" customHeight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t="15" hidden="1" customHeight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t="15" hidden="1" customHeight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t="15" hidden="1" customHeight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t="15" hidden="1" customHeight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t="15" hidden="1" customHeight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t="15" hidden="1" customHeight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t="15" hidden="1" customHeight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t="15" hidden="1" customHeight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t="15" hidden="1" customHeight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t="15" hidden="1" customHeight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t="15" hidden="1" customHeight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t="15" hidden="1" customHeight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t="15" hidden="1" customHeight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t="15" hidden="1" customHeight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t="15" hidden="1" customHeight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t="15" hidden="1" customHeight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t="15" hidden="1" customHeight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t="15" hidden="1" customHeight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t="15" hidden="1" customHeight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t="15" hidden="1" customHeight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t="15" hidden="1" customHeight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t="15" hidden="1" customHeight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t="15" hidden="1" customHeight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t="15" hidden="1" customHeight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t="15" hidden="1" customHeight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t="15" hidden="1" customHeight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t="15" hidden="1" customHeight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t="15" hidden="1" customHeight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t="15" hidden="1" customHeight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t="15" hidden="1" customHeight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t="15" hidden="1" customHeight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t="15" hidden="1" customHeight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t="15" hidden="1" customHeight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t="15" hidden="1" customHeight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t="15" hidden="1" customHeight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t="15" hidden="1" customHeight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t="15" hidden="1" customHeight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t="15" hidden="1" customHeight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t="15" hidden="1" customHeight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t="15" hidden="1" customHeight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t="15" hidden="1" customHeight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t="15" hidden="1" customHeight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t="15" hidden="1" customHeight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t="15" hidden="1" customHeight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t="15" hidden="1" customHeight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t="15" hidden="1" customHeight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t="15" hidden="1" customHeight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t="15" hidden="1" customHeight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t="15" hidden="1" customHeight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t="15" hidden="1" customHeight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t="15" hidden="1" customHeight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t="15" hidden="1" customHeight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t="15" hidden="1" customHeight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t="15" hidden="1" customHeight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t="15" hidden="1" customHeight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t="15" hidden="1" customHeight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t="15" hidden="1" customHeight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t="15" hidden="1" customHeight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t="15" hidden="1" customHeight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t="15" hidden="1" customHeight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t="15" hidden="1" customHeight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t="15" hidden="1" customHeight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t="15" hidden="1" customHeight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t="15" hidden="1" customHeight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t="15" hidden="1" customHeight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t="15" hidden="1" customHeight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t="15" hidden="1" customHeight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t="15" hidden="1" customHeight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t="15" hidden="1" customHeight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t="15" hidden="1" customHeight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t="15" hidden="1" customHeight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t="15" hidden="1" customHeight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t="15" hidden="1" customHeight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t="15" hidden="1" customHeight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t="15" hidden="1" customHeight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t="15" hidden="1" customHeight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t="15" hidden="1" customHeight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t="15" hidden="1" customHeight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t="15" hidden="1" customHeight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t="15" hidden="1" customHeight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t="15" hidden="1" customHeight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t="15" hidden="1" customHeight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t="15" hidden="1" customHeight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t="15" hidden="1" customHeight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t="15" hidden="1" customHeight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t="15" hidden="1" customHeight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t="15" hidden="1" customHeight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t="15" hidden="1" customHeight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t="15" hidden="1" customHeight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t="15" hidden="1" customHeight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t="15" hidden="1" customHeight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t="15" hidden="1" customHeight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t="15" hidden="1" customHeight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t="15" hidden="1" customHeight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t="15" hidden="1" customHeight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t="15" hidden="1" customHeight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t="15" hidden="1" customHeight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t="15" hidden="1" customHeight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t="15" hidden="1" customHeight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t="15" hidden="1" customHeight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t="15" hidden="1" customHeight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t="15" hidden="1" customHeight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t="15" hidden="1" customHeight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t="15" hidden="1" customHeight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t="15" hidden="1" customHeight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t="15" hidden="1" customHeight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t="15" hidden="1" customHeight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t="15" hidden="1" customHeight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t="15" hidden="1" customHeight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t="15" hidden="1" customHeight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t="15" hidden="1" customHeight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t="15" hidden="1" customHeight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t="15" hidden="1" customHeight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t="15" hidden="1" customHeight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t="15" hidden="1" customHeight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t="15" hidden="1" customHeight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t="15" hidden="1" customHeight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t="15" hidden="1" customHeight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t="15" hidden="1" customHeight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t="15" hidden="1" customHeight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t="15" hidden="1" customHeight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t="15" hidden="1" customHeight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t="15" hidden="1" customHeight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t="15" hidden="1" customHeight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t="15" hidden="1" customHeight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t="15" hidden="1" customHeight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t="15" hidden="1" customHeight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t="15" hidden="1" customHeight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t="15" hidden="1" customHeight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t="15" hidden="1" customHeight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t="15" hidden="1" customHeight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t="15" hidden="1" customHeight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t="15" hidden="1" customHeight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t="15" hidden="1" customHeight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t="15" hidden="1" customHeight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t="15" hidden="1" customHeight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t="15" hidden="1" customHeight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t="15" hidden="1" customHeight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t="15" hidden="1" customHeight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t="15" hidden="1" customHeight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t="15" hidden="1" customHeight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t="15" hidden="1" customHeight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t="15" hidden="1" customHeight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t="15" hidden="1" customHeight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t="15" hidden="1" customHeight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t="15" hidden="1" customHeight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t="15" hidden="1" customHeight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t="15" hidden="1" customHeight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t="15" hidden="1" customHeight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t="15" hidden="1" customHeight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t="15" hidden="1" customHeight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t="15" hidden="1" customHeight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t="15" hidden="1" customHeight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t="15" hidden="1" customHeight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t="15" hidden="1" customHeight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t="15" hidden="1" customHeight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t="15" hidden="1" customHeight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t="15" hidden="1" customHeight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t="15" hidden="1" customHeight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t="15" hidden="1" customHeight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t="15" hidden="1" customHeight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t="15" hidden="1" customHeight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t="15" hidden="1" customHeight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t="15" hidden="1" customHeight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t="15" hidden="1" customHeight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t="15" hidden="1" customHeight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t="15" hidden="1" customHeight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t="15" hidden="1" customHeight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t="15" hidden="1" customHeight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t="15" hidden="1" customHeight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t="15" hidden="1" customHeight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t="15" hidden="1" customHeight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t="15" hidden="1" customHeight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t="15" hidden="1" customHeight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t="15" hidden="1" customHeight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t="15" hidden="1" customHeight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t="15" hidden="1" customHeight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t="15" hidden="1" customHeight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t="15" hidden="1" customHeight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t="15" hidden="1" customHeight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t="15" hidden="1" customHeight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t="15" hidden="1" customHeight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t="15" hidden="1" customHeight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t="15" hidden="1" customHeight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t="15" hidden="1" customHeight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t="15" hidden="1" customHeight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26">
    <cfRule type="containsText" dxfId="294" priority="56" operator="containsText" text="TRUE">
      <formula>NOT(ISERROR(SEARCH("TRUE",X7)))</formula>
    </cfRule>
    <cfRule type="containsText" dxfId="293" priority="57" operator="containsText" text="FALSE">
      <formula>NOT(ISERROR(SEARCH("FALSE",X7)))</formula>
    </cfRule>
  </conditionalFormatting>
  <conditionalFormatting sqref="X6:X26">
    <cfRule type="containsText" dxfId="292" priority="54" operator="containsText" text="TRUE">
      <formula>NOT(ISERROR(SEARCH("TRUE",X6)))</formula>
    </cfRule>
    <cfRule type="containsText" dxfId="291" priority="55" operator="containsText" text="FALSE">
      <formula>NOT(ISERROR(SEARCH("FALSE",X6)))</formula>
    </cfRule>
  </conditionalFormatting>
  <conditionalFormatting sqref="W40:W196">
    <cfRule type="containsText" dxfId="290" priority="52" operator="containsText" text="FAIL">
      <formula>NOT(ISERROR(SEARCH("FAIL",W40)))</formula>
    </cfRule>
    <cfRule type="containsText" dxfId="289" priority="53" operator="containsText" text="W/IN 98%">
      <formula>NOT(ISERROR(SEARCH("W/IN 98%",W40)))</formula>
    </cfRule>
  </conditionalFormatting>
  <conditionalFormatting sqref="Y7:Y26 Y37:Y196">
    <cfRule type="containsText" dxfId="288" priority="50" operator="containsText" text="TRUE">
      <formula>NOT(ISERROR(SEARCH("TRUE",Y7)))</formula>
    </cfRule>
    <cfRule type="containsText" dxfId="287" priority="51" operator="containsText" text="FALSE">
      <formula>NOT(ISERROR(SEARCH("FALSE",Y7)))</formula>
    </cfRule>
  </conditionalFormatting>
  <conditionalFormatting sqref="Y6:Y26 Y37:Y196">
    <cfRule type="containsText" dxfId="286" priority="48" operator="containsText" text="TRUE">
      <formula>NOT(ISERROR(SEARCH("TRUE",Y6)))</formula>
    </cfRule>
    <cfRule type="containsText" dxfId="285" priority="49" operator="containsText" text="FALSE">
      <formula>NOT(ISERROR(SEARCH("FALSE",Y6)))</formula>
    </cfRule>
  </conditionalFormatting>
  <conditionalFormatting sqref="Z37:Z196">
    <cfRule type="containsText" dxfId="284" priority="46" operator="containsText" text="TRUE">
      <formula>NOT(ISERROR(SEARCH("TRUE",Z37)))</formula>
    </cfRule>
    <cfRule type="containsText" dxfId="283" priority="47" operator="containsText" text="FALSE">
      <formula>NOT(ISERROR(SEARCH("FALSE",Z37)))</formula>
    </cfRule>
  </conditionalFormatting>
  <conditionalFormatting sqref="Z37:Z196">
    <cfRule type="containsText" dxfId="282" priority="44" operator="containsText" text="TRUE">
      <formula>NOT(ISERROR(SEARCH("TRUE",Z37)))</formula>
    </cfRule>
    <cfRule type="containsText" dxfId="281" priority="45" operator="containsText" text="FALSE">
      <formula>NOT(ISERROR(SEARCH("FALSE",Z37)))</formula>
    </cfRule>
  </conditionalFormatting>
  <conditionalFormatting sqref="B47:B196">
    <cfRule type="top10" dxfId="280" priority="58" percent="1" bottom="1" rank="5"/>
    <cfRule type="top10" dxfId="279" priority="59" percent="1" rank="5"/>
  </conditionalFormatting>
  <conditionalFormatting sqref="F6">
    <cfRule type="cellIs" dxfId="278" priority="40" operator="greaterThan">
      <formula>0</formula>
    </cfRule>
  </conditionalFormatting>
  <conditionalFormatting sqref="D6">
    <cfRule type="cellIs" dxfId="277" priority="43" operator="greaterThan">
      <formula>0</formula>
    </cfRule>
  </conditionalFormatting>
  <conditionalFormatting sqref="E6">
    <cfRule type="cellIs" dxfId="276" priority="42" operator="greaterThan">
      <formula>0</formula>
    </cfRule>
  </conditionalFormatting>
  <conditionalFormatting sqref="G6">
    <cfRule type="cellIs" dxfId="275" priority="41" operator="greaterThan">
      <formula>0</formula>
    </cfRule>
  </conditionalFormatting>
  <conditionalFormatting sqref="F47:F196">
    <cfRule type="cellIs" dxfId="274" priority="36" operator="greaterThan">
      <formula>0</formula>
    </cfRule>
  </conditionalFormatting>
  <conditionalFormatting sqref="D47:D196">
    <cfRule type="cellIs" dxfId="273" priority="39" operator="greaterThan">
      <formula>0</formula>
    </cfRule>
  </conditionalFormatting>
  <conditionalFormatting sqref="E47:E196">
    <cfRule type="cellIs" dxfId="272" priority="38" operator="greaterThan">
      <formula>0</formula>
    </cfRule>
  </conditionalFormatting>
  <conditionalFormatting sqref="G47:G196">
    <cfRule type="cellIs" dxfId="271" priority="37" operator="greaterThan">
      <formula>0</formula>
    </cfRule>
  </conditionalFormatting>
  <conditionalFormatting sqref="F27:F46">
    <cfRule type="cellIs" dxfId="270" priority="32" operator="greaterThan">
      <formula>0</formula>
    </cfRule>
  </conditionalFormatting>
  <conditionalFormatting sqref="D27:D46">
    <cfRule type="cellIs" dxfId="269" priority="35" operator="greaterThan">
      <formula>0</formula>
    </cfRule>
  </conditionalFormatting>
  <conditionalFormatting sqref="E27:E46">
    <cfRule type="cellIs" dxfId="268" priority="34" operator="greaterThan">
      <formula>0</formula>
    </cfRule>
  </conditionalFormatting>
  <conditionalFormatting sqref="G27:G46">
    <cfRule type="cellIs" dxfId="267" priority="33" operator="greaterThan">
      <formula>0</formula>
    </cfRule>
  </conditionalFormatting>
  <conditionalFormatting sqref="X27:X196">
    <cfRule type="containsText" dxfId="266" priority="30" operator="containsText" text="TRUE">
      <formula>NOT(ISERROR(SEARCH("TRUE",X27)))</formula>
    </cfRule>
    <cfRule type="containsText" dxfId="265" priority="31" operator="containsText" text="FALSE">
      <formula>NOT(ISERROR(SEARCH("FALSE",X27)))</formula>
    </cfRule>
  </conditionalFormatting>
  <conditionalFormatting sqref="X27:X196">
    <cfRule type="containsText" dxfId="264" priority="28" operator="containsText" text="TRUE">
      <formula>NOT(ISERROR(SEARCH("TRUE",X27)))</formula>
    </cfRule>
    <cfRule type="containsText" dxfId="263" priority="29" operator="containsText" text="FALSE">
      <formula>NOT(ISERROR(SEARCH("FALSE",X27)))</formula>
    </cfRule>
  </conditionalFormatting>
  <conditionalFormatting sqref="Y27:Y36">
    <cfRule type="containsText" dxfId="262" priority="26" operator="containsText" text="TRUE">
      <formula>NOT(ISERROR(SEARCH("TRUE",Y27)))</formula>
    </cfRule>
    <cfRule type="containsText" dxfId="261" priority="27" operator="containsText" text="FALSE">
      <formula>NOT(ISERROR(SEARCH("FALSE",Y27)))</formula>
    </cfRule>
  </conditionalFormatting>
  <conditionalFormatting sqref="Y27:Y36">
    <cfRule type="containsText" dxfId="260" priority="24" operator="containsText" text="TRUE">
      <formula>NOT(ISERROR(SEARCH("TRUE",Y27)))</formula>
    </cfRule>
    <cfRule type="containsText" dxfId="259" priority="25" operator="containsText" text="FALSE">
      <formula>NOT(ISERROR(SEARCH("FALSE",Y27)))</formula>
    </cfRule>
  </conditionalFormatting>
  <conditionalFormatting sqref="Z27:Z36">
    <cfRule type="containsText" dxfId="258" priority="22" operator="containsText" text="TRUE">
      <formula>NOT(ISERROR(SEARCH("TRUE",Z27)))</formula>
    </cfRule>
    <cfRule type="containsText" dxfId="257" priority="23" operator="containsText" text="FALSE">
      <formula>NOT(ISERROR(SEARCH("FALSE",Z27)))</formula>
    </cfRule>
  </conditionalFormatting>
  <conditionalFormatting sqref="Z27:Z36">
    <cfRule type="containsText" dxfId="256" priority="20" operator="containsText" text="TRUE">
      <formula>NOT(ISERROR(SEARCH("TRUE",Z27)))</formula>
    </cfRule>
    <cfRule type="containsText" dxfId="255" priority="21" operator="containsText" text="FALSE">
      <formula>NOT(ISERROR(SEARCH("FALSE",Z27)))</formula>
    </cfRule>
  </conditionalFormatting>
  <conditionalFormatting sqref="B27:B46">
    <cfRule type="top10" dxfId="254" priority="18" percent="1" bottom="1" rank="5"/>
    <cfRule type="top10" dxfId="253" priority="19" percent="1" rank="5"/>
  </conditionalFormatting>
  <conditionalFormatting sqref="C47:C196">
    <cfRule type="top10" dxfId="252" priority="16" percent="1" bottom="1" rank="5"/>
    <cfRule type="top10" dxfId="251" priority="17" percent="1" rank="5"/>
  </conditionalFormatting>
  <conditionalFormatting sqref="C27:C46">
    <cfRule type="top10" dxfId="250" priority="14" percent="1" bottom="1" rank="5"/>
    <cfRule type="top10" dxfId="249" priority="15" percent="1" rank="5"/>
  </conditionalFormatting>
  <conditionalFormatting sqref="H47:M196">
    <cfRule type="top10" dxfId="248" priority="12" percent="1" bottom="1" rank="5"/>
    <cfRule type="top10" dxfId="247" priority="13" percent="1" rank="5"/>
  </conditionalFormatting>
  <conditionalFormatting sqref="H27:M46">
    <cfRule type="top10" dxfId="246" priority="10" percent="1" bottom="1" rank="5"/>
    <cfRule type="top10" dxfId="245" priority="11" percent="1" rank="5"/>
  </conditionalFormatting>
  <conditionalFormatting sqref="R47:U196">
    <cfRule type="top10" dxfId="244" priority="8" percent="1" bottom="1" rank="5"/>
    <cfRule type="top10" dxfId="243" priority="9" percent="1" rank="5"/>
  </conditionalFormatting>
  <conditionalFormatting sqref="R27:U46">
    <cfRule type="top10" dxfId="242" priority="6" percent="1" bottom="1" rank="5"/>
    <cfRule type="top10" dxfId="241" priority="7" percent="1" rank="5"/>
  </conditionalFormatting>
  <conditionalFormatting sqref="N6:Q6">
    <cfRule type="cellIs" dxfId="240" priority="5" operator="greaterThan">
      <formula>0</formula>
    </cfRule>
  </conditionalFormatting>
  <conditionalFormatting sqref="N47:Q196">
    <cfRule type="cellIs" dxfId="239" priority="4" operator="greaterThan">
      <formula>0</formula>
    </cfRule>
  </conditionalFormatting>
  <conditionalFormatting sqref="N27:Q46">
    <cfRule type="cellIs" dxfId="238" priority="3" operator="greaterThan">
      <formula>0</formula>
    </cfRule>
  </conditionalFormatting>
  <conditionalFormatting sqref="W27:W39">
    <cfRule type="containsText" dxfId="237" priority="1" operator="containsText" text="FAIL">
      <formula>NOT(ISERROR(SEARCH("FAIL",W27)))</formula>
    </cfRule>
    <cfRule type="containsText" dxfId="236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0" zoomScale="90" zoomScaleNormal="90" workbookViewId="0">
      <selection activeCell="A30" sqref="A1:AA1048576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Galangin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0.97565519834714698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1.2195689979339337</v>
      </c>
      <c r="I6" s="6">
        <f>'1'!I6</f>
        <v>0.73174139876036026</v>
      </c>
      <c r="J6" s="6">
        <f>'1'!J6</f>
        <v>0.43119776986414399</v>
      </c>
      <c r="K6" s="6">
        <f>'1'!K6</f>
        <v>2.7681041723926905</v>
      </c>
      <c r="L6" s="6">
        <f>'1'!L6</f>
        <v>0.97565519834714698</v>
      </c>
      <c r="M6" s="6">
        <f>'1'!M6</f>
        <v>1.7243991910879815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1.2195689979339337</v>
      </c>
      <c r="S6" s="6">
        <f>'1'!S6</f>
        <v>0.73174139876036026</v>
      </c>
      <c r="T6" s="6">
        <f>'1'!T6</f>
        <v>2.1554989888599767</v>
      </c>
      <c r="U6" s="6">
        <f>'1'!U6</f>
        <v>1.2932993933159862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0.94686931719267997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0.93445817909600803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0.95225065996411795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0.94711111024633499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0.93107877631410796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0.94342828237632004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0.96834407536559197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0.96725419160160497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0.97311124247007597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0.97655158983024704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0.96249955644725405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0.97142856252072596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0.97796062784573601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0.96899963484062301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0.95181067220625304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0.96001033720696505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0.98013776852506795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0.97404500169740904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0.97905386756058499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0.98702111239675205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0.98401782075807698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1.2300222759475963</v>
      </c>
      <c r="I27" s="4">
        <f>'1'!I27</f>
        <v>0.73801336556855768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0.98401782075807698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1.2300222759475963</v>
      </c>
      <c r="U27" s="4">
        <f>'1'!U27</f>
        <v>0.73801336556855768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0.99285466778321896</v>
      </c>
      <c r="D28" s="3" t="e">
        <f>'1'!D28</f>
        <v>#N/A</v>
      </c>
      <c r="E28" s="47" t="e">
        <f>'1'!E28</f>
        <v>#N/A</v>
      </c>
      <c r="F28" s="3">
        <f>'1'!F28</f>
        <v>0.99285466778321896</v>
      </c>
      <c r="G28" s="47">
        <f>'1'!G28</f>
        <v>212</v>
      </c>
      <c r="H28" s="4">
        <f>'1'!H28</f>
        <v>1.2410683347290237</v>
      </c>
      <c r="I28" s="4">
        <f>'1'!I28</f>
        <v>0.74464100083741425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0.99285466778321896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1.2410683347290237</v>
      </c>
      <c r="U28" s="4">
        <f>'1'!U28</f>
        <v>0.74464100083741425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0.98898924897012097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1.2362365612126511</v>
      </c>
      <c r="I29" s="4">
        <f>'1'!I29</f>
        <v>0.7417419367275907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0.98898924897012097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1.2362365612126511</v>
      </c>
      <c r="U29" s="4">
        <f>'1'!U29</f>
        <v>0.7417419367275907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0.98059427977537095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1.2257428497192138</v>
      </c>
      <c r="I30" s="4">
        <f>'1'!I30</f>
        <v>0.73544570983152824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0.98059427977537095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1.2257428497192138</v>
      </c>
      <c r="U30" s="4">
        <f>'1'!U30</f>
        <v>0.73544570983152824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0.97231112442712997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1.2153889055339124</v>
      </c>
      <c r="I31" s="4">
        <f>'1'!I31</f>
        <v>0.7292333433203475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0.97231112442712997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1.2153889055339124</v>
      </c>
      <c r="U31" s="4">
        <f>'1'!U31</f>
        <v>0.7292333433203475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0.96788001226642395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1.2098500153330298</v>
      </c>
      <c r="I32" s="4">
        <f>'1'!I32</f>
        <v>0.72591000919981796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0.96788001226642395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1.2098500153330298</v>
      </c>
      <c r="U32" s="4">
        <f>'1'!U32</f>
        <v>0.72591000919981796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0.94928022571922599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1.1866002821490325</v>
      </c>
      <c r="I33" s="4">
        <f>'1'!I33</f>
        <v>0.71196016928941952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0.94928022571922599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1.1866002821490325</v>
      </c>
      <c r="U33" s="4">
        <f>'1'!U33</f>
        <v>0.71196016928941952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0.93965347331473903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1.1745668416434238</v>
      </c>
      <c r="I34" s="4">
        <f>'1'!I34</f>
        <v>0.70474010498605422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0.93965347331473903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1.1745668416434238</v>
      </c>
      <c r="U34" s="4">
        <f>'1'!U34</f>
        <v>0.70474010498605422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0.93452052028940602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1.1681506503617576</v>
      </c>
      <c r="I35" s="4">
        <f>'1'!I35</f>
        <v>0.70089039021705446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0.93452052028940602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1.1681506503617576</v>
      </c>
      <c r="U35" s="4">
        <f>'1'!U35</f>
        <v>0.70089039021705446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0.92207606321583102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1.1525950790197887</v>
      </c>
      <c r="I36" s="4">
        <f>'1'!I36</f>
        <v>0.69155704741187329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0.92207606321583102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1.1525950790197887</v>
      </c>
      <c r="U36" s="4">
        <f>'1'!U36</f>
        <v>0.69155704741187329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0.88147423196952401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1.101842789961905</v>
      </c>
      <c r="I37" s="4">
        <f>'1'!I37</f>
        <v>0.66110567397714304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0.88147423196952401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1.101842789961905</v>
      </c>
      <c r="U37" s="4">
        <f>'1'!U37</f>
        <v>0.66110567397714304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0.84934898104400103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1.0616862263050013</v>
      </c>
      <c r="I38" s="4">
        <f>'1'!I38</f>
        <v>0.63701173578300074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0.84934898104400103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1.0616862263050013</v>
      </c>
      <c r="U38" s="4">
        <f>'1'!U38</f>
        <v>0.63701173578300074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0.83458434286221905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1.0432304285777738</v>
      </c>
      <c r="I39" s="4">
        <f>'1'!I39</f>
        <v>0.62593825714666429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0.83458434286221905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1.0432304285777738</v>
      </c>
      <c r="U39" s="4">
        <f>'1'!U39</f>
        <v>0.62593825714666429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0.81991493529981496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1.0248936691247688</v>
      </c>
      <c r="I40" s="4">
        <f>'1'!I40</f>
        <v>0.61493620147486117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0.81991493529981496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1.0248936691247688</v>
      </c>
      <c r="U40" s="4">
        <f>'1'!U40</f>
        <v>0.61493620147486117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0.80711734047510997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1.0088966755938875</v>
      </c>
      <c r="I41" s="4">
        <f>'1'!I41</f>
        <v>0.60533800535633242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0.80711734047510997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1.0088966755938875</v>
      </c>
      <c r="U41" s="4">
        <f>'1'!U41</f>
        <v>0.60533800535633242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0.99285466778321896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0.80496087533054494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1.0062010941631812</v>
      </c>
      <c r="I42" s="4">
        <f>'1'!I42</f>
        <v>0.60372065649790874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0.80496087533054494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1.0062010941631812</v>
      </c>
      <c r="U42" s="4">
        <f>'1'!U42</f>
        <v>0.60372065649790874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0.80634295244737098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1.0079286905592137</v>
      </c>
      <c r="I43" s="4">
        <f>'1'!I43</f>
        <v>0.6047572143355282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0.80634295244737098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1.0079286905592137</v>
      </c>
      <c r="U43" s="4">
        <f>'1'!U43</f>
        <v>0.6047572143355282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0.78458559905243397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0.98073199881554252</v>
      </c>
      <c r="I44" s="4">
        <f>'1'!I44</f>
        <v>0.58843919928932542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0.78458559905243397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0.98073199881554252</v>
      </c>
      <c r="U44" s="4">
        <f>'1'!U44</f>
        <v>0.58843919928932542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0.78351926283045503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0.97939907853806885</v>
      </c>
      <c r="I45" s="4">
        <f>'1'!I45</f>
        <v>0.58763944712284122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0.78351926283045503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0.97939907853806885</v>
      </c>
      <c r="U45" s="4">
        <f>'1'!U45</f>
        <v>0.58763944712284122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0.78592405245908703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0.98240506557385876</v>
      </c>
      <c r="I46" s="4">
        <f>'1'!I46</f>
        <v>0.5894430393443153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0.78592405245908703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0.98240506557385876</v>
      </c>
      <c r="U46" s="4">
        <f>'1'!U46</f>
        <v>0.5894430393443153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0.76945407419987399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0.96181759274984246</v>
      </c>
      <c r="I47" s="4">
        <f>'1'!I47</f>
        <v>0.57709055564990552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0.76945407419987399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0.96181759274984246</v>
      </c>
      <c r="U47" s="4">
        <f>'1'!U47</f>
        <v>0.57709055564990552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0.77770540573417801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0.97213175716772249</v>
      </c>
      <c r="I48" s="4">
        <f>'1'!I48</f>
        <v>0.58327905430063354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0.77770540573417801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0.97213175716772249</v>
      </c>
      <c r="U48" s="4">
        <f>'1'!U48</f>
        <v>0.58327905430063354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0.78313490134295405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0.97891862667869256</v>
      </c>
      <c r="I49" s="4">
        <f>'1'!I49</f>
        <v>0.58735117600721554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0.78313490134295405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0.97891862667869256</v>
      </c>
      <c r="U49" s="4">
        <f>'1'!U49</f>
        <v>0.58735117600721554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0.78809680001071702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0.98512100001339631</v>
      </c>
      <c r="I50" s="4">
        <f>'1'!I50</f>
        <v>0.59107260000803774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0.78809680001071702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0.98512100001339631</v>
      </c>
      <c r="U50" s="4">
        <f>'1'!U50</f>
        <v>0.59107260000803774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0.77411410409414105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0.96764263011767637</v>
      </c>
      <c r="I51" s="4">
        <f>'1'!I51</f>
        <v>0.58058557807060573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0.77411410409414105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0.96764263011767637</v>
      </c>
      <c r="U51" s="4">
        <f>'1'!U51</f>
        <v>0.58058557807060573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0.76986824983383895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0.96233531229229863</v>
      </c>
      <c r="I52" s="4">
        <f>'1'!I52</f>
        <v>0.57740118737537927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0.76986824983383895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0.96233531229229863</v>
      </c>
      <c r="U52" s="4">
        <f>'1'!U52</f>
        <v>0.57740118737537927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0.78547542617451205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0.98184428271814006</v>
      </c>
      <c r="I53" s="4">
        <f>'1'!I53</f>
        <v>0.58910656963088404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0.78547542617451205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0.98184428271814006</v>
      </c>
      <c r="U53" s="4">
        <f>'1'!U53</f>
        <v>0.58910656963088404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0.78546164513363204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0.98182705641704004</v>
      </c>
      <c r="I54" s="4">
        <f>'1'!I54</f>
        <v>0.58909623385022403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0.78546164513363204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0.98182705641704004</v>
      </c>
      <c r="U54" s="4">
        <f>'1'!U54</f>
        <v>0.58909623385022403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0.773327235814672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0.96665904476833997</v>
      </c>
      <c r="I55" s="4">
        <f>'1'!I55</f>
        <v>0.57999542686100403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0.773327235814672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0.96665904476833997</v>
      </c>
      <c r="U55" s="4">
        <f>'1'!U55</f>
        <v>0.57999542686100403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0.77614869909397699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0.97018587386747124</v>
      </c>
      <c r="I56" s="4">
        <f>'1'!I56</f>
        <v>0.58211152432048274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0.77614869909397699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0.97018587386747124</v>
      </c>
      <c r="U56" s="4">
        <f>'1'!U56</f>
        <v>0.58211152432048274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0.78640514068855705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0.98300642586069631</v>
      </c>
      <c r="I57" s="4">
        <f>'1'!I57</f>
        <v>0.58980385551641779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0.78640514068855705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0.98300642586069631</v>
      </c>
      <c r="U57" s="4">
        <f>'1'!U57</f>
        <v>0.58980385551641779</v>
      </c>
      <c r="V57" s="73">
        <f t="shared" si="1"/>
        <v>253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0.82395326810124403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1.029941585126555</v>
      </c>
      <c r="I58" s="4">
        <f>'1'!I58</f>
        <v>0.61796495107593308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0.82395326810124403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1.029941585126555</v>
      </c>
      <c r="U58" s="4">
        <f>'1'!U58</f>
        <v>0.61796495107593308</v>
      </c>
      <c r="V58" s="73">
        <f t="shared" si="1"/>
        <v>253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0.82212418989708902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1.0276552373713612</v>
      </c>
      <c r="I59" s="4">
        <f>'1'!I59</f>
        <v>0.61659314242281682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0.82212418989708902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1.0276552373713612</v>
      </c>
      <c r="U59" s="4">
        <f>'1'!U59</f>
        <v>0.61659314242281682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0.81453105913502799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1.0181638239187849</v>
      </c>
      <c r="I60" s="4">
        <f>'1'!I60</f>
        <v>0.61089829435127097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0.81453105913502799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1.0181638239187849</v>
      </c>
      <c r="U60" s="4">
        <f>'1'!U60</f>
        <v>0.61089829435127097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0.86622492384729899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1.0827811548091237</v>
      </c>
      <c r="I61" s="4">
        <f>'1'!I61</f>
        <v>0.64966869288547424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0.86622492384729899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1.0827811548091237</v>
      </c>
      <c r="U61" s="4">
        <f>'1'!U61</f>
        <v>0.64966869288547424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0.88602809211599398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1.1075351151449926</v>
      </c>
      <c r="I62" s="4">
        <f>'1'!I62</f>
        <v>0.66452106908699549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0.88602809211599398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1.1075351151449926</v>
      </c>
      <c r="U62" s="4">
        <f>'1'!U62</f>
        <v>0.66452106908699549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0.91968700274751503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1.1496087534343937</v>
      </c>
      <c r="I63" s="4">
        <f>'1'!I63</f>
        <v>0.68976525206063632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0.91968700274751503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1.1496087534343937</v>
      </c>
      <c r="U63" s="4">
        <f>'1'!U63</f>
        <v>0.68976525206063632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0.96217089341802398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1.2027136167725301</v>
      </c>
      <c r="I64" s="4">
        <f>'1'!I64</f>
        <v>0.72162817006351798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0.96217089341802398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1.2027136167725301</v>
      </c>
      <c r="U64" s="4">
        <f>'1'!U64</f>
        <v>0.72162817006351798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0.97185871500420895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1.2148233937552613</v>
      </c>
      <c r="I65" s="4">
        <f>'1'!I65</f>
        <v>0.72889403625315674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0.97185871500420895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1.2148233937552613</v>
      </c>
      <c r="U65" s="4">
        <f>'1'!U65</f>
        <v>0.72889403625315674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0.97065784855515902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1.2133223106939488</v>
      </c>
      <c r="I66" s="4">
        <f>'1'!I66</f>
        <v>0.72799338641636924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0.97065784855515902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1.2133223106939488</v>
      </c>
      <c r="U66" s="4">
        <f>'1'!U66</f>
        <v>0.72799338641636924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0.98629438864751495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1.2328679858093936</v>
      </c>
      <c r="I67" s="4">
        <f>'1'!I67</f>
        <v>0.73972079148563619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0.98629438864751495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1.2328679858093936</v>
      </c>
      <c r="U67" s="4">
        <f>'1'!U67</f>
        <v>0.73972079148563619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0.98903251054879504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1.2362906381859937</v>
      </c>
      <c r="I68" s="4">
        <f>'1'!I68</f>
        <v>0.74177438291159625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0.98903251054879504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1.2362906381859937</v>
      </c>
      <c r="U68" s="4">
        <f>'1'!U68</f>
        <v>0.74177438291159625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0.99551452575163701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1.2443931571895464</v>
      </c>
      <c r="I70" s="4">
        <f>'1'!I70</f>
        <v>0.74663589431372779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0.99551452575163701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1.2443931571895464</v>
      </c>
      <c r="U70" s="4">
        <f>'1'!U70</f>
        <v>0.74663589431372779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0.96844789770946704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1.2105598721368338</v>
      </c>
      <c r="I71" s="4">
        <f>'1'!I71</f>
        <v>0.72633592328210028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0.96844789770946704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1.2105598721368338</v>
      </c>
      <c r="U71" s="4">
        <f>'1'!U71</f>
        <v>0.72633592328210028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0.93447348269689501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1.1680918533711186</v>
      </c>
      <c r="I72" s="4">
        <f>'1'!I72</f>
        <v>0.70085511202267126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0.93447348269689501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1.1680918533711186</v>
      </c>
      <c r="U72" s="4">
        <f>'1'!U72</f>
        <v>0.70085511202267126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0.92888911466824597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1.1611113933353074</v>
      </c>
      <c r="I73" s="4">
        <f>'1'!I73</f>
        <v>0.69666683600118451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0.92888911466824597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1.1611113933353074</v>
      </c>
      <c r="U73" s="4">
        <f>'1'!U73</f>
        <v>0.69666683600118451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0.91490463160163804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1.1436307895020477</v>
      </c>
      <c r="I74" s="4">
        <f>'1'!I74</f>
        <v>0.68617847370122853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0.91490463160163804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1.1436307895020477</v>
      </c>
      <c r="U74" s="4">
        <f>'1'!U74</f>
        <v>0.68617847370122853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0.90180254382014702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1.1272531797751837</v>
      </c>
      <c r="I75" s="4">
        <f>'1'!I75</f>
        <v>0.67635190786511024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0.90180254382014702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1.1272531797751837</v>
      </c>
      <c r="U75" s="4">
        <f>'1'!U75</f>
        <v>0.67635190786511024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0.89155583438400599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1.1144447929800074</v>
      </c>
      <c r="I76" s="4">
        <f>'1'!I76</f>
        <v>0.66866687578800454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0.89155583438400599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1.1144447929800074</v>
      </c>
      <c r="U76" s="4">
        <f>'1'!U76</f>
        <v>0.66866687578800454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0.85966393773966199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1.0745799221745775</v>
      </c>
      <c r="I77" s="4">
        <f>'1'!I77</f>
        <v>0.64474795330474644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0.85966393773966199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1.0745799221745775</v>
      </c>
      <c r="U77" s="4">
        <f>'1'!U77</f>
        <v>0.64474795330474644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0.84204840240368095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1.0525605030046012</v>
      </c>
      <c r="I78" s="4">
        <f>'1'!I78</f>
        <v>0.63153630180276066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0.84204840240368095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1.0525605030046012</v>
      </c>
      <c r="U78" s="4">
        <f>'1'!U78</f>
        <v>0.63153630180276066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0.83438763832465401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1.0429845479058175</v>
      </c>
      <c r="I79" s="4">
        <f>'1'!I79</f>
        <v>0.62579072874349051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0.83438763832465401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1.0429845479058175</v>
      </c>
      <c r="U79" s="4">
        <f>'1'!U79</f>
        <v>0.62579072874349051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0.81240055051389204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1.0155006881423652</v>
      </c>
      <c r="I80" s="4">
        <f>'1'!I80</f>
        <v>0.60930041288541903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0.81240055051389204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1.0155006881423652</v>
      </c>
      <c r="U80" s="4">
        <f>'1'!U80</f>
        <v>0.60930041288541903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0.78247717672346795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0.97809647090433494</v>
      </c>
      <c r="I81" s="4">
        <f>'1'!I81</f>
        <v>0.58685788254260096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0.78247717672346795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0.97809647090433494</v>
      </c>
      <c r="U81" s="4">
        <f>'1'!U81</f>
        <v>0.58685788254260096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0.76244453637647303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0.95305567047059125</v>
      </c>
      <c r="I82" s="4">
        <f>'1'!I82</f>
        <v>0.5718334022823548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0.76244453637647303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0.95305567047059125</v>
      </c>
      <c r="U82" s="4">
        <f>'1'!U82</f>
        <v>0.5718334022823548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0.75180087564101805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0.93975109455127259</v>
      </c>
      <c r="I83" s="4">
        <f>'1'!I83</f>
        <v>0.56385065673076351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0.75180087564101805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0.93975109455127259</v>
      </c>
      <c r="U83" s="4">
        <f>'1'!U83</f>
        <v>0.56385065673076351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0.72178582581489903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0.90223228226862373</v>
      </c>
      <c r="I84" s="4">
        <f>'1'!I84</f>
        <v>0.54133936936117433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0.72178582581489903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0.90223228226862373</v>
      </c>
      <c r="U84" s="4">
        <f>'1'!U84</f>
        <v>0.54133936936117433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0.71488586699930201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0.89360733374912749</v>
      </c>
      <c r="I85" s="4">
        <f>'1'!I85</f>
        <v>0.53616440024947654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0.71488586699930201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0.89360733374912749</v>
      </c>
      <c r="U85" s="4">
        <f>'1'!U85</f>
        <v>0.53616440024947654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0.71089203937189804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0.88861504921487255</v>
      </c>
      <c r="I86" s="4">
        <f>'1'!I86</f>
        <v>0.53316902952892353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0.71089203937189804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0.88861504921487255</v>
      </c>
      <c r="U86" s="4">
        <f>'1'!U86</f>
        <v>0.53316902952892353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0.69745156804582698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0.87181446005728369</v>
      </c>
      <c r="I87" s="4">
        <f>'1'!I87</f>
        <v>0.52308867603437026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0.69745156804582698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0.87181446005728369</v>
      </c>
      <c r="U87" s="4">
        <f>'1'!U87</f>
        <v>0.52308867603437026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0.68604073500187301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0.85755091875234124</v>
      </c>
      <c r="I88" s="4">
        <f>'1'!I88</f>
        <v>0.51453055125140479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0.68604073500187301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0.85755091875234124</v>
      </c>
      <c r="U88" s="4">
        <f>'1'!U88</f>
        <v>0.51453055125140479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0.67601557136980495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0.84501946421225616</v>
      </c>
      <c r="I89" s="4">
        <f>'1'!I89</f>
        <v>0.50701167852735374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0.67601557136980495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0.84501946421225616</v>
      </c>
      <c r="U89" s="4">
        <f>'1'!U89</f>
        <v>0.50701167852735374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0.65631002523521897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0.82038753154402366</v>
      </c>
      <c r="I90" s="4">
        <f>'1'!I90</f>
        <v>0.49223251892641423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0.65631002523521897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0.82038753154402366</v>
      </c>
      <c r="U90" s="4">
        <f>'1'!U90</f>
        <v>0.49223251892641423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0.663038878679578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0.82879859834947256</v>
      </c>
      <c r="I91" s="4">
        <f>'1'!I91</f>
        <v>0.4972791590096835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0.663038878679578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0.82879859834947256</v>
      </c>
      <c r="U91" s="4">
        <f>'1'!U91</f>
        <v>0.4972791590096835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0.65350498198334095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0.81688122747917613</v>
      </c>
      <c r="I92" s="4">
        <f>'1'!I92</f>
        <v>0.49012873648750571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0.65350498198334095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0.81688122747917613</v>
      </c>
      <c r="U92" s="4">
        <f>'1'!U92</f>
        <v>0.49012873648750571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0.65489070629510404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0.81861338286888008</v>
      </c>
      <c r="I93" s="4">
        <f>'1'!I93</f>
        <v>0.491168029721328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0.65489070629510404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0.81861338286888008</v>
      </c>
      <c r="U93" s="4">
        <f>'1'!U93</f>
        <v>0.491168029721328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0.63631795662381996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0.795397445779775</v>
      </c>
      <c r="I94" s="4">
        <f>'1'!I94</f>
        <v>0.47723846746786497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0.63631795662381996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0.795397445779775</v>
      </c>
      <c r="U94" s="4">
        <f>'1'!U94</f>
        <v>0.47723846746786497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0.62139181023011403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0.77673976278764256</v>
      </c>
      <c r="I95" s="4">
        <f>'1'!I95</f>
        <v>0.46604385767258549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0.62139181023011403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0.77673976278764256</v>
      </c>
      <c r="U95" s="4">
        <f>'1'!U95</f>
        <v>0.46604385767258549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0.61683690503041499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0.7710461312880188</v>
      </c>
      <c r="I96" s="4">
        <f>'1'!I96</f>
        <v>0.46262767877281125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0.61683690503041499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0.7710461312880188</v>
      </c>
      <c r="U96" s="4">
        <f>'1'!U96</f>
        <v>0.46262767877281125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0.619668645096624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0.77458580637078001</v>
      </c>
      <c r="I97" s="4">
        <f>'1'!I97</f>
        <v>0.464751483822468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0.619668645096624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0.77458580637078001</v>
      </c>
      <c r="U97" s="4">
        <f>'1'!U97</f>
        <v>0.464751483822468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0.61221608242057002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0.76527010302571252</v>
      </c>
      <c r="I98" s="4">
        <f>'1'!I98</f>
        <v>0.45916206181542751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0.61221608242057002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0.76527010302571252</v>
      </c>
      <c r="U98" s="4">
        <f>'1'!U98</f>
        <v>0.45916206181542751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0.59688629085075395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0.74610786356344239</v>
      </c>
      <c r="I99" s="4">
        <f>'1'!I99</f>
        <v>0.44766471813806546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0.59688629085075395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0.74610786356344239</v>
      </c>
      <c r="U99" s="4">
        <f>'1'!U99</f>
        <v>0.44766471813806546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0.58388700586414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0.72985875733017502</v>
      </c>
      <c r="I100" s="4">
        <f>'1'!I100</f>
        <v>0.43791525439810497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0.58388700586414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0.72985875733017502</v>
      </c>
      <c r="U100" s="4">
        <f>'1'!U100</f>
        <v>0.43791525439810497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0.58760837210825501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0.7345104651353187</v>
      </c>
      <c r="I101" s="4">
        <f>'1'!I101</f>
        <v>0.44070627908119125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0.58760837210825501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0.7345104651353187</v>
      </c>
      <c r="U101" s="4">
        <f>'1'!U101</f>
        <v>0.44070627908119125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0.59426569971813104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0.74283212464766379</v>
      </c>
      <c r="I102" s="4">
        <f>'1'!I102</f>
        <v>0.44569927478859828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0.59426569971813104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0.74283212464766379</v>
      </c>
      <c r="U102" s="4">
        <f>'1'!U102</f>
        <v>0.44569927478859828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0.60251698043077495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0.75314622553846866</v>
      </c>
      <c r="I103" s="4">
        <f>'1'!I103</f>
        <v>0.45188773532308124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0.60251698043077495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0.75314622553846866</v>
      </c>
      <c r="U103" s="4">
        <f>'1'!U103</f>
        <v>0.45188773532308124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0.57455429228255395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0.71819286535319238</v>
      </c>
      <c r="I104" s="4">
        <f>'1'!I104</f>
        <v>0.43091571921191546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0.57455429228255395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0.71819286535319238</v>
      </c>
      <c r="U104" s="4">
        <f>'1'!U104</f>
        <v>0.43091571921191546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0.55422504890489399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0.69278131113111752</v>
      </c>
      <c r="I105" s="4">
        <f>'1'!I105</f>
        <v>0.41566878667867047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0.55422504890489399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0.69278131113111752</v>
      </c>
      <c r="U105" s="4">
        <f>'1'!U105</f>
        <v>0.41566878667867047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0.54367191113202795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0.67958988891503491</v>
      </c>
      <c r="I106" s="4">
        <f>'1'!I106</f>
        <v>0.40775393334902099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0.54367191113202795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0.67958988891503491</v>
      </c>
      <c r="U106" s="4">
        <f>'1'!U106</f>
        <v>0.40775393334902099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0.55826947607543598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0.697836845094295</v>
      </c>
      <c r="I107" s="4">
        <f>'1'!I107</f>
        <v>0.41870210705657696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0.55826947607543598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0.697836845094295</v>
      </c>
      <c r="U107" s="4">
        <f>'1'!U107</f>
        <v>0.41870210705657696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0.54997087405283196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0.68746359256603995</v>
      </c>
      <c r="I108" s="4">
        <f>'1'!I108</f>
        <v>0.41247815553962397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0.54997087405283196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0.68746359256603995</v>
      </c>
      <c r="U108" s="4">
        <f>'1'!U108</f>
        <v>0.41247815553962397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0.54436488710172504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0.68045610887715635</v>
      </c>
      <c r="I109" s="4">
        <f>'1'!I109</f>
        <v>0.40827366532629378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0.54436488710172504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0.68045610887715635</v>
      </c>
      <c r="U109" s="4">
        <f>'1'!U109</f>
        <v>0.40827366532629378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0.544170997645814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0.68021374705726756</v>
      </c>
      <c r="I110" s="4">
        <f>'1'!I110</f>
        <v>0.4081282482343605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0.544170997645814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0.68021374705726756</v>
      </c>
      <c r="U110" s="4">
        <f>'1'!U110</f>
        <v>0.4081282482343605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0.54130477495748397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0.67663096869685502</v>
      </c>
      <c r="I111" s="4">
        <f>'1'!I111</f>
        <v>0.40597858121811298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0.54130477495748397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0.67663096869685502</v>
      </c>
      <c r="U111" s="4">
        <f>'1'!U111</f>
        <v>0.40597858121811298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0.54455868565153498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0.68069835706441872</v>
      </c>
      <c r="I112" s="4">
        <f>'1'!I112</f>
        <v>0.40841901423865123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0.54455868565153498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0.68069835706441872</v>
      </c>
      <c r="U112" s="4">
        <f>'1'!U112</f>
        <v>0.40841901423865123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0.53982814807648305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0.67478518509560381</v>
      </c>
      <c r="I113" s="4">
        <f>'1'!I113</f>
        <v>0.40487111105736229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0.53982814807648305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0.67478518509560381</v>
      </c>
      <c r="U113" s="4">
        <f>'1'!U113</f>
        <v>0.40487111105736229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0.54162793772732698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0.67703492215915873</v>
      </c>
      <c r="I114" s="4">
        <f>'1'!I114</f>
        <v>0.40622095329549524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0.54162793772732698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0.67703492215915873</v>
      </c>
      <c r="U114" s="4">
        <f>'1'!U114</f>
        <v>0.40622095329549524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0.54721936462798104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0.68402420578497636</v>
      </c>
      <c r="I115" s="4">
        <f>'1'!I115</f>
        <v>0.41041452347098578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0.54721936462798104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0.68402420578497636</v>
      </c>
      <c r="U115" s="4">
        <f>'1'!U115</f>
        <v>0.41041452347098578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0.54927591623416205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0.68659489529270257</v>
      </c>
      <c r="I116" s="4">
        <f>'1'!I116</f>
        <v>0.41195693717562154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0.54927591623416205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0.68659489529270257</v>
      </c>
      <c r="U116" s="4">
        <f>'1'!U116</f>
        <v>0.41195693717562154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0.52779696394173303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0.65974620492716629</v>
      </c>
      <c r="I117" s="4">
        <f>'1'!I117</f>
        <v>0.39584772295629977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0.52779696394173303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0.65974620492716629</v>
      </c>
      <c r="U117" s="4">
        <f>'1'!U117</f>
        <v>0.39584772295629977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0.51223575229288199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0.64029469036610243</v>
      </c>
      <c r="I118" s="4">
        <f>'1'!I118</f>
        <v>0.38417681421966149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0.51223575229288199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0.64029469036610243</v>
      </c>
      <c r="U118" s="4">
        <f>'1'!U118</f>
        <v>0.38417681421966149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0.53906624674812598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0.67383280843515747</v>
      </c>
      <c r="I119" s="4">
        <f>'1'!I119</f>
        <v>0.40429968506109448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0.53906624674812598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0.67383280843515747</v>
      </c>
      <c r="U119" s="4">
        <f>'1'!U119</f>
        <v>0.40429968506109448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0.54742060756448097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0.68427575945560126</v>
      </c>
      <c r="I120" s="4">
        <f>'1'!I120</f>
        <v>0.41056545567336072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0.54742060756448097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0.68427575945560126</v>
      </c>
      <c r="U120" s="4">
        <f>'1'!U120</f>
        <v>0.41056545567336072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0.53651827094850102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0.67064783868562627</v>
      </c>
      <c r="I121" s="4">
        <f>'1'!I121</f>
        <v>0.40238870321137576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0.53651827094850102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0.67064783868562627</v>
      </c>
      <c r="U121" s="4">
        <f>'1'!U121</f>
        <v>0.40238870321137576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0.56579427976394103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0.70724284970492635</v>
      </c>
      <c r="I122" s="4">
        <f>'1'!I122</f>
        <v>0.42434570982295577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0.56579427976394103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0.70724284970492635</v>
      </c>
      <c r="U122" s="4">
        <f>'1'!U122</f>
        <v>0.42434570982295577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0.55426728953868898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0.6928341119233612</v>
      </c>
      <c r="I123" s="4">
        <f>'1'!I123</f>
        <v>0.41570046715401676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0.55426728953868898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0.6928341119233612</v>
      </c>
      <c r="U123" s="4">
        <f>'1'!U123</f>
        <v>0.41570046715401676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0.55184296898308205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0.68980371122885253</v>
      </c>
      <c r="I124" s="4">
        <f>'1'!I124</f>
        <v>0.41388222673731156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0.55184296898308205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0.68980371122885253</v>
      </c>
      <c r="U124" s="4">
        <f>'1'!U124</f>
        <v>0.41388222673731156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0.56223343394116798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0.70279179242645995</v>
      </c>
      <c r="I125" s="4">
        <f>'1'!I125</f>
        <v>0.42167507545587601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0.56223343394116798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0.70279179242645995</v>
      </c>
      <c r="U125" s="4">
        <f>'1'!U125</f>
        <v>0.42167507545587601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0.55798794225011805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0.69748492781264759</v>
      </c>
      <c r="I126" s="4">
        <f>'1'!I126</f>
        <v>0.41849095668758851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0.55798794225011805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0.69748492781264759</v>
      </c>
      <c r="U126" s="4">
        <f>'1'!U126</f>
        <v>0.41849095668758851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0.54662531327144304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0.68328164158930382</v>
      </c>
      <c r="I127" s="4">
        <f>'1'!I127</f>
        <v>0.40996898495358225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0.54662531327144304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0.68328164158930382</v>
      </c>
      <c r="U127" s="4">
        <f>'1'!U127</f>
        <v>0.40996898495358225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0.54473610418824403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0.68092013023530507</v>
      </c>
      <c r="I128" s="4">
        <f>'1'!I128</f>
        <v>0.40855207814118299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0.54473610418824403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0.68092013023530507</v>
      </c>
      <c r="U128" s="4">
        <f>'1'!U128</f>
        <v>0.40855207814118299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0.53324895974042896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0.66656119967553618</v>
      </c>
      <c r="I129" s="4">
        <f>'1'!I129</f>
        <v>0.39993671980532175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0.53324895974042896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0.66656119967553618</v>
      </c>
      <c r="U129" s="4">
        <f>'1'!U129</f>
        <v>0.39993671980532175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0.54184944280619696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0.67731180350774622</v>
      </c>
      <c r="I130" s="4">
        <f>'1'!I130</f>
        <v>0.40638708210464769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0.54184944280619696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0.67731180350774622</v>
      </c>
      <c r="U130" s="4">
        <f>'1'!U130</f>
        <v>0.40638708210464769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0.55117201894371803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0.68896502367964751</v>
      </c>
      <c r="I131" s="4">
        <f>'1'!I131</f>
        <v>0.41337901420778855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0.55117201894371803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0.68896502367964751</v>
      </c>
      <c r="U131" s="4">
        <f>'1'!U131</f>
        <v>0.41337901420778855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0.54192061132020797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0.67740076415025996</v>
      </c>
      <c r="I132" s="4">
        <f>'1'!I132</f>
        <v>0.40644045849015598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0.54192061132020797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0.67740076415025996</v>
      </c>
      <c r="U132" s="4">
        <f>'1'!U132</f>
        <v>0.40644045849015598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0.54229743017848497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0.67787178772310619</v>
      </c>
      <c r="I133" s="4">
        <f>'1'!I133</f>
        <v>0.40672307263386376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0.54229743017848497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0.67787178772310619</v>
      </c>
      <c r="U133" s="4">
        <f>'1'!U133</f>
        <v>0.40672307263386376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0.53499961456163503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0.66874951820204376</v>
      </c>
      <c r="I134" s="4">
        <f>'1'!I134</f>
        <v>0.4012497109212263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0.53499961456163503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0.66874951820204376</v>
      </c>
      <c r="U134" s="4">
        <f>'1'!U134</f>
        <v>0.4012497109212263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0.510120839821809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0.63765104977726128</v>
      </c>
      <c r="I135" s="4">
        <f>'1'!I135</f>
        <v>0.38259062986635672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0.510120839821809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0.63765104977726128</v>
      </c>
      <c r="U135" s="4">
        <f>'1'!U135</f>
        <v>0.38259062986635672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0.54580145940157898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0.68225182425197373</v>
      </c>
      <c r="I136" s="4">
        <f>'1'!I136</f>
        <v>0.40935109455118424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0.54580145940157898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0.68225182425197373</v>
      </c>
      <c r="U136" s="4">
        <f>'1'!U136</f>
        <v>0.40935109455118424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0.551318357411264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0.68914794676407998</v>
      </c>
      <c r="I137" s="4">
        <f>'1'!I137</f>
        <v>0.41348876805844803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0.551318357411264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0.68914794676407998</v>
      </c>
      <c r="U137" s="4">
        <f>'1'!U137</f>
        <v>0.41348876805844803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0.48982881493656799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0.61228601867070997</v>
      </c>
      <c r="I138" s="4">
        <f>'1'!I138</f>
        <v>0.36737161120242601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0.48982881493656799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0.61228601867070997</v>
      </c>
      <c r="U138" s="4">
        <f>'1'!U138</f>
        <v>0.36737161120242601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0.49990766763721001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0.62488458454651252</v>
      </c>
      <c r="I139" s="4">
        <f>'1'!I139</f>
        <v>0.37493075072790749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0.49990766763721001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0.62488458454651252</v>
      </c>
      <c r="U139" s="4">
        <f>'1'!U139</f>
        <v>0.37493075072790749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0.52610380236894505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0.65762975296118131</v>
      </c>
      <c r="I140" s="4">
        <f>'1'!I140</f>
        <v>0.39457785177670879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0.52610380236894505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0.65762975296118131</v>
      </c>
      <c r="U140" s="4">
        <f>'1'!U140</f>
        <v>0.39457785177670879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0.47216268947843598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0.59020336184804501</v>
      </c>
      <c r="I141" s="4">
        <f>'1'!I141</f>
        <v>0.35412201710882696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0.47216268947843598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0.59020336184804501</v>
      </c>
      <c r="U141" s="4">
        <f>'1'!U141</f>
        <v>0.35412201710882696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0.43719663930262698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0.54649579912828372</v>
      </c>
      <c r="I142" s="4">
        <f>'1'!I142</f>
        <v>0.32789747947697023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0.43719663930262698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0.54649579912828372</v>
      </c>
      <c r="U142" s="4">
        <f>'1'!U142</f>
        <v>0.32789747947697023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0.461737515330087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0.57717189416260872</v>
      </c>
      <c r="I143" s="4">
        <f>'1'!I143</f>
        <v>0.34630313649756528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0.461737515330087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0.57717189416260872</v>
      </c>
      <c r="U143" s="4">
        <f>'1'!U143</f>
        <v>0.34630313649756528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0.49041473693177401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0.6130184211647175</v>
      </c>
      <c r="I144" s="4">
        <f>'1'!I144</f>
        <v>0.36781105269883052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0.49041473693177401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0.6130184211647175</v>
      </c>
      <c r="U144" s="4">
        <f>'1'!U144</f>
        <v>0.36781105269883052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0.51412460267774696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0.64265575334718372</v>
      </c>
      <c r="I145" s="4">
        <f>'1'!I145</f>
        <v>0.38559345200831019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0.51412460267774696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0.64265575334718372</v>
      </c>
      <c r="U145" s="4">
        <f>'1'!U145</f>
        <v>0.38559345200831019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0.50804918461569903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0.63506148076962377</v>
      </c>
      <c r="I146" s="4">
        <f>'1'!I146</f>
        <v>0.3810368884617743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0.50804918461569903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0.63506148076962377</v>
      </c>
      <c r="U146" s="4">
        <f>'1'!U146</f>
        <v>0.3810368884617743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0.49176458651737698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0.61470573314672117</v>
      </c>
      <c r="I147" s="4">
        <f>'1'!I147</f>
        <v>0.36882343988803273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0.49176458651737698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0.61470573314672117</v>
      </c>
      <c r="U147" s="4">
        <f>'1'!U147</f>
        <v>0.36882343988803273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0.44374385076490602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0.55467981345613249</v>
      </c>
      <c r="I148" s="4">
        <f>'1'!I148</f>
        <v>0.3328078880736795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0.44374385076490602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0.55467981345613249</v>
      </c>
      <c r="U148" s="4">
        <f>'1'!U148</f>
        <v>0.3328078880736795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0.43413558431048999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0.54266948038811247</v>
      </c>
      <c r="I149" s="4">
        <f>'1'!I149</f>
        <v>0.3256016882328675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0.43413558431048999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0.54266948038811247</v>
      </c>
      <c r="U149" s="4">
        <f>'1'!U149</f>
        <v>0.3256016882328675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0.45350704293052102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0.56688380366315128</v>
      </c>
      <c r="I150" s="4">
        <f>'1'!I150</f>
        <v>0.34013028219789077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0.45350704293052102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0.56688380366315128</v>
      </c>
      <c r="U150" s="4">
        <f>'1'!U150</f>
        <v>0.34013028219789077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0.45401349961882997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0.5675168745235375</v>
      </c>
      <c r="I151" s="4">
        <f>'1'!I151</f>
        <v>0.34051012471412245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0.45401349961882997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0.5675168745235375</v>
      </c>
      <c r="U151" s="4">
        <f>'1'!U151</f>
        <v>0.34051012471412245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0.40177387075001503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0.50221733843751881</v>
      </c>
      <c r="I152" s="4">
        <f>'1'!I152</f>
        <v>0.30133040306251124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0.40177387075001503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0.50221733843751881</v>
      </c>
      <c r="U152" s="4">
        <f>'1'!U152</f>
        <v>0.30133040306251124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0.37888843155763302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0.47361053944704129</v>
      </c>
      <c r="I153" s="4">
        <f>'1'!I153</f>
        <v>0.28416632366822475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0.37888843155763302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0.47361053944704129</v>
      </c>
      <c r="U153" s="4">
        <f>'1'!U153</f>
        <v>0.28416632366822475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0.38151054025242598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0.47688817531553246</v>
      </c>
      <c r="I154" s="4">
        <f>'1'!I154</f>
        <v>0.2861329051893195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0.38151054025242598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0.47688817531553246</v>
      </c>
      <c r="U154" s="4">
        <f>'1'!U154</f>
        <v>0.2861329051893195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0.38456298490982699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0.48070373113728371</v>
      </c>
      <c r="I155" s="4">
        <f>'1'!I155</f>
        <v>0.28842223868237027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0.38456298490982699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0.48070373113728371</v>
      </c>
      <c r="U155" s="4">
        <f>'1'!U155</f>
        <v>0.28842223868237027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0.40237897466051997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0.50297371832564997</v>
      </c>
      <c r="I156" s="4">
        <f>'1'!I156</f>
        <v>0.30178423099538998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0.40237897466051997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0.50297371832564997</v>
      </c>
      <c r="U156" s="4">
        <f>'1'!U156</f>
        <v>0.30178423099538998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0.337358959230872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0.42169869903859003</v>
      </c>
      <c r="I157" s="4">
        <f>'1'!I157</f>
        <v>0.25301921942315397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0.337358959230872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0.42169869903859003</v>
      </c>
      <c r="U157" s="4">
        <f>'1'!U157</f>
        <v>0.25301921942315397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0.3136204496419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0.39202556205237499</v>
      </c>
      <c r="I158" s="4">
        <f>'1'!I158</f>
        <v>0.23521533723142501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0.3136204496419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0.39202556205237499</v>
      </c>
      <c r="U158" s="4">
        <f>'1'!U158</f>
        <v>0.23521533723142501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0.30366046463843899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0.37957558079804876</v>
      </c>
      <c r="I159" s="4">
        <f>'1'!I159</f>
        <v>0.22774534847882924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0.30366046463843899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0.37957558079804876</v>
      </c>
      <c r="U159" s="4">
        <f>'1'!U159</f>
        <v>0.22774534847882924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0.27593879502859697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0.34492349378574622</v>
      </c>
      <c r="I160" s="4">
        <f>'1'!I160</f>
        <v>0.20695409627144773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0.27593879502859697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0.34492349378574622</v>
      </c>
      <c r="U160" s="4">
        <f>'1'!U160</f>
        <v>0.20695409627144773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0.28011470520329301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0.35014338150411628</v>
      </c>
      <c r="I161" s="4">
        <f>'1'!I161</f>
        <v>0.21008602890246975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0.28011470520329301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0.35014338150411628</v>
      </c>
      <c r="U161" s="4">
        <f>'1'!U161</f>
        <v>0.21008602890246975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0.281982051348239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0.35247756418529874</v>
      </c>
      <c r="I162" s="4">
        <f>'1'!I162</f>
        <v>0.21148653851117927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0.281982051348239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0.35247756418529874</v>
      </c>
      <c r="U162" s="4">
        <f>'1'!U162</f>
        <v>0.21148653851117927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0.27584364199427203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0.34480455249284003</v>
      </c>
      <c r="I163" s="4">
        <f>'1'!I163</f>
        <v>0.20688273149570402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0.27584364199427203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0.34480455249284003</v>
      </c>
      <c r="U163" s="4">
        <f>'1'!U163</f>
        <v>0.20688273149570402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0.24300273572742001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0.30375341965927499</v>
      </c>
      <c r="I164" s="4">
        <f>'1'!I164</f>
        <v>0.182252051795565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0.24300273572742001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0.30375341965927499</v>
      </c>
      <c r="U164" s="4">
        <f>'1'!U164</f>
        <v>0.182252051795565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0.18482318360351599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0.23102897950439499</v>
      </c>
      <c r="I165" s="4">
        <f>'1'!I165</f>
        <v>0.13861738770263698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0.18482318360351599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0.23102897950439499</v>
      </c>
      <c r="U165" s="4">
        <f>'1'!U165</f>
        <v>0.13861738770263698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0.188026463199957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0.23503307899994624</v>
      </c>
      <c r="I166" s="4">
        <f>'1'!I166</f>
        <v>0.14101984739996776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0.188026463199957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0.23503307899994624</v>
      </c>
      <c r="U166" s="4">
        <f>'1'!U166</f>
        <v>0.14101984739996776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0.15741119669053699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0.19676399586317123</v>
      </c>
      <c r="I167" s="4">
        <f>'1'!I167</f>
        <v>0.11805839751790274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0.15741119669053699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0.19676399586317123</v>
      </c>
      <c r="U167" s="4">
        <f>'1'!U167</f>
        <v>0.11805839751790274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0.108918297440096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0.13614787180012</v>
      </c>
      <c r="I168" s="4">
        <f>'1'!I168</f>
        <v>8.1688723080071995E-2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0.108918297440096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0.13614787180012</v>
      </c>
      <c r="U168" s="4">
        <f>'1'!U168</f>
        <v>8.1688723080071995E-2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0.113847951213828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0.142309939017285</v>
      </c>
      <c r="I169" s="4">
        <f>'1'!I169</f>
        <v>8.5385963410370996E-2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0.113847951213828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0.142309939017285</v>
      </c>
      <c r="U169" s="4">
        <f>'1'!U169</f>
        <v>8.5385963410370996E-2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0.13828106213310001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0.17285132766637501</v>
      </c>
      <c r="I170" s="4">
        <f>'1'!I170</f>
        <v>0.10371079659982502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0.13828106213310001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0.17285132766637501</v>
      </c>
      <c r="U170" s="4">
        <f>'1'!U170</f>
        <v>0.10371079659982502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0.13988825817596601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0.17486032271995749</v>
      </c>
      <c r="I171" s="4">
        <f>'1'!I171</f>
        <v>0.10491619363197451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0.13988825817596601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0.17486032271995749</v>
      </c>
      <c r="U171" s="4">
        <f>'1'!U171</f>
        <v>0.10491619363197451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0.15500090952940601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0.19375113691175752</v>
      </c>
      <c r="I172" s="4">
        <f>'1'!I172</f>
        <v>0.1162506821470545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0.15500090952940601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0.19375113691175752</v>
      </c>
      <c r="U172" s="4">
        <f>'1'!U172</f>
        <v>0.1162506821470545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0.13815826317591301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0.17269782896989128</v>
      </c>
      <c r="I173" s="4">
        <f>'1'!I173</f>
        <v>0.10361869738193476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0.13815826317591301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0.17269782896989128</v>
      </c>
      <c r="U173" s="4">
        <f>'1'!U173</f>
        <v>0.10361869738193476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0.141431107319099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0.17678888414887375</v>
      </c>
      <c r="I174" s="4">
        <f>'1'!I174</f>
        <v>0.10607333048932424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0.141431107319099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0.17678888414887375</v>
      </c>
      <c r="U174" s="4">
        <f>'1'!U174</f>
        <v>0.10607333048932424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0.151891879529791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0.18986484941223875</v>
      </c>
      <c r="I175" s="4">
        <f>'1'!I175</f>
        <v>0.11391890964734325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0.151891879529791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0.18986484941223875</v>
      </c>
      <c r="U175" s="4">
        <f>'1'!U175</f>
        <v>0.11391890964734325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0.119303490608084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0.14912936326010501</v>
      </c>
      <c r="I176" s="4">
        <f>'1'!I176</f>
        <v>8.9477617956063002E-2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0.119303490608084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0.14912936326010501</v>
      </c>
      <c r="U176" s="4">
        <f>'1'!U176</f>
        <v>8.9477617956063002E-2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9.4432862231822803E-2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0.1180410777897785</v>
      </c>
      <c r="I177" s="4">
        <f>'1'!I177</f>
        <v>7.0824646673867106E-2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9.4432862231822803E-2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0.1180410777897785</v>
      </c>
      <c r="U177" s="4">
        <f>'1'!U177</f>
        <v>7.0824646673867106E-2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0.110372969051986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0.13796621131498249</v>
      </c>
      <c r="I178" s="4">
        <f>'1'!I178</f>
        <v>8.2779726788989497E-2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0.110372969051986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0.13796621131498249</v>
      </c>
      <c r="U178" s="4">
        <f>'1'!U178</f>
        <v>8.2779726788989497E-2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8.1514737106291896E-2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0.10189342138286486</v>
      </c>
      <c r="I179" s="4">
        <f>'1'!I179</f>
        <v>6.1136052829718922E-2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8.1514737106291896E-2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0.10189342138286486</v>
      </c>
      <c r="U179" s="4">
        <f>'1'!U179</f>
        <v>6.1136052829718922E-2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0.10050159772034301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0.12562699715042874</v>
      </c>
      <c r="I180" s="4">
        <f>'1'!I180</f>
        <v>7.5376198290257254E-2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0.10050159772034301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0.12562699715042874</v>
      </c>
      <c r="U180" s="4">
        <f>'1'!U180</f>
        <v>7.5376198290257254E-2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0.122850103861046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0.1535626298263075</v>
      </c>
      <c r="I181" s="4">
        <f>'1'!I181</f>
        <v>9.21375778957845E-2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0.122850103861046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0.1535626298263075</v>
      </c>
      <c r="U181" s="4">
        <f>'1'!U181</f>
        <v>9.21375778957845E-2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0.124302090309834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0.15537761288729249</v>
      </c>
      <c r="I182" s="4">
        <f>'1'!I182</f>
        <v>9.3226567732375504E-2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0.124302090309834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0.15537761288729249</v>
      </c>
      <c r="U182" s="4">
        <f>'1'!U182</f>
        <v>9.3226567732375504E-2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0.12944062480940899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0.16180078101176124</v>
      </c>
      <c r="I183" s="4">
        <f>'1'!I183</f>
        <v>9.7080468607056741E-2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0.12944062480940899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0.16180078101176124</v>
      </c>
      <c r="U183" s="4">
        <f>'1'!U183</f>
        <v>9.7080468607056741E-2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8.8221141528643604E-2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0.1102764269108045</v>
      </c>
      <c r="I184" s="4">
        <f>'1'!I184</f>
        <v>6.616585614648271E-2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8.8221141528643604E-2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0.1102764269108045</v>
      </c>
      <c r="U184" s="4">
        <f>'1'!U184</f>
        <v>6.616585614648271E-2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5.2538220709249503E-2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6.5672775886561882E-2</v>
      </c>
      <c r="I185" s="4">
        <f>'1'!I185</f>
        <v>3.9403665531937124E-2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5.2538220709249503E-2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6.5672775886561882E-2</v>
      </c>
      <c r="U185" s="4">
        <f>'1'!U185</f>
        <v>3.9403665531937124E-2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3.7012244614197498E-2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4.6265305767746873E-2</v>
      </c>
      <c r="I186" s="4">
        <f>'1'!I186</f>
        <v>2.7759183460648124E-2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3.7012244614197498E-2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4.6265305767746873E-2</v>
      </c>
      <c r="U186" s="4">
        <f>'1'!U186</f>
        <v>2.7759183460648124E-2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7.9879790062650294E-2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9.9849737578312864E-2</v>
      </c>
      <c r="I187" s="4">
        <f>'1'!I187</f>
        <v>5.9909842546987724E-2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7.9879790062650294E-2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9.9849737578312864E-2</v>
      </c>
      <c r="U187" s="4">
        <f>'1'!U187</f>
        <v>5.9909842546987724E-2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0.106057709048647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0.13257213631080875</v>
      </c>
      <c r="I188" s="4">
        <f>'1'!I188</f>
        <v>7.9543281786485259E-2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0.106057709048647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0.13257213631080875</v>
      </c>
      <c r="U188" s="4">
        <f>'1'!U188</f>
        <v>7.9543281786485259E-2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0.149379319651958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0.18672414956494748</v>
      </c>
      <c r="I189" s="4">
        <f>'1'!I189</f>
        <v>0.1120344897389685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0.149379319651958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0.18672414956494748</v>
      </c>
      <c r="U189" s="4">
        <f>'1'!U189</f>
        <v>0.1120344897389685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0.18979610070848901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0.23724512588561125</v>
      </c>
      <c r="I190" s="4">
        <f>'1'!I190</f>
        <v>0.14234707553136677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0.18979610070848901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0.23724512588561125</v>
      </c>
      <c r="U190" s="4">
        <f>'1'!U190</f>
        <v>0.14234707553136677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0.25182740909283702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0.31478426136604626</v>
      </c>
      <c r="I191" s="4">
        <f>'1'!I191</f>
        <v>0.18887055681962778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0.25182740909283702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0.31478426136604626</v>
      </c>
      <c r="U191" s="4">
        <f>'1'!U191</f>
        <v>0.18887055681962778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0.275605516361699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0.34450689545212376</v>
      </c>
      <c r="I192" s="4">
        <f>'1'!I192</f>
        <v>0.20670413727127424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0.275605516361699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0.34450689545212376</v>
      </c>
      <c r="U192" s="4">
        <f>'1'!U192</f>
        <v>0.20670413727127424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0.30202447573054297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0.37753059466317873</v>
      </c>
      <c r="I193" s="4">
        <f>'1'!I193</f>
        <v>0.22651835679790722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0.30202447573054297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0.37753059466317873</v>
      </c>
      <c r="U193" s="4">
        <f>'1'!U193</f>
        <v>0.22651835679790722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0.32626760072000099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0.40783450090000123</v>
      </c>
      <c r="I194" s="4">
        <f>'1'!I194</f>
        <v>0.24470070054000076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0.32626760072000099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0.40783450090000123</v>
      </c>
      <c r="U194" s="4">
        <f>'1'!U194</f>
        <v>0.24470070054000076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0.35816385896727398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0.44770482370909248</v>
      </c>
      <c r="I195" s="4">
        <f>'1'!I195</f>
        <v>0.26862289422545549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0.35816385896727398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0.44770482370909248</v>
      </c>
      <c r="U195" s="4">
        <f>'1'!U195</f>
        <v>0.26862289422545549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0.38106834083215702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0.4763354260401963</v>
      </c>
      <c r="I196" s="4">
        <f>'1'!I196</f>
        <v>0.28580125562411773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0.38106834083215702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0.4763354260401963</v>
      </c>
      <c r="U196" s="4">
        <f>'1'!U196</f>
        <v>0.28580125562411773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235" priority="56" operator="containsText" text="TRUE">
      <formula>NOT(ISERROR(SEARCH("TRUE",X7)))</formula>
    </cfRule>
    <cfRule type="containsText" dxfId="234" priority="57" operator="containsText" text="FALSE">
      <formula>NOT(ISERROR(SEARCH("FALSE",X7)))</formula>
    </cfRule>
  </conditionalFormatting>
  <conditionalFormatting sqref="X6:X26">
    <cfRule type="containsText" dxfId="233" priority="54" operator="containsText" text="TRUE">
      <formula>NOT(ISERROR(SEARCH("TRUE",X6)))</formula>
    </cfRule>
    <cfRule type="containsText" dxfId="232" priority="55" operator="containsText" text="FALSE">
      <formula>NOT(ISERROR(SEARCH("FALSE",X6)))</formula>
    </cfRule>
  </conditionalFormatting>
  <conditionalFormatting sqref="W40:W196">
    <cfRule type="containsText" dxfId="231" priority="52" operator="containsText" text="FAIL">
      <formula>NOT(ISERROR(SEARCH("FAIL",W40)))</formula>
    </cfRule>
    <cfRule type="containsText" dxfId="230" priority="53" operator="containsText" text="W/IN 98%">
      <formula>NOT(ISERROR(SEARCH("W/IN 98%",W40)))</formula>
    </cfRule>
  </conditionalFormatting>
  <conditionalFormatting sqref="Y7:Y26 Y37:Y196">
    <cfRule type="containsText" dxfId="229" priority="50" operator="containsText" text="TRUE">
      <formula>NOT(ISERROR(SEARCH("TRUE",Y7)))</formula>
    </cfRule>
    <cfRule type="containsText" dxfId="228" priority="51" operator="containsText" text="FALSE">
      <formula>NOT(ISERROR(SEARCH("FALSE",Y7)))</formula>
    </cfRule>
  </conditionalFormatting>
  <conditionalFormatting sqref="Y6:Y26 Y37:Y196">
    <cfRule type="containsText" dxfId="227" priority="48" operator="containsText" text="TRUE">
      <formula>NOT(ISERROR(SEARCH("TRUE",Y6)))</formula>
    </cfRule>
    <cfRule type="containsText" dxfId="226" priority="49" operator="containsText" text="FALSE">
      <formula>NOT(ISERROR(SEARCH("FALSE",Y6)))</formula>
    </cfRule>
  </conditionalFormatting>
  <conditionalFormatting sqref="Z37:Z196">
    <cfRule type="containsText" dxfId="225" priority="46" operator="containsText" text="TRUE">
      <formula>NOT(ISERROR(SEARCH("TRUE",Z37)))</formula>
    </cfRule>
    <cfRule type="containsText" dxfId="224" priority="47" operator="containsText" text="FALSE">
      <formula>NOT(ISERROR(SEARCH("FALSE",Z37)))</formula>
    </cfRule>
  </conditionalFormatting>
  <conditionalFormatting sqref="Z37:Z196">
    <cfRule type="containsText" dxfId="223" priority="44" operator="containsText" text="TRUE">
      <formula>NOT(ISERROR(SEARCH("TRUE",Z37)))</formula>
    </cfRule>
    <cfRule type="containsText" dxfId="222" priority="45" operator="containsText" text="FALSE">
      <formula>NOT(ISERROR(SEARCH("FALSE",Z37)))</formula>
    </cfRule>
  </conditionalFormatting>
  <conditionalFormatting sqref="B47:B196">
    <cfRule type="top10" dxfId="221" priority="58" percent="1" bottom="1" rank="5"/>
    <cfRule type="top10" dxfId="220" priority="59" percent="1" rank="5"/>
  </conditionalFormatting>
  <conditionalFormatting sqref="F6">
    <cfRule type="cellIs" dxfId="219" priority="40" operator="greaterThan">
      <formula>0</formula>
    </cfRule>
  </conditionalFormatting>
  <conditionalFormatting sqref="D6">
    <cfRule type="cellIs" dxfId="218" priority="43" operator="greaterThan">
      <formula>0</formula>
    </cfRule>
  </conditionalFormatting>
  <conditionalFormatting sqref="E6">
    <cfRule type="cellIs" dxfId="217" priority="42" operator="greaterThan">
      <formula>0</formula>
    </cfRule>
  </conditionalFormatting>
  <conditionalFormatting sqref="G6">
    <cfRule type="cellIs" dxfId="216" priority="41" operator="greaterThan">
      <formula>0</formula>
    </cfRule>
  </conditionalFormatting>
  <conditionalFormatting sqref="F47:F196">
    <cfRule type="cellIs" dxfId="215" priority="36" operator="greaterThan">
      <formula>0</formula>
    </cfRule>
  </conditionalFormatting>
  <conditionalFormatting sqref="D47:D196">
    <cfRule type="cellIs" dxfId="214" priority="39" operator="greaterThan">
      <formula>0</formula>
    </cfRule>
  </conditionalFormatting>
  <conditionalFormatting sqref="E47:E196">
    <cfRule type="cellIs" dxfId="213" priority="38" operator="greaterThan">
      <formula>0</formula>
    </cfRule>
  </conditionalFormatting>
  <conditionalFormatting sqref="G47:G196">
    <cfRule type="cellIs" dxfId="212" priority="37" operator="greaterThan">
      <formula>0</formula>
    </cfRule>
  </conditionalFormatting>
  <conditionalFormatting sqref="F27:F46">
    <cfRule type="cellIs" dxfId="211" priority="32" operator="greaterThan">
      <formula>0</formula>
    </cfRule>
  </conditionalFormatting>
  <conditionalFormatting sqref="D27:D46">
    <cfRule type="cellIs" dxfId="210" priority="35" operator="greaterThan">
      <formula>0</formula>
    </cfRule>
  </conditionalFormatting>
  <conditionalFormatting sqref="E27:E46">
    <cfRule type="cellIs" dxfId="209" priority="34" operator="greaterThan">
      <formula>0</formula>
    </cfRule>
  </conditionalFormatting>
  <conditionalFormatting sqref="G27:G46">
    <cfRule type="cellIs" dxfId="208" priority="33" operator="greaterThan">
      <formula>0</formula>
    </cfRule>
  </conditionalFormatting>
  <conditionalFormatting sqref="X27:X196">
    <cfRule type="containsText" dxfId="207" priority="30" operator="containsText" text="TRUE">
      <formula>NOT(ISERROR(SEARCH("TRUE",X27)))</formula>
    </cfRule>
    <cfRule type="containsText" dxfId="206" priority="31" operator="containsText" text="FALSE">
      <formula>NOT(ISERROR(SEARCH("FALSE",X27)))</formula>
    </cfRule>
  </conditionalFormatting>
  <conditionalFormatting sqref="X27:X196">
    <cfRule type="containsText" dxfId="205" priority="28" operator="containsText" text="TRUE">
      <formula>NOT(ISERROR(SEARCH("TRUE",X27)))</formula>
    </cfRule>
    <cfRule type="containsText" dxfId="204" priority="29" operator="containsText" text="FALSE">
      <formula>NOT(ISERROR(SEARCH("FALSE",X27)))</formula>
    </cfRule>
  </conditionalFormatting>
  <conditionalFormatting sqref="Y27:Y36">
    <cfRule type="containsText" dxfId="203" priority="26" operator="containsText" text="TRUE">
      <formula>NOT(ISERROR(SEARCH("TRUE",Y27)))</formula>
    </cfRule>
    <cfRule type="containsText" dxfId="202" priority="27" operator="containsText" text="FALSE">
      <formula>NOT(ISERROR(SEARCH("FALSE",Y27)))</formula>
    </cfRule>
  </conditionalFormatting>
  <conditionalFormatting sqref="Y27:Y36">
    <cfRule type="containsText" dxfId="201" priority="24" operator="containsText" text="TRUE">
      <formula>NOT(ISERROR(SEARCH("TRUE",Y27)))</formula>
    </cfRule>
    <cfRule type="containsText" dxfId="200" priority="25" operator="containsText" text="FALSE">
      <formula>NOT(ISERROR(SEARCH("FALSE",Y27)))</formula>
    </cfRule>
  </conditionalFormatting>
  <conditionalFormatting sqref="Z27:Z36">
    <cfRule type="containsText" dxfId="199" priority="22" operator="containsText" text="TRUE">
      <formula>NOT(ISERROR(SEARCH("TRUE",Z27)))</formula>
    </cfRule>
    <cfRule type="containsText" dxfId="198" priority="23" operator="containsText" text="FALSE">
      <formula>NOT(ISERROR(SEARCH("FALSE",Z27)))</formula>
    </cfRule>
  </conditionalFormatting>
  <conditionalFormatting sqref="Z27:Z36">
    <cfRule type="containsText" dxfId="197" priority="20" operator="containsText" text="TRUE">
      <formula>NOT(ISERROR(SEARCH("TRUE",Z27)))</formula>
    </cfRule>
    <cfRule type="containsText" dxfId="196" priority="21" operator="containsText" text="FALSE">
      <formula>NOT(ISERROR(SEARCH("FALSE",Z27)))</formula>
    </cfRule>
  </conditionalFormatting>
  <conditionalFormatting sqref="B27:B46">
    <cfRule type="top10" dxfId="195" priority="18" percent="1" bottom="1" rank="5"/>
    <cfRule type="top10" dxfId="194" priority="19" percent="1" rank="5"/>
  </conditionalFormatting>
  <conditionalFormatting sqref="C47:C196">
    <cfRule type="top10" dxfId="193" priority="16" percent="1" bottom="1" rank="5"/>
    <cfRule type="top10" dxfId="192" priority="17" percent="1" rank="5"/>
  </conditionalFormatting>
  <conditionalFormatting sqref="C27:C46">
    <cfRule type="top10" dxfId="191" priority="14" percent="1" bottom="1" rank="5"/>
    <cfRule type="top10" dxfId="190" priority="15" percent="1" rank="5"/>
  </conditionalFormatting>
  <conditionalFormatting sqref="H47:M196">
    <cfRule type="top10" dxfId="189" priority="12" percent="1" bottom="1" rank="5"/>
    <cfRule type="top10" dxfId="188" priority="13" percent="1" rank="5"/>
  </conditionalFormatting>
  <conditionalFormatting sqref="H27:M46">
    <cfRule type="top10" dxfId="187" priority="10" percent="1" bottom="1" rank="5"/>
    <cfRule type="top10" dxfId="186" priority="11" percent="1" rank="5"/>
  </conditionalFormatting>
  <conditionalFormatting sqref="R47:U196">
    <cfRule type="top10" dxfId="185" priority="8" percent="1" bottom="1" rank="5"/>
    <cfRule type="top10" dxfId="184" priority="9" percent="1" rank="5"/>
  </conditionalFormatting>
  <conditionalFormatting sqref="R27:U46">
    <cfRule type="top10" dxfId="183" priority="6" percent="1" bottom="1" rank="5"/>
    <cfRule type="top10" dxfId="182" priority="7" percent="1" rank="5"/>
  </conditionalFormatting>
  <conditionalFormatting sqref="N6:Q6">
    <cfRule type="cellIs" dxfId="181" priority="5" operator="greaterThan">
      <formula>0</formula>
    </cfRule>
  </conditionalFormatting>
  <conditionalFormatting sqref="N47:Q196">
    <cfRule type="cellIs" dxfId="180" priority="4" operator="greaterThan">
      <formula>0</formula>
    </cfRule>
  </conditionalFormatting>
  <conditionalFormatting sqref="N27:Q46">
    <cfRule type="cellIs" dxfId="179" priority="3" operator="greaterThan">
      <formula>0</formula>
    </cfRule>
  </conditionalFormatting>
  <conditionalFormatting sqref="W27:W39">
    <cfRule type="containsText" dxfId="178" priority="1" operator="containsText" text="FAIL">
      <formula>NOT(ISERROR(SEARCH("FAIL",W27)))</formula>
    </cfRule>
    <cfRule type="containsText" dxfId="177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topLeftCell="A43" zoomScale="90" zoomScaleNormal="90" workbookViewId="0">
      <selection activeCell="D62" sqref="D62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Galangin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0.97565519834714698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1.2195689979339337</v>
      </c>
      <c r="I6" s="6">
        <f>'1'!I6</f>
        <v>0.73174139876036026</v>
      </c>
      <c r="J6" s="6">
        <f>'1'!J6</f>
        <v>0.43119776986414399</v>
      </c>
      <c r="K6" s="6">
        <f>'1'!K6</f>
        <v>2.7681041723926905</v>
      </c>
      <c r="L6" s="6">
        <f>'1'!L6</f>
        <v>0.97565519834714698</v>
      </c>
      <c r="M6" s="6">
        <f>'1'!M6</f>
        <v>1.7243991910879815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1.2195689979339337</v>
      </c>
      <c r="S6" s="6">
        <f>'1'!S6</f>
        <v>0.73174139876036026</v>
      </c>
      <c r="T6" s="6">
        <f>'1'!T6</f>
        <v>2.1554989888599767</v>
      </c>
      <c r="U6" s="6">
        <f>'1'!U6</f>
        <v>1.2932993933159862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0.94686931719267997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0.93445817909600803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0.95225065996411795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0.94711111024633499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0.93107877631410796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0.94342828237632004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0.96834407536559197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0.96725419160160497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0.97311124247007597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0.97655158983024704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0.96249955644725405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0.97142856252072596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0.97796062784573601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0.96899963484062301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0.95181067220625304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0.96001033720696505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0.98013776852506795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0.97404500169740904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0.97905386756058499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0.98702111239675205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0.98401782075807698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1.2300222759475963</v>
      </c>
      <c r="I27" s="4">
        <f>'1'!I27</f>
        <v>0.73801336556855768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0.98401782075807698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1.2300222759475963</v>
      </c>
      <c r="U27" s="4">
        <f>'1'!U27</f>
        <v>0.73801336556855768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0.99285466778321896</v>
      </c>
      <c r="D28" s="3" t="e">
        <f>'1'!D28</f>
        <v>#N/A</v>
      </c>
      <c r="E28" s="47" t="e">
        <f>'1'!E28</f>
        <v>#N/A</v>
      </c>
      <c r="F28" s="3">
        <f>'1'!F28</f>
        <v>0.99285466778321896</v>
      </c>
      <c r="G28" s="47">
        <f>'1'!G28</f>
        <v>212</v>
      </c>
      <c r="H28" s="4">
        <f>'1'!H28</f>
        <v>1.2410683347290237</v>
      </c>
      <c r="I28" s="4">
        <f>'1'!I28</f>
        <v>0.74464100083741425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0.99285466778321896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1.2410683347290237</v>
      </c>
      <c r="U28" s="4">
        <f>'1'!U28</f>
        <v>0.74464100083741425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0.98898924897012097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1.2362365612126511</v>
      </c>
      <c r="I29" s="4">
        <f>'1'!I29</f>
        <v>0.7417419367275907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0.98898924897012097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1.2362365612126511</v>
      </c>
      <c r="U29" s="4">
        <f>'1'!U29</f>
        <v>0.7417419367275907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0.98059427977537095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1.2257428497192138</v>
      </c>
      <c r="I30" s="4">
        <f>'1'!I30</f>
        <v>0.73544570983152824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0.98059427977537095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1.2257428497192138</v>
      </c>
      <c r="U30" s="4">
        <f>'1'!U30</f>
        <v>0.73544570983152824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0.97231112442712997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1.2153889055339124</v>
      </c>
      <c r="I31" s="4">
        <f>'1'!I31</f>
        <v>0.7292333433203475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0.97231112442712997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1.2153889055339124</v>
      </c>
      <c r="U31" s="4">
        <f>'1'!U31</f>
        <v>0.7292333433203475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0.96788001226642395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1.2098500153330298</v>
      </c>
      <c r="I32" s="4">
        <f>'1'!I32</f>
        <v>0.72591000919981796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0.96788001226642395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1.2098500153330298</v>
      </c>
      <c r="U32" s="4">
        <f>'1'!U32</f>
        <v>0.72591000919981796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0.94928022571922599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1.1866002821490325</v>
      </c>
      <c r="I33" s="4">
        <f>'1'!I33</f>
        <v>0.71196016928941952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0.94928022571922599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1.1866002821490325</v>
      </c>
      <c r="U33" s="4">
        <f>'1'!U33</f>
        <v>0.71196016928941952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0.93965347331473903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1.1745668416434238</v>
      </c>
      <c r="I34" s="4">
        <f>'1'!I34</f>
        <v>0.70474010498605422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0.93965347331473903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1.1745668416434238</v>
      </c>
      <c r="U34" s="4">
        <f>'1'!U34</f>
        <v>0.70474010498605422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0.93452052028940602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1.1681506503617576</v>
      </c>
      <c r="I35" s="4">
        <f>'1'!I35</f>
        <v>0.70089039021705446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0.93452052028940602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1.1681506503617576</v>
      </c>
      <c r="U35" s="4">
        <f>'1'!U35</f>
        <v>0.70089039021705446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0.92207606321583102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1.1525950790197887</v>
      </c>
      <c r="I36" s="4">
        <f>'1'!I36</f>
        <v>0.69155704741187329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0.92207606321583102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1.1525950790197887</v>
      </c>
      <c r="U36" s="4">
        <f>'1'!U36</f>
        <v>0.69155704741187329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0.88147423196952401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1.101842789961905</v>
      </c>
      <c r="I37" s="4">
        <f>'1'!I37</f>
        <v>0.66110567397714304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0.88147423196952401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1.101842789961905</v>
      </c>
      <c r="U37" s="4">
        <f>'1'!U37</f>
        <v>0.66110567397714304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0.84934898104400103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1.0616862263050013</v>
      </c>
      <c r="I38" s="4">
        <f>'1'!I38</f>
        <v>0.63701173578300074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0.84934898104400103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1.0616862263050013</v>
      </c>
      <c r="U38" s="4">
        <f>'1'!U38</f>
        <v>0.63701173578300074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0.83458434286221905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1.0432304285777738</v>
      </c>
      <c r="I39" s="4">
        <f>'1'!I39</f>
        <v>0.62593825714666429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0.83458434286221905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1.0432304285777738</v>
      </c>
      <c r="U39" s="4">
        <f>'1'!U39</f>
        <v>0.62593825714666429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0.81991493529981496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1.0248936691247688</v>
      </c>
      <c r="I40" s="4">
        <f>'1'!I40</f>
        <v>0.61493620147486117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0.81991493529981496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1.0248936691247688</v>
      </c>
      <c r="U40" s="4">
        <f>'1'!U40</f>
        <v>0.61493620147486117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0.80711734047510997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1.0088966755938875</v>
      </c>
      <c r="I41" s="4">
        <f>'1'!I41</f>
        <v>0.60533800535633242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0.80711734047510997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1.0088966755938875</v>
      </c>
      <c r="U41" s="4">
        <f>'1'!U41</f>
        <v>0.60533800535633242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0.99285466778321896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0.80496087533054494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1.0062010941631812</v>
      </c>
      <c r="I42" s="4">
        <f>'1'!I42</f>
        <v>0.60372065649790874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0.80496087533054494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1.0062010941631812</v>
      </c>
      <c r="U42" s="4">
        <f>'1'!U42</f>
        <v>0.60372065649790874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0.80634295244737098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1.0079286905592137</v>
      </c>
      <c r="I43" s="4">
        <f>'1'!I43</f>
        <v>0.6047572143355282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0.80634295244737098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1.0079286905592137</v>
      </c>
      <c r="U43" s="4">
        <f>'1'!U43</f>
        <v>0.6047572143355282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0.78458559905243397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0.98073199881554252</v>
      </c>
      <c r="I44" s="4">
        <f>'1'!I44</f>
        <v>0.58843919928932542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0.78458559905243397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0.98073199881554252</v>
      </c>
      <c r="U44" s="4">
        <f>'1'!U44</f>
        <v>0.58843919928932542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0.78351926283045503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0.97939907853806885</v>
      </c>
      <c r="I45" s="4">
        <f>'1'!I45</f>
        <v>0.58763944712284122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0.78351926283045503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0.97939907853806885</v>
      </c>
      <c r="U45" s="4">
        <f>'1'!U45</f>
        <v>0.58763944712284122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0.78592405245908703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0.98240506557385876</v>
      </c>
      <c r="I46" s="4">
        <f>'1'!I46</f>
        <v>0.5894430393443153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0.78592405245908703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0.98240506557385876</v>
      </c>
      <c r="U46" s="4">
        <f>'1'!U46</f>
        <v>0.5894430393443153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0.76945407419987399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0.96181759274984246</v>
      </c>
      <c r="I47" s="4">
        <f>'1'!I47</f>
        <v>0.57709055564990552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0.76945407419987399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0.96181759274984246</v>
      </c>
      <c r="U47" s="4">
        <f>'1'!U47</f>
        <v>0.57709055564990552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0.77770540573417801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0.97213175716772249</v>
      </c>
      <c r="I48" s="4">
        <f>'1'!I48</f>
        <v>0.58327905430063354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0.77770540573417801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0.97213175716772249</v>
      </c>
      <c r="U48" s="4">
        <f>'1'!U48</f>
        <v>0.58327905430063354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0.78313490134295405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0.97891862667869256</v>
      </c>
      <c r="I49" s="4">
        <f>'1'!I49</f>
        <v>0.58735117600721554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0.78313490134295405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0.97891862667869256</v>
      </c>
      <c r="U49" s="4">
        <f>'1'!U49</f>
        <v>0.58735117600721554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0.78809680001071702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0.98512100001339631</v>
      </c>
      <c r="I50" s="4">
        <f>'1'!I50</f>
        <v>0.59107260000803774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0.78809680001071702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0.98512100001339631</v>
      </c>
      <c r="U50" s="4">
        <f>'1'!U50</f>
        <v>0.59107260000803774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0.77411410409414105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0.96764263011767637</v>
      </c>
      <c r="I51" s="4">
        <f>'1'!I51</f>
        <v>0.58058557807060573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0.77411410409414105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0.96764263011767637</v>
      </c>
      <c r="U51" s="4">
        <f>'1'!U51</f>
        <v>0.58058557807060573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0.76986824983383895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0.96233531229229863</v>
      </c>
      <c r="I52" s="4">
        <f>'1'!I52</f>
        <v>0.57740118737537927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0.76986824983383895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0.96233531229229863</v>
      </c>
      <c r="U52" s="4">
        <f>'1'!U52</f>
        <v>0.57740118737537927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0.78547542617451205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0.98184428271814006</v>
      </c>
      <c r="I53" s="4">
        <f>'1'!I53</f>
        <v>0.58910656963088404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0.78547542617451205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0.98184428271814006</v>
      </c>
      <c r="U53" s="4">
        <f>'1'!U53</f>
        <v>0.58910656963088404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0.78546164513363204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0.98182705641704004</v>
      </c>
      <c r="I54" s="4">
        <f>'1'!I54</f>
        <v>0.58909623385022403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0.78546164513363204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0.98182705641704004</v>
      </c>
      <c r="U54" s="4">
        <f>'1'!U54</f>
        <v>0.58909623385022403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0.773327235814672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0.96665904476833997</v>
      </c>
      <c r="I55" s="4">
        <f>'1'!I55</f>
        <v>0.57999542686100403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0.773327235814672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0.96665904476833997</v>
      </c>
      <c r="U55" s="4">
        <f>'1'!U55</f>
        <v>0.57999542686100403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0.77614869909397699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0.97018587386747124</v>
      </c>
      <c r="I56" s="4">
        <f>'1'!I56</f>
        <v>0.58211152432048274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0.77614869909397699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0.97018587386747124</v>
      </c>
      <c r="U56" s="4">
        <f>'1'!U56</f>
        <v>0.58211152432048274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0.78640514068855705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0.98300642586069631</v>
      </c>
      <c r="I57" s="4">
        <f>'1'!I57</f>
        <v>0.58980385551641779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0.78640514068855705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0.98300642586069631</v>
      </c>
      <c r="U57" s="4">
        <f>'1'!U57</f>
        <v>0.58980385551641779</v>
      </c>
      <c r="V57" s="73">
        <f t="shared" si="1"/>
        <v>253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0.82395326810124403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1.029941585126555</v>
      </c>
      <c r="I58" s="4">
        <f>'1'!I58</f>
        <v>0.61796495107593308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0.82395326810124403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1.029941585126555</v>
      </c>
      <c r="U58" s="4">
        <f>'1'!U58</f>
        <v>0.61796495107593308</v>
      </c>
      <c r="V58" s="73">
        <f t="shared" si="1"/>
        <v>253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0.82212418989708902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1.0276552373713612</v>
      </c>
      <c r="I59" s="4">
        <f>'1'!I59</f>
        <v>0.61659314242281682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0.82212418989708902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1.0276552373713612</v>
      </c>
      <c r="U59" s="4">
        <f>'1'!U59</f>
        <v>0.61659314242281682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0.81453105913502799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1.0181638239187849</v>
      </c>
      <c r="I60" s="4">
        <f>'1'!I60</f>
        <v>0.61089829435127097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0.81453105913502799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1.0181638239187849</v>
      </c>
      <c r="U60" s="4">
        <f>'1'!U60</f>
        <v>0.61089829435127097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0.86622492384729899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1.0827811548091237</v>
      </c>
      <c r="I61" s="4">
        <f>'1'!I61</f>
        <v>0.64966869288547424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0.86622492384729899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1.0827811548091237</v>
      </c>
      <c r="U61" s="4">
        <f>'1'!U61</f>
        <v>0.64966869288547424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0.88602809211599398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1.1075351151449926</v>
      </c>
      <c r="I62" s="4">
        <f>'1'!I62</f>
        <v>0.66452106908699549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0.88602809211599398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1.1075351151449926</v>
      </c>
      <c r="U62" s="4">
        <f>'1'!U62</f>
        <v>0.66452106908699549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0.91968700274751503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1.1496087534343937</v>
      </c>
      <c r="I63" s="4">
        <f>'1'!I63</f>
        <v>0.68976525206063632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0.91968700274751503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1.1496087534343937</v>
      </c>
      <c r="U63" s="4">
        <f>'1'!U63</f>
        <v>0.68976525206063632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0.96217089341802398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1.2027136167725301</v>
      </c>
      <c r="I64" s="4">
        <f>'1'!I64</f>
        <v>0.72162817006351798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0.96217089341802398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1.2027136167725301</v>
      </c>
      <c r="U64" s="4">
        <f>'1'!U64</f>
        <v>0.72162817006351798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0.97185871500420895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1.2148233937552613</v>
      </c>
      <c r="I65" s="4">
        <f>'1'!I65</f>
        <v>0.72889403625315674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0.97185871500420895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1.2148233937552613</v>
      </c>
      <c r="U65" s="4">
        <f>'1'!U65</f>
        <v>0.72889403625315674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0.97065784855515902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1.2133223106939488</v>
      </c>
      <c r="I66" s="4">
        <f>'1'!I66</f>
        <v>0.72799338641636924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0.97065784855515902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1.2133223106939488</v>
      </c>
      <c r="U66" s="4">
        <f>'1'!U66</f>
        <v>0.72799338641636924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0.98629438864751495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1.2328679858093936</v>
      </c>
      <c r="I67" s="4">
        <f>'1'!I67</f>
        <v>0.73972079148563619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0.98629438864751495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1.2328679858093936</v>
      </c>
      <c r="U67" s="4">
        <f>'1'!U67</f>
        <v>0.73972079148563619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0.98903251054879504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1.2362906381859937</v>
      </c>
      <c r="I68" s="4">
        <f>'1'!I68</f>
        <v>0.74177438291159625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0.98903251054879504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1.2362906381859937</v>
      </c>
      <c r="U68" s="4">
        <f>'1'!U68</f>
        <v>0.74177438291159625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0.99551452575163701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1.2443931571895464</v>
      </c>
      <c r="I70" s="4">
        <f>'1'!I70</f>
        <v>0.74663589431372779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0.99551452575163701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1.2443931571895464</v>
      </c>
      <c r="U70" s="4">
        <f>'1'!U70</f>
        <v>0.74663589431372779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0.96844789770946704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1.2105598721368338</v>
      </c>
      <c r="I71" s="4">
        <f>'1'!I71</f>
        <v>0.72633592328210028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0.96844789770946704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1.2105598721368338</v>
      </c>
      <c r="U71" s="4">
        <f>'1'!U71</f>
        <v>0.72633592328210028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0.93447348269689501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1.1680918533711186</v>
      </c>
      <c r="I72" s="4">
        <f>'1'!I72</f>
        <v>0.70085511202267126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0.93447348269689501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1.1680918533711186</v>
      </c>
      <c r="U72" s="4">
        <f>'1'!U72</f>
        <v>0.70085511202267126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0.92888911466824597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1.1611113933353074</v>
      </c>
      <c r="I73" s="4">
        <f>'1'!I73</f>
        <v>0.69666683600118451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0.92888911466824597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1.1611113933353074</v>
      </c>
      <c r="U73" s="4">
        <f>'1'!U73</f>
        <v>0.69666683600118451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0.91490463160163804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1.1436307895020477</v>
      </c>
      <c r="I74" s="4">
        <f>'1'!I74</f>
        <v>0.68617847370122853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0.91490463160163804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1.1436307895020477</v>
      </c>
      <c r="U74" s="4">
        <f>'1'!U74</f>
        <v>0.68617847370122853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0.90180254382014702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1.1272531797751837</v>
      </c>
      <c r="I75" s="4">
        <f>'1'!I75</f>
        <v>0.67635190786511024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0.90180254382014702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1.1272531797751837</v>
      </c>
      <c r="U75" s="4">
        <f>'1'!U75</f>
        <v>0.67635190786511024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0.89155583438400599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1.1144447929800074</v>
      </c>
      <c r="I76" s="4">
        <f>'1'!I76</f>
        <v>0.66866687578800454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0.89155583438400599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1.1144447929800074</v>
      </c>
      <c r="U76" s="4">
        <f>'1'!U76</f>
        <v>0.66866687578800454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0.85966393773966199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1.0745799221745775</v>
      </c>
      <c r="I77" s="4">
        <f>'1'!I77</f>
        <v>0.64474795330474644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0.85966393773966199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1.0745799221745775</v>
      </c>
      <c r="U77" s="4">
        <f>'1'!U77</f>
        <v>0.64474795330474644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0.84204840240368095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1.0525605030046012</v>
      </c>
      <c r="I78" s="4">
        <f>'1'!I78</f>
        <v>0.63153630180276066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0.84204840240368095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1.0525605030046012</v>
      </c>
      <c r="U78" s="4">
        <f>'1'!U78</f>
        <v>0.63153630180276066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0.83438763832465401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1.0429845479058175</v>
      </c>
      <c r="I79" s="4">
        <f>'1'!I79</f>
        <v>0.62579072874349051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0.83438763832465401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1.0429845479058175</v>
      </c>
      <c r="U79" s="4">
        <f>'1'!U79</f>
        <v>0.62579072874349051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0.81240055051389204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1.0155006881423652</v>
      </c>
      <c r="I80" s="4">
        <f>'1'!I80</f>
        <v>0.60930041288541903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0.81240055051389204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1.0155006881423652</v>
      </c>
      <c r="U80" s="4">
        <f>'1'!U80</f>
        <v>0.60930041288541903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0.78247717672346795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0.97809647090433494</v>
      </c>
      <c r="I81" s="4">
        <f>'1'!I81</f>
        <v>0.58685788254260096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0.78247717672346795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0.97809647090433494</v>
      </c>
      <c r="U81" s="4">
        <f>'1'!U81</f>
        <v>0.58685788254260096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0.76244453637647303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0.95305567047059125</v>
      </c>
      <c r="I82" s="4">
        <f>'1'!I82</f>
        <v>0.5718334022823548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0.76244453637647303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0.95305567047059125</v>
      </c>
      <c r="U82" s="4">
        <f>'1'!U82</f>
        <v>0.5718334022823548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0.75180087564101805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0.93975109455127259</v>
      </c>
      <c r="I83" s="4">
        <f>'1'!I83</f>
        <v>0.56385065673076351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0.75180087564101805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0.93975109455127259</v>
      </c>
      <c r="U83" s="4">
        <f>'1'!U83</f>
        <v>0.56385065673076351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0.72178582581489903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0.90223228226862373</v>
      </c>
      <c r="I84" s="4">
        <f>'1'!I84</f>
        <v>0.54133936936117433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0.72178582581489903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0.90223228226862373</v>
      </c>
      <c r="U84" s="4">
        <f>'1'!U84</f>
        <v>0.54133936936117433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0.71488586699930201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0.89360733374912749</v>
      </c>
      <c r="I85" s="4">
        <f>'1'!I85</f>
        <v>0.53616440024947654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0.71488586699930201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0.89360733374912749</v>
      </c>
      <c r="U85" s="4">
        <f>'1'!U85</f>
        <v>0.53616440024947654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0.71089203937189804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0.88861504921487255</v>
      </c>
      <c r="I86" s="4">
        <f>'1'!I86</f>
        <v>0.53316902952892353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0.71089203937189804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0.88861504921487255</v>
      </c>
      <c r="U86" s="4">
        <f>'1'!U86</f>
        <v>0.53316902952892353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0.69745156804582698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0.87181446005728369</v>
      </c>
      <c r="I87" s="4">
        <f>'1'!I87</f>
        <v>0.52308867603437026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0.69745156804582698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0.87181446005728369</v>
      </c>
      <c r="U87" s="4">
        <f>'1'!U87</f>
        <v>0.52308867603437026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0.68604073500187301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0.85755091875234124</v>
      </c>
      <c r="I88" s="4">
        <f>'1'!I88</f>
        <v>0.51453055125140479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0.68604073500187301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0.85755091875234124</v>
      </c>
      <c r="U88" s="4">
        <f>'1'!U88</f>
        <v>0.51453055125140479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0.67601557136980495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0.84501946421225616</v>
      </c>
      <c r="I89" s="4">
        <f>'1'!I89</f>
        <v>0.50701167852735374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0.67601557136980495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0.84501946421225616</v>
      </c>
      <c r="U89" s="4">
        <f>'1'!U89</f>
        <v>0.50701167852735374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0.65631002523521897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0.82038753154402366</v>
      </c>
      <c r="I90" s="4">
        <f>'1'!I90</f>
        <v>0.49223251892641423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0.65631002523521897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0.82038753154402366</v>
      </c>
      <c r="U90" s="4">
        <f>'1'!U90</f>
        <v>0.49223251892641423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0.663038878679578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0.82879859834947256</v>
      </c>
      <c r="I91" s="4">
        <f>'1'!I91</f>
        <v>0.4972791590096835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0.663038878679578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0.82879859834947256</v>
      </c>
      <c r="U91" s="4">
        <f>'1'!U91</f>
        <v>0.4972791590096835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0.65350498198334095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0.81688122747917613</v>
      </c>
      <c r="I92" s="4">
        <f>'1'!I92</f>
        <v>0.49012873648750571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0.65350498198334095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0.81688122747917613</v>
      </c>
      <c r="U92" s="4">
        <f>'1'!U92</f>
        <v>0.49012873648750571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0.65489070629510404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0.81861338286888008</v>
      </c>
      <c r="I93" s="4">
        <f>'1'!I93</f>
        <v>0.491168029721328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0.65489070629510404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0.81861338286888008</v>
      </c>
      <c r="U93" s="4">
        <f>'1'!U93</f>
        <v>0.491168029721328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0.63631795662381996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0.795397445779775</v>
      </c>
      <c r="I94" s="4">
        <f>'1'!I94</f>
        <v>0.47723846746786497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0.63631795662381996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0.795397445779775</v>
      </c>
      <c r="U94" s="4">
        <f>'1'!U94</f>
        <v>0.47723846746786497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0.62139181023011403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0.77673976278764256</v>
      </c>
      <c r="I95" s="4">
        <f>'1'!I95</f>
        <v>0.46604385767258549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0.62139181023011403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0.77673976278764256</v>
      </c>
      <c r="U95" s="4">
        <f>'1'!U95</f>
        <v>0.46604385767258549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0.61683690503041499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0.7710461312880188</v>
      </c>
      <c r="I96" s="4">
        <f>'1'!I96</f>
        <v>0.46262767877281125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0.61683690503041499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0.7710461312880188</v>
      </c>
      <c r="U96" s="4">
        <f>'1'!U96</f>
        <v>0.46262767877281125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0.619668645096624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0.77458580637078001</v>
      </c>
      <c r="I97" s="4">
        <f>'1'!I97</f>
        <v>0.464751483822468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0.619668645096624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0.77458580637078001</v>
      </c>
      <c r="U97" s="4">
        <f>'1'!U97</f>
        <v>0.464751483822468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0.61221608242057002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0.76527010302571252</v>
      </c>
      <c r="I98" s="4">
        <f>'1'!I98</f>
        <v>0.45916206181542751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0.61221608242057002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0.76527010302571252</v>
      </c>
      <c r="U98" s="4">
        <f>'1'!U98</f>
        <v>0.45916206181542751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0.59688629085075395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0.74610786356344239</v>
      </c>
      <c r="I99" s="4">
        <f>'1'!I99</f>
        <v>0.44766471813806546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0.59688629085075395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0.74610786356344239</v>
      </c>
      <c r="U99" s="4">
        <f>'1'!U99</f>
        <v>0.44766471813806546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0.58388700586414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0.72985875733017502</v>
      </c>
      <c r="I100" s="4">
        <f>'1'!I100</f>
        <v>0.43791525439810497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0.58388700586414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0.72985875733017502</v>
      </c>
      <c r="U100" s="4">
        <f>'1'!U100</f>
        <v>0.43791525439810497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0.58760837210825501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0.7345104651353187</v>
      </c>
      <c r="I101" s="4">
        <f>'1'!I101</f>
        <v>0.44070627908119125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0.58760837210825501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0.7345104651353187</v>
      </c>
      <c r="U101" s="4">
        <f>'1'!U101</f>
        <v>0.44070627908119125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0.59426569971813104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0.74283212464766379</v>
      </c>
      <c r="I102" s="4">
        <f>'1'!I102</f>
        <v>0.44569927478859828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0.59426569971813104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0.74283212464766379</v>
      </c>
      <c r="U102" s="4">
        <f>'1'!U102</f>
        <v>0.44569927478859828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0.60251698043077495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0.75314622553846866</v>
      </c>
      <c r="I103" s="4">
        <f>'1'!I103</f>
        <v>0.45188773532308124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0.60251698043077495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0.75314622553846866</v>
      </c>
      <c r="U103" s="4">
        <f>'1'!U103</f>
        <v>0.45188773532308124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0.57455429228255395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0.71819286535319238</v>
      </c>
      <c r="I104" s="4">
        <f>'1'!I104</f>
        <v>0.43091571921191546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0.57455429228255395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0.71819286535319238</v>
      </c>
      <c r="U104" s="4">
        <f>'1'!U104</f>
        <v>0.43091571921191546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0.55422504890489399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0.69278131113111752</v>
      </c>
      <c r="I105" s="4">
        <f>'1'!I105</f>
        <v>0.41566878667867047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0.55422504890489399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0.69278131113111752</v>
      </c>
      <c r="U105" s="4">
        <f>'1'!U105</f>
        <v>0.41566878667867047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0.54367191113202795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0.67958988891503491</v>
      </c>
      <c r="I106" s="4">
        <f>'1'!I106</f>
        <v>0.40775393334902099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0.54367191113202795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0.67958988891503491</v>
      </c>
      <c r="U106" s="4">
        <f>'1'!U106</f>
        <v>0.40775393334902099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0.55826947607543598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0.697836845094295</v>
      </c>
      <c r="I107" s="4">
        <f>'1'!I107</f>
        <v>0.41870210705657696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0.55826947607543598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0.697836845094295</v>
      </c>
      <c r="U107" s="4">
        <f>'1'!U107</f>
        <v>0.41870210705657696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0.54997087405283196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0.68746359256603995</v>
      </c>
      <c r="I108" s="4">
        <f>'1'!I108</f>
        <v>0.41247815553962397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0.54997087405283196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0.68746359256603995</v>
      </c>
      <c r="U108" s="4">
        <f>'1'!U108</f>
        <v>0.41247815553962397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0.54436488710172504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0.68045610887715635</v>
      </c>
      <c r="I109" s="4">
        <f>'1'!I109</f>
        <v>0.40827366532629378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0.54436488710172504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0.68045610887715635</v>
      </c>
      <c r="U109" s="4">
        <f>'1'!U109</f>
        <v>0.40827366532629378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0.544170997645814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0.68021374705726756</v>
      </c>
      <c r="I110" s="4">
        <f>'1'!I110</f>
        <v>0.4081282482343605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0.544170997645814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0.68021374705726756</v>
      </c>
      <c r="U110" s="4">
        <f>'1'!U110</f>
        <v>0.4081282482343605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0.54130477495748397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0.67663096869685502</v>
      </c>
      <c r="I111" s="4">
        <f>'1'!I111</f>
        <v>0.40597858121811298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0.54130477495748397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0.67663096869685502</v>
      </c>
      <c r="U111" s="4">
        <f>'1'!U111</f>
        <v>0.40597858121811298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0.54455868565153498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0.68069835706441872</v>
      </c>
      <c r="I112" s="4">
        <f>'1'!I112</f>
        <v>0.40841901423865123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0.54455868565153498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0.68069835706441872</v>
      </c>
      <c r="U112" s="4">
        <f>'1'!U112</f>
        <v>0.40841901423865123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0.53982814807648305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0.67478518509560381</v>
      </c>
      <c r="I113" s="4">
        <f>'1'!I113</f>
        <v>0.40487111105736229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0.53982814807648305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0.67478518509560381</v>
      </c>
      <c r="U113" s="4">
        <f>'1'!U113</f>
        <v>0.40487111105736229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0.54162793772732698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0.67703492215915873</v>
      </c>
      <c r="I114" s="4">
        <f>'1'!I114</f>
        <v>0.40622095329549524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0.54162793772732698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0.67703492215915873</v>
      </c>
      <c r="U114" s="4">
        <f>'1'!U114</f>
        <v>0.40622095329549524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0.54721936462798104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0.68402420578497636</v>
      </c>
      <c r="I115" s="4">
        <f>'1'!I115</f>
        <v>0.41041452347098578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0.54721936462798104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0.68402420578497636</v>
      </c>
      <c r="U115" s="4">
        <f>'1'!U115</f>
        <v>0.41041452347098578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0.54927591623416205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0.68659489529270257</v>
      </c>
      <c r="I116" s="4">
        <f>'1'!I116</f>
        <v>0.41195693717562154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0.54927591623416205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0.68659489529270257</v>
      </c>
      <c r="U116" s="4">
        <f>'1'!U116</f>
        <v>0.41195693717562154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0.52779696394173303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0.65974620492716629</v>
      </c>
      <c r="I117" s="4">
        <f>'1'!I117</f>
        <v>0.39584772295629977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0.52779696394173303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0.65974620492716629</v>
      </c>
      <c r="U117" s="4">
        <f>'1'!U117</f>
        <v>0.39584772295629977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0.51223575229288199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0.64029469036610243</v>
      </c>
      <c r="I118" s="4">
        <f>'1'!I118</f>
        <v>0.38417681421966149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0.51223575229288199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0.64029469036610243</v>
      </c>
      <c r="U118" s="4">
        <f>'1'!U118</f>
        <v>0.38417681421966149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0.53906624674812598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0.67383280843515747</v>
      </c>
      <c r="I119" s="4">
        <f>'1'!I119</f>
        <v>0.40429968506109448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0.53906624674812598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0.67383280843515747</v>
      </c>
      <c r="U119" s="4">
        <f>'1'!U119</f>
        <v>0.40429968506109448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0.54742060756448097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0.68427575945560126</v>
      </c>
      <c r="I120" s="4">
        <f>'1'!I120</f>
        <v>0.41056545567336072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0.54742060756448097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0.68427575945560126</v>
      </c>
      <c r="U120" s="4">
        <f>'1'!U120</f>
        <v>0.41056545567336072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0.53651827094850102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0.67064783868562627</v>
      </c>
      <c r="I121" s="4">
        <f>'1'!I121</f>
        <v>0.40238870321137576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0.53651827094850102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0.67064783868562627</v>
      </c>
      <c r="U121" s="4">
        <f>'1'!U121</f>
        <v>0.40238870321137576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0.56579427976394103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0.70724284970492635</v>
      </c>
      <c r="I122" s="4">
        <f>'1'!I122</f>
        <v>0.42434570982295577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0.56579427976394103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0.70724284970492635</v>
      </c>
      <c r="U122" s="4">
        <f>'1'!U122</f>
        <v>0.42434570982295577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0.55426728953868898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0.6928341119233612</v>
      </c>
      <c r="I123" s="4">
        <f>'1'!I123</f>
        <v>0.41570046715401676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0.55426728953868898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0.6928341119233612</v>
      </c>
      <c r="U123" s="4">
        <f>'1'!U123</f>
        <v>0.41570046715401676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0.55184296898308205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0.68980371122885253</v>
      </c>
      <c r="I124" s="4">
        <f>'1'!I124</f>
        <v>0.41388222673731156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0.55184296898308205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0.68980371122885253</v>
      </c>
      <c r="U124" s="4">
        <f>'1'!U124</f>
        <v>0.41388222673731156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0.56223343394116798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0.70279179242645995</v>
      </c>
      <c r="I125" s="4">
        <f>'1'!I125</f>
        <v>0.42167507545587601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0.56223343394116798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0.70279179242645995</v>
      </c>
      <c r="U125" s="4">
        <f>'1'!U125</f>
        <v>0.42167507545587601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0.55798794225011805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0.69748492781264759</v>
      </c>
      <c r="I126" s="4">
        <f>'1'!I126</f>
        <v>0.41849095668758851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0.55798794225011805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0.69748492781264759</v>
      </c>
      <c r="U126" s="4">
        <f>'1'!U126</f>
        <v>0.41849095668758851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0.54662531327144304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0.68328164158930382</v>
      </c>
      <c r="I127" s="4">
        <f>'1'!I127</f>
        <v>0.40996898495358225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0.54662531327144304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0.68328164158930382</v>
      </c>
      <c r="U127" s="4">
        <f>'1'!U127</f>
        <v>0.40996898495358225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0.54473610418824403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0.68092013023530507</v>
      </c>
      <c r="I128" s="4">
        <f>'1'!I128</f>
        <v>0.40855207814118299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0.54473610418824403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0.68092013023530507</v>
      </c>
      <c r="U128" s="4">
        <f>'1'!U128</f>
        <v>0.40855207814118299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0.53324895974042896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0.66656119967553618</v>
      </c>
      <c r="I129" s="4">
        <f>'1'!I129</f>
        <v>0.39993671980532175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0.53324895974042896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0.66656119967553618</v>
      </c>
      <c r="U129" s="4">
        <f>'1'!U129</f>
        <v>0.39993671980532175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0.54184944280619696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0.67731180350774622</v>
      </c>
      <c r="I130" s="4">
        <f>'1'!I130</f>
        <v>0.40638708210464769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0.54184944280619696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0.67731180350774622</v>
      </c>
      <c r="U130" s="4">
        <f>'1'!U130</f>
        <v>0.40638708210464769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0.55117201894371803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0.68896502367964751</v>
      </c>
      <c r="I131" s="4">
        <f>'1'!I131</f>
        <v>0.41337901420778855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0.55117201894371803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0.68896502367964751</v>
      </c>
      <c r="U131" s="4">
        <f>'1'!U131</f>
        <v>0.41337901420778855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0.54192061132020797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0.67740076415025996</v>
      </c>
      <c r="I132" s="4">
        <f>'1'!I132</f>
        <v>0.40644045849015598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0.54192061132020797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0.67740076415025996</v>
      </c>
      <c r="U132" s="4">
        <f>'1'!U132</f>
        <v>0.40644045849015598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0.54229743017848497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0.67787178772310619</v>
      </c>
      <c r="I133" s="4">
        <f>'1'!I133</f>
        <v>0.40672307263386376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0.54229743017848497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0.67787178772310619</v>
      </c>
      <c r="U133" s="4">
        <f>'1'!U133</f>
        <v>0.40672307263386376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0.53499961456163503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0.66874951820204376</v>
      </c>
      <c r="I134" s="4">
        <f>'1'!I134</f>
        <v>0.4012497109212263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0.53499961456163503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0.66874951820204376</v>
      </c>
      <c r="U134" s="4">
        <f>'1'!U134</f>
        <v>0.4012497109212263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0.510120839821809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0.63765104977726128</v>
      </c>
      <c r="I135" s="4">
        <f>'1'!I135</f>
        <v>0.38259062986635672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0.510120839821809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0.63765104977726128</v>
      </c>
      <c r="U135" s="4">
        <f>'1'!U135</f>
        <v>0.38259062986635672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0.54580145940157898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0.68225182425197373</v>
      </c>
      <c r="I136" s="4">
        <f>'1'!I136</f>
        <v>0.40935109455118424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0.54580145940157898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0.68225182425197373</v>
      </c>
      <c r="U136" s="4">
        <f>'1'!U136</f>
        <v>0.40935109455118424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0.551318357411264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0.68914794676407998</v>
      </c>
      <c r="I137" s="4">
        <f>'1'!I137</f>
        <v>0.41348876805844803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0.551318357411264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0.68914794676407998</v>
      </c>
      <c r="U137" s="4">
        <f>'1'!U137</f>
        <v>0.41348876805844803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0.48982881493656799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0.61228601867070997</v>
      </c>
      <c r="I138" s="4">
        <f>'1'!I138</f>
        <v>0.36737161120242601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0.48982881493656799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0.61228601867070997</v>
      </c>
      <c r="U138" s="4">
        <f>'1'!U138</f>
        <v>0.36737161120242601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0.49990766763721001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0.62488458454651252</v>
      </c>
      <c r="I139" s="4">
        <f>'1'!I139</f>
        <v>0.37493075072790749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0.49990766763721001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0.62488458454651252</v>
      </c>
      <c r="U139" s="4">
        <f>'1'!U139</f>
        <v>0.37493075072790749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0.52610380236894505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0.65762975296118131</v>
      </c>
      <c r="I140" s="4">
        <f>'1'!I140</f>
        <v>0.39457785177670879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0.52610380236894505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0.65762975296118131</v>
      </c>
      <c r="U140" s="4">
        <f>'1'!U140</f>
        <v>0.39457785177670879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0.47216268947843598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0.59020336184804501</v>
      </c>
      <c r="I141" s="4">
        <f>'1'!I141</f>
        <v>0.35412201710882696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0.47216268947843598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0.59020336184804501</v>
      </c>
      <c r="U141" s="4">
        <f>'1'!U141</f>
        <v>0.35412201710882696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0.43719663930262698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0.54649579912828372</v>
      </c>
      <c r="I142" s="4">
        <f>'1'!I142</f>
        <v>0.32789747947697023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0.43719663930262698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0.54649579912828372</v>
      </c>
      <c r="U142" s="4">
        <f>'1'!U142</f>
        <v>0.32789747947697023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0.461737515330087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0.57717189416260872</v>
      </c>
      <c r="I143" s="4">
        <f>'1'!I143</f>
        <v>0.34630313649756528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0.461737515330087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0.57717189416260872</v>
      </c>
      <c r="U143" s="4">
        <f>'1'!U143</f>
        <v>0.34630313649756528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0.49041473693177401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0.6130184211647175</v>
      </c>
      <c r="I144" s="4">
        <f>'1'!I144</f>
        <v>0.36781105269883052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0.49041473693177401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0.6130184211647175</v>
      </c>
      <c r="U144" s="4">
        <f>'1'!U144</f>
        <v>0.36781105269883052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0.51412460267774696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0.64265575334718372</v>
      </c>
      <c r="I145" s="4">
        <f>'1'!I145</f>
        <v>0.38559345200831019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0.51412460267774696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0.64265575334718372</v>
      </c>
      <c r="U145" s="4">
        <f>'1'!U145</f>
        <v>0.38559345200831019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0.50804918461569903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0.63506148076962377</v>
      </c>
      <c r="I146" s="4">
        <f>'1'!I146</f>
        <v>0.3810368884617743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0.50804918461569903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0.63506148076962377</v>
      </c>
      <c r="U146" s="4">
        <f>'1'!U146</f>
        <v>0.3810368884617743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0.49176458651737698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0.61470573314672117</v>
      </c>
      <c r="I147" s="4">
        <f>'1'!I147</f>
        <v>0.36882343988803273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0.49176458651737698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0.61470573314672117</v>
      </c>
      <c r="U147" s="4">
        <f>'1'!U147</f>
        <v>0.36882343988803273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0.44374385076490602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0.55467981345613249</v>
      </c>
      <c r="I148" s="4">
        <f>'1'!I148</f>
        <v>0.3328078880736795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0.44374385076490602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0.55467981345613249</v>
      </c>
      <c r="U148" s="4">
        <f>'1'!U148</f>
        <v>0.3328078880736795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0.43413558431048999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0.54266948038811247</v>
      </c>
      <c r="I149" s="4">
        <f>'1'!I149</f>
        <v>0.3256016882328675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0.43413558431048999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0.54266948038811247</v>
      </c>
      <c r="U149" s="4">
        <f>'1'!U149</f>
        <v>0.3256016882328675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0.45350704293052102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0.56688380366315128</v>
      </c>
      <c r="I150" s="4">
        <f>'1'!I150</f>
        <v>0.34013028219789077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0.45350704293052102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0.56688380366315128</v>
      </c>
      <c r="U150" s="4">
        <f>'1'!U150</f>
        <v>0.34013028219789077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0.45401349961882997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0.5675168745235375</v>
      </c>
      <c r="I151" s="4">
        <f>'1'!I151</f>
        <v>0.34051012471412245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0.45401349961882997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0.5675168745235375</v>
      </c>
      <c r="U151" s="4">
        <f>'1'!U151</f>
        <v>0.34051012471412245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0.40177387075001503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0.50221733843751881</v>
      </c>
      <c r="I152" s="4">
        <f>'1'!I152</f>
        <v>0.30133040306251124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0.40177387075001503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0.50221733843751881</v>
      </c>
      <c r="U152" s="4">
        <f>'1'!U152</f>
        <v>0.30133040306251124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0.37888843155763302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0.47361053944704129</v>
      </c>
      <c r="I153" s="4">
        <f>'1'!I153</f>
        <v>0.28416632366822475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0.37888843155763302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0.47361053944704129</v>
      </c>
      <c r="U153" s="4">
        <f>'1'!U153</f>
        <v>0.28416632366822475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0.38151054025242598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0.47688817531553246</v>
      </c>
      <c r="I154" s="4">
        <f>'1'!I154</f>
        <v>0.2861329051893195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0.38151054025242598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0.47688817531553246</v>
      </c>
      <c r="U154" s="4">
        <f>'1'!U154</f>
        <v>0.2861329051893195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0.38456298490982699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0.48070373113728371</v>
      </c>
      <c r="I155" s="4">
        <f>'1'!I155</f>
        <v>0.28842223868237027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0.38456298490982699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0.48070373113728371</v>
      </c>
      <c r="U155" s="4">
        <f>'1'!U155</f>
        <v>0.28842223868237027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0.40237897466051997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0.50297371832564997</v>
      </c>
      <c r="I156" s="4">
        <f>'1'!I156</f>
        <v>0.30178423099538998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0.40237897466051997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0.50297371832564997</v>
      </c>
      <c r="U156" s="4">
        <f>'1'!U156</f>
        <v>0.30178423099538998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0.337358959230872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0.42169869903859003</v>
      </c>
      <c r="I157" s="4">
        <f>'1'!I157</f>
        <v>0.25301921942315397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0.337358959230872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0.42169869903859003</v>
      </c>
      <c r="U157" s="4">
        <f>'1'!U157</f>
        <v>0.25301921942315397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0.3136204496419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0.39202556205237499</v>
      </c>
      <c r="I158" s="4">
        <f>'1'!I158</f>
        <v>0.23521533723142501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0.3136204496419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0.39202556205237499</v>
      </c>
      <c r="U158" s="4">
        <f>'1'!U158</f>
        <v>0.23521533723142501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0.30366046463843899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0.37957558079804876</v>
      </c>
      <c r="I159" s="4">
        <f>'1'!I159</f>
        <v>0.22774534847882924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0.30366046463843899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0.37957558079804876</v>
      </c>
      <c r="U159" s="4">
        <f>'1'!U159</f>
        <v>0.22774534847882924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0.27593879502859697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0.34492349378574622</v>
      </c>
      <c r="I160" s="4">
        <f>'1'!I160</f>
        <v>0.20695409627144773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0.27593879502859697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0.34492349378574622</v>
      </c>
      <c r="U160" s="4">
        <f>'1'!U160</f>
        <v>0.20695409627144773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0.28011470520329301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0.35014338150411628</v>
      </c>
      <c r="I161" s="4">
        <f>'1'!I161</f>
        <v>0.21008602890246975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0.28011470520329301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0.35014338150411628</v>
      </c>
      <c r="U161" s="4">
        <f>'1'!U161</f>
        <v>0.21008602890246975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0.281982051348239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0.35247756418529874</v>
      </c>
      <c r="I162" s="4">
        <f>'1'!I162</f>
        <v>0.21148653851117927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0.281982051348239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0.35247756418529874</v>
      </c>
      <c r="U162" s="4">
        <f>'1'!U162</f>
        <v>0.21148653851117927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0.27584364199427203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0.34480455249284003</v>
      </c>
      <c r="I163" s="4">
        <f>'1'!I163</f>
        <v>0.20688273149570402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0.27584364199427203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0.34480455249284003</v>
      </c>
      <c r="U163" s="4">
        <f>'1'!U163</f>
        <v>0.20688273149570402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0.24300273572742001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0.30375341965927499</v>
      </c>
      <c r="I164" s="4">
        <f>'1'!I164</f>
        <v>0.182252051795565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0.24300273572742001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0.30375341965927499</v>
      </c>
      <c r="U164" s="4">
        <f>'1'!U164</f>
        <v>0.182252051795565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0.18482318360351599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0.23102897950439499</v>
      </c>
      <c r="I165" s="4">
        <f>'1'!I165</f>
        <v>0.13861738770263698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0.18482318360351599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0.23102897950439499</v>
      </c>
      <c r="U165" s="4">
        <f>'1'!U165</f>
        <v>0.13861738770263698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0.188026463199957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0.23503307899994624</v>
      </c>
      <c r="I166" s="4">
        <f>'1'!I166</f>
        <v>0.14101984739996776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0.188026463199957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0.23503307899994624</v>
      </c>
      <c r="U166" s="4">
        <f>'1'!U166</f>
        <v>0.14101984739996776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0.15741119669053699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0.19676399586317123</v>
      </c>
      <c r="I167" s="4">
        <f>'1'!I167</f>
        <v>0.11805839751790274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0.15741119669053699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0.19676399586317123</v>
      </c>
      <c r="U167" s="4">
        <f>'1'!U167</f>
        <v>0.11805839751790274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0.108918297440096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0.13614787180012</v>
      </c>
      <c r="I168" s="4">
        <f>'1'!I168</f>
        <v>8.1688723080071995E-2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0.108918297440096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0.13614787180012</v>
      </c>
      <c r="U168" s="4">
        <f>'1'!U168</f>
        <v>8.1688723080071995E-2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0.113847951213828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0.142309939017285</v>
      </c>
      <c r="I169" s="4">
        <f>'1'!I169</f>
        <v>8.5385963410370996E-2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0.113847951213828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0.142309939017285</v>
      </c>
      <c r="U169" s="4">
        <f>'1'!U169</f>
        <v>8.5385963410370996E-2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0.13828106213310001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0.17285132766637501</v>
      </c>
      <c r="I170" s="4">
        <f>'1'!I170</f>
        <v>0.10371079659982502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0.13828106213310001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0.17285132766637501</v>
      </c>
      <c r="U170" s="4">
        <f>'1'!U170</f>
        <v>0.10371079659982502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0.13988825817596601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0.17486032271995749</v>
      </c>
      <c r="I171" s="4">
        <f>'1'!I171</f>
        <v>0.10491619363197451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0.13988825817596601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0.17486032271995749</v>
      </c>
      <c r="U171" s="4">
        <f>'1'!U171</f>
        <v>0.10491619363197451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0.15500090952940601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0.19375113691175752</v>
      </c>
      <c r="I172" s="4">
        <f>'1'!I172</f>
        <v>0.1162506821470545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0.15500090952940601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0.19375113691175752</v>
      </c>
      <c r="U172" s="4">
        <f>'1'!U172</f>
        <v>0.1162506821470545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0.13815826317591301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0.17269782896989128</v>
      </c>
      <c r="I173" s="4">
        <f>'1'!I173</f>
        <v>0.10361869738193476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0.13815826317591301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0.17269782896989128</v>
      </c>
      <c r="U173" s="4">
        <f>'1'!U173</f>
        <v>0.10361869738193476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0.141431107319099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0.17678888414887375</v>
      </c>
      <c r="I174" s="4">
        <f>'1'!I174</f>
        <v>0.10607333048932424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0.141431107319099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0.17678888414887375</v>
      </c>
      <c r="U174" s="4">
        <f>'1'!U174</f>
        <v>0.10607333048932424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0.151891879529791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0.18986484941223875</v>
      </c>
      <c r="I175" s="4">
        <f>'1'!I175</f>
        <v>0.11391890964734325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0.151891879529791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0.18986484941223875</v>
      </c>
      <c r="U175" s="4">
        <f>'1'!U175</f>
        <v>0.11391890964734325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0.119303490608084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0.14912936326010501</v>
      </c>
      <c r="I176" s="4">
        <f>'1'!I176</f>
        <v>8.9477617956063002E-2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0.119303490608084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0.14912936326010501</v>
      </c>
      <c r="U176" s="4">
        <f>'1'!U176</f>
        <v>8.9477617956063002E-2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9.4432862231822803E-2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0.1180410777897785</v>
      </c>
      <c r="I177" s="4">
        <f>'1'!I177</f>
        <v>7.0824646673867106E-2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9.4432862231822803E-2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0.1180410777897785</v>
      </c>
      <c r="U177" s="4">
        <f>'1'!U177</f>
        <v>7.0824646673867106E-2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0.110372969051986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0.13796621131498249</v>
      </c>
      <c r="I178" s="4">
        <f>'1'!I178</f>
        <v>8.2779726788989497E-2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0.110372969051986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0.13796621131498249</v>
      </c>
      <c r="U178" s="4">
        <f>'1'!U178</f>
        <v>8.2779726788989497E-2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8.1514737106291896E-2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0.10189342138286486</v>
      </c>
      <c r="I179" s="4">
        <f>'1'!I179</f>
        <v>6.1136052829718922E-2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8.1514737106291896E-2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0.10189342138286486</v>
      </c>
      <c r="U179" s="4">
        <f>'1'!U179</f>
        <v>6.1136052829718922E-2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0.10050159772034301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0.12562699715042874</v>
      </c>
      <c r="I180" s="4">
        <f>'1'!I180</f>
        <v>7.5376198290257254E-2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0.10050159772034301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0.12562699715042874</v>
      </c>
      <c r="U180" s="4">
        <f>'1'!U180</f>
        <v>7.5376198290257254E-2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0.122850103861046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0.1535626298263075</v>
      </c>
      <c r="I181" s="4">
        <f>'1'!I181</f>
        <v>9.21375778957845E-2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0.122850103861046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0.1535626298263075</v>
      </c>
      <c r="U181" s="4">
        <f>'1'!U181</f>
        <v>9.21375778957845E-2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0.124302090309834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0.15537761288729249</v>
      </c>
      <c r="I182" s="4">
        <f>'1'!I182</f>
        <v>9.3226567732375504E-2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0.124302090309834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0.15537761288729249</v>
      </c>
      <c r="U182" s="4">
        <f>'1'!U182</f>
        <v>9.3226567732375504E-2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0.12944062480940899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0.16180078101176124</v>
      </c>
      <c r="I183" s="4">
        <f>'1'!I183</f>
        <v>9.7080468607056741E-2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0.12944062480940899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0.16180078101176124</v>
      </c>
      <c r="U183" s="4">
        <f>'1'!U183</f>
        <v>9.7080468607056741E-2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8.8221141528643604E-2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0.1102764269108045</v>
      </c>
      <c r="I184" s="4">
        <f>'1'!I184</f>
        <v>6.616585614648271E-2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8.8221141528643604E-2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0.1102764269108045</v>
      </c>
      <c r="U184" s="4">
        <f>'1'!U184</f>
        <v>6.616585614648271E-2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5.2538220709249503E-2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6.5672775886561882E-2</v>
      </c>
      <c r="I185" s="4">
        <f>'1'!I185</f>
        <v>3.9403665531937124E-2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5.2538220709249503E-2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6.5672775886561882E-2</v>
      </c>
      <c r="U185" s="4">
        <f>'1'!U185</f>
        <v>3.9403665531937124E-2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3.7012244614197498E-2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4.6265305767746873E-2</v>
      </c>
      <c r="I186" s="4">
        <f>'1'!I186</f>
        <v>2.7759183460648124E-2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3.7012244614197498E-2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4.6265305767746873E-2</v>
      </c>
      <c r="U186" s="4">
        <f>'1'!U186</f>
        <v>2.7759183460648124E-2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7.9879790062650294E-2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9.9849737578312864E-2</v>
      </c>
      <c r="I187" s="4">
        <f>'1'!I187</f>
        <v>5.9909842546987724E-2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7.9879790062650294E-2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9.9849737578312864E-2</v>
      </c>
      <c r="U187" s="4">
        <f>'1'!U187</f>
        <v>5.9909842546987724E-2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0.106057709048647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0.13257213631080875</v>
      </c>
      <c r="I188" s="4">
        <f>'1'!I188</f>
        <v>7.9543281786485259E-2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0.106057709048647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0.13257213631080875</v>
      </c>
      <c r="U188" s="4">
        <f>'1'!U188</f>
        <v>7.9543281786485259E-2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0.149379319651958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0.18672414956494748</v>
      </c>
      <c r="I189" s="4">
        <f>'1'!I189</f>
        <v>0.1120344897389685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0.149379319651958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0.18672414956494748</v>
      </c>
      <c r="U189" s="4">
        <f>'1'!U189</f>
        <v>0.1120344897389685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0.18979610070848901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0.23724512588561125</v>
      </c>
      <c r="I190" s="4">
        <f>'1'!I190</f>
        <v>0.14234707553136677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0.18979610070848901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0.23724512588561125</v>
      </c>
      <c r="U190" s="4">
        <f>'1'!U190</f>
        <v>0.14234707553136677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0.25182740909283702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0.31478426136604626</v>
      </c>
      <c r="I191" s="4">
        <f>'1'!I191</f>
        <v>0.18887055681962778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0.25182740909283702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0.31478426136604626</v>
      </c>
      <c r="U191" s="4">
        <f>'1'!U191</f>
        <v>0.18887055681962778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0.275605516361699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0.34450689545212376</v>
      </c>
      <c r="I192" s="4">
        <f>'1'!I192</f>
        <v>0.20670413727127424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0.275605516361699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0.34450689545212376</v>
      </c>
      <c r="U192" s="4">
        <f>'1'!U192</f>
        <v>0.20670413727127424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0.30202447573054297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0.37753059466317873</v>
      </c>
      <c r="I193" s="4">
        <f>'1'!I193</f>
        <v>0.22651835679790722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0.30202447573054297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0.37753059466317873</v>
      </c>
      <c r="U193" s="4">
        <f>'1'!U193</f>
        <v>0.22651835679790722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0.32626760072000099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0.40783450090000123</v>
      </c>
      <c r="I194" s="4">
        <f>'1'!I194</f>
        <v>0.24470070054000076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0.32626760072000099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0.40783450090000123</v>
      </c>
      <c r="U194" s="4">
        <f>'1'!U194</f>
        <v>0.24470070054000076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0.35816385896727398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0.44770482370909248</v>
      </c>
      <c r="I195" s="4">
        <f>'1'!I195</f>
        <v>0.26862289422545549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0.35816385896727398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0.44770482370909248</v>
      </c>
      <c r="U195" s="4">
        <f>'1'!U195</f>
        <v>0.26862289422545549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0.38106834083215702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0.4763354260401963</v>
      </c>
      <c r="I196" s="4">
        <f>'1'!I196</f>
        <v>0.28580125562411773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0.38106834083215702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0.4763354260401963</v>
      </c>
      <c r="U196" s="4">
        <f>'1'!U196</f>
        <v>0.28580125562411773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76" priority="56" operator="containsText" text="TRUE">
      <formula>NOT(ISERROR(SEARCH("TRUE",X7)))</formula>
    </cfRule>
    <cfRule type="containsText" dxfId="175" priority="57" operator="containsText" text="FALSE">
      <formula>NOT(ISERROR(SEARCH("FALSE",X7)))</formula>
    </cfRule>
  </conditionalFormatting>
  <conditionalFormatting sqref="X6:X26">
    <cfRule type="containsText" dxfId="174" priority="54" operator="containsText" text="TRUE">
      <formula>NOT(ISERROR(SEARCH("TRUE",X6)))</formula>
    </cfRule>
    <cfRule type="containsText" dxfId="173" priority="55" operator="containsText" text="FALSE">
      <formula>NOT(ISERROR(SEARCH("FALSE",X6)))</formula>
    </cfRule>
  </conditionalFormatting>
  <conditionalFormatting sqref="W40:W196">
    <cfRule type="containsText" dxfId="172" priority="52" operator="containsText" text="FAIL">
      <formula>NOT(ISERROR(SEARCH("FAIL",W40)))</formula>
    </cfRule>
    <cfRule type="containsText" dxfId="171" priority="53" operator="containsText" text="W/IN 98%">
      <formula>NOT(ISERROR(SEARCH("W/IN 98%",W40)))</formula>
    </cfRule>
  </conditionalFormatting>
  <conditionalFormatting sqref="Y7:Y26 Y37:Y196">
    <cfRule type="containsText" dxfId="170" priority="50" operator="containsText" text="TRUE">
      <formula>NOT(ISERROR(SEARCH("TRUE",Y7)))</formula>
    </cfRule>
    <cfRule type="containsText" dxfId="169" priority="51" operator="containsText" text="FALSE">
      <formula>NOT(ISERROR(SEARCH("FALSE",Y7)))</formula>
    </cfRule>
  </conditionalFormatting>
  <conditionalFormatting sqref="Y6:Y26 Y37:Y196">
    <cfRule type="containsText" dxfId="168" priority="48" operator="containsText" text="TRUE">
      <formula>NOT(ISERROR(SEARCH("TRUE",Y6)))</formula>
    </cfRule>
    <cfRule type="containsText" dxfId="167" priority="49" operator="containsText" text="FALSE">
      <formula>NOT(ISERROR(SEARCH("FALSE",Y6)))</formula>
    </cfRule>
  </conditionalFormatting>
  <conditionalFormatting sqref="Z37:Z196">
    <cfRule type="containsText" dxfId="166" priority="46" operator="containsText" text="TRUE">
      <formula>NOT(ISERROR(SEARCH("TRUE",Z37)))</formula>
    </cfRule>
    <cfRule type="containsText" dxfId="165" priority="47" operator="containsText" text="FALSE">
      <formula>NOT(ISERROR(SEARCH("FALSE",Z37)))</formula>
    </cfRule>
  </conditionalFormatting>
  <conditionalFormatting sqref="Z37:Z196">
    <cfRule type="containsText" dxfId="164" priority="44" operator="containsText" text="TRUE">
      <formula>NOT(ISERROR(SEARCH("TRUE",Z37)))</formula>
    </cfRule>
    <cfRule type="containsText" dxfId="163" priority="45" operator="containsText" text="FALSE">
      <formula>NOT(ISERROR(SEARCH("FALSE",Z37)))</formula>
    </cfRule>
  </conditionalFormatting>
  <conditionalFormatting sqref="B47:B196">
    <cfRule type="top10" dxfId="162" priority="58" percent="1" bottom="1" rank="5"/>
    <cfRule type="top10" dxfId="161" priority="59" percent="1" rank="5"/>
  </conditionalFormatting>
  <conditionalFormatting sqref="F6">
    <cfRule type="cellIs" dxfId="160" priority="40" operator="greaterThan">
      <formula>0</formula>
    </cfRule>
  </conditionalFormatting>
  <conditionalFormatting sqref="D6">
    <cfRule type="cellIs" dxfId="159" priority="43" operator="greaterThan">
      <formula>0</formula>
    </cfRule>
  </conditionalFormatting>
  <conditionalFormatting sqref="E6">
    <cfRule type="cellIs" dxfId="158" priority="42" operator="greaterThan">
      <formula>0</formula>
    </cfRule>
  </conditionalFormatting>
  <conditionalFormatting sqref="G6">
    <cfRule type="cellIs" dxfId="157" priority="41" operator="greaterThan">
      <formula>0</formula>
    </cfRule>
  </conditionalFormatting>
  <conditionalFormatting sqref="F47:F196">
    <cfRule type="cellIs" dxfId="156" priority="36" operator="greaterThan">
      <formula>0</formula>
    </cfRule>
  </conditionalFormatting>
  <conditionalFormatting sqref="D47:D196">
    <cfRule type="cellIs" dxfId="155" priority="39" operator="greaterThan">
      <formula>0</formula>
    </cfRule>
  </conditionalFormatting>
  <conditionalFormatting sqref="E47:E196">
    <cfRule type="cellIs" dxfId="154" priority="38" operator="greaterThan">
      <formula>0</formula>
    </cfRule>
  </conditionalFormatting>
  <conditionalFormatting sqref="G47:G196">
    <cfRule type="cellIs" dxfId="153" priority="37" operator="greaterThan">
      <formula>0</formula>
    </cfRule>
  </conditionalFormatting>
  <conditionalFormatting sqref="F27:F46">
    <cfRule type="cellIs" dxfId="152" priority="32" operator="greaterThan">
      <formula>0</formula>
    </cfRule>
  </conditionalFormatting>
  <conditionalFormatting sqref="D27:D46">
    <cfRule type="cellIs" dxfId="151" priority="35" operator="greaterThan">
      <formula>0</formula>
    </cfRule>
  </conditionalFormatting>
  <conditionalFormatting sqref="E27:E46">
    <cfRule type="cellIs" dxfId="150" priority="34" operator="greaterThan">
      <formula>0</formula>
    </cfRule>
  </conditionalFormatting>
  <conditionalFormatting sqref="G27:G46">
    <cfRule type="cellIs" dxfId="149" priority="33" operator="greaterThan">
      <formula>0</formula>
    </cfRule>
  </conditionalFormatting>
  <conditionalFormatting sqref="X27:X196">
    <cfRule type="containsText" dxfId="148" priority="30" operator="containsText" text="TRUE">
      <formula>NOT(ISERROR(SEARCH("TRUE",X27)))</formula>
    </cfRule>
    <cfRule type="containsText" dxfId="147" priority="31" operator="containsText" text="FALSE">
      <formula>NOT(ISERROR(SEARCH("FALSE",X27)))</formula>
    </cfRule>
  </conditionalFormatting>
  <conditionalFormatting sqref="X27:X196">
    <cfRule type="containsText" dxfId="146" priority="28" operator="containsText" text="TRUE">
      <formula>NOT(ISERROR(SEARCH("TRUE",X27)))</formula>
    </cfRule>
    <cfRule type="containsText" dxfId="145" priority="29" operator="containsText" text="FALSE">
      <formula>NOT(ISERROR(SEARCH("FALSE",X27)))</formula>
    </cfRule>
  </conditionalFormatting>
  <conditionalFormatting sqref="Y27:Y36">
    <cfRule type="containsText" dxfId="144" priority="26" operator="containsText" text="TRUE">
      <formula>NOT(ISERROR(SEARCH("TRUE",Y27)))</formula>
    </cfRule>
    <cfRule type="containsText" dxfId="143" priority="27" operator="containsText" text="FALSE">
      <formula>NOT(ISERROR(SEARCH("FALSE",Y27)))</formula>
    </cfRule>
  </conditionalFormatting>
  <conditionalFormatting sqref="Y27:Y36">
    <cfRule type="containsText" dxfId="142" priority="24" operator="containsText" text="TRUE">
      <formula>NOT(ISERROR(SEARCH("TRUE",Y27)))</formula>
    </cfRule>
    <cfRule type="containsText" dxfId="141" priority="25" operator="containsText" text="FALSE">
      <formula>NOT(ISERROR(SEARCH("FALSE",Y27)))</formula>
    </cfRule>
  </conditionalFormatting>
  <conditionalFormatting sqref="Z27:Z36">
    <cfRule type="containsText" dxfId="140" priority="22" operator="containsText" text="TRUE">
      <formula>NOT(ISERROR(SEARCH("TRUE",Z27)))</formula>
    </cfRule>
    <cfRule type="containsText" dxfId="139" priority="23" operator="containsText" text="FALSE">
      <formula>NOT(ISERROR(SEARCH("FALSE",Z27)))</formula>
    </cfRule>
  </conditionalFormatting>
  <conditionalFormatting sqref="Z27:Z36">
    <cfRule type="containsText" dxfId="138" priority="20" operator="containsText" text="TRUE">
      <formula>NOT(ISERROR(SEARCH("TRUE",Z27)))</formula>
    </cfRule>
    <cfRule type="containsText" dxfId="137" priority="21" operator="containsText" text="FALSE">
      <formula>NOT(ISERROR(SEARCH("FALSE",Z27)))</formula>
    </cfRule>
  </conditionalFormatting>
  <conditionalFormatting sqref="B27:B46">
    <cfRule type="top10" dxfId="136" priority="18" percent="1" bottom="1" rank="5"/>
    <cfRule type="top10" dxfId="135" priority="19" percent="1" rank="5"/>
  </conditionalFormatting>
  <conditionalFormatting sqref="C47:C196">
    <cfRule type="top10" dxfId="134" priority="16" percent="1" bottom="1" rank="5"/>
    <cfRule type="top10" dxfId="133" priority="17" percent="1" rank="5"/>
  </conditionalFormatting>
  <conditionalFormatting sqref="C27:C46">
    <cfRule type="top10" dxfId="132" priority="14" percent="1" bottom="1" rank="5"/>
    <cfRule type="top10" dxfId="131" priority="15" percent="1" rank="5"/>
  </conditionalFormatting>
  <conditionalFormatting sqref="H47:M196">
    <cfRule type="top10" dxfId="130" priority="12" percent="1" bottom="1" rank="5"/>
    <cfRule type="top10" dxfId="129" priority="13" percent="1" rank="5"/>
  </conditionalFormatting>
  <conditionalFormatting sqref="H27:M46">
    <cfRule type="top10" dxfId="128" priority="10" percent="1" bottom="1" rank="5"/>
    <cfRule type="top10" dxfId="127" priority="11" percent="1" rank="5"/>
  </conditionalFormatting>
  <conditionalFormatting sqref="R47:U196">
    <cfRule type="top10" dxfId="126" priority="8" percent="1" bottom="1" rank="5"/>
    <cfRule type="top10" dxfId="125" priority="9" percent="1" rank="5"/>
  </conditionalFormatting>
  <conditionalFormatting sqref="R27:U46">
    <cfRule type="top10" dxfId="124" priority="6" percent="1" bottom="1" rank="5"/>
    <cfRule type="top10" dxfId="123" priority="7" percent="1" rank="5"/>
  </conditionalFormatting>
  <conditionalFormatting sqref="N6:Q6">
    <cfRule type="cellIs" dxfId="122" priority="5" operator="greaterThan">
      <formula>0</formula>
    </cfRule>
  </conditionalFormatting>
  <conditionalFormatting sqref="N47:Q196">
    <cfRule type="cellIs" dxfId="121" priority="4" operator="greaterThan">
      <formula>0</formula>
    </cfRule>
  </conditionalFormatting>
  <conditionalFormatting sqref="N27:Q46">
    <cfRule type="cellIs" dxfId="120" priority="3" operator="greaterThan">
      <formula>0</formula>
    </cfRule>
  </conditionalFormatting>
  <conditionalFormatting sqref="W27:W39">
    <cfRule type="containsText" dxfId="119" priority="1" operator="containsText" text="FAIL">
      <formula>NOT(ISERROR(SEARCH("FAIL",W27)))</formula>
    </cfRule>
    <cfRule type="containsText" dxfId="118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39" zoomScale="85" zoomScaleNormal="85" workbookViewId="0">
      <selection activeCell="J73" sqref="J73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</cols>
  <sheetData>
    <row r="1" spans="1:30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</row>
    <row r="2" spans="1:30" s="1" customFormat="1" ht="122.25" x14ac:dyDescent="0.25">
      <c r="A2" s="26"/>
      <c r="B2" s="25" t="str">
        <f>'1'!B2</f>
        <v>M-HBA</v>
      </c>
      <c r="C2" s="25" t="str">
        <f>'1'!C2</f>
        <v>Galangin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41">
        <f>'1'!AD2</f>
        <v>0</v>
      </c>
      <c r="AC2" s="41">
        <f>'1'!AE2</f>
        <v>0</v>
      </c>
      <c r="AD2" s="42">
        <f>'1'!AF2</f>
        <v>0</v>
      </c>
    </row>
    <row r="3" spans="1:30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40">
        <f>'1'!AD3</f>
        <v>0</v>
      </c>
      <c r="AC3" s="40">
        <f>'1'!AE3</f>
        <v>0</v>
      </c>
      <c r="AD3" s="43">
        <f>'1'!AF3</f>
        <v>0</v>
      </c>
    </row>
    <row r="4" spans="1:30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44">
        <f>'1'!AD4</f>
        <v>0</v>
      </c>
      <c r="AC4" s="44">
        <f>'1'!AE4</f>
        <v>0</v>
      </c>
      <c r="AD4" s="45">
        <f>'1'!AF4</f>
        <v>0</v>
      </c>
    </row>
    <row r="5" spans="1:30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</row>
    <row r="6" spans="1:30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0.97565519834714698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1.2195689979339337</v>
      </c>
      <c r="I6" s="6">
        <f>'1'!I6</f>
        <v>0.73174139876036026</v>
      </c>
      <c r="J6" s="6">
        <f>'1'!J6</f>
        <v>0.43119776986414399</v>
      </c>
      <c r="K6" s="6">
        <f>'1'!K6</f>
        <v>2.7681041723926905</v>
      </c>
      <c r="L6" s="6">
        <f>'1'!L6</f>
        <v>0.97565519834714698</v>
      </c>
      <c r="M6" s="6">
        <f>'1'!M6</f>
        <v>1.7243991910879815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1.2195689979339337</v>
      </c>
      <c r="S6" s="6">
        <f>'1'!S6</f>
        <v>0.73174139876036026</v>
      </c>
      <c r="T6" s="6">
        <f>'1'!T6</f>
        <v>2.1554989888599767</v>
      </c>
      <c r="U6" s="6">
        <f>'1'!U6</f>
        <v>1.2932993933159862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</row>
    <row r="7" spans="1:30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0.94686931719267997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</row>
    <row r="8" spans="1:30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0.93445817909600803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</row>
    <row r="9" spans="1:30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0.95225065996411795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</row>
    <row r="10" spans="1:30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0.94711111024633499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</row>
    <row r="11" spans="1:30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0.93107877631410796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</row>
    <row r="12" spans="1:30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0.94342828237632004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</row>
    <row r="13" spans="1:30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0.96834407536559197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</row>
    <row r="14" spans="1:30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0.96725419160160497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</row>
    <row r="15" spans="1:30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0.97311124247007597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</row>
    <row r="16" spans="1:30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0.97655158983024704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</row>
    <row r="17" spans="1:27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0.96249955644725405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</row>
    <row r="18" spans="1:27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0.97142856252072596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</row>
    <row r="19" spans="1:27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0.97796062784573601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</row>
    <row r="20" spans="1:27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0.96899963484062301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</row>
    <row r="21" spans="1:27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0.95181067220625304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</row>
    <row r="22" spans="1:27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0.96001033720696505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</row>
    <row r="23" spans="1:27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0.98013776852506795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</row>
    <row r="24" spans="1:27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0.97404500169740904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</row>
    <row r="25" spans="1:27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0.97905386756058499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</row>
    <row r="26" spans="1:27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0.98702111239675205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</row>
    <row r="27" spans="1:27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0.98401782075807698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1.2300222759475963</v>
      </c>
      <c r="I27" s="4">
        <f>'1'!I27</f>
        <v>0.73801336556855768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0.98401782075807698</v>
      </c>
      <c r="N27" s="3" t="e">
        <f>'1'!N27</f>
        <v>#N/A</v>
      </c>
      <c r="O27" s="3" t="e">
        <f>'1'!O27</f>
        <v>#N/A</v>
      </c>
      <c r="P27" s="3" t="e">
        <f>'1'!P27</f>
        <v>#N/A</v>
      </c>
      <c r="Q27" s="3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1.2300222759475963</v>
      </c>
      <c r="U27" s="4">
        <f>'1'!U27</f>
        <v>0.73801336556855768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</row>
    <row r="28" spans="1:27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0.99285466778321896</v>
      </c>
      <c r="D28" s="3" t="e">
        <f>'1'!D28</f>
        <v>#N/A</v>
      </c>
      <c r="E28" s="47" t="e">
        <f>'1'!E28</f>
        <v>#N/A</v>
      </c>
      <c r="F28" s="3">
        <f>'1'!F28</f>
        <v>0.99285466778321896</v>
      </c>
      <c r="G28" s="47">
        <f>'1'!G28</f>
        <v>212</v>
      </c>
      <c r="H28" s="4">
        <f>'1'!H28</f>
        <v>1.2410683347290237</v>
      </c>
      <c r="I28" s="4">
        <f>'1'!I28</f>
        <v>0.74464100083741425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0.99285466778321896</v>
      </c>
      <c r="N28" s="3" t="e">
        <f>'1'!N28</f>
        <v>#N/A</v>
      </c>
      <c r="O28" s="3" t="e">
        <f>'1'!O28</f>
        <v>#N/A</v>
      </c>
      <c r="P28" s="3" t="e">
        <f>'1'!P28</f>
        <v>#N/A</v>
      </c>
      <c r="Q28" s="3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1.2410683347290237</v>
      </c>
      <c r="U28" s="4">
        <f>'1'!U28</f>
        <v>0.74464100083741425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</row>
    <row r="29" spans="1:27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0.98898924897012097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1.2362365612126511</v>
      </c>
      <c r="I29" s="4">
        <f>'1'!I29</f>
        <v>0.7417419367275907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0.98898924897012097</v>
      </c>
      <c r="N29" s="3" t="e">
        <f>'1'!N29</f>
        <v>#N/A</v>
      </c>
      <c r="O29" s="3" t="e">
        <f>'1'!O29</f>
        <v>#N/A</v>
      </c>
      <c r="P29" s="3" t="e">
        <f>'1'!P29</f>
        <v>#N/A</v>
      </c>
      <c r="Q29" s="3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1.2362365612126511</v>
      </c>
      <c r="U29" s="4">
        <f>'1'!U29</f>
        <v>0.7417419367275907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</row>
    <row r="30" spans="1:27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0.98059427977537095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1.2257428497192138</v>
      </c>
      <c r="I30" s="4">
        <f>'1'!I30</f>
        <v>0.73544570983152824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0.98059427977537095</v>
      </c>
      <c r="N30" s="3">
        <f>'1'!N30</f>
        <v>1</v>
      </c>
      <c r="O30" s="3" t="e">
        <f>'1'!O30</f>
        <v>#N/A</v>
      </c>
      <c r="P30" s="3" t="e">
        <f>'1'!P30</f>
        <v>#N/A</v>
      </c>
      <c r="Q30" s="3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1.2257428497192138</v>
      </c>
      <c r="U30" s="4">
        <f>'1'!U30</f>
        <v>0.73544570983152824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</row>
    <row r="31" spans="1:27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0.97231112442712997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1.2153889055339124</v>
      </c>
      <c r="I31" s="4">
        <f>'1'!I31</f>
        <v>0.7292333433203475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0.97231112442712997</v>
      </c>
      <c r="N31" s="3" t="e">
        <f>'1'!N31</f>
        <v>#N/A</v>
      </c>
      <c r="O31" s="3" t="e">
        <f>'1'!O31</f>
        <v>#N/A</v>
      </c>
      <c r="P31" s="3" t="e">
        <f>'1'!P31</f>
        <v>#N/A</v>
      </c>
      <c r="Q31" s="3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1.2153889055339124</v>
      </c>
      <c r="U31" s="4">
        <f>'1'!U31</f>
        <v>0.7292333433203475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</row>
    <row r="32" spans="1:27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0.96788001226642395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1.2098500153330298</v>
      </c>
      <c r="I32" s="4">
        <f>'1'!I32</f>
        <v>0.72591000919981796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0.96788001226642395</v>
      </c>
      <c r="N32" s="3" t="e">
        <f>'1'!N32</f>
        <v>#N/A</v>
      </c>
      <c r="O32" s="3" t="e">
        <f>'1'!O32</f>
        <v>#N/A</v>
      </c>
      <c r="P32" s="3" t="e">
        <f>'1'!P32</f>
        <v>#N/A</v>
      </c>
      <c r="Q32" s="3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1.2098500153330298</v>
      </c>
      <c r="U32" s="4">
        <f>'1'!U32</f>
        <v>0.72591000919981796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0.94928022571922599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1.1866002821490325</v>
      </c>
      <c r="I33" s="4">
        <f>'1'!I33</f>
        <v>0.71196016928941952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0.94928022571922599</v>
      </c>
      <c r="N33" s="3" t="e">
        <f>'1'!N33</f>
        <v>#N/A</v>
      </c>
      <c r="O33" s="3" t="e">
        <f>'1'!O33</f>
        <v>#N/A</v>
      </c>
      <c r="P33" s="3" t="e">
        <f>'1'!P33</f>
        <v>#N/A</v>
      </c>
      <c r="Q33" s="3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1.1866002821490325</v>
      </c>
      <c r="U33" s="4">
        <f>'1'!U33</f>
        <v>0.71196016928941952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0.93965347331473903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1.1745668416434238</v>
      </c>
      <c r="I34" s="4">
        <f>'1'!I34</f>
        <v>0.70474010498605422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0.93965347331473903</v>
      </c>
      <c r="N34" s="3" t="e">
        <f>'1'!N34</f>
        <v>#N/A</v>
      </c>
      <c r="O34" s="3" t="e">
        <f>'1'!O34</f>
        <v>#N/A</v>
      </c>
      <c r="P34" s="3" t="e">
        <f>'1'!P34</f>
        <v>#N/A</v>
      </c>
      <c r="Q34" s="3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1.1745668416434238</v>
      </c>
      <c r="U34" s="4">
        <f>'1'!U34</f>
        <v>0.70474010498605422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0.93452052028940602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1.1681506503617576</v>
      </c>
      <c r="I35" s="4">
        <f>'1'!I35</f>
        <v>0.70089039021705446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0.93452052028940602</v>
      </c>
      <c r="N35" s="3" t="e">
        <f>'1'!N35</f>
        <v>#N/A</v>
      </c>
      <c r="O35" s="3" t="e">
        <f>'1'!O35</f>
        <v>#N/A</v>
      </c>
      <c r="P35" s="3" t="e">
        <f>'1'!P35</f>
        <v>#N/A</v>
      </c>
      <c r="Q35" s="3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1.1681506503617576</v>
      </c>
      <c r="U35" s="4">
        <f>'1'!U35</f>
        <v>0.70089039021705446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0.92207606321583102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1.1525950790197887</v>
      </c>
      <c r="I36" s="4">
        <f>'1'!I36</f>
        <v>0.69155704741187329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0.92207606321583102</v>
      </c>
      <c r="N36" s="3" t="e">
        <f>'1'!N36</f>
        <v>#N/A</v>
      </c>
      <c r="O36" s="3" t="e">
        <f>'1'!O36</f>
        <v>#N/A</v>
      </c>
      <c r="P36" s="3" t="e">
        <f>'1'!P36</f>
        <v>#N/A</v>
      </c>
      <c r="Q36" s="3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1.1525950790197887</v>
      </c>
      <c r="U36" s="4">
        <f>'1'!U36</f>
        <v>0.69155704741187329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0.88147423196952401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1.101842789961905</v>
      </c>
      <c r="I37" s="4">
        <f>'1'!I37</f>
        <v>0.66110567397714304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0.88147423196952401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1.101842789961905</v>
      </c>
      <c r="U37" s="4">
        <f>'1'!U37</f>
        <v>0.66110567397714304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0.84934898104400103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1.0616862263050013</v>
      </c>
      <c r="I38" s="4">
        <f>'1'!I38</f>
        <v>0.63701173578300074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0.84934898104400103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1.0616862263050013</v>
      </c>
      <c r="U38" s="4">
        <f>'1'!U38</f>
        <v>0.63701173578300074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0.83458434286221905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1.0432304285777738</v>
      </c>
      <c r="I39" s="4">
        <f>'1'!I39</f>
        <v>0.62593825714666429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0.83458434286221905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1.0432304285777738</v>
      </c>
      <c r="U39" s="4">
        <f>'1'!U39</f>
        <v>0.62593825714666429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0.81991493529981496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1.0248936691247688</v>
      </c>
      <c r="I40" s="4">
        <f>'1'!I40</f>
        <v>0.61493620147486117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0.81991493529981496</v>
      </c>
      <c r="N40" s="3" t="e">
        <f>'1'!N40</f>
        <v>#N/A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1.0248936691247688</v>
      </c>
      <c r="U40" s="4">
        <f>'1'!U40</f>
        <v>0.61493620147486117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0.80711734047510997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1.0088966755938875</v>
      </c>
      <c r="I41" s="4">
        <f>'1'!I41</f>
        <v>0.60533800535633242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0.80711734047510997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1.0088966755938875</v>
      </c>
      <c r="U41" s="4">
        <f>'1'!U41</f>
        <v>0.60533800535633242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0.99285466778321896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0.80496087533054494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1.0062010941631812</v>
      </c>
      <c r="I42" s="4">
        <f>'1'!I42</f>
        <v>0.60372065649790874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0.80496087533054494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1.0062010941631812</v>
      </c>
      <c r="U42" s="4">
        <f>'1'!U42</f>
        <v>0.60372065649790874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0.80634295244737098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1.0079286905592137</v>
      </c>
      <c r="I43" s="4">
        <f>'1'!I43</f>
        <v>0.6047572143355282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0.80634295244737098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1.0079286905592137</v>
      </c>
      <c r="U43" s="4">
        <f>'1'!U43</f>
        <v>0.6047572143355282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0.78458559905243397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0.98073199881554252</v>
      </c>
      <c r="I44" s="4">
        <f>'1'!I44</f>
        <v>0.58843919928932542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0.78458559905243397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0.98073199881554252</v>
      </c>
      <c r="U44" s="4">
        <f>'1'!U44</f>
        <v>0.58843919928932542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0.78351926283045503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0.97939907853806885</v>
      </c>
      <c r="I45" s="4">
        <f>'1'!I45</f>
        <v>0.58763944712284122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0.78351926283045503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0.97939907853806885</v>
      </c>
      <c r="U45" s="4">
        <f>'1'!U45</f>
        <v>0.58763944712284122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0.78592405245908703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0.98240506557385876</v>
      </c>
      <c r="I46" s="4">
        <f>'1'!I46</f>
        <v>0.5894430393443153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0.78592405245908703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0.98240506557385876</v>
      </c>
      <c r="U46" s="4">
        <f>'1'!U46</f>
        <v>0.5894430393443153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0.76945407419987399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0.96181759274984246</v>
      </c>
      <c r="I47" s="4">
        <f>'1'!I47</f>
        <v>0.57709055564990552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0.76945407419987399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0.96181759274984246</v>
      </c>
      <c r="U47" s="4">
        <f>'1'!U47</f>
        <v>0.57709055564990552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0.77770540573417801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0.97213175716772249</v>
      </c>
      <c r="I48" s="4">
        <f>'1'!I48</f>
        <v>0.58327905430063354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0.77770540573417801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0.97213175716772249</v>
      </c>
      <c r="U48" s="4">
        <f>'1'!U48</f>
        <v>0.58327905430063354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0.78313490134295405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0.97891862667869256</v>
      </c>
      <c r="I49" s="4">
        <f>'1'!I49</f>
        <v>0.58735117600721554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0.78313490134295405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0.97891862667869256</v>
      </c>
      <c r="U49" s="4">
        <f>'1'!U49</f>
        <v>0.58735117600721554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0.78809680001071702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0.98512100001339631</v>
      </c>
      <c r="I50" s="4">
        <f>'1'!I50</f>
        <v>0.59107260000803774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0.78809680001071702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0.98512100001339631</v>
      </c>
      <c r="U50" s="4">
        <f>'1'!U50</f>
        <v>0.59107260000803774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0.77411410409414105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0.96764263011767637</v>
      </c>
      <c r="I51" s="4">
        <f>'1'!I51</f>
        <v>0.58058557807060573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0.77411410409414105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0.96764263011767637</v>
      </c>
      <c r="U51" s="4">
        <f>'1'!U51</f>
        <v>0.58058557807060573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0.76986824983383895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0.96233531229229863</v>
      </c>
      <c r="I52" s="4">
        <f>'1'!I52</f>
        <v>0.57740118737537927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0.76986824983383895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0.96233531229229863</v>
      </c>
      <c r="U52" s="4">
        <f>'1'!U52</f>
        <v>0.57740118737537927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0.78547542617451205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0.98184428271814006</v>
      </c>
      <c r="I53" s="4">
        <f>'1'!I53</f>
        <v>0.58910656963088404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0.78547542617451205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0.98184428271814006</v>
      </c>
      <c r="U53" s="4">
        <f>'1'!U53</f>
        <v>0.58910656963088404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0.78546164513363204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0.98182705641704004</v>
      </c>
      <c r="I54" s="4">
        <f>'1'!I54</f>
        <v>0.58909623385022403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0.78546164513363204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0.98182705641704004</v>
      </c>
      <c r="U54" s="4">
        <f>'1'!U54</f>
        <v>0.58909623385022403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0.773327235814672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0.96665904476833997</v>
      </c>
      <c r="I55" s="4">
        <f>'1'!I55</f>
        <v>0.57999542686100403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0.773327235814672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0.96665904476833997</v>
      </c>
      <c r="U55" s="4">
        <f>'1'!U55</f>
        <v>0.57999542686100403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0.77614869909397699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0.97018587386747124</v>
      </c>
      <c r="I56" s="4">
        <f>'1'!I56</f>
        <v>0.58211152432048274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0.77614869909397699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0.97018587386747124</v>
      </c>
      <c r="U56" s="4">
        <f>'1'!U56</f>
        <v>0.58211152432048274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0.78640514068855705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0.98300642586069631</v>
      </c>
      <c r="I57" s="4">
        <f>'1'!I57</f>
        <v>0.58980385551641779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0.78640514068855705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0.98300642586069631</v>
      </c>
      <c r="U57" s="4">
        <f>'1'!U57</f>
        <v>0.58980385551641779</v>
      </c>
      <c r="V57" s="73">
        <f t="shared" si="1"/>
        <v>253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0.82395326810124403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1.029941585126555</v>
      </c>
      <c r="I58" s="4">
        <f>'1'!I58</f>
        <v>0.61796495107593308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0.82395326810124403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1.029941585126555</v>
      </c>
      <c r="U58" s="4">
        <f>'1'!U58</f>
        <v>0.61796495107593308</v>
      </c>
      <c r="V58" s="73">
        <f t="shared" si="1"/>
        <v>253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0.82212418989708902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1.0276552373713612</v>
      </c>
      <c r="I59" s="4">
        <f>'1'!I59</f>
        <v>0.61659314242281682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0.82212418989708902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1.0276552373713612</v>
      </c>
      <c r="U59" s="4">
        <f>'1'!U59</f>
        <v>0.61659314242281682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0.81453105913502799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1.0181638239187849</v>
      </c>
      <c r="I60" s="4">
        <f>'1'!I60</f>
        <v>0.61089829435127097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0.81453105913502799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1.0181638239187849</v>
      </c>
      <c r="U60" s="4">
        <f>'1'!U60</f>
        <v>0.61089829435127097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0.86622492384729899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1.0827811548091237</v>
      </c>
      <c r="I61" s="4">
        <f>'1'!I61</f>
        <v>0.64966869288547424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0.86622492384729899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1.0827811548091237</v>
      </c>
      <c r="U61" s="4">
        <f>'1'!U61</f>
        <v>0.64966869288547424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0.88602809211599398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1.1075351151449926</v>
      </c>
      <c r="I62" s="4">
        <f>'1'!I62</f>
        <v>0.66452106908699549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0.88602809211599398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1.1075351151449926</v>
      </c>
      <c r="U62" s="4">
        <f>'1'!U62</f>
        <v>0.66452106908699549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0.91968700274751503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1.1496087534343937</v>
      </c>
      <c r="I63" s="4">
        <f>'1'!I63</f>
        <v>0.68976525206063632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0.91968700274751503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1.1496087534343937</v>
      </c>
      <c r="U63" s="4">
        <f>'1'!U63</f>
        <v>0.68976525206063632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0.96217089341802398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1.2027136167725301</v>
      </c>
      <c r="I64" s="4">
        <f>'1'!I64</f>
        <v>0.72162817006351798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0.96217089341802398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1.2027136167725301</v>
      </c>
      <c r="U64" s="4">
        <f>'1'!U64</f>
        <v>0.72162817006351798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0.97185871500420895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1.2148233937552613</v>
      </c>
      <c r="I65" s="4">
        <f>'1'!I65</f>
        <v>0.72889403625315674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0.97185871500420895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1.2148233937552613</v>
      </c>
      <c r="U65" s="4">
        <f>'1'!U65</f>
        <v>0.72889403625315674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0.97065784855515902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1.2133223106939488</v>
      </c>
      <c r="I66" s="4">
        <f>'1'!I66</f>
        <v>0.72799338641636924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0.97065784855515902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1.2133223106939488</v>
      </c>
      <c r="U66" s="4">
        <f>'1'!U66</f>
        <v>0.72799338641636924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</row>
    <row r="67" spans="1:27" s="1" customFormat="1" ht="15" customHeight="1" x14ac:dyDescent="0.25">
      <c r="A67" s="11">
        <v>251</v>
      </c>
      <c r="B67" s="4">
        <f>'1'!B67</f>
        <v>1</v>
      </c>
      <c r="C67" s="4">
        <f>'1'!C67</f>
        <v>0.98629438864751495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1.2328679858093936</v>
      </c>
      <c r="I67" s="4">
        <f>'1'!I67</f>
        <v>0.73972079148563619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0.98629438864751495</v>
      </c>
      <c r="N67" s="3" t="e">
        <f>'1'!N67</f>
        <v>#N/A</v>
      </c>
      <c r="O67" s="3">
        <f>'1'!O67</f>
        <v>1</v>
      </c>
      <c r="P67" s="3" t="e">
        <f>'1'!P67</f>
        <v>#N/A</v>
      </c>
      <c r="Q67" s="3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1.2328679858093936</v>
      </c>
      <c r="U67" s="4">
        <f>'1'!U67</f>
        <v>0.73972079148563619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</row>
    <row r="68" spans="1:27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0.98903251054879504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1.2362906381859937</v>
      </c>
      <c r="I68" s="4">
        <f>'1'!I68</f>
        <v>0.74177438291159625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0.98903251054879504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1.2362906381859937</v>
      </c>
      <c r="U68" s="4">
        <f>'1'!U68</f>
        <v>0.74177438291159625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</row>
    <row r="69" spans="1:27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</row>
    <row r="70" spans="1:27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0.99551452575163701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1.2443931571895464</v>
      </c>
      <c r="I70" s="4">
        <f>'1'!I70</f>
        <v>0.74663589431372779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0.99551452575163701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1.2443931571895464</v>
      </c>
      <c r="U70" s="4">
        <f>'1'!U70</f>
        <v>0.74663589431372779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</row>
    <row r="71" spans="1:27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0.96844789770946704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1.2105598721368338</v>
      </c>
      <c r="I71" s="4">
        <f>'1'!I71</f>
        <v>0.72633592328210028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0.96844789770946704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1.2105598721368338</v>
      </c>
      <c r="U71" s="4">
        <f>'1'!U71</f>
        <v>0.72633592328210028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</row>
    <row r="72" spans="1:27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0.93447348269689501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1.1680918533711186</v>
      </c>
      <c r="I72" s="4">
        <f>'1'!I72</f>
        <v>0.70085511202267126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0.93447348269689501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1.1680918533711186</v>
      </c>
      <c r="U72" s="4">
        <f>'1'!U72</f>
        <v>0.70085511202267126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</row>
    <row r="73" spans="1:27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0.92888911466824597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1.1611113933353074</v>
      </c>
      <c r="I73" s="4">
        <f>'1'!I73</f>
        <v>0.69666683600118451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0.92888911466824597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1.1611113933353074</v>
      </c>
      <c r="U73" s="4">
        <f>'1'!U73</f>
        <v>0.69666683600118451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</row>
    <row r="74" spans="1:27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0.91490463160163804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1.1436307895020477</v>
      </c>
      <c r="I74" s="4">
        <f>'1'!I74</f>
        <v>0.68617847370122853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0.91490463160163804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1.1436307895020477</v>
      </c>
      <c r="U74" s="4">
        <f>'1'!U74</f>
        <v>0.68617847370122853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</row>
    <row r="75" spans="1:27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0.90180254382014702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1.1272531797751837</v>
      </c>
      <c r="I75" s="4">
        <f>'1'!I75</f>
        <v>0.67635190786511024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0.90180254382014702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1.1272531797751837</v>
      </c>
      <c r="U75" s="4">
        <f>'1'!U75</f>
        <v>0.67635190786511024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</row>
    <row r="76" spans="1:27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0.89155583438400599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1.1144447929800074</v>
      </c>
      <c r="I76" s="4">
        <f>'1'!I76</f>
        <v>0.66866687578800454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0.89155583438400599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1.1144447929800074</v>
      </c>
      <c r="U76" s="4">
        <f>'1'!U76</f>
        <v>0.66866687578800454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</row>
    <row r="77" spans="1:27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0.85966393773966199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1.0745799221745775</v>
      </c>
      <c r="I77" s="4">
        <f>'1'!I77</f>
        <v>0.64474795330474644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0.85966393773966199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1.0745799221745775</v>
      </c>
      <c r="U77" s="4">
        <f>'1'!U77</f>
        <v>0.64474795330474644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</row>
    <row r="78" spans="1:27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0.84204840240368095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1.0525605030046012</v>
      </c>
      <c r="I78" s="4">
        <f>'1'!I78</f>
        <v>0.63153630180276066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0.84204840240368095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1.0525605030046012</v>
      </c>
      <c r="U78" s="4">
        <f>'1'!U78</f>
        <v>0.63153630180276066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</row>
    <row r="79" spans="1:27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0.83438763832465401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1.0429845479058175</v>
      </c>
      <c r="I79" s="4">
        <f>'1'!I79</f>
        <v>0.62579072874349051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0.83438763832465401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1.0429845479058175</v>
      </c>
      <c r="U79" s="4">
        <f>'1'!U79</f>
        <v>0.62579072874349051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</row>
    <row r="80" spans="1:27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0.81240055051389204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1.0155006881423652</v>
      </c>
      <c r="I80" s="4">
        <f>'1'!I80</f>
        <v>0.60930041288541903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0.81240055051389204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1.0155006881423652</v>
      </c>
      <c r="U80" s="4">
        <f>'1'!U80</f>
        <v>0.60930041288541903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</row>
    <row r="81" spans="1:27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0.78247717672346795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0.97809647090433494</v>
      </c>
      <c r="I81" s="4">
        <f>'1'!I81</f>
        <v>0.58685788254260096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0.78247717672346795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0.97809647090433494</v>
      </c>
      <c r="U81" s="4">
        <f>'1'!U81</f>
        <v>0.58685788254260096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</row>
    <row r="82" spans="1:27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0.76244453637647303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0.95305567047059125</v>
      </c>
      <c r="I82" s="4">
        <f>'1'!I82</f>
        <v>0.5718334022823548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0.76244453637647303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0.95305567047059125</v>
      </c>
      <c r="U82" s="4">
        <f>'1'!U82</f>
        <v>0.5718334022823548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</row>
    <row r="83" spans="1:27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0.75180087564101805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0.93975109455127259</v>
      </c>
      <c r="I83" s="4">
        <f>'1'!I83</f>
        <v>0.56385065673076351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0.75180087564101805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0.93975109455127259</v>
      </c>
      <c r="U83" s="4">
        <f>'1'!U83</f>
        <v>0.56385065673076351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</row>
    <row r="84" spans="1:27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0.72178582581489903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0.90223228226862373</v>
      </c>
      <c r="I84" s="4">
        <f>'1'!I84</f>
        <v>0.54133936936117433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0.72178582581489903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0.90223228226862373</v>
      </c>
      <c r="U84" s="4">
        <f>'1'!U84</f>
        <v>0.54133936936117433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</row>
    <row r="85" spans="1:27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0.71488586699930201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0.89360733374912749</v>
      </c>
      <c r="I85" s="4">
        <f>'1'!I85</f>
        <v>0.53616440024947654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0.71488586699930201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0.89360733374912749</v>
      </c>
      <c r="U85" s="4">
        <f>'1'!U85</f>
        <v>0.53616440024947654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</row>
    <row r="86" spans="1:27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0.71089203937189804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0.88861504921487255</v>
      </c>
      <c r="I86" s="4">
        <f>'1'!I86</f>
        <v>0.53316902952892353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0.71089203937189804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0.88861504921487255</v>
      </c>
      <c r="U86" s="4">
        <f>'1'!U86</f>
        <v>0.53316902952892353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</row>
    <row r="87" spans="1:27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0.69745156804582698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0.87181446005728369</v>
      </c>
      <c r="I87" s="4">
        <f>'1'!I87</f>
        <v>0.52308867603437026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0.69745156804582698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0.87181446005728369</v>
      </c>
      <c r="U87" s="4">
        <f>'1'!U87</f>
        <v>0.52308867603437026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</row>
    <row r="88" spans="1:27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0.68604073500187301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0.85755091875234124</v>
      </c>
      <c r="I88" s="4">
        <f>'1'!I88</f>
        <v>0.51453055125140479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0.68604073500187301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0.85755091875234124</v>
      </c>
      <c r="U88" s="4">
        <f>'1'!U88</f>
        <v>0.51453055125140479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</row>
    <row r="89" spans="1:27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0.67601557136980495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0.84501946421225616</v>
      </c>
      <c r="I89" s="4">
        <f>'1'!I89</f>
        <v>0.50701167852735374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0.67601557136980495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0.84501946421225616</v>
      </c>
      <c r="U89" s="4">
        <f>'1'!U89</f>
        <v>0.50701167852735374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</row>
    <row r="90" spans="1:27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0.65631002523521897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0.82038753154402366</v>
      </c>
      <c r="I90" s="4">
        <f>'1'!I90</f>
        <v>0.49223251892641423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0.65631002523521897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0.82038753154402366</v>
      </c>
      <c r="U90" s="4">
        <f>'1'!U90</f>
        <v>0.49223251892641423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</row>
    <row r="91" spans="1:27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0.663038878679578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0.82879859834947256</v>
      </c>
      <c r="I91" s="4">
        <f>'1'!I91</f>
        <v>0.4972791590096835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0.663038878679578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0.82879859834947256</v>
      </c>
      <c r="U91" s="4">
        <f>'1'!U91</f>
        <v>0.4972791590096835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</row>
    <row r="92" spans="1:27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0.65350498198334095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0.81688122747917613</v>
      </c>
      <c r="I92" s="4">
        <f>'1'!I92</f>
        <v>0.49012873648750571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0.65350498198334095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0.81688122747917613</v>
      </c>
      <c r="U92" s="4">
        <f>'1'!U92</f>
        <v>0.49012873648750571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</row>
    <row r="93" spans="1:27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0.65489070629510404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0.81861338286888008</v>
      </c>
      <c r="I93" s="4">
        <f>'1'!I93</f>
        <v>0.491168029721328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0.65489070629510404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0.81861338286888008</v>
      </c>
      <c r="U93" s="4">
        <f>'1'!U93</f>
        <v>0.491168029721328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</row>
    <row r="94" spans="1:27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0.63631795662381996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0.795397445779775</v>
      </c>
      <c r="I94" s="4">
        <f>'1'!I94</f>
        <v>0.47723846746786497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0.63631795662381996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0.795397445779775</v>
      </c>
      <c r="U94" s="4">
        <f>'1'!U94</f>
        <v>0.47723846746786497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</row>
    <row r="95" spans="1:27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0.62139181023011403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0.77673976278764256</v>
      </c>
      <c r="I95" s="4">
        <f>'1'!I95</f>
        <v>0.46604385767258549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0.62139181023011403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0.77673976278764256</v>
      </c>
      <c r="U95" s="4">
        <f>'1'!U95</f>
        <v>0.46604385767258549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</row>
    <row r="96" spans="1:27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0.61683690503041499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0.7710461312880188</v>
      </c>
      <c r="I96" s="4">
        <f>'1'!I96</f>
        <v>0.46262767877281125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0.61683690503041499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0.7710461312880188</v>
      </c>
      <c r="U96" s="4">
        <f>'1'!U96</f>
        <v>0.46262767877281125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</row>
    <row r="97" spans="1:27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0.619668645096624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0.77458580637078001</v>
      </c>
      <c r="I97" s="4">
        <f>'1'!I97</f>
        <v>0.464751483822468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0.619668645096624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0.77458580637078001</v>
      </c>
      <c r="U97" s="4">
        <f>'1'!U97</f>
        <v>0.464751483822468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</row>
    <row r="98" spans="1:27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0.61221608242057002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0.76527010302571252</v>
      </c>
      <c r="I98" s="4">
        <f>'1'!I98</f>
        <v>0.45916206181542751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0.61221608242057002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0.76527010302571252</v>
      </c>
      <c r="U98" s="4">
        <f>'1'!U98</f>
        <v>0.45916206181542751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</row>
    <row r="99" spans="1:27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0.59688629085075395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0.74610786356344239</v>
      </c>
      <c r="I99" s="4">
        <f>'1'!I99</f>
        <v>0.44766471813806546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0.59688629085075395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0.74610786356344239</v>
      </c>
      <c r="U99" s="4">
        <f>'1'!U99</f>
        <v>0.44766471813806546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</row>
    <row r="100" spans="1:27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0.58388700586414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0.72985875733017502</v>
      </c>
      <c r="I100" s="4">
        <f>'1'!I100</f>
        <v>0.43791525439810497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0.58388700586414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0.72985875733017502</v>
      </c>
      <c r="U100" s="4">
        <f>'1'!U100</f>
        <v>0.43791525439810497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</row>
    <row r="101" spans="1:27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0.58760837210825501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0.7345104651353187</v>
      </c>
      <c r="I101" s="4">
        <f>'1'!I101</f>
        <v>0.44070627908119125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0.58760837210825501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0.7345104651353187</v>
      </c>
      <c r="U101" s="4">
        <f>'1'!U101</f>
        <v>0.44070627908119125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</row>
    <row r="102" spans="1:27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0.59426569971813104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0.74283212464766379</v>
      </c>
      <c r="I102" s="4">
        <f>'1'!I102</f>
        <v>0.44569927478859828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0.59426569971813104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0.74283212464766379</v>
      </c>
      <c r="U102" s="4">
        <f>'1'!U102</f>
        <v>0.44569927478859828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</row>
    <row r="103" spans="1:27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0.60251698043077495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0.75314622553846866</v>
      </c>
      <c r="I103" s="4">
        <f>'1'!I103</f>
        <v>0.45188773532308124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0.60251698043077495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0.75314622553846866</v>
      </c>
      <c r="U103" s="4">
        <f>'1'!U103</f>
        <v>0.45188773532308124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</row>
    <row r="104" spans="1:27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0.57455429228255395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0.71819286535319238</v>
      </c>
      <c r="I104" s="4">
        <f>'1'!I104</f>
        <v>0.43091571921191546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0.57455429228255395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0.71819286535319238</v>
      </c>
      <c r="U104" s="4">
        <f>'1'!U104</f>
        <v>0.43091571921191546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</row>
    <row r="105" spans="1:27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0.55422504890489399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0.69278131113111752</v>
      </c>
      <c r="I105" s="4">
        <f>'1'!I105</f>
        <v>0.41566878667867047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0.55422504890489399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0.69278131113111752</v>
      </c>
      <c r="U105" s="4">
        <f>'1'!U105</f>
        <v>0.41566878667867047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</row>
    <row r="106" spans="1:27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0.54367191113202795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0.67958988891503491</v>
      </c>
      <c r="I106" s="4">
        <f>'1'!I106</f>
        <v>0.40775393334902099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0.54367191113202795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0.67958988891503491</v>
      </c>
      <c r="U106" s="4">
        <f>'1'!U106</f>
        <v>0.40775393334902099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</row>
    <row r="107" spans="1:27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0.55826947607543598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0.697836845094295</v>
      </c>
      <c r="I107" s="4">
        <f>'1'!I107</f>
        <v>0.41870210705657696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0.55826947607543598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0.697836845094295</v>
      </c>
      <c r="U107" s="4">
        <f>'1'!U107</f>
        <v>0.41870210705657696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</row>
    <row r="108" spans="1:27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0.54997087405283196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0.68746359256603995</v>
      </c>
      <c r="I108" s="4">
        <f>'1'!I108</f>
        <v>0.41247815553962397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0.54997087405283196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0.68746359256603995</v>
      </c>
      <c r="U108" s="4">
        <f>'1'!U108</f>
        <v>0.41247815553962397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</row>
    <row r="109" spans="1:27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0.54436488710172504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0.68045610887715635</v>
      </c>
      <c r="I109" s="4">
        <f>'1'!I109</f>
        <v>0.40827366532629378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0.54436488710172504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0.68045610887715635</v>
      </c>
      <c r="U109" s="4">
        <f>'1'!U109</f>
        <v>0.40827366532629378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</row>
    <row r="110" spans="1:27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0.544170997645814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0.68021374705726756</v>
      </c>
      <c r="I110" s="4">
        <f>'1'!I110</f>
        <v>0.4081282482343605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0.544170997645814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0.68021374705726756</v>
      </c>
      <c r="U110" s="4">
        <f>'1'!U110</f>
        <v>0.4081282482343605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</row>
    <row r="111" spans="1:27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0.54130477495748397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0.67663096869685502</v>
      </c>
      <c r="I111" s="4">
        <f>'1'!I111</f>
        <v>0.40597858121811298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0.54130477495748397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0.67663096869685502</v>
      </c>
      <c r="U111" s="4">
        <f>'1'!U111</f>
        <v>0.40597858121811298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</row>
    <row r="112" spans="1:27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0.54455868565153498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0.68069835706441872</v>
      </c>
      <c r="I112" s="4">
        <f>'1'!I112</f>
        <v>0.40841901423865123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0.54455868565153498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0.68069835706441872</v>
      </c>
      <c r="U112" s="4">
        <f>'1'!U112</f>
        <v>0.40841901423865123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</row>
    <row r="113" spans="1:27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0.53982814807648305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0.67478518509560381</v>
      </c>
      <c r="I113" s="4">
        <f>'1'!I113</f>
        <v>0.40487111105736229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0.53982814807648305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0.67478518509560381</v>
      </c>
      <c r="U113" s="4">
        <f>'1'!U113</f>
        <v>0.40487111105736229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</row>
    <row r="114" spans="1:27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0.54162793772732698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0.67703492215915873</v>
      </c>
      <c r="I114" s="4">
        <f>'1'!I114</f>
        <v>0.40622095329549524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0.54162793772732698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0.67703492215915873</v>
      </c>
      <c r="U114" s="4">
        <f>'1'!U114</f>
        <v>0.40622095329549524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</row>
    <row r="115" spans="1:27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0.54721936462798104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0.68402420578497636</v>
      </c>
      <c r="I115" s="4">
        <f>'1'!I115</f>
        <v>0.41041452347098578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0.54721936462798104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0.68402420578497636</v>
      </c>
      <c r="U115" s="4">
        <f>'1'!U115</f>
        <v>0.41041452347098578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</row>
    <row r="116" spans="1:27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0.54927591623416205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0.68659489529270257</v>
      </c>
      <c r="I116" s="4">
        <f>'1'!I116</f>
        <v>0.41195693717562154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0.54927591623416205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0.68659489529270257</v>
      </c>
      <c r="U116" s="4">
        <f>'1'!U116</f>
        <v>0.41195693717562154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</row>
    <row r="117" spans="1:27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0.52779696394173303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0.65974620492716629</v>
      </c>
      <c r="I117" s="4">
        <f>'1'!I117</f>
        <v>0.39584772295629977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0.52779696394173303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0.65974620492716629</v>
      </c>
      <c r="U117" s="4">
        <f>'1'!U117</f>
        <v>0.39584772295629977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</row>
    <row r="118" spans="1:27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0.51223575229288199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0.64029469036610243</v>
      </c>
      <c r="I118" s="4">
        <f>'1'!I118</f>
        <v>0.38417681421966149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0.51223575229288199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0.64029469036610243</v>
      </c>
      <c r="U118" s="4">
        <f>'1'!U118</f>
        <v>0.38417681421966149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</row>
    <row r="119" spans="1:27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0.53906624674812598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0.67383280843515747</v>
      </c>
      <c r="I119" s="4">
        <f>'1'!I119</f>
        <v>0.40429968506109448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0.53906624674812598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0.67383280843515747</v>
      </c>
      <c r="U119" s="4">
        <f>'1'!U119</f>
        <v>0.40429968506109448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</row>
    <row r="120" spans="1:27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0.54742060756448097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0.68427575945560126</v>
      </c>
      <c r="I120" s="4">
        <f>'1'!I120</f>
        <v>0.41056545567336072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0.54742060756448097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0.68427575945560126</v>
      </c>
      <c r="U120" s="4">
        <f>'1'!U120</f>
        <v>0.41056545567336072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</row>
    <row r="121" spans="1:27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0.53651827094850102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0.67064783868562627</v>
      </c>
      <c r="I121" s="4">
        <f>'1'!I121</f>
        <v>0.40238870321137576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0.53651827094850102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0.67064783868562627</v>
      </c>
      <c r="U121" s="4">
        <f>'1'!U121</f>
        <v>0.40238870321137576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</row>
    <row r="122" spans="1:27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0.56579427976394103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0.70724284970492635</v>
      </c>
      <c r="I122" s="4">
        <f>'1'!I122</f>
        <v>0.42434570982295577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0.56579427976394103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0.70724284970492635</v>
      </c>
      <c r="U122" s="4">
        <f>'1'!U122</f>
        <v>0.42434570982295577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</row>
    <row r="123" spans="1:27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0.55426728953868898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0.6928341119233612</v>
      </c>
      <c r="I123" s="4">
        <f>'1'!I123</f>
        <v>0.41570046715401676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0.55426728953868898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0.6928341119233612</v>
      </c>
      <c r="U123" s="4">
        <f>'1'!U123</f>
        <v>0.41570046715401676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</row>
    <row r="124" spans="1:27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0.55184296898308205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0.68980371122885253</v>
      </c>
      <c r="I124" s="4">
        <f>'1'!I124</f>
        <v>0.41388222673731156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0.55184296898308205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0.68980371122885253</v>
      </c>
      <c r="U124" s="4">
        <f>'1'!U124</f>
        <v>0.41388222673731156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</row>
    <row r="125" spans="1:27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0.56223343394116798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0.70279179242645995</v>
      </c>
      <c r="I125" s="4">
        <f>'1'!I125</f>
        <v>0.42167507545587601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0.56223343394116798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0.70279179242645995</v>
      </c>
      <c r="U125" s="4">
        <f>'1'!U125</f>
        <v>0.42167507545587601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</row>
    <row r="126" spans="1:27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0.55798794225011805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0.69748492781264759</v>
      </c>
      <c r="I126" s="4">
        <f>'1'!I126</f>
        <v>0.41849095668758851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0.55798794225011805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0.69748492781264759</v>
      </c>
      <c r="U126" s="4">
        <f>'1'!U126</f>
        <v>0.41849095668758851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</row>
    <row r="127" spans="1:27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0.54662531327144304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0.68328164158930382</v>
      </c>
      <c r="I127" s="4">
        <f>'1'!I127</f>
        <v>0.40996898495358225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0.54662531327144304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0.68328164158930382</v>
      </c>
      <c r="U127" s="4">
        <f>'1'!U127</f>
        <v>0.40996898495358225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</row>
    <row r="128" spans="1:27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0.54473610418824403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0.68092013023530507</v>
      </c>
      <c r="I128" s="4">
        <f>'1'!I128</f>
        <v>0.40855207814118299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0.54473610418824403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0.68092013023530507</v>
      </c>
      <c r="U128" s="4">
        <f>'1'!U128</f>
        <v>0.40855207814118299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</row>
    <row r="129" spans="1:27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0.53324895974042896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0.66656119967553618</v>
      </c>
      <c r="I129" s="4">
        <f>'1'!I129</f>
        <v>0.39993671980532175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0.53324895974042896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0.66656119967553618</v>
      </c>
      <c r="U129" s="4">
        <f>'1'!U129</f>
        <v>0.39993671980532175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</row>
    <row r="130" spans="1:27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0.54184944280619696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0.67731180350774622</v>
      </c>
      <c r="I130" s="4">
        <f>'1'!I130</f>
        <v>0.40638708210464769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0.54184944280619696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0.67731180350774622</v>
      </c>
      <c r="U130" s="4">
        <f>'1'!U130</f>
        <v>0.40638708210464769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</row>
    <row r="131" spans="1:27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0.55117201894371803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0.68896502367964751</v>
      </c>
      <c r="I131" s="4">
        <f>'1'!I131</f>
        <v>0.41337901420778855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0.55117201894371803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0.68896502367964751</v>
      </c>
      <c r="U131" s="4">
        <f>'1'!U131</f>
        <v>0.41337901420778855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</row>
    <row r="132" spans="1:27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0.54192061132020797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0.67740076415025996</v>
      </c>
      <c r="I132" s="4">
        <f>'1'!I132</f>
        <v>0.40644045849015598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0.54192061132020797</v>
      </c>
      <c r="N132" s="3" t="e">
        <f>'1'!N132</f>
        <v>#N/A</v>
      </c>
      <c r="O132" s="3" t="e">
        <f>'1'!O132</f>
        <v>#N/A</v>
      </c>
      <c r="P132" s="3" t="e">
        <f>'1'!P132</f>
        <v>#N/A</v>
      </c>
      <c r="Q132" s="3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0.67740076415025996</v>
      </c>
      <c r="U132" s="4">
        <f>'1'!U132</f>
        <v>0.40644045849015598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</row>
    <row r="133" spans="1:27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0.54229743017848497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0.67787178772310619</v>
      </c>
      <c r="I133" s="4">
        <f>'1'!I133</f>
        <v>0.40672307263386376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0.54229743017848497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0.67787178772310619</v>
      </c>
      <c r="U133" s="4">
        <f>'1'!U133</f>
        <v>0.40672307263386376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</row>
    <row r="134" spans="1:27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0.53499961456163503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0.66874951820204376</v>
      </c>
      <c r="I134" s="4">
        <f>'1'!I134</f>
        <v>0.4012497109212263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0.53499961456163503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0.66874951820204376</v>
      </c>
      <c r="U134" s="4">
        <f>'1'!U134</f>
        <v>0.4012497109212263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</row>
    <row r="135" spans="1:27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0.510120839821809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0.63765104977726128</v>
      </c>
      <c r="I135" s="4">
        <f>'1'!I135</f>
        <v>0.38259062986635672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0.510120839821809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0.63765104977726128</v>
      </c>
      <c r="U135" s="4">
        <f>'1'!U135</f>
        <v>0.38259062986635672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</row>
    <row r="136" spans="1:27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0.54580145940157898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0.68225182425197373</v>
      </c>
      <c r="I136" s="4">
        <f>'1'!I136</f>
        <v>0.40935109455118424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0.54580145940157898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0.68225182425197373</v>
      </c>
      <c r="U136" s="4">
        <f>'1'!U136</f>
        <v>0.40935109455118424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</row>
    <row r="137" spans="1:27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0.551318357411264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0.68914794676407998</v>
      </c>
      <c r="I137" s="4">
        <f>'1'!I137</f>
        <v>0.41348876805844803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0.551318357411264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0.68914794676407998</v>
      </c>
      <c r="U137" s="4">
        <f>'1'!U137</f>
        <v>0.41348876805844803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</row>
    <row r="138" spans="1:27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0.48982881493656799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0.61228601867070997</v>
      </c>
      <c r="I138" s="4">
        <f>'1'!I138</f>
        <v>0.36737161120242601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0.48982881493656799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0.61228601867070997</v>
      </c>
      <c r="U138" s="4">
        <f>'1'!U138</f>
        <v>0.36737161120242601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</row>
    <row r="139" spans="1:27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0.49990766763721001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0.62488458454651252</v>
      </c>
      <c r="I139" s="4">
        <f>'1'!I139</f>
        <v>0.37493075072790749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0.49990766763721001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0.62488458454651252</v>
      </c>
      <c r="U139" s="4">
        <f>'1'!U139</f>
        <v>0.37493075072790749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</row>
    <row r="140" spans="1:27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0.52610380236894505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0.65762975296118131</v>
      </c>
      <c r="I140" s="4">
        <f>'1'!I140</f>
        <v>0.39457785177670879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0.52610380236894505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0.65762975296118131</v>
      </c>
      <c r="U140" s="4">
        <f>'1'!U140</f>
        <v>0.39457785177670879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</row>
    <row r="141" spans="1:27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0.47216268947843598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0.59020336184804501</v>
      </c>
      <c r="I141" s="4">
        <f>'1'!I141</f>
        <v>0.35412201710882696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0.47216268947843598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0.59020336184804501</v>
      </c>
      <c r="U141" s="4">
        <f>'1'!U141</f>
        <v>0.35412201710882696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</row>
    <row r="142" spans="1:27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0.43719663930262698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0.54649579912828372</v>
      </c>
      <c r="I142" s="4">
        <f>'1'!I142</f>
        <v>0.32789747947697023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0.43719663930262698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0.54649579912828372</v>
      </c>
      <c r="U142" s="4">
        <f>'1'!U142</f>
        <v>0.32789747947697023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</row>
    <row r="143" spans="1:27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0.461737515330087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0.57717189416260872</v>
      </c>
      <c r="I143" s="4">
        <f>'1'!I143</f>
        <v>0.34630313649756528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0.461737515330087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0.57717189416260872</v>
      </c>
      <c r="U143" s="4">
        <f>'1'!U143</f>
        <v>0.34630313649756528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</row>
    <row r="144" spans="1:27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0.49041473693177401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0.6130184211647175</v>
      </c>
      <c r="I144" s="4">
        <f>'1'!I144</f>
        <v>0.36781105269883052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0.49041473693177401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0.6130184211647175</v>
      </c>
      <c r="U144" s="4">
        <f>'1'!U144</f>
        <v>0.36781105269883052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</row>
    <row r="145" spans="1:27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0.51412460267774696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0.64265575334718372</v>
      </c>
      <c r="I145" s="4">
        <f>'1'!I145</f>
        <v>0.38559345200831019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0.51412460267774696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0.64265575334718372</v>
      </c>
      <c r="U145" s="4">
        <f>'1'!U145</f>
        <v>0.38559345200831019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</row>
    <row r="146" spans="1:27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0.50804918461569903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0.63506148076962377</v>
      </c>
      <c r="I146" s="4">
        <f>'1'!I146</f>
        <v>0.3810368884617743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0.50804918461569903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0.63506148076962377</v>
      </c>
      <c r="U146" s="4">
        <f>'1'!U146</f>
        <v>0.3810368884617743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</row>
    <row r="147" spans="1:27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0.49176458651737698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0.61470573314672117</v>
      </c>
      <c r="I147" s="4">
        <f>'1'!I147</f>
        <v>0.36882343988803273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0.49176458651737698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0.61470573314672117</v>
      </c>
      <c r="U147" s="4">
        <f>'1'!U147</f>
        <v>0.36882343988803273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</row>
    <row r="148" spans="1:27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0.44374385076490602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0.55467981345613249</v>
      </c>
      <c r="I148" s="4">
        <f>'1'!I148</f>
        <v>0.3328078880736795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0.44374385076490602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0.55467981345613249</v>
      </c>
      <c r="U148" s="4">
        <f>'1'!U148</f>
        <v>0.3328078880736795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</row>
    <row r="149" spans="1:27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0.43413558431048999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0.54266948038811247</v>
      </c>
      <c r="I149" s="4">
        <f>'1'!I149</f>
        <v>0.3256016882328675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0.43413558431048999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0.54266948038811247</v>
      </c>
      <c r="U149" s="4">
        <f>'1'!U149</f>
        <v>0.3256016882328675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</row>
    <row r="150" spans="1:27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0.45350704293052102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0.56688380366315128</v>
      </c>
      <c r="I150" s="4">
        <f>'1'!I150</f>
        <v>0.34013028219789077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0.45350704293052102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0.56688380366315128</v>
      </c>
      <c r="U150" s="4">
        <f>'1'!U150</f>
        <v>0.34013028219789077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</row>
    <row r="151" spans="1:27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0.45401349961882997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0.5675168745235375</v>
      </c>
      <c r="I151" s="4">
        <f>'1'!I151</f>
        <v>0.34051012471412245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0.45401349961882997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0.5675168745235375</v>
      </c>
      <c r="U151" s="4">
        <f>'1'!U151</f>
        <v>0.34051012471412245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</row>
    <row r="152" spans="1:27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0.40177387075001503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0.50221733843751881</v>
      </c>
      <c r="I152" s="4">
        <f>'1'!I152</f>
        <v>0.30133040306251124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0.40177387075001503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0.50221733843751881</v>
      </c>
      <c r="U152" s="4">
        <f>'1'!U152</f>
        <v>0.30133040306251124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</row>
    <row r="153" spans="1:27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0.37888843155763302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0.47361053944704129</v>
      </c>
      <c r="I153" s="4">
        <f>'1'!I153</f>
        <v>0.28416632366822475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0.37888843155763302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0.47361053944704129</v>
      </c>
      <c r="U153" s="4">
        <f>'1'!U153</f>
        <v>0.28416632366822475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</row>
    <row r="154" spans="1:27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0.38151054025242598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0.47688817531553246</v>
      </c>
      <c r="I154" s="4">
        <f>'1'!I154</f>
        <v>0.2861329051893195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0.38151054025242598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0.47688817531553246</v>
      </c>
      <c r="U154" s="4">
        <f>'1'!U154</f>
        <v>0.2861329051893195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</row>
    <row r="155" spans="1:27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0.38456298490982699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0.48070373113728371</v>
      </c>
      <c r="I155" s="4">
        <f>'1'!I155</f>
        <v>0.28842223868237027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0.38456298490982699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0.48070373113728371</v>
      </c>
      <c r="U155" s="4">
        <f>'1'!U155</f>
        <v>0.28842223868237027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</row>
    <row r="156" spans="1:27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0.40237897466051997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0.50297371832564997</v>
      </c>
      <c r="I156" s="4">
        <f>'1'!I156</f>
        <v>0.30178423099538998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0.40237897466051997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0.50297371832564997</v>
      </c>
      <c r="U156" s="4">
        <f>'1'!U156</f>
        <v>0.30178423099538998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</row>
    <row r="157" spans="1:27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0.337358959230872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0.42169869903859003</v>
      </c>
      <c r="I157" s="4">
        <f>'1'!I157</f>
        <v>0.25301921942315397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0.337358959230872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0.42169869903859003</v>
      </c>
      <c r="U157" s="4">
        <f>'1'!U157</f>
        <v>0.25301921942315397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</row>
    <row r="158" spans="1:27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0.3136204496419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0.39202556205237499</v>
      </c>
      <c r="I158" s="4">
        <f>'1'!I158</f>
        <v>0.23521533723142501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0.3136204496419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0.39202556205237499</v>
      </c>
      <c r="U158" s="4">
        <f>'1'!U158</f>
        <v>0.23521533723142501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</row>
    <row r="159" spans="1:27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0.30366046463843899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0.37957558079804876</v>
      </c>
      <c r="I159" s="4">
        <f>'1'!I159</f>
        <v>0.22774534847882924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0.30366046463843899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0.37957558079804876</v>
      </c>
      <c r="U159" s="4">
        <f>'1'!U159</f>
        <v>0.22774534847882924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</row>
    <row r="160" spans="1:27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0.27593879502859697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0.34492349378574622</v>
      </c>
      <c r="I160" s="4">
        <f>'1'!I160</f>
        <v>0.20695409627144773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0.27593879502859697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0.34492349378574622</v>
      </c>
      <c r="U160" s="4">
        <f>'1'!U160</f>
        <v>0.20695409627144773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</row>
    <row r="161" spans="1:27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0.28011470520329301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0.35014338150411628</v>
      </c>
      <c r="I161" s="4">
        <f>'1'!I161</f>
        <v>0.21008602890246975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0.28011470520329301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0.35014338150411628</v>
      </c>
      <c r="U161" s="4">
        <f>'1'!U161</f>
        <v>0.21008602890246975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</row>
    <row r="162" spans="1:27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0.281982051348239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0.35247756418529874</v>
      </c>
      <c r="I162" s="4">
        <f>'1'!I162</f>
        <v>0.21148653851117927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0.281982051348239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0.35247756418529874</v>
      </c>
      <c r="U162" s="4">
        <f>'1'!U162</f>
        <v>0.21148653851117927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</row>
    <row r="163" spans="1:27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0.27584364199427203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0.34480455249284003</v>
      </c>
      <c r="I163" s="4">
        <f>'1'!I163</f>
        <v>0.20688273149570402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0.27584364199427203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0.34480455249284003</v>
      </c>
      <c r="U163" s="4">
        <f>'1'!U163</f>
        <v>0.20688273149570402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</row>
    <row r="164" spans="1:27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0.24300273572742001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0.30375341965927499</v>
      </c>
      <c r="I164" s="4">
        <f>'1'!I164</f>
        <v>0.182252051795565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0.24300273572742001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0.30375341965927499</v>
      </c>
      <c r="U164" s="4">
        <f>'1'!U164</f>
        <v>0.182252051795565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</row>
    <row r="165" spans="1:27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0.18482318360351599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0.23102897950439499</v>
      </c>
      <c r="I165" s="4">
        <f>'1'!I165</f>
        <v>0.13861738770263698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0.18482318360351599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0.23102897950439499</v>
      </c>
      <c r="U165" s="4">
        <f>'1'!U165</f>
        <v>0.13861738770263698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</row>
    <row r="166" spans="1:27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0.188026463199957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0.23503307899994624</v>
      </c>
      <c r="I166" s="4">
        <f>'1'!I166</f>
        <v>0.14101984739996776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0.188026463199957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0.23503307899994624</v>
      </c>
      <c r="U166" s="4">
        <f>'1'!U166</f>
        <v>0.14101984739996776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</row>
    <row r="167" spans="1:27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0.15741119669053699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0.19676399586317123</v>
      </c>
      <c r="I167" s="4">
        <f>'1'!I167</f>
        <v>0.11805839751790274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0.15741119669053699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0.19676399586317123</v>
      </c>
      <c r="U167" s="4">
        <f>'1'!U167</f>
        <v>0.11805839751790274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</row>
    <row r="168" spans="1:27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0.108918297440096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0.13614787180012</v>
      </c>
      <c r="I168" s="4">
        <f>'1'!I168</f>
        <v>8.1688723080071995E-2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0.108918297440096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0.13614787180012</v>
      </c>
      <c r="U168" s="4">
        <f>'1'!U168</f>
        <v>8.1688723080071995E-2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</row>
    <row r="169" spans="1:27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0.113847951213828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0.142309939017285</v>
      </c>
      <c r="I169" s="4">
        <f>'1'!I169</f>
        <v>8.5385963410370996E-2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0.113847951213828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0.142309939017285</v>
      </c>
      <c r="U169" s="4">
        <f>'1'!U169</f>
        <v>8.5385963410370996E-2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</row>
    <row r="170" spans="1:27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0.13828106213310001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0.17285132766637501</v>
      </c>
      <c r="I170" s="4">
        <f>'1'!I170</f>
        <v>0.10371079659982502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0.13828106213310001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0.17285132766637501</v>
      </c>
      <c r="U170" s="4">
        <f>'1'!U170</f>
        <v>0.10371079659982502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</row>
    <row r="171" spans="1:27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0.13988825817596601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0.17486032271995749</v>
      </c>
      <c r="I171" s="4">
        <f>'1'!I171</f>
        <v>0.10491619363197451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0.13988825817596601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0.17486032271995749</v>
      </c>
      <c r="U171" s="4">
        <f>'1'!U171</f>
        <v>0.10491619363197451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</row>
    <row r="172" spans="1:27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0.15500090952940601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0.19375113691175752</v>
      </c>
      <c r="I172" s="4">
        <f>'1'!I172</f>
        <v>0.1162506821470545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0.15500090952940601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0.19375113691175752</v>
      </c>
      <c r="U172" s="4">
        <f>'1'!U172</f>
        <v>0.1162506821470545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</row>
    <row r="173" spans="1:27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0.13815826317591301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0.17269782896989128</v>
      </c>
      <c r="I173" s="4">
        <f>'1'!I173</f>
        <v>0.10361869738193476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0.13815826317591301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0.17269782896989128</v>
      </c>
      <c r="U173" s="4">
        <f>'1'!U173</f>
        <v>0.10361869738193476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</row>
    <row r="174" spans="1:27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0.141431107319099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0.17678888414887375</v>
      </c>
      <c r="I174" s="4">
        <f>'1'!I174</f>
        <v>0.10607333048932424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0.141431107319099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0.17678888414887375</v>
      </c>
      <c r="U174" s="4">
        <f>'1'!U174</f>
        <v>0.10607333048932424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</row>
    <row r="175" spans="1:27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0.151891879529791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0.18986484941223875</v>
      </c>
      <c r="I175" s="4">
        <f>'1'!I175</f>
        <v>0.11391890964734325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0.151891879529791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0.18986484941223875</v>
      </c>
      <c r="U175" s="4">
        <f>'1'!U175</f>
        <v>0.11391890964734325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</row>
    <row r="176" spans="1:27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0.119303490608084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0.14912936326010501</v>
      </c>
      <c r="I176" s="4">
        <f>'1'!I176</f>
        <v>8.9477617956063002E-2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0.119303490608084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0.14912936326010501</v>
      </c>
      <c r="U176" s="4">
        <f>'1'!U176</f>
        <v>8.9477617956063002E-2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</row>
    <row r="177" spans="1:27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9.4432862231822803E-2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0.1180410777897785</v>
      </c>
      <c r="I177" s="4">
        <f>'1'!I177</f>
        <v>7.0824646673867106E-2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9.4432862231822803E-2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0.1180410777897785</v>
      </c>
      <c r="U177" s="4">
        <f>'1'!U177</f>
        <v>7.0824646673867106E-2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</row>
    <row r="178" spans="1:27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0.110372969051986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0.13796621131498249</v>
      </c>
      <c r="I178" s="4">
        <f>'1'!I178</f>
        <v>8.2779726788989497E-2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0.110372969051986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0.13796621131498249</v>
      </c>
      <c r="U178" s="4">
        <f>'1'!U178</f>
        <v>8.2779726788989497E-2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</row>
    <row r="179" spans="1:27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8.1514737106291896E-2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0.10189342138286486</v>
      </c>
      <c r="I179" s="4">
        <f>'1'!I179</f>
        <v>6.1136052829718922E-2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8.1514737106291896E-2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0.10189342138286486</v>
      </c>
      <c r="U179" s="4">
        <f>'1'!U179</f>
        <v>6.1136052829718922E-2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</row>
    <row r="180" spans="1:27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0.10050159772034301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0.12562699715042874</v>
      </c>
      <c r="I180" s="4">
        <f>'1'!I180</f>
        <v>7.5376198290257254E-2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0.10050159772034301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0.12562699715042874</v>
      </c>
      <c r="U180" s="4">
        <f>'1'!U180</f>
        <v>7.5376198290257254E-2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</row>
    <row r="181" spans="1:27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0.122850103861046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0.1535626298263075</v>
      </c>
      <c r="I181" s="4">
        <f>'1'!I181</f>
        <v>9.21375778957845E-2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0.122850103861046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0.1535626298263075</v>
      </c>
      <c r="U181" s="4">
        <f>'1'!U181</f>
        <v>9.21375778957845E-2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</row>
    <row r="182" spans="1:27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0.124302090309834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0.15537761288729249</v>
      </c>
      <c r="I182" s="4">
        <f>'1'!I182</f>
        <v>9.3226567732375504E-2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0.124302090309834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0.15537761288729249</v>
      </c>
      <c r="U182" s="4">
        <f>'1'!U182</f>
        <v>9.3226567732375504E-2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</row>
    <row r="183" spans="1:27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0.12944062480940899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0.16180078101176124</v>
      </c>
      <c r="I183" s="4">
        <f>'1'!I183</f>
        <v>9.7080468607056741E-2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0.12944062480940899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0.16180078101176124</v>
      </c>
      <c r="U183" s="4">
        <f>'1'!U183</f>
        <v>9.7080468607056741E-2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</row>
    <row r="184" spans="1:27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8.8221141528643604E-2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0.1102764269108045</v>
      </c>
      <c r="I184" s="4">
        <f>'1'!I184</f>
        <v>6.616585614648271E-2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8.8221141528643604E-2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0.1102764269108045</v>
      </c>
      <c r="U184" s="4">
        <f>'1'!U184</f>
        <v>6.616585614648271E-2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</row>
    <row r="185" spans="1:27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5.2538220709249503E-2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6.5672775886561882E-2</v>
      </c>
      <c r="I185" s="4">
        <f>'1'!I185</f>
        <v>3.9403665531937124E-2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5.2538220709249503E-2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6.5672775886561882E-2</v>
      </c>
      <c r="U185" s="4">
        <f>'1'!U185</f>
        <v>3.9403665531937124E-2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</row>
    <row r="186" spans="1:27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3.7012244614197498E-2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4.6265305767746873E-2</v>
      </c>
      <c r="I186" s="4">
        <f>'1'!I186</f>
        <v>2.7759183460648124E-2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3.7012244614197498E-2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4.6265305767746873E-2</v>
      </c>
      <c r="U186" s="4">
        <f>'1'!U186</f>
        <v>2.7759183460648124E-2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</row>
    <row r="187" spans="1:27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7.9879790062650294E-2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9.9849737578312864E-2</v>
      </c>
      <c r="I187" s="4">
        <f>'1'!I187</f>
        <v>5.9909842546987724E-2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7.9879790062650294E-2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9.9849737578312864E-2</v>
      </c>
      <c r="U187" s="4">
        <f>'1'!U187</f>
        <v>5.9909842546987724E-2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</row>
    <row r="188" spans="1:27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0.106057709048647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0.13257213631080875</v>
      </c>
      <c r="I188" s="4">
        <f>'1'!I188</f>
        <v>7.9543281786485259E-2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0.106057709048647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0.13257213631080875</v>
      </c>
      <c r="U188" s="4">
        <f>'1'!U188</f>
        <v>7.9543281786485259E-2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</row>
    <row r="189" spans="1:27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0.149379319651958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0.18672414956494748</v>
      </c>
      <c r="I189" s="4">
        <f>'1'!I189</f>
        <v>0.1120344897389685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0.149379319651958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0.18672414956494748</v>
      </c>
      <c r="U189" s="4">
        <f>'1'!U189</f>
        <v>0.1120344897389685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</row>
    <row r="190" spans="1:27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0.18979610070848901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0.23724512588561125</v>
      </c>
      <c r="I190" s="4">
        <f>'1'!I190</f>
        <v>0.14234707553136677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0.18979610070848901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0.23724512588561125</v>
      </c>
      <c r="U190" s="4">
        <f>'1'!U190</f>
        <v>0.14234707553136677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</row>
    <row r="191" spans="1:27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0.25182740909283702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0.31478426136604626</v>
      </c>
      <c r="I191" s="4">
        <f>'1'!I191</f>
        <v>0.18887055681962778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0.25182740909283702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0.31478426136604626</v>
      </c>
      <c r="U191" s="4">
        <f>'1'!U191</f>
        <v>0.18887055681962778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</row>
    <row r="192" spans="1:27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0.275605516361699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0.34450689545212376</v>
      </c>
      <c r="I192" s="4">
        <f>'1'!I192</f>
        <v>0.20670413727127424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0.275605516361699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0.34450689545212376</v>
      </c>
      <c r="U192" s="4">
        <f>'1'!U192</f>
        <v>0.20670413727127424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</row>
    <row r="193" spans="1:27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0.30202447573054297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0.37753059466317873</v>
      </c>
      <c r="I193" s="4">
        <f>'1'!I193</f>
        <v>0.22651835679790722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0.30202447573054297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0.37753059466317873</v>
      </c>
      <c r="U193" s="4">
        <f>'1'!U193</f>
        <v>0.22651835679790722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</row>
    <row r="194" spans="1:27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0.32626760072000099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0.40783450090000123</v>
      </c>
      <c r="I194" s="4">
        <f>'1'!I194</f>
        <v>0.24470070054000076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0.32626760072000099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0.40783450090000123</v>
      </c>
      <c r="U194" s="4">
        <f>'1'!U194</f>
        <v>0.24470070054000076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</row>
    <row r="195" spans="1:27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0.35816385896727398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0.44770482370909248</v>
      </c>
      <c r="I195" s="4">
        <f>'1'!I195</f>
        <v>0.26862289422545549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0.35816385896727398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0.44770482370909248</v>
      </c>
      <c r="U195" s="4">
        <f>'1'!U195</f>
        <v>0.26862289422545549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</row>
    <row r="196" spans="1:27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0.38106834083215702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0.4763354260401963</v>
      </c>
      <c r="I196" s="4">
        <f>'1'!I196</f>
        <v>0.28580125562411773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0.38106834083215702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0.4763354260401963</v>
      </c>
      <c r="U196" s="4">
        <f>'1'!U196</f>
        <v>0.28580125562411773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</row>
    <row r="197" spans="1:27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</row>
    <row r="198" spans="1:27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</row>
    <row r="199" spans="1:27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</row>
    <row r="200" spans="1:27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</row>
    <row r="201" spans="1:27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</row>
    <row r="202" spans="1:27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</row>
    <row r="203" spans="1:27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</row>
    <row r="204" spans="1:27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</row>
    <row r="205" spans="1:27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</row>
    <row r="206" spans="1:27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</row>
    <row r="207" spans="1:27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</row>
    <row r="208" spans="1:27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</row>
    <row r="209" spans="1:27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</row>
    <row r="210" spans="1:27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</row>
    <row r="211" spans="1:27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</row>
    <row r="212" spans="1:27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</row>
    <row r="213" spans="1:27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</row>
    <row r="214" spans="1:27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</row>
    <row r="215" spans="1:27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</row>
    <row r="216" spans="1:27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</row>
    <row r="217" spans="1:27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</row>
    <row r="218" spans="1:27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</row>
    <row r="219" spans="1:27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</row>
    <row r="220" spans="1:27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</row>
    <row r="221" spans="1:27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</row>
    <row r="222" spans="1:27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</row>
    <row r="223" spans="1:27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</row>
    <row r="224" spans="1:27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</row>
    <row r="225" spans="1:27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</row>
    <row r="226" spans="1:27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</row>
    <row r="227" spans="1:27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</row>
    <row r="228" spans="1:27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</row>
    <row r="229" spans="1:27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</row>
    <row r="230" spans="1:27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</row>
    <row r="231" spans="1:27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</row>
    <row r="232" spans="1:27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</row>
    <row r="233" spans="1:27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</row>
    <row r="234" spans="1:27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</row>
    <row r="235" spans="1:27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</row>
    <row r="236" spans="1:27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</row>
    <row r="237" spans="1:27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</row>
    <row r="238" spans="1:27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</row>
    <row r="239" spans="1:27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</row>
    <row r="240" spans="1:27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</row>
    <row r="241" spans="1:27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</row>
    <row r="242" spans="1:27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</row>
    <row r="243" spans="1:27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</row>
    <row r="244" spans="1:27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</row>
    <row r="245" spans="1:27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</row>
    <row r="246" spans="1:27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</row>
    <row r="247" spans="1:27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</row>
    <row r="248" spans="1:27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</row>
    <row r="249" spans="1:27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</row>
    <row r="250" spans="1:27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</row>
    <row r="251" spans="1:27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</row>
    <row r="252" spans="1:27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</row>
    <row r="253" spans="1:27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</row>
    <row r="254" spans="1:27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</row>
    <row r="255" spans="1:27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</row>
    <row r="256" spans="1:27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</row>
    <row r="257" spans="1:27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</row>
    <row r="258" spans="1:27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</row>
    <row r="259" spans="1:27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</row>
    <row r="260" spans="1:27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</row>
    <row r="261" spans="1:27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</row>
    <row r="262" spans="1:27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</row>
    <row r="263" spans="1:27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</row>
    <row r="264" spans="1:27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</row>
    <row r="265" spans="1:27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</row>
    <row r="266" spans="1:27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</row>
    <row r="267" spans="1:27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</row>
    <row r="268" spans="1:27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</row>
    <row r="269" spans="1:27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</row>
    <row r="270" spans="1:27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</row>
    <row r="271" spans="1:27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</row>
    <row r="272" spans="1:27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</row>
    <row r="273" spans="1:27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</row>
    <row r="274" spans="1:27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</row>
    <row r="275" spans="1:27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</row>
    <row r="276" spans="1:27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</row>
    <row r="277" spans="1:27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</row>
    <row r="278" spans="1:27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</row>
    <row r="279" spans="1:27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</row>
    <row r="280" spans="1:27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</row>
    <row r="281" spans="1:27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</row>
    <row r="282" spans="1:27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</row>
    <row r="283" spans="1:27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</row>
    <row r="284" spans="1:27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</row>
    <row r="285" spans="1:27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</row>
    <row r="286" spans="1:27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</row>
    <row r="287" spans="1:27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</row>
    <row r="288" spans="1:27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</row>
    <row r="289" spans="1:27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</row>
    <row r="290" spans="1:27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</row>
    <row r="291" spans="1:27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</row>
    <row r="292" spans="1:27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</row>
    <row r="293" spans="1:27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</row>
    <row r="294" spans="1:27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</row>
    <row r="295" spans="1:27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</row>
    <row r="296" spans="1:27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</row>
    <row r="297" spans="1:27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</row>
    <row r="298" spans="1:27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</row>
    <row r="299" spans="1:27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</row>
    <row r="300" spans="1:27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</row>
    <row r="301" spans="1:27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</row>
    <row r="302" spans="1:27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</row>
    <row r="303" spans="1:27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</row>
    <row r="304" spans="1:27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</row>
    <row r="305" spans="1:27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</row>
    <row r="306" spans="1:27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</row>
    <row r="307" spans="1:27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</row>
    <row r="308" spans="1:27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</row>
    <row r="309" spans="1:27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</row>
    <row r="310" spans="1:27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</row>
    <row r="311" spans="1:27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</row>
    <row r="312" spans="1:27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</row>
    <row r="313" spans="1:27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</row>
    <row r="314" spans="1:27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</row>
    <row r="315" spans="1:27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</row>
    <row r="316" spans="1:27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</row>
    <row r="317" spans="1:27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</row>
    <row r="318" spans="1:27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</row>
    <row r="319" spans="1:27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</row>
    <row r="320" spans="1:27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</row>
    <row r="321" spans="1:27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</row>
    <row r="322" spans="1:27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</row>
    <row r="323" spans="1:27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</row>
    <row r="324" spans="1:27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</row>
    <row r="325" spans="1:27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</row>
    <row r="326" spans="1:27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</row>
    <row r="327" spans="1:27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</row>
    <row r="328" spans="1:27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</row>
    <row r="329" spans="1:27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</row>
    <row r="330" spans="1:27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</row>
    <row r="331" spans="1:27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</row>
    <row r="332" spans="1:27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</row>
    <row r="333" spans="1:27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</row>
    <row r="334" spans="1:27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</row>
    <row r="335" spans="1:27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</row>
    <row r="336" spans="1:27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</row>
    <row r="337" spans="1:27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</row>
    <row r="338" spans="1:27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</row>
    <row r="339" spans="1:27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</row>
    <row r="340" spans="1:27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</row>
    <row r="341" spans="1:27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</row>
    <row r="342" spans="1:27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</row>
    <row r="343" spans="1:27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</row>
    <row r="344" spans="1:27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</row>
    <row r="345" spans="1:27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</row>
    <row r="346" spans="1:27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</row>
    <row r="347" spans="1:27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</row>
    <row r="348" spans="1:27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</row>
    <row r="349" spans="1:27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</row>
    <row r="350" spans="1:27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</row>
    <row r="351" spans="1:27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</row>
    <row r="352" spans="1:27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</row>
    <row r="353" spans="1:27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</row>
    <row r="354" spans="1:27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</row>
    <row r="355" spans="1:27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</row>
    <row r="356" spans="1:27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</row>
    <row r="357" spans="1:27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</row>
    <row r="358" spans="1:27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</row>
    <row r="359" spans="1:27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</row>
    <row r="360" spans="1:27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</row>
    <row r="361" spans="1:27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</row>
    <row r="362" spans="1:27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</row>
    <row r="363" spans="1:27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</row>
    <row r="364" spans="1:27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</row>
    <row r="365" spans="1:27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</row>
    <row r="366" spans="1:27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</row>
    <row r="367" spans="1:27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</row>
    <row r="368" spans="1:27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</row>
    <row r="369" spans="1:27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</row>
    <row r="370" spans="1:27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</row>
    <row r="371" spans="1:27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</row>
    <row r="372" spans="1:27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</row>
    <row r="373" spans="1:27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</row>
    <row r="374" spans="1:27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</row>
    <row r="375" spans="1:27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</row>
    <row r="376" spans="1:27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</row>
    <row r="377" spans="1:27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</row>
    <row r="378" spans="1:27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</row>
    <row r="379" spans="1:27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</row>
    <row r="380" spans="1:27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</row>
    <row r="381" spans="1:27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</row>
    <row r="382" spans="1:27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</row>
    <row r="383" spans="1:27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</row>
    <row r="384" spans="1:27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</row>
    <row r="385" spans="1:27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</row>
    <row r="386" spans="1:27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</row>
    <row r="387" spans="1:27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</row>
    <row r="388" spans="1:27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</row>
    <row r="389" spans="1:27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</row>
    <row r="390" spans="1:27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</row>
    <row r="391" spans="1:27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</row>
    <row r="392" spans="1:27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</row>
    <row r="393" spans="1:27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</row>
    <row r="394" spans="1:27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</row>
    <row r="395" spans="1:27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</row>
    <row r="396" spans="1:27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</row>
    <row r="397" spans="1:27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</row>
    <row r="398" spans="1:27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</row>
    <row r="399" spans="1:27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</row>
    <row r="400" spans="1:27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</row>
    <row r="401" spans="1:27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</row>
    <row r="402" spans="1:27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</row>
    <row r="403" spans="1:27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</row>
    <row r="404" spans="1:27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</row>
    <row r="405" spans="1:27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</row>
    <row r="406" spans="1:27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</row>
    <row r="407" spans="1:27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</row>
    <row r="408" spans="1:27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</row>
    <row r="409" spans="1:27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</row>
    <row r="410" spans="1:27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</row>
    <row r="411" spans="1:27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</row>
    <row r="412" spans="1:27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</row>
    <row r="413" spans="1:27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</row>
    <row r="414" spans="1:27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</row>
    <row r="415" spans="1:27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</row>
    <row r="416" spans="1:27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</row>
    <row r="417" spans="1:27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</row>
    <row r="418" spans="1:27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</row>
    <row r="419" spans="1:27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</row>
    <row r="420" spans="1:27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</row>
    <row r="421" spans="1:27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</row>
    <row r="422" spans="1:27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</row>
    <row r="423" spans="1:27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</row>
    <row r="424" spans="1:27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</row>
    <row r="425" spans="1:27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</row>
    <row r="426" spans="1:27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</row>
    <row r="427" spans="1:27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</row>
    <row r="428" spans="1:27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</row>
    <row r="429" spans="1:27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</row>
    <row r="430" spans="1:27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</row>
    <row r="431" spans="1:27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</row>
    <row r="432" spans="1:27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</row>
    <row r="433" spans="1:27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</row>
    <row r="434" spans="1:27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</row>
    <row r="435" spans="1:27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</row>
    <row r="436" spans="1:27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</row>
    <row r="437" spans="1:27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</row>
    <row r="438" spans="1:27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</row>
    <row r="439" spans="1:27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</row>
    <row r="440" spans="1:27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</row>
    <row r="441" spans="1:27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</row>
    <row r="442" spans="1:27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</row>
    <row r="443" spans="1:27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</row>
    <row r="444" spans="1:27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</row>
    <row r="445" spans="1:27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</row>
    <row r="446" spans="1:27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</row>
    <row r="447" spans="1:27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</row>
    <row r="448" spans="1:27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</row>
    <row r="449" spans="1:27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</row>
    <row r="450" spans="1:27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</row>
    <row r="451" spans="1:27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</row>
    <row r="452" spans="1:27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</row>
    <row r="453" spans="1:27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</row>
    <row r="454" spans="1:27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</row>
    <row r="455" spans="1:27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</row>
    <row r="456" spans="1:27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</row>
    <row r="457" spans="1:27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</row>
    <row r="458" spans="1:27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</row>
    <row r="459" spans="1:27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</row>
    <row r="460" spans="1:27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</row>
    <row r="461" spans="1:27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</row>
    <row r="462" spans="1:27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</row>
    <row r="463" spans="1:27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</row>
    <row r="464" spans="1:27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</row>
    <row r="465" spans="1:27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</row>
    <row r="466" spans="1:27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</row>
    <row r="467" spans="1:27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</row>
    <row r="468" spans="1:27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</row>
    <row r="469" spans="1:27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</row>
    <row r="470" spans="1:27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</row>
    <row r="471" spans="1:27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</row>
    <row r="472" spans="1:27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</row>
    <row r="473" spans="1:27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</row>
    <row r="474" spans="1:27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</row>
    <row r="475" spans="1:27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</row>
    <row r="476" spans="1:27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</row>
    <row r="477" spans="1:27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</row>
    <row r="478" spans="1:27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</row>
    <row r="479" spans="1:27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</row>
    <row r="480" spans="1:27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</row>
    <row r="481" spans="1:27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</row>
    <row r="482" spans="1:27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</row>
    <row r="483" spans="1:27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</row>
    <row r="484" spans="1:27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</row>
    <row r="485" spans="1:27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</row>
    <row r="486" spans="1:27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</row>
    <row r="487" spans="1:27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</row>
    <row r="488" spans="1:27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</row>
    <row r="489" spans="1:27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</row>
    <row r="490" spans="1:27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</row>
    <row r="491" spans="1:27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</row>
    <row r="492" spans="1:27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</row>
    <row r="493" spans="1:27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</row>
    <row r="494" spans="1:27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</row>
    <row r="495" spans="1:27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</row>
    <row r="496" spans="1:27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</row>
    <row r="497" spans="1:27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</row>
    <row r="498" spans="1:27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</row>
    <row r="499" spans="1:27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</row>
    <row r="500" spans="1:27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</row>
    <row r="501" spans="1:27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</row>
    <row r="502" spans="1:27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</row>
    <row r="503" spans="1:27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</row>
    <row r="504" spans="1:27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</row>
    <row r="505" spans="1:27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</row>
    <row r="506" spans="1:27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</row>
    <row r="507" spans="1:27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</row>
    <row r="508" spans="1:27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</row>
    <row r="509" spans="1:27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</row>
    <row r="510" spans="1:27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</row>
    <row r="511" spans="1:27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</row>
    <row r="512" spans="1:27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</row>
    <row r="513" spans="1:27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</row>
    <row r="514" spans="1:27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</row>
    <row r="515" spans="1:27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</row>
    <row r="516" spans="1:27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</row>
    <row r="517" spans="1:27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</row>
    <row r="518" spans="1:27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</row>
    <row r="519" spans="1:27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</row>
    <row r="520" spans="1:27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</row>
    <row r="521" spans="1:27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</row>
    <row r="522" spans="1:27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</row>
    <row r="523" spans="1:27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</row>
    <row r="524" spans="1:27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</row>
    <row r="525" spans="1:27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</row>
    <row r="526" spans="1:27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</row>
    <row r="527" spans="1:27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</row>
    <row r="528" spans="1:27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</row>
    <row r="529" spans="1:27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</row>
    <row r="530" spans="1:27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</row>
    <row r="531" spans="1:27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</row>
    <row r="532" spans="1:27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</row>
    <row r="533" spans="1:27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</row>
    <row r="534" spans="1:27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</row>
    <row r="535" spans="1:27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</row>
    <row r="536" spans="1:27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</row>
    <row r="537" spans="1:27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</row>
    <row r="538" spans="1:27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</row>
    <row r="539" spans="1:27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</row>
    <row r="540" spans="1:27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</row>
    <row r="541" spans="1:27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</row>
    <row r="542" spans="1:27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</row>
    <row r="543" spans="1:27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</row>
    <row r="544" spans="1:27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</row>
    <row r="545" spans="1:27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</row>
    <row r="546" spans="1:27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</row>
    <row r="547" spans="1:27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</row>
    <row r="548" spans="1:27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</row>
    <row r="549" spans="1:27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</row>
    <row r="550" spans="1:27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</row>
    <row r="551" spans="1:27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</row>
    <row r="552" spans="1:27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</row>
    <row r="553" spans="1:27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</row>
    <row r="554" spans="1:27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</row>
    <row r="555" spans="1:27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</row>
    <row r="556" spans="1:27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</row>
    <row r="557" spans="1:27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</row>
    <row r="558" spans="1:27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</row>
    <row r="559" spans="1:27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</row>
    <row r="560" spans="1:27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</row>
    <row r="561" spans="1:27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</row>
    <row r="562" spans="1:27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</row>
    <row r="563" spans="1:27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</row>
    <row r="564" spans="1:27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</row>
    <row r="565" spans="1:27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</row>
    <row r="566" spans="1:27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</row>
    <row r="567" spans="1:27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</row>
    <row r="568" spans="1:27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</row>
    <row r="569" spans="1:27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</row>
    <row r="570" spans="1:27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</row>
    <row r="571" spans="1:27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</row>
    <row r="572" spans="1:27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</row>
    <row r="573" spans="1:27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</row>
    <row r="574" spans="1:27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</row>
    <row r="575" spans="1:27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</row>
    <row r="576" spans="1:27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</row>
    <row r="577" spans="1:27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</row>
    <row r="578" spans="1:27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</row>
    <row r="579" spans="1:27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</row>
    <row r="580" spans="1:27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</row>
    <row r="581" spans="1:27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</row>
    <row r="582" spans="1:27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</row>
    <row r="583" spans="1:27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</row>
    <row r="584" spans="1:27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</row>
    <row r="585" spans="1:27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</row>
    <row r="586" spans="1:27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</row>
    <row r="587" spans="1:27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</row>
    <row r="588" spans="1:27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</row>
    <row r="589" spans="1:27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</row>
    <row r="590" spans="1:27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</row>
    <row r="591" spans="1:27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</row>
    <row r="592" spans="1:27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</row>
    <row r="593" spans="1:27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</row>
    <row r="594" spans="1:27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</row>
    <row r="595" spans="1:27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</row>
    <row r="596" spans="1:27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</row>
    <row r="597" spans="1:27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</row>
    <row r="598" spans="1:27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</row>
    <row r="599" spans="1:27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</row>
    <row r="600" spans="1:27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</row>
    <row r="601" spans="1:27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</row>
    <row r="602" spans="1:27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</row>
    <row r="603" spans="1:27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</row>
    <row r="604" spans="1:27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</row>
    <row r="605" spans="1:27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</row>
    <row r="606" spans="1:27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</row>
    <row r="607" spans="1:27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</row>
    <row r="608" spans="1:27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</row>
    <row r="609" spans="1:27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</row>
    <row r="610" spans="1:27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</row>
    <row r="611" spans="1:27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</row>
    <row r="612" spans="1:27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</row>
    <row r="613" spans="1:27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</row>
    <row r="614" spans="1:27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</row>
    <row r="615" spans="1:27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</row>
    <row r="616" spans="1:27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</row>
    <row r="617" spans="1:27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</row>
    <row r="618" spans="1:27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</row>
    <row r="619" spans="1:27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</row>
    <row r="620" spans="1:27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</row>
    <row r="621" spans="1:27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</row>
    <row r="622" spans="1:27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</row>
    <row r="623" spans="1:27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</row>
    <row r="624" spans="1:27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</row>
    <row r="625" spans="1:27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</row>
    <row r="626" spans="1:27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</row>
    <row r="627" spans="1:27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</row>
    <row r="628" spans="1:27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</row>
    <row r="629" spans="1:27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</row>
    <row r="630" spans="1:27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</row>
    <row r="631" spans="1:27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</row>
    <row r="632" spans="1:27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</row>
    <row r="633" spans="1:27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</row>
    <row r="634" spans="1:27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</row>
    <row r="635" spans="1:27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</row>
    <row r="636" spans="1:27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</row>
    <row r="637" spans="1:27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</row>
    <row r="638" spans="1:27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</row>
    <row r="639" spans="1:27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</row>
    <row r="640" spans="1:27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</row>
    <row r="641" spans="1:27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</row>
    <row r="642" spans="1:27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</row>
    <row r="643" spans="1:27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</row>
    <row r="644" spans="1:27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</row>
    <row r="645" spans="1:27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</row>
    <row r="646" spans="1:27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</row>
    <row r="647" spans="1:27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</row>
    <row r="648" spans="1:27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</row>
    <row r="649" spans="1:27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</row>
    <row r="650" spans="1:27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</row>
    <row r="651" spans="1:27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</row>
    <row r="652" spans="1:27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</row>
    <row r="653" spans="1:27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</row>
    <row r="654" spans="1:27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</row>
    <row r="655" spans="1:27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</row>
    <row r="656" spans="1:27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</row>
    <row r="657" spans="1:27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</row>
    <row r="658" spans="1:27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</row>
    <row r="659" spans="1:27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</row>
    <row r="660" spans="1:27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</row>
    <row r="661" spans="1:27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</row>
    <row r="662" spans="1:27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</row>
    <row r="663" spans="1:27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</row>
    <row r="664" spans="1:27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</row>
    <row r="665" spans="1:27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</row>
    <row r="666" spans="1:27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</row>
    <row r="667" spans="1:27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</row>
    <row r="668" spans="1:27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</row>
    <row r="669" spans="1:27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</row>
    <row r="670" spans="1:27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</row>
    <row r="671" spans="1:27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</row>
    <row r="672" spans="1:27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</row>
    <row r="673" spans="1:27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</row>
    <row r="674" spans="1:27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</row>
    <row r="675" spans="1:27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</row>
    <row r="676" spans="1:27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</row>
    <row r="677" spans="1:27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</row>
    <row r="678" spans="1:27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</row>
    <row r="679" spans="1:27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</row>
    <row r="680" spans="1:27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</row>
    <row r="681" spans="1:27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</row>
    <row r="682" spans="1:27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</row>
    <row r="683" spans="1:27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</row>
    <row r="684" spans="1:27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</row>
    <row r="685" spans="1:27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</row>
    <row r="686" spans="1:27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</row>
    <row r="687" spans="1:27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</row>
    <row r="688" spans="1:27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</row>
    <row r="689" spans="1:27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</row>
    <row r="690" spans="1:27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</row>
    <row r="691" spans="1:27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</row>
    <row r="692" spans="1:27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</row>
    <row r="693" spans="1:27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</row>
    <row r="694" spans="1:27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</row>
    <row r="695" spans="1:27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</row>
    <row r="696" spans="1:27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</row>
    <row r="697" spans="1:27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</row>
    <row r="698" spans="1:27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</row>
    <row r="699" spans="1:27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</row>
    <row r="700" spans="1:27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</row>
    <row r="701" spans="1:27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</row>
    <row r="702" spans="1:27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</row>
    <row r="703" spans="1:27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</row>
    <row r="704" spans="1:27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</row>
    <row r="705" spans="1:27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</row>
    <row r="706" spans="1:27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</row>
    <row r="707" spans="1:27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</row>
    <row r="708" spans="1:27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</row>
    <row r="709" spans="1:27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</row>
    <row r="710" spans="1:27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</row>
    <row r="711" spans="1:27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</row>
    <row r="712" spans="1:27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</row>
    <row r="713" spans="1:27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</row>
    <row r="714" spans="1:27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</row>
    <row r="715" spans="1:27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</row>
    <row r="716" spans="1:27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117" priority="56" operator="containsText" text="TRUE">
      <formula>NOT(ISERROR(SEARCH("TRUE",X7)))</formula>
    </cfRule>
    <cfRule type="containsText" dxfId="116" priority="57" operator="containsText" text="FALSE">
      <formula>NOT(ISERROR(SEARCH("FALSE",X7)))</formula>
    </cfRule>
  </conditionalFormatting>
  <conditionalFormatting sqref="X6:X26">
    <cfRule type="containsText" dxfId="115" priority="54" operator="containsText" text="TRUE">
      <formula>NOT(ISERROR(SEARCH("TRUE",X6)))</formula>
    </cfRule>
    <cfRule type="containsText" dxfId="114" priority="55" operator="containsText" text="FALSE">
      <formula>NOT(ISERROR(SEARCH("FALSE",X6)))</formula>
    </cfRule>
  </conditionalFormatting>
  <conditionalFormatting sqref="W40:W196">
    <cfRule type="containsText" dxfId="113" priority="52" operator="containsText" text="FAIL">
      <formula>NOT(ISERROR(SEARCH("FAIL",W40)))</formula>
    </cfRule>
    <cfRule type="containsText" dxfId="112" priority="53" operator="containsText" text="W/IN 98%">
      <formula>NOT(ISERROR(SEARCH("W/IN 98%",W40)))</formula>
    </cfRule>
  </conditionalFormatting>
  <conditionalFormatting sqref="Y7:Y26 Y37:Y196">
    <cfRule type="containsText" dxfId="111" priority="50" operator="containsText" text="TRUE">
      <formula>NOT(ISERROR(SEARCH("TRUE",Y7)))</formula>
    </cfRule>
    <cfRule type="containsText" dxfId="110" priority="51" operator="containsText" text="FALSE">
      <formula>NOT(ISERROR(SEARCH("FALSE",Y7)))</formula>
    </cfRule>
  </conditionalFormatting>
  <conditionalFormatting sqref="Y6:Y26 Y37:Y196">
    <cfRule type="containsText" dxfId="109" priority="48" operator="containsText" text="TRUE">
      <formula>NOT(ISERROR(SEARCH("TRUE",Y6)))</formula>
    </cfRule>
    <cfRule type="containsText" dxfId="108" priority="49" operator="containsText" text="FALSE">
      <formula>NOT(ISERROR(SEARCH("FALSE",Y6)))</formula>
    </cfRule>
  </conditionalFormatting>
  <conditionalFormatting sqref="Z37:Z196">
    <cfRule type="containsText" dxfId="107" priority="46" operator="containsText" text="TRUE">
      <formula>NOT(ISERROR(SEARCH("TRUE",Z37)))</formula>
    </cfRule>
    <cfRule type="containsText" dxfId="106" priority="47" operator="containsText" text="FALSE">
      <formula>NOT(ISERROR(SEARCH("FALSE",Z37)))</formula>
    </cfRule>
  </conditionalFormatting>
  <conditionalFormatting sqref="Z37:Z196">
    <cfRule type="containsText" dxfId="105" priority="44" operator="containsText" text="TRUE">
      <formula>NOT(ISERROR(SEARCH("TRUE",Z37)))</formula>
    </cfRule>
    <cfRule type="containsText" dxfId="104" priority="45" operator="containsText" text="FALSE">
      <formula>NOT(ISERROR(SEARCH("FALSE",Z37)))</formula>
    </cfRule>
  </conditionalFormatting>
  <conditionalFormatting sqref="B47:B196">
    <cfRule type="top10" dxfId="103" priority="58" percent="1" bottom="1" rank="5"/>
    <cfRule type="top10" dxfId="102" priority="59" percent="1" rank="5"/>
  </conditionalFormatting>
  <conditionalFormatting sqref="F6">
    <cfRule type="cellIs" dxfId="101" priority="40" operator="greaterThan">
      <formula>0</formula>
    </cfRule>
  </conditionalFormatting>
  <conditionalFormatting sqref="D6">
    <cfRule type="cellIs" dxfId="100" priority="43" operator="greaterThan">
      <formula>0</formula>
    </cfRule>
  </conditionalFormatting>
  <conditionalFormatting sqref="E6">
    <cfRule type="cellIs" dxfId="99" priority="42" operator="greaterThan">
      <formula>0</formula>
    </cfRule>
  </conditionalFormatting>
  <conditionalFormatting sqref="G6">
    <cfRule type="cellIs" dxfId="98" priority="41" operator="greaterThan">
      <formula>0</formula>
    </cfRule>
  </conditionalFormatting>
  <conditionalFormatting sqref="F47:F196">
    <cfRule type="cellIs" dxfId="97" priority="36" operator="greaterThan">
      <formula>0</formula>
    </cfRule>
  </conditionalFormatting>
  <conditionalFormatting sqref="D47:D196">
    <cfRule type="cellIs" dxfId="96" priority="39" operator="greaterThan">
      <formula>0</formula>
    </cfRule>
  </conditionalFormatting>
  <conditionalFormatting sqref="E47:E196">
    <cfRule type="cellIs" dxfId="95" priority="38" operator="greaterThan">
      <formula>0</formula>
    </cfRule>
  </conditionalFormatting>
  <conditionalFormatting sqref="G47:G196">
    <cfRule type="cellIs" dxfId="94" priority="37" operator="greaterThan">
      <formula>0</formula>
    </cfRule>
  </conditionalFormatting>
  <conditionalFormatting sqref="F27:F46">
    <cfRule type="cellIs" dxfId="93" priority="32" operator="greaterThan">
      <formula>0</formula>
    </cfRule>
  </conditionalFormatting>
  <conditionalFormatting sqref="D27:D46">
    <cfRule type="cellIs" dxfId="92" priority="35" operator="greaterThan">
      <formula>0</formula>
    </cfRule>
  </conditionalFormatting>
  <conditionalFormatting sqref="E27:E46">
    <cfRule type="cellIs" dxfId="91" priority="34" operator="greaterThan">
      <formula>0</formula>
    </cfRule>
  </conditionalFormatting>
  <conditionalFormatting sqref="G27:G46">
    <cfRule type="cellIs" dxfId="90" priority="33" operator="greaterThan">
      <formula>0</formula>
    </cfRule>
  </conditionalFormatting>
  <conditionalFormatting sqref="X27:X196">
    <cfRule type="containsText" dxfId="89" priority="30" operator="containsText" text="TRUE">
      <formula>NOT(ISERROR(SEARCH("TRUE",X27)))</formula>
    </cfRule>
    <cfRule type="containsText" dxfId="88" priority="31" operator="containsText" text="FALSE">
      <formula>NOT(ISERROR(SEARCH("FALSE",X27)))</formula>
    </cfRule>
  </conditionalFormatting>
  <conditionalFormatting sqref="X27:X196">
    <cfRule type="containsText" dxfId="87" priority="28" operator="containsText" text="TRUE">
      <formula>NOT(ISERROR(SEARCH("TRUE",X27)))</formula>
    </cfRule>
    <cfRule type="containsText" dxfId="86" priority="29" operator="containsText" text="FALSE">
      <formula>NOT(ISERROR(SEARCH("FALSE",X27)))</formula>
    </cfRule>
  </conditionalFormatting>
  <conditionalFormatting sqref="Y27:Y36">
    <cfRule type="containsText" dxfId="85" priority="26" operator="containsText" text="TRUE">
      <formula>NOT(ISERROR(SEARCH("TRUE",Y27)))</formula>
    </cfRule>
    <cfRule type="containsText" dxfId="84" priority="27" operator="containsText" text="FALSE">
      <formula>NOT(ISERROR(SEARCH("FALSE",Y27)))</formula>
    </cfRule>
  </conditionalFormatting>
  <conditionalFormatting sqref="Y27:Y36">
    <cfRule type="containsText" dxfId="83" priority="24" operator="containsText" text="TRUE">
      <formula>NOT(ISERROR(SEARCH("TRUE",Y27)))</formula>
    </cfRule>
    <cfRule type="containsText" dxfId="82" priority="25" operator="containsText" text="FALSE">
      <formula>NOT(ISERROR(SEARCH("FALSE",Y27)))</formula>
    </cfRule>
  </conditionalFormatting>
  <conditionalFormatting sqref="Z27:Z36">
    <cfRule type="containsText" dxfId="81" priority="22" operator="containsText" text="TRUE">
      <formula>NOT(ISERROR(SEARCH("TRUE",Z27)))</formula>
    </cfRule>
    <cfRule type="containsText" dxfId="80" priority="23" operator="containsText" text="FALSE">
      <formula>NOT(ISERROR(SEARCH("FALSE",Z27)))</formula>
    </cfRule>
  </conditionalFormatting>
  <conditionalFormatting sqref="Z27:Z36">
    <cfRule type="containsText" dxfId="79" priority="20" operator="containsText" text="TRUE">
      <formula>NOT(ISERROR(SEARCH("TRUE",Z27)))</formula>
    </cfRule>
    <cfRule type="containsText" dxfId="78" priority="21" operator="containsText" text="FALSE">
      <formula>NOT(ISERROR(SEARCH("FALSE",Z27)))</formula>
    </cfRule>
  </conditionalFormatting>
  <conditionalFormatting sqref="B27:B46">
    <cfRule type="top10" dxfId="77" priority="18" percent="1" bottom="1" rank="5"/>
    <cfRule type="top10" dxfId="76" priority="19" percent="1" rank="5"/>
  </conditionalFormatting>
  <conditionalFormatting sqref="C47:C196">
    <cfRule type="top10" dxfId="75" priority="16" percent="1" bottom="1" rank="5"/>
    <cfRule type="top10" dxfId="74" priority="17" percent="1" rank="5"/>
  </conditionalFormatting>
  <conditionalFormatting sqref="C27:C46">
    <cfRule type="top10" dxfId="73" priority="14" percent="1" bottom="1" rank="5"/>
    <cfRule type="top10" dxfId="72" priority="15" percent="1" rank="5"/>
  </conditionalFormatting>
  <conditionalFormatting sqref="H47:M196">
    <cfRule type="top10" dxfId="71" priority="12" percent="1" bottom="1" rank="5"/>
    <cfRule type="top10" dxfId="70" priority="13" percent="1" rank="5"/>
  </conditionalFormatting>
  <conditionalFormatting sqref="H27:M46">
    <cfRule type="top10" dxfId="69" priority="10" percent="1" bottom="1" rank="5"/>
    <cfRule type="top10" dxfId="68" priority="11" percent="1" rank="5"/>
  </conditionalFormatting>
  <conditionalFormatting sqref="R47:U196">
    <cfRule type="top10" dxfId="67" priority="8" percent="1" bottom="1" rank="5"/>
    <cfRule type="top10" dxfId="66" priority="9" percent="1" rank="5"/>
  </conditionalFormatting>
  <conditionalFormatting sqref="R27:U46">
    <cfRule type="top10" dxfId="65" priority="6" percent="1" bottom="1" rank="5"/>
    <cfRule type="top10" dxfId="64" priority="7" percent="1" rank="5"/>
  </conditionalFormatting>
  <conditionalFormatting sqref="N6:Q6">
    <cfRule type="cellIs" dxfId="63" priority="5" operator="greaterThan">
      <formula>0</formula>
    </cfRule>
  </conditionalFormatting>
  <conditionalFormatting sqref="N47:Q196">
    <cfRule type="cellIs" dxfId="62" priority="4" operator="greaterThan">
      <formula>0</formula>
    </cfRule>
  </conditionalFormatting>
  <conditionalFormatting sqref="N27:Q46">
    <cfRule type="cellIs" dxfId="61" priority="3" operator="greaterThan">
      <formula>0</formula>
    </cfRule>
  </conditionalFormatting>
  <conditionalFormatting sqref="W27:W39">
    <cfRule type="containsText" dxfId="60" priority="1" operator="containsText" text="FAIL">
      <formula>NOT(ISERROR(SEARCH("FAIL",W27)))</formula>
    </cfRule>
    <cfRule type="containsText" dxfId="59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zoomScale="85" zoomScaleNormal="85" workbookViewId="0">
      <selection activeCell="X34" sqref="X34"/>
    </sheetView>
  </sheetViews>
  <sheetFormatPr defaultRowHeight="15" x14ac:dyDescent="0.25"/>
  <cols>
    <col min="1" max="1" width="7.42578125" style="8" bestFit="1" customWidth="1"/>
    <col min="2" max="3" width="5.5703125" bestFit="1" customWidth="1"/>
    <col min="4" max="4" width="6" style="4" bestFit="1" customWidth="1"/>
    <col min="5" max="5" width="5.5703125" style="48" bestFit="1" customWidth="1"/>
    <col min="6" max="6" width="6" style="4" bestFit="1" customWidth="1"/>
    <col min="7" max="7" width="6" style="4" customWidth="1"/>
    <col min="8" max="13" width="5.5703125" bestFit="1" customWidth="1"/>
    <col min="14" max="17" width="6" style="4" customWidth="1"/>
    <col min="18" max="21" width="5.5703125" bestFit="1" customWidth="1"/>
    <col min="22" max="22" width="4.28515625" style="8" bestFit="1" customWidth="1"/>
    <col min="23" max="23" width="9.85546875" style="8" bestFit="1" customWidth="1"/>
    <col min="24" max="25" width="6.140625" style="5" bestFit="1" customWidth="1"/>
    <col min="26" max="26" width="6.140625" style="8" bestFit="1" customWidth="1"/>
    <col min="27" max="27" width="7.42578125" style="8" bestFit="1" customWidth="1"/>
    <col min="28" max="28" width="9.140625" style="4" customWidth="1"/>
  </cols>
  <sheetData>
    <row r="1" spans="1:31" ht="15.75" thickBot="1" x14ac:dyDescent="0.3">
      <c r="A1" s="15"/>
      <c r="B1" s="83"/>
      <c r="C1" s="83"/>
      <c r="D1" s="2"/>
      <c r="E1" s="46"/>
      <c r="F1" s="2"/>
      <c r="G1" s="2"/>
      <c r="H1" s="83"/>
      <c r="I1" s="83"/>
      <c r="J1" s="83"/>
      <c r="K1" s="83"/>
      <c r="L1" s="83"/>
      <c r="M1" s="83"/>
      <c r="N1" s="2"/>
      <c r="O1" s="2"/>
      <c r="P1" s="2"/>
      <c r="Q1" s="2"/>
      <c r="R1" s="83"/>
      <c r="S1" s="83"/>
      <c r="T1" s="83"/>
      <c r="U1" s="83"/>
      <c r="V1" s="9"/>
      <c r="W1" s="9"/>
      <c r="Z1" s="9"/>
      <c r="AA1" s="15"/>
      <c r="AB1" s="6"/>
    </row>
    <row r="2" spans="1:31" s="1" customFormat="1" ht="122.25" x14ac:dyDescent="0.25">
      <c r="A2" s="26"/>
      <c r="B2" s="25" t="str">
        <f>'1'!B2</f>
        <v>M-HBA</v>
      </c>
      <c r="C2" s="25" t="str">
        <f>'1'!C2</f>
        <v>Galangin</v>
      </c>
      <c r="D2" s="29" t="str">
        <f>'1'!D2</f>
        <v>UNK (λ)</v>
      </c>
      <c r="E2" s="49">
        <f>'1'!E2</f>
        <v>0</v>
      </c>
      <c r="F2" s="25" t="str">
        <f>'1'!F2</f>
        <v>STD (λ)</v>
      </c>
      <c r="G2" s="25">
        <f>'1'!G2</f>
        <v>0</v>
      </c>
      <c r="H2" s="25" t="str">
        <f>'1'!H2</f>
        <v xml:space="preserve"> (STD) +25%</v>
      </c>
      <c r="I2" s="25" t="str">
        <f>'1'!I2</f>
        <v xml:space="preserve"> (STD) -25%</v>
      </c>
      <c r="J2" s="25" t="str">
        <f>'1'!J2</f>
        <v>UNK (NORM1)</v>
      </c>
      <c r="K2" s="25" t="str">
        <f>'1'!K2</f>
        <v>UNK (NORM2)</v>
      </c>
      <c r="L2" s="25" t="str">
        <f>'1'!L2</f>
        <v>STD (NORM1)</v>
      </c>
      <c r="M2" s="25" t="str">
        <f>'1'!M2</f>
        <v>STD (NORM2)</v>
      </c>
      <c r="N2" s="25" t="str">
        <f>'1'!N2</f>
        <v>UNK (NORM1 λ)</v>
      </c>
      <c r="O2" s="25" t="str">
        <f>'1'!O2</f>
        <v>UNK (NORM2 λ)</v>
      </c>
      <c r="P2" s="25" t="str">
        <f>'1'!P2</f>
        <v>STD (NORM1 λ)</v>
      </c>
      <c r="Q2" s="25" t="str">
        <f>'1'!Q2</f>
        <v>STD (NORM2 λ)</v>
      </c>
      <c r="R2" s="25" t="str">
        <f>'1'!R2</f>
        <v>STD (NORM1) +25%</v>
      </c>
      <c r="S2" s="25" t="str">
        <f>'1'!S2</f>
        <v>STD (NORM1) -25%</v>
      </c>
      <c r="T2" s="25" t="str">
        <f>'1'!T2</f>
        <v>STD (NORM2) +25%</v>
      </c>
      <c r="U2" s="25" t="str">
        <f>'1'!U2</f>
        <v>STD (NORM2) -25%</v>
      </c>
      <c r="V2" s="25" t="s">
        <v>10</v>
      </c>
      <c r="W2" s="30" t="str">
        <f>'1'!W2</f>
        <v>COND</v>
      </c>
      <c r="X2" s="25" t="str">
        <f>'1'!X2</f>
        <v>vs  (STD)</v>
      </c>
      <c r="Y2" s="25" t="str">
        <f>'1'!Y2</f>
        <v>vs  (STD NOM1)</v>
      </c>
      <c r="Z2" s="25" t="str">
        <f>'1'!Z2</f>
        <v>vs  (STD NOM2)</v>
      </c>
      <c r="AA2" s="89"/>
      <c r="AB2" s="32"/>
      <c r="AC2" s="41">
        <f>'1'!AD2</f>
        <v>0</v>
      </c>
      <c r="AD2" s="41">
        <f>'1'!AE2</f>
        <v>0</v>
      </c>
      <c r="AE2" s="42">
        <f>'1'!AF2</f>
        <v>0</v>
      </c>
    </row>
    <row r="3" spans="1:31" s="1" customFormat="1" ht="29.25" x14ac:dyDescent="0.25">
      <c r="A3" s="27"/>
      <c r="B3" s="86">
        <f>'1'!B3</f>
        <v>0.64390040000000004</v>
      </c>
      <c r="C3" s="86">
        <f>'1'!C3</f>
        <v>0.71452640000000001</v>
      </c>
      <c r="D3" s="18">
        <f>'1'!D3</f>
        <v>0</v>
      </c>
      <c r="E3" s="50">
        <f>'1'!E3</f>
        <v>0</v>
      </c>
      <c r="F3" s="16">
        <f>'1'!F3</f>
        <v>0</v>
      </c>
      <c r="G3" s="16">
        <f>'1'!G3</f>
        <v>0</v>
      </c>
      <c r="H3" s="86">
        <f>'1'!H3</f>
        <v>0</v>
      </c>
      <c r="I3" s="86">
        <f>'1'!I3</f>
        <v>0</v>
      </c>
      <c r="J3" s="86">
        <f>'1'!J3</f>
        <v>0</v>
      </c>
      <c r="K3" s="86">
        <f>'1'!K3</f>
        <v>0</v>
      </c>
      <c r="L3" s="86">
        <f>'1'!L3</f>
        <v>0</v>
      </c>
      <c r="M3" s="86">
        <f>'1'!M3</f>
        <v>0</v>
      </c>
      <c r="N3" s="16">
        <f>'1'!N3</f>
        <v>0</v>
      </c>
      <c r="O3" s="16">
        <f>'1'!O3</f>
        <v>0</v>
      </c>
      <c r="P3" s="16">
        <f>'1'!P3</f>
        <v>0</v>
      </c>
      <c r="Q3" s="16">
        <f>'1'!Q3</f>
        <v>0</v>
      </c>
      <c r="R3" s="86">
        <f>'1'!R3</f>
        <v>0</v>
      </c>
      <c r="S3" s="86">
        <f>'1'!S3</f>
        <v>0</v>
      </c>
      <c r="T3" s="86">
        <f>'1'!T3</f>
        <v>0</v>
      </c>
      <c r="U3" s="86">
        <f>'1'!U3</f>
        <v>0</v>
      </c>
      <c r="V3" s="16"/>
      <c r="W3" s="17">
        <f>'1'!W3</f>
        <v>0</v>
      </c>
      <c r="X3" s="16">
        <f>'1'!X3</f>
        <v>0</v>
      </c>
      <c r="Y3" s="16">
        <f>'1'!Y3</f>
        <v>0</v>
      </c>
      <c r="Z3" s="17">
        <f>'1'!Z3</f>
        <v>0</v>
      </c>
      <c r="AA3" s="90"/>
      <c r="AB3" s="33"/>
      <c r="AC3" s="40">
        <f>'1'!AD3</f>
        <v>0</v>
      </c>
      <c r="AD3" s="40">
        <f>'1'!AE3</f>
        <v>0</v>
      </c>
      <c r="AE3" s="43">
        <f>'1'!AF3</f>
        <v>0</v>
      </c>
    </row>
    <row r="4" spans="1:31" s="1" customFormat="1" ht="15.75" thickBot="1" x14ac:dyDescent="0.3">
      <c r="A4" s="27" t="s">
        <v>0</v>
      </c>
      <c r="B4" s="7" t="str">
        <f>'1'!B4</f>
        <v>ABS</v>
      </c>
      <c r="C4" s="7">
        <f>'1'!C4</f>
        <v>0</v>
      </c>
      <c r="D4" s="7" t="str">
        <f>'1'!D4</f>
        <v>ABS</v>
      </c>
      <c r="E4" s="7" t="str">
        <f>'1'!E4</f>
        <v>ABS</v>
      </c>
      <c r="F4" s="7" t="str">
        <f>'1'!F4</f>
        <v>ABS</v>
      </c>
      <c r="G4" s="7" t="str">
        <f>'1'!G4</f>
        <v>ABS</v>
      </c>
      <c r="H4" s="7" t="str">
        <f>'1'!H4</f>
        <v>ABS</v>
      </c>
      <c r="I4" s="7" t="str">
        <f>'1'!I4</f>
        <v>ABS</v>
      </c>
      <c r="J4" s="7" t="str">
        <f>'1'!J4</f>
        <v>ABS</v>
      </c>
      <c r="K4" s="7" t="str">
        <f>'1'!K4</f>
        <v>ABS</v>
      </c>
      <c r="L4" s="7" t="str">
        <f>'1'!L4</f>
        <v>ABS</v>
      </c>
      <c r="M4" s="7" t="str">
        <f>'1'!M4</f>
        <v>ABS</v>
      </c>
      <c r="N4" s="7" t="str">
        <f>'1'!N4</f>
        <v>ABS</v>
      </c>
      <c r="O4" s="7" t="str">
        <f>'1'!O4</f>
        <v>ABS</v>
      </c>
      <c r="P4" s="7" t="str">
        <f>'1'!P4</f>
        <v>ABS</v>
      </c>
      <c r="Q4" s="7" t="str">
        <f>'1'!Q4</f>
        <v>ABS</v>
      </c>
      <c r="R4" s="7" t="str">
        <f>'1'!R4</f>
        <v>ABS</v>
      </c>
      <c r="S4" s="7" t="str">
        <f>'1'!S4</f>
        <v>ABS</v>
      </c>
      <c r="T4" s="7" t="str">
        <f>'1'!T4</f>
        <v>ABS</v>
      </c>
      <c r="U4" s="7" t="str">
        <f>'1'!U4</f>
        <v>ABS</v>
      </c>
      <c r="V4" s="87"/>
      <c r="W4" s="88">
        <f>'1'!W4</f>
        <v>0</v>
      </c>
      <c r="X4" s="16">
        <f>'1'!X4</f>
        <v>0</v>
      </c>
      <c r="Y4" s="16">
        <f>'1'!Y4</f>
        <v>0</v>
      </c>
      <c r="Z4" s="88">
        <f>'1'!Z4</f>
        <v>0</v>
      </c>
      <c r="AA4" s="90" t="s">
        <v>0</v>
      </c>
      <c r="AB4" s="34"/>
      <c r="AC4" s="44">
        <f>'1'!AD4</f>
        <v>0</v>
      </c>
      <c r="AD4" s="44">
        <f>'1'!AE4</f>
        <v>0</v>
      </c>
      <c r="AE4" s="45">
        <f>'1'!AF4</f>
        <v>0</v>
      </c>
    </row>
    <row r="5" spans="1:31" s="1" customFormat="1" ht="15.75" thickBot="1" x14ac:dyDescent="0.3">
      <c r="A5" s="28"/>
      <c r="B5" s="19" t="str">
        <f>'1'!B5</f>
        <v>Center</v>
      </c>
      <c r="C5" s="19" t="str">
        <f>'1'!C5</f>
        <v>Center</v>
      </c>
      <c r="D5" s="19" t="str">
        <f>'1'!D5</f>
        <v>Center</v>
      </c>
      <c r="E5" s="19" t="str">
        <f>'1'!E5</f>
        <v>Center</v>
      </c>
      <c r="F5" s="19" t="str">
        <f>'1'!F5</f>
        <v>Center</v>
      </c>
      <c r="G5" s="19" t="str">
        <f>'1'!G5</f>
        <v>Center</v>
      </c>
      <c r="H5" s="19" t="str">
        <f>'1'!H5</f>
        <v>Center</v>
      </c>
      <c r="I5" s="19" t="str">
        <f>'1'!I5</f>
        <v>Center</v>
      </c>
      <c r="J5" s="19" t="str">
        <f>'1'!J5</f>
        <v>Center</v>
      </c>
      <c r="K5" s="19" t="str">
        <f>'1'!K5</f>
        <v>Center</v>
      </c>
      <c r="L5" s="19" t="str">
        <f>'1'!L5</f>
        <v>Center</v>
      </c>
      <c r="M5" s="19" t="str">
        <f>'1'!M5</f>
        <v>Center</v>
      </c>
      <c r="N5" s="19" t="str">
        <f>'1'!N5</f>
        <v>Center</v>
      </c>
      <c r="O5" s="19" t="str">
        <f>'1'!O5</f>
        <v>Center</v>
      </c>
      <c r="P5" s="19" t="str">
        <f>'1'!P5</f>
        <v>Center</v>
      </c>
      <c r="Q5" s="19" t="str">
        <f>'1'!Q5</f>
        <v>Center</v>
      </c>
      <c r="R5" s="19" t="str">
        <f>'1'!R5</f>
        <v>Center</v>
      </c>
      <c r="S5" s="19" t="str">
        <f>'1'!S5</f>
        <v>Center</v>
      </c>
      <c r="T5" s="19" t="str">
        <f>'1'!T5</f>
        <v>Center</v>
      </c>
      <c r="U5" s="19" t="str">
        <f>'1'!U5</f>
        <v>Center</v>
      </c>
      <c r="V5" s="91"/>
      <c r="W5" s="20">
        <f>'1'!W5</f>
        <v>0</v>
      </c>
      <c r="X5" s="92">
        <f>'1'!X5</f>
        <v>0</v>
      </c>
      <c r="Y5" s="92">
        <f>'1'!Y5</f>
        <v>0</v>
      </c>
      <c r="Z5" s="20">
        <f>'1'!Z5</f>
        <v>0</v>
      </c>
      <c r="AA5" s="93"/>
      <c r="AB5" s="35"/>
    </row>
    <row r="6" spans="1:31" s="1" customFormat="1" ht="15" hidden="1" customHeight="1" x14ac:dyDescent="0.25">
      <c r="A6" s="23">
        <v>190</v>
      </c>
      <c r="B6" s="6">
        <f>'1'!B6</f>
        <v>0.43119776986414399</v>
      </c>
      <c r="C6" s="6">
        <f>'1'!C6</f>
        <v>0.97565519834714698</v>
      </c>
      <c r="D6" s="3" t="e">
        <f>'1'!D6</f>
        <v>#N/A</v>
      </c>
      <c r="E6" s="47" t="e">
        <f>'1'!E6</f>
        <v>#N/A</v>
      </c>
      <c r="F6" s="47" t="e">
        <f>'1'!F6</f>
        <v>#N/A</v>
      </c>
      <c r="G6" s="47" t="e">
        <f>'1'!G6</f>
        <v>#N/A</v>
      </c>
      <c r="H6" s="6">
        <f>'1'!H6</f>
        <v>1.2195689979339337</v>
      </c>
      <c r="I6" s="6">
        <f>'1'!I6</f>
        <v>0.73174139876036026</v>
      </c>
      <c r="J6" s="6">
        <f>'1'!J6</f>
        <v>0.43119776986414399</v>
      </c>
      <c r="K6" s="6">
        <f>'1'!K6</f>
        <v>2.7681041723926905</v>
      </c>
      <c r="L6" s="6">
        <f>'1'!L6</f>
        <v>0.97565519834714698</v>
      </c>
      <c r="M6" s="6">
        <f>'1'!M6</f>
        <v>1.7243991910879815</v>
      </c>
      <c r="N6" s="47" t="e">
        <f>'1'!N6</f>
        <v>#N/A</v>
      </c>
      <c r="O6" s="47" t="e">
        <f>'1'!O6</f>
        <v>#N/A</v>
      </c>
      <c r="P6" s="47" t="e">
        <f>'1'!P6</f>
        <v>#N/A</v>
      </c>
      <c r="Q6" s="47" t="e">
        <f>'1'!Q6</f>
        <v>#N/A</v>
      </c>
      <c r="R6" s="6">
        <f>'1'!R6</f>
        <v>1.2195689979339337</v>
      </c>
      <c r="S6" s="6">
        <f>'1'!S6</f>
        <v>0.73174139876036026</v>
      </c>
      <c r="T6" s="6">
        <f>'1'!T6</f>
        <v>2.1554989888599767</v>
      </c>
      <c r="U6" s="6">
        <f>'1'!U6</f>
        <v>1.2932993933159862</v>
      </c>
      <c r="V6" s="13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2">
        <f>'1'!Z6</f>
        <v>0</v>
      </c>
      <c r="AA6" s="23">
        <v>190</v>
      </c>
      <c r="AB6" s="6"/>
    </row>
    <row r="7" spans="1:31" s="1" customFormat="1" ht="15" hidden="1" customHeight="1" x14ac:dyDescent="0.25">
      <c r="A7" s="24">
        <v>191</v>
      </c>
      <c r="B7" s="4">
        <f>'1'!B7</f>
        <v>0.42710095980727097</v>
      </c>
      <c r="C7" s="4">
        <f>'1'!C7</f>
        <v>0.94686931719267997</v>
      </c>
      <c r="D7" s="3" t="e">
        <f>'1'!D7</f>
        <v>#REF!</v>
      </c>
      <c r="E7" s="47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3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2">
        <f>'1'!Z7</f>
        <v>0</v>
      </c>
      <c r="AA7" s="24">
        <v>191</v>
      </c>
      <c r="AB7" s="4"/>
    </row>
    <row r="8" spans="1:31" s="1" customFormat="1" ht="15" hidden="1" customHeight="1" x14ac:dyDescent="0.25">
      <c r="A8" s="24">
        <v>192</v>
      </c>
      <c r="B8" s="4">
        <f>'1'!B8</f>
        <v>0.43599988946404999</v>
      </c>
      <c r="C8" s="4">
        <f>'1'!C8</f>
        <v>0.93445817909600803</v>
      </c>
      <c r="D8" s="3" t="e">
        <f>'1'!D8</f>
        <v>#REF!</v>
      </c>
      <c r="E8" s="47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3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2">
        <f>'1'!Z8</f>
        <v>0</v>
      </c>
      <c r="AA8" s="24">
        <v>192</v>
      </c>
      <c r="AB8" s="4"/>
    </row>
    <row r="9" spans="1:31" s="1" customFormat="1" ht="15" hidden="1" customHeight="1" x14ac:dyDescent="0.25">
      <c r="A9" s="24">
        <v>193</v>
      </c>
      <c r="B9" s="4">
        <f>'1'!B9</f>
        <v>0.444870306003743</v>
      </c>
      <c r="C9" s="4">
        <f>'1'!C9</f>
        <v>0.95225065996411795</v>
      </c>
      <c r="D9" s="3" t="e">
        <f>'1'!D9</f>
        <v>#REF!</v>
      </c>
      <c r="E9" s="47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3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2">
        <f>'1'!Z9</f>
        <v>0</v>
      </c>
      <c r="AA9" s="24">
        <v>193</v>
      </c>
      <c r="AB9" s="4"/>
    </row>
    <row r="10" spans="1:31" s="1" customFormat="1" ht="15" hidden="1" customHeight="1" x14ac:dyDescent="0.25">
      <c r="A10" s="24">
        <v>194</v>
      </c>
      <c r="B10" s="4">
        <f>'1'!B10</f>
        <v>0.44711514654901702</v>
      </c>
      <c r="C10" s="4">
        <f>'1'!C10</f>
        <v>0.94711111024633499</v>
      </c>
      <c r="D10" s="3" t="e">
        <f>'1'!D10</f>
        <v>#REF!</v>
      </c>
      <c r="E10" s="47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3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2">
        <f>'1'!Z10</f>
        <v>0</v>
      </c>
      <c r="AA10" s="24">
        <v>194</v>
      </c>
      <c r="AB10" s="4"/>
    </row>
    <row r="11" spans="1:31" s="1" customFormat="1" ht="15" hidden="1" customHeight="1" x14ac:dyDescent="0.25">
      <c r="A11" s="24">
        <v>195</v>
      </c>
      <c r="B11" s="4">
        <f>'1'!B11</f>
        <v>0.44530678898484999</v>
      </c>
      <c r="C11" s="4">
        <f>'1'!C11</f>
        <v>0.93107877631410796</v>
      </c>
      <c r="D11" s="3" t="e">
        <f>'1'!D11</f>
        <v>#REF!</v>
      </c>
      <c r="E11" s="47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3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2">
        <f>'1'!Z11</f>
        <v>0</v>
      </c>
      <c r="AA11" s="24">
        <v>195</v>
      </c>
      <c r="AB11" s="4"/>
    </row>
    <row r="12" spans="1:31" s="1" customFormat="1" ht="15" hidden="1" customHeight="1" x14ac:dyDescent="0.25">
      <c r="A12" s="24">
        <v>196</v>
      </c>
      <c r="B12" s="4">
        <f>'1'!B12</f>
        <v>0.44491825121795903</v>
      </c>
      <c r="C12" s="4">
        <f>'1'!C12</f>
        <v>0.94342828237632004</v>
      </c>
      <c r="D12" s="3" t="e">
        <f>'1'!D12</f>
        <v>#REF!</v>
      </c>
      <c r="E12" s="47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3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2">
        <f>'1'!Z12</f>
        <v>0</v>
      </c>
      <c r="AA12" s="24">
        <v>196</v>
      </c>
      <c r="AB12" s="4"/>
    </row>
    <row r="13" spans="1:31" s="1" customFormat="1" ht="15" hidden="1" customHeight="1" x14ac:dyDescent="0.25">
      <c r="A13" s="24">
        <v>197</v>
      </c>
      <c r="B13" s="4">
        <f>'1'!B13</f>
        <v>0.451975213894943</v>
      </c>
      <c r="C13" s="4">
        <f>'1'!C13</f>
        <v>0.96834407536559197</v>
      </c>
      <c r="D13" s="3" t="e">
        <f>'1'!D13</f>
        <v>#REF!</v>
      </c>
      <c r="E13" s="47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3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2">
        <f>'1'!Z13</f>
        <v>0</v>
      </c>
      <c r="AA13" s="24">
        <v>197</v>
      </c>
      <c r="AB13" s="4"/>
    </row>
    <row r="14" spans="1:31" s="1" customFormat="1" ht="15" hidden="1" customHeight="1" x14ac:dyDescent="0.25">
      <c r="A14" s="24">
        <v>198</v>
      </c>
      <c r="B14" s="4">
        <f>'1'!B14</f>
        <v>0.45302222909162798</v>
      </c>
      <c r="C14" s="4">
        <f>'1'!C14</f>
        <v>0.96725419160160497</v>
      </c>
      <c r="D14" s="3" t="e">
        <f>'1'!D14</f>
        <v>#REF!</v>
      </c>
      <c r="E14" s="47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3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2">
        <f>'1'!Z14</f>
        <v>0</v>
      </c>
      <c r="AA14" s="24">
        <v>198</v>
      </c>
      <c r="AB14" s="4"/>
    </row>
    <row r="15" spans="1:31" s="1" customFormat="1" ht="15" hidden="1" customHeight="1" x14ac:dyDescent="0.25">
      <c r="A15" s="24">
        <v>199</v>
      </c>
      <c r="B15" s="4">
        <f>'1'!B15</f>
        <v>0.44676540201360199</v>
      </c>
      <c r="C15" s="4">
        <f>'1'!C15</f>
        <v>0.97311124247007597</v>
      </c>
      <c r="D15" s="3" t="e">
        <f>'1'!D15</f>
        <v>#REF!</v>
      </c>
      <c r="E15" s="47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3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2">
        <f>'1'!Z15</f>
        <v>0</v>
      </c>
      <c r="AA15" s="24">
        <v>199</v>
      </c>
      <c r="AB15" s="4"/>
    </row>
    <row r="16" spans="1:31" s="1" customFormat="1" ht="15" hidden="1" customHeight="1" x14ac:dyDescent="0.25">
      <c r="A16" s="24">
        <v>200</v>
      </c>
      <c r="B16" s="4">
        <f>'1'!B16</f>
        <v>0.44570052943385402</v>
      </c>
      <c r="C16" s="4">
        <f>'1'!C16</f>
        <v>0.97655158983024704</v>
      </c>
      <c r="D16" s="3" t="e">
        <f>'1'!D16</f>
        <v>#REF!</v>
      </c>
      <c r="E16" s="47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3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2">
        <f>'1'!Z16</f>
        <v>0</v>
      </c>
      <c r="AA16" s="24">
        <v>200</v>
      </c>
      <c r="AB16" s="4"/>
    </row>
    <row r="17" spans="1:28" s="1" customFormat="1" ht="15" hidden="1" customHeight="1" x14ac:dyDescent="0.25">
      <c r="A17" s="24">
        <v>201</v>
      </c>
      <c r="B17" s="4">
        <f>'1'!B17</f>
        <v>0.44809440069980599</v>
      </c>
      <c r="C17" s="4">
        <f>'1'!C17</f>
        <v>0.96249955644725405</v>
      </c>
      <c r="D17" s="3" t="e">
        <f>'1'!D17</f>
        <v>#REF!</v>
      </c>
      <c r="E17" s="47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3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2">
        <f>'1'!Z17</f>
        <v>0</v>
      </c>
      <c r="AA17" s="24">
        <v>201</v>
      </c>
      <c r="AB17" s="4"/>
    </row>
    <row r="18" spans="1:28" s="1" customFormat="1" ht="15" hidden="1" customHeight="1" x14ac:dyDescent="0.25">
      <c r="A18" s="24">
        <v>202</v>
      </c>
      <c r="B18" s="4">
        <f>'1'!B18</f>
        <v>0.442755331059906</v>
      </c>
      <c r="C18" s="4">
        <f>'1'!C18</f>
        <v>0.97142856252072596</v>
      </c>
      <c r="D18" s="3" t="e">
        <f>'1'!D18</f>
        <v>#REF!</v>
      </c>
      <c r="E18" s="47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3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2">
        <f>'1'!Z18</f>
        <v>0</v>
      </c>
      <c r="AA18" s="24">
        <v>202</v>
      </c>
      <c r="AB18" s="4"/>
    </row>
    <row r="19" spans="1:28" s="1" customFormat="1" ht="15" hidden="1" customHeight="1" x14ac:dyDescent="0.25">
      <c r="A19" s="24">
        <v>203</v>
      </c>
      <c r="B19" s="4">
        <f>'1'!B19</f>
        <v>0.43530145012454002</v>
      </c>
      <c r="C19" s="4">
        <f>'1'!C19</f>
        <v>0.97796062784573601</v>
      </c>
      <c r="D19" s="3" t="e">
        <f>'1'!D19</f>
        <v>#REF!</v>
      </c>
      <c r="E19" s="47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3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2">
        <f>'1'!Z19</f>
        <v>0</v>
      </c>
      <c r="AA19" s="24">
        <v>203</v>
      </c>
      <c r="AB19" s="4"/>
    </row>
    <row r="20" spans="1:28" s="1" customFormat="1" ht="15" hidden="1" customHeight="1" x14ac:dyDescent="0.25">
      <c r="A20" s="24">
        <v>204</v>
      </c>
      <c r="B20" s="4">
        <f>'1'!B20</f>
        <v>0.43803185443646703</v>
      </c>
      <c r="C20" s="4">
        <f>'1'!C20</f>
        <v>0.96899963484062301</v>
      </c>
      <c r="D20" s="3" t="e">
        <f>'1'!D20</f>
        <v>#REF!</v>
      </c>
      <c r="E20" s="47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3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2">
        <f>'1'!Z20</f>
        <v>0</v>
      </c>
      <c r="AA20" s="24">
        <v>204</v>
      </c>
      <c r="AB20" s="4"/>
    </row>
    <row r="21" spans="1:28" s="1" customFormat="1" ht="15" hidden="1" customHeight="1" x14ac:dyDescent="0.25">
      <c r="A21" s="24">
        <v>205</v>
      </c>
      <c r="B21" s="4">
        <f>'1'!B21</f>
        <v>0.44121112646323501</v>
      </c>
      <c r="C21" s="4">
        <f>'1'!C21</f>
        <v>0.95181067220625304</v>
      </c>
      <c r="D21" s="3" t="e">
        <f>'1'!D21</f>
        <v>#REF!</v>
      </c>
      <c r="E21" s="47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3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2">
        <f>'1'!Z21</f>
        <v>0</v>
      </c>
      <c r="AA21" s="24">
        <v>205</v>
      </c>
      <c r="AB21" s="4"/>
    </row>
    <row r="22" spans="1:28" s="1" customFormat="1" ht="15" hidden="1" customHeight="1" x14ac:dyDescent="0.25">
      <c r="A22" s="24">
        <v>206</v>
      </c>
      <c r="B22" s="4">
        <f>'1'!B22</f>
        <v>0.444647876273917</v>
      </c>
      <c r="C22" s="4">
        <f>'1'!C22</f>
        <v>0.96001033720696505</v>
      </c>
      <c r="D22" s="3" t="e">
        <f>'1'!D22</f>
        <v>#REF!</v>
      </c>
      <c r="E22" s="47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3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2">
        <f>'1'!Z22</f>
        <v>0</v>
      </c>
      <c r="AA22" s="24">
        <v>206</v>
      </c>
      <c r="AB22" s="4"/>
    </row>
    <row r="23" spans="1:28" s="1" customFormat="1" ht="15" hidden="1" customHeight="1" x14ac:dyDescent="0.25">
      <c r="A23" s="24">
        <v>207</v>
      </c>
      <c r="B23" s="4">
        <f>'1'!B23</f>
        <v>0.44793110424777299</v>
      </c>
      <c r="C23" s="4">
        <f>'1'!C23</f>
        <v>0.98013776852506795</v>
      </c>
      <c r="D23" s="3" t="e">
        <f>'1'!D23</f>
        <v>#REF!</v>
      </c>
      <c r="E23" s="47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3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2">
        <f>'1'!Z23</f>
        <v>0</v>
      </c>
      <c r="AA23" s="24">
        <v>207</v>
      </c>
      <c r="AB23" s="4"/>
    </row>
    <row r="24" spans="1:28" s="1" customFormat="1" ht="15" hidden="1" customHeight="1" x14ac:dyDescent="0.25">
      <c r="A24" s="24">
        <v>208</v>
      </c>
      <c r="B24" s="4">
        <f>'1'!B24</f>
        <v>0.449069669361992</v>
      </c>
      <c r="C24" s="4">
        <f>'1'!C24</f>
        <v>0.97404500169740904</v>
      </c>
      <c r="D24" s="3" t="e">
        <f>'1'!D24</f>
        <v>#REF!</v>
      </c>
      <c r="E24" s="47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3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2">
        <f>'1'!Z24</f>
        <v>0</v>
      </c>
      <c r="AA24" s="24">
        <v>208</v>
      </c>
      <c r="AB24" s="4"/>
    </row>
    <row r="25" spans="1:28" s="1" customFormat="1" ht="15" hidden="1" customHeight="1" x14ac:dyDescent="0.25">
      <c r="A25" s="24">
        <v>209</v>
      </c>
      <c r="B25" s="4">
        <f>'1'!B25</f>
        <v>0.44420662908432001</v>
      </c>
      <c r="C25" s="4">
        <f>'1'!C25</f>
        <v>0.97905386756058499</v>
      </c>
      <c r="D25" s="3" t="e">
        <f>'1'!D25</f>
        <v>#REF!</v>
      </c>
      <c r="E25" s="47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3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2">
        <f>'1'!Z25</f>
        <v>0</v>
      </c>
      <c r="AA25" s="24">
        <v>209</v>
      </c>
      <c r="AB25" s="4"/>
    </row>
    <row r="26" spans="1:28" s="1" customFormat="1" ht="15" hidden="1" customHeight="1" x14ac:dyDescent="0.25">
      <c r="A26" s="24">
        <v>210</v>
      </c>
      <c r="B26" s="4">
        <f>'1'!B26</f>
        <v>0.44629555347075101</v>
      </c>
      <c r="C26" s="4">
        <f>'1'!C26</f>
        <v>0.98702111239675205</v>
      </c>
      <c r="D26" s="3" t="e">
        <f>'1'!D26</f>
        <v>#REF!</v>
      </c>
      <c r="E26" s="47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3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2">
        <f>'1'!Z26</f>
        <v>0</v>
      </c>
      <c r="AA26" s="24">
        <v>210</v>
      </c>
      <c r="AB26" s="4"/>
    </row>
    <row r="27" spans="1:28" s="1" customFormat="1" ht="15" customHeight="1" x14ac:dyDescent="0.25">
      <c r="A27" s="10">
        <v>211</v>
      </c>
      <c r="B27" s="4">
        <f>'1'!B27</f>
        <v>0.45828431332487901</v>
      </c>
      <c r="C27" s="4">
        <f>'1'!C27</f>
        <v>0.98401782075807698</v>
      </c>
      <c r="D27" s="3" t="e">
        <f>'1'!D27</f>
        <v>#N/A</v>
      </c>
      <c r="E27" s="47" t="e">
        <f>'1'!E27</f>
        <v>#N/A</v>
      </c>
      <c r="F27" s="3" t="e">
        <f>'1'!F27</f>
        <v>#N/A</v>
      </c>
      <c r="G27" s="47" t="e">
        <f>'1'!G27</f>
        <v>#N/A</v>
      </c>
      <c r="H27" s="4">
        <f>'1'!H27</f>
        <v>1.2300222759475963</v>
      </c>
      <c r="I27" s="4">
        <f>'1'!I27</f>
        <v>0.73801336556855768</v>
      </c>
      <c r="J27" s="4">
        <f>'1'!J27</f>
        <v>0.95440565586985782</v>
      </c>
      <c r="K27" s="4">
        <f>'1'!K27</f>
        <v>0.45828431332487901</v>
      </c>
      <c r="L27" s="4" t="e">
        <f>'1'!L27</f>
        <v>#N/A</v>
      </c>
      <c r="M27" s="4">
        <f>'1'!M27</f>
        <v>0.98401782075807698</v>
      </c>
      <c r="N27" s="47" t="e">
        <f>'1'!N27</f>
        <v>#N/A</v>
      </c>
      <c r="O27" s="47" t="e">
        <f>'1'!O27</f>
        <v>#N/A</v>
      </c>
      <c r="P27" s="47" t="e">
        <f>'1'!P27</f>
        <v>#N/A</v>
      </c>
      <c r="Q27" s="47" t="e">
        <f>'1'!Q27</f>
        <v>#N/A</v>
      </c>
      <c r="R27" s="4" t="e">
        <f>'1'!R27</f>
        <v>#N/A</v>
      </c>
      <c r="S27" s="4" t="e">
        <f>'1'!S27</f>
        <v>#N/A</v>
      </c>
      <c r="T27" s="4">
        <f>'1'!T27</f>
        <v>1.2300222759475963</v>
      </c>
      <c r="U27" s="4">
        <f>'1'!U27</f>
        <v>0.73801336556855768</v>
      </c>
      <c r="V27" s="13">
        <f>$AH$43</f>
        <v>212</v>
      </c>
      <c r="W27" s="6" t="e">
        <f>'1'!W27</f>
        <v>#N/A</v>
      </c>
      <c r="X27" s="4" t="b">
        <f>'1'!X27</f>
        <v>0</v>
      </c>
      <c r="Y27" s="4" t="e">
        <f>'1'!Y27</f>
        <v>#N/A</v>
      </c>
      <c r="Z27" s="4" t="b">
        <f>'1'!Z27</f>
        <v>0</v>
      </c>
      <c r="AA27" s="10">
        <v>211</v>
      </c>
      <c r="AB27" s="4"/>
    </row>
    <row r="28" spans="1:28" s="1" customFormat="1" ht="15" customHeight="1" x14ac:dyDescent="0.25">
      <c r="A28" s="10">
        <v>212</v>
      </c>
      <c r="B28" s="4">
        <f>'1'!B28</f>
        <v>0.47013333665229201</v>
      </c>
      <c r="C28" s="4">
        <f>'1'!C28</f>
        <v>0.99285466778321896</v>
      </c>
      <c r="D28" s="3" t="e">
        <f>'1'!D28</f>
        <v>#N/A</v>
      </c>
      <c r="E28" s="47" t="e">
        <f>'1'!E28</f>
        <v>#N/A</v>
      </c>
      <c r="F28" s="3">
        <f>'1'!F28</f>
        <v>0.99285466778321896</v>
      </c>
      <c r="G28" s="47">
        <f>'1'!G28</f>
        <v>212</v>
      </c>
      <c r="H28" s="4">
        <f>'1'!H28</f>
        <v>1.2410683347290237</v>
      </c>
      <c r="I28" s="4">
        <f>'1'!I28</f>
        <v>0.74464100083741425</v>
      </c>
      <c r="J28" s="4">
        <f>'1'!J28</f>
        <v>0.9790819857188352</v>
      </c>
      <c r="K28" s="4">
        <f>'1'!K28</f>
        <v>0.47013333665229201</v>
      </c>
      <c r="L28" s="4" t="e">
        <f>'1'!L28</f>
        <v>#N/A</v>
      </c>
      <c r="M28" s="4">
        <f>'1'!M28</f>
        <v>0.99285466778321896</v>
      </c>
      <c r="N28" s="47" t="e">
        <f>'1'!N28</f>
        <v>#N/A</v>
      </c>
      <c r="O28" s="47" t="e">
        <f>'1'!O28</f>
        <v>#N/A</v>
      </c>
      <c r="P28" s="47" t="e">
        <f>'1'!P28</f>
        <v>#N/A</v>
      </c>
      <c r="Q28" s="47" t="e">
        <f>'1'!Q28</f>
        <v>#N/A</v>
      </c>
      <c r="R28" s="4" t="e">
        <f>'1'!R28</f>
        <v>#N/A</v>
      </c>
      <c r="S28" s="4" t="e">
        <f>'1'!S28</f>
        <v>#N/A</v>
      </c>
      <c r="T28" s="4">
        <f>'1'!T28</f>
        <v>1.2410683347290237</v>
      </c>
      <c r="U28" s="4">
        <f>'1'!U28</f>
        <v>0.74464100083741425</v>
      </c>
      <c r="V28" s="13">
        <f t="shared" ref="V28:V46" si="0">$AH$43</f>
        <v>212</v>
      </c>
      <c r="W28" s="6" t="e">
        <f>'1'!W28</f>
        <v>#N/A</v>
      </c>
      <c r="X28" s="4" t="b">
        <f>'1'!X28</f>
        <v>0</v>
      </c>
      <c r="Y28" s="4" t="e">
        <f>'1'!Y28</f>
        <v>#N/A</v>
      </c>
      <c r="Z28" s="4" t="b">
        <f>'1'!Z28</f>
        <v>0</v>
      </c>
      <c r="AA28" s="10">
        <v>212</v>
      </c>
      <c r="AB28" s="4"/>
    </row>
    <row r="29" spans="1:28" s="1" customFormat="1" ht="15" customHeight="1" x14ac:dyDescent="0.25">
      <c r="A29" s="10">
        <v>213</v>
      </c>
      <c r="B29" s="4">
        <f>'1'!B29</f>
        <v>0.47354953265665201</v>
      </c>
      <c r="C29" s="4">
        <f>'1'!C29</f>
        <v>0.98898924897012097</v>
      </c>
      <c r="D29" s="3" t="e">
        <f>'1'!D29</f>
        <v>#N/A</v>
      </c>
      <c r="E29" s="47" t="e">
        <f>'1'!E29</f>
        <v>#N/A</v>
      </c>
      <c r="F29" s="3" t="e">
        <f>'1'!F29</f>
        <v>#N/A</v>
      </c>
      <c r="G29" s="47" t="e">
        <f>'1'!G29</f>
        <v>#N/A</v>
      </c>
      <c r="H29" s="4">
        <f>'1'!H29</f>
        <v>1.2362365612126511</v>
      </c>
      <c r="I29" s="4">
        <f>'1'!I29</f>
        <v>0.7417419367275907</v>
      </c>
      <c r="J29" s="4">
        <f>'1'!J29</f>
        <v>0.9861964268928447</v>
      </c>
      <c r="K29" s="4">
        <f>'1'!K29</f>
        <v>0.47354953265665201</v>
      </c>
      <c r="L29" s="4" t="e">
        <f>'1'!L29</f>
        <v>#N/A</v>
      </c>
      <c r="M29" s="4">
        <f>'1'!M29</f>
        <v>0.98898924897012097</v>
      </c>
      <c r="N29" s="47" t="e">
        <f>'1'!N29</f>
        <v>#N/A</v>
      </c>
      <c r="O29" s="47" t="e">
        <f>'1'!O29</f>
        <v>#N/A</v>
      </c>
      <c r="P29" s="47" t="e">
        <f>'1'!P29</f>
        <v>#N/A</v>
      </c>
      <c r="Q29" s="47" t="e">
        <f>'1'!Q29</f>
        <v>#N/A</v>
      </c>
      <c r="R29" s="4" t="e">
        <f>'1'!R29</f>
        <v>#N/A</v>
      </c>
      <c r="S29" s="4" t="e">
        <f>'1'!S29</f>
        <v>#N/A</v>
      </c>
      <c r="T29" s="4">
        <f>'1'!T29</f>
        <v>1.2362365612126511</v>
      </c>
      <c r="U29" s="4">
        <f>'1'!U29</f>
        <v>0.7417419367275907</v>
      </c>
      <c r="V29" s="13">
        <f t="shared" si="0"/>
        <v>212</v>
      </c>
      <c r="W29" s="6" t="e">
        <f>'1'!W29</f>
        <v>#N/A</v>
      </c>
      <c r="X29" s="4" t="b">
        <f>'1'!X29</f>
        <v>0</v>
      </c>
      <c r="Y29" s="4" t="e">
        <f>'1'!Y29</f>
        <v>#N/A</v>
      </c>
      <c r="Z29" s="4" t="b">
        <f>'1'!Z29</f>
        <v>0</v>
      </c>
      <c r="AA29" s="10">
        <v>213</v>
      </c>
      <c r="AB29" s="4"/>
    </row>
    <row r="30" spans="1:28" s="1" customFormat="1" ht="15" customHeight="1" x14ac:dyDescent="0.25">
      <c r="A30" s="10">
        <v>214</v>
      </c>
      <c r="B30" s="4">
        <f>'1'!B30</f>
        <v>0.48017770065202803</v>
      </c>
      <c r="C30" s="4">
        <f>'1'!C30</f>
        <v>0.98059427977537095</v>
      </c>
      <c r="D30" s="3">
        <f>'1'!D30</f>
        <v>0.48017770065202803</v>
      </c>
      <c r="E30" s="47">
        <f>'1'!E30</f>
        <v>214</v>
      </c>
      <c r="F30" s="3" t="e">
        <f>'1'!F30</f>
        <v>#N/A</v>
      </c>
      <c r="G30" s="47" t="e">
        <f>'1'!G30</f>
        <v>#N/A</v>
      </c>
      <c r="H30" s="4">
        <f>'1'!H30</f>
        <v>1.2257428497192138</v>
      </c>
      <c r="I30" s="4">
        <f>'1'!I30</f>
        <v>0.73544570983152824</v>
      </c>
      <c r="J30" s="4">
        <f>'1'!J30</f>
        <v>1</v>
      </c>
      <c r="K30" s="4">
        <f>'1'!K30</f>
        <v>0.48017770065202803</v>
      </c>
      <c r="L30" s="4" t="e">
        <f>'1'!L30</f>
        <v>#N/A</v>
      </c>
      <c r="M30" s="4">
        <f>'1'!M30</f>
        <v>0.98059427977537095</v>
      </c>
      <c r="N30" s="47">
        <f>'1'!N30</f>
        <v>1</v>
      </c>
      <c r="O30" s="47" t="e">
        <f>'1'!O30</f>
        <v>#N/A</v>
      </c>
      <c r="P30" s="47" t="e">
        <f>'1'!P30</f>
        <v>#N/A</v>
      </c>
      <c r="Q30" s="47" t="e">
        <f>'1'!Q30</f>
        <v>#N/A</v>
      </c>
      <c r="R30" s="4" t="e">
        <f>'1'!R30</f>
        <v>#N/A</v>
      </c>
      <c r="S30" s="4" t="e">
        <f>'1'!S30</f>
        <v>#N/A</v>
      </c>
      <c r="T30" s="4">
        <f>'1'!T30</f>
        <v>1.2257428497192138</v>
      </c>
      <c r="U30" s="4">
        <f>'1'!U30</f>
        <v>0.73544570983152824</v>
      </c>
      <c r="V30" s="13">
        <f t="shared" si="0"/>
        <v>212</v>
      </c>
      <c r="W30" s="6" t="e">
        <f>'1'!W30</f>
        <v>#N/A</v>
      </c>
      <c r="X30" s="4" t="b">
        <f>'1'!X30</f>
        <v>0</v>
      </c>
      <c r="Y30" s="4" t="e">
        <f>'1'!Y30</f>
        <v>#N/A</v>
      </c>
      <c r="Z30" s="4" t="b">
        <f>'1'!Z30</f>
        <v>0</v>
      </c>
      <c r="AA30" s="10">
        <v>214</v>
      </c>
      <c r="AB30" s="4"/>
    </row>
    <row r="31" spans="1:28" s="1" customFormat="1" ht="15" customHeight="1" x14ac:dyDescent="0.25">
      <c r="A31" s="10">
        <v>215</v>
      </c>
      <c r="B31" s="4">
        <f>'1'!B31</f>
        <v>0.47872071306747599</v>
      </c>
      <c r="C31" s="4">
        <f>'1'!C31</f>
        <v>0.97231112442712997</v>
      </c>
      <c r="D31" s="3" t="e">
        <f>'1'!D31</f>
        <v>#N/A</v>
      </c>
      <c r="E31" s="47" t="e">
        <f>'1'!E31</f>
        <v>#N/A</v>
      </c>
      <c r="F31" s="3" t="e">
        <f>'1'!F31</f>
        <v>#N/A</v>
      </c>
      <c r="G31" s="47" t="e">
        <f>'1'!G31</f>
        <v>#N/A</v>
      </c>
      <c r="H31" s="4">
        <f>'1'!H31</f>
        <v>1.2153889055339124</v>
      </c>
      <c r="I31" s="4">
        <f>'1'!I31</f>
        <v>0.7292333433203475</v>
      </c>
      <c r="J31" s="4">
        <f>'1'!J31</f>
        <v>0.9969657325140806</v>
      </c>
      <c r="K31" s="4">
        <f>'1'!K31</f>
        <v>0.47872071306747599</v>
      </c>
      <c r="L31" s="4" t="e">
        <f>'1'!L31</f>
        <v>#N/A</v>
      </c>
      <c r="M31" s="4">
        <f>'1'!M31</f>
        <v>0.97231112442712997</v>
      </c>
      <c r="N31" s="47" t="e">
        <f>'1'!N31</f>
        <v>#N/A</v>
      </c>
      <c r="O31" s="47" t="e">
        <f>'1'!O31</f>
        <v>#N/A</v>
      </c>
      <c r="P31" s="47" t="e">
        <f>'1'!P31</f>
        <v>#N/A</v>
      </c>
      <c r="Q31" s="47" t="e">
        <f>'1'!Q31</f>
        <v>#N/A</v>
      </c>
      <c r="R31" s="4" t="e">
        <f>'1'!R31</f>
        <v>#N/A</v>
      </c>
      <c r="S31" s="4" t="e">
        <f>'1'!S31</f>
        <v>#N/A</v>
      </c>
      <c r="T31" s="4">
        <f>'1'!T31</f>
        <v>1.2153889055339124</v>
      </c>
      <c r="U31" s="4">
        <f>'1'!U31</f>
        <v>0.7292333433203475</v>
      </c>
      <c r="V31" s="13">
        <f t="shared" si="0"/>
        <v>212</v>
      </c>
      <c r="W31" s="6" t="e">
        <f>'1'!W31</f>
        <v>#N/A</v>
      </c>
      <c r="X31" s="4" t="b">
        <f>'1'!X31</f>
        <v>0</v>
      </c>
      <c r="Y31" s="4" t="e">
        <f>'1'!Y31</f>
        <v>#N/A</v>
      </c>
      <c r="Z31" s="4" t="b">
        <f>'1'!Z31</f>
        <v>0</v>
      </c>
      <c r="AA31" s="10">
        <v>215</v>
      </c>
      <c r="AB31" s="4"/>
    </row>
    <row r="32" spans="1:28" s="1" customFormat="1" ht="15" customHeight="1" x14ac:dyDescent="0.25">
      <c r="A32" s="10">
        <v>216</v>
      </c>
      <c r="B32" s="4">
        <f>'1'!B32</f>
        <v>0.47136578751473401</v>
      </c>
      <c r="C32" s="4">
        <f>'1'!C32</f>
        <v>0.96788001226642395</v>
      </c>
      <c r="D32" s="3" t="e">
        <f>'1'!D32</f>
        <v>#N/A</v>
      </c>
      <c r="E32" s="47" t="e">
        <f>'1'!E32</f>
        <v>#N/A</v>
      </c>
      <c r="F32" s="3" t="e">
        <f>'1'!F32</f>
        <v>#N/A</v>
      </c>
      <c r="G32" s="47" t="e">
        <f>'1'!G32</f>
        <v>#N/A</v>
      </c>
      <c r="H32" s="4">
        <f>'1'!H32</f>
        <v>1.2098500153330298</v>
      </c>
      <c r="I32" s="4">
        <f>'1'!I32</f>
        <v>0.72591000919981796</v>
      </c>
      <c r="J32" s="4">
        <f>'1'!J32</f>
        <v>0.98164864148141739</v>
      </c>
      <c r="K32" s="4">
        <f>'1'!K32</f>
        <v>0.47136578751473401</v>
      </c>
      <c r="L32" s="4" t="e">
        <f>'1'!L32</f>
        <v>#N/A</v>
      </c>
      <c r="M32" s="4">
        <f>'1'!M32</f>
        <v>0.96788001226642395</v>
      </c>
      <c r="N32" s="47" t="e">
        <f>'1'!N32</f>
        <v>#N/A</v>
      </c>
      <c r="O32" s="47" t="e">
        <f>'1'!O32</f>
        <v>#N/A</v>
      </c>
      <c r="P32" s="47" t="e">
        <f>'1'!P32</f>
        <v>#N/A</v>
      </c>
      <c r="Q32" s="47" t="e">
        <f>'1'!Q32</f>
        <v>#N/A</v>
      </c>
      <c r="R32" s="4" t="e">
        <f>'1'!R32</f>
        <v>#N/A</v>
      </c>
      <c r="S32" s="4" t="e">
        <f>'1'!S32</f>
        <v>#N/A</v>
      </c>
      <c r="T32" s="4">
        <f>'1'!T32</f>
        <v>1.2098500153330298</v>
      </c>
      <c r="U32" s="4">
        <f>'1'!U32</f>
        <v>0.72591000919981796</v>
      </c>
      <c r="V32" s="13">
        <f t="shared" si="0"/>
        <v>212</v>
      </c>
      <c r="W32" s="6" t="e">
        <f>'1'!W32</f>
        <v>#N/A</v>
      </c>
      <c r="X32" s="4" t="b">
        <f>'1'!X32</f>
        <v>0</v>
      </c>
      <c r="Y32" s="4" t="e">
        <f>'1'!Y32</f>
        <v>#N/A</v>
      </c>
      <c r="Z32" s="4" t="b">
        <f>'1'!Z32</f>
        <v>0</v>
      </c>
      <c r="AA32" s="10">
        <v>216</v>
      </c>
      <c r="AB32" s="4"/>
    </row>
    <row r="33" spans="1:36" s="1" customFormat="1" ht="15" customHeight="1" x14ac:dyDescent="0.25">
      <c r="A33" s="10">
        <v>217</v>
      </c>
      <c r="B33" s="4">
        <f>'1'!B33</f>
        <v>0.464079774056468</v>
      </c>
      <c r="C33" s="4">
        <f>'1'!C33</f>
        <v>0.94928022571922599</v>
      </c>
      <c r="D33" s="3" t="e">
        <f>'1'!D33</f>
        <v>#N/A</v>
      </c>
      <c r="E33" s="47" t="e">
        <f>'1'!E33</f>
        <v>#N/A</v>
      </c>
      <c r="F33" s="3" t="e">
        <f>'1'!F33</f>
        <v>#N/A</v>
      </c>
      <c r="G33" s="47" t="e">
        <f>'1'!G33</f>
        <v>#N/A</v>
      </c>
      <c r="H33" s="4">
        <f>'1'!H33</f>
        <v>1.1866002821490325</v>
      </c>
      <c r="I33" s="4">
        <f>'1'!I33</f>
        <v>0.71196016928941952</v>
      </c>
      <c r="J33" s="4">
        <f>'1'!J33</f>
        <v>0.96647506418207096</v>
      </c>
      <c r="K33" s="4">
        <f>'1'!K33</f>
        <v>0.464079774056468</v>
      </c>
      <c r="L33" s="4" t="e">
        <f>'1'!L33</f>
        <v>#N/A</v>
      </c>
      <c r="M33" s="4">
        <f>'1'!M33</f>
        <v>0.94928022571922599</v>
      </c>
      <c r="N33" s="47" t="e">
        <f>'1'!N33</f>
        <v>#N/A</v>
      </c>
      <c r="O33" s="47" t="e">
        <f>'1'!O33</f>
        <v>#N/A</v>
      </c>
      <c r="P33" s="47" t="e">
        <f>'1'!P33</f>
        <v>#N/A</v>
      </c>
      <c r="Q33" s="47" t="e">
        <f>'1'!Q33</f>
        <v>#N/A</v>
      </c>
      <c r="R33" s="4" t="e">
        <f>'1'!R33</f>
        <v>#N/A</v>
      </c>
      <c r="S33" s="4" t="e">
        <f>'1'!S33</f>
        <v>#N/A</v>
      </c>
      <c r="T33" s="4">
        <f>'1'!T33</f>
        <v>1.1866002821490325</v>
      </c>
      <c r="U33" s="4">
        <f>'1'!U33</f>
        <v>0.71196016928941952</v>
      </c>
      <c r="V33" s="13">
        <f t="shared" si="0"/>
        <v>212</v>
      </c>
      <c r="W33" s="6" t="e">
        <f>'1'!W33</f>
        <v>#N/A</v>
      </c>
      <c r="X33" s="4" t="b">
        <f>'1'!X33</f>
        <v>0</v>
      </c>
      <c r="Y33" s="4" t="e">
        <f>'1'!Y33</f>
        <v>#N/A</v>
      </c>
      <c r="Z33" s="4" t="b">
        <f>'1'!Z33</f>
        <v>0</v>
      </c>
      <c r="AA33" s="10">
        <v>217</v>
      </c>
      <c r="AB33" s="4"/>
    </row>
    <row r="34" spans="1:36" s="1" customFormat="1" ht="15" customHeight="1" x14ac:dyDescent="0.25">
      <c r="A34" s="10">
        <v>218</v>
      </c>
      <c r="B34" s="4">
        <f>'1'!B34</f>
        <v>0.45701980110117402</v>
      </c>
      <c r="C34" s="4">
        <f>'1'!C34</f>
        <v>0.93965347331473903</v>
      </c>
      <c r="D34" s="3" t="e">
        <f>'1'!D34</f>
        <v>#N/A</v>
      </c>
      <c r="E34" s="47" t="e">
        <f>'1'!E34</f>
        <v>#N/A</v>
      </c>
      <c r="F34" s="3" t="e">
        <f>'1'!F34</f>
        <v>#N/A</v>
      </c>
      <c r="G34" s="47" t="e">
        <f>'1'!G34</f>
        <v>#N/A</v>
      </c>
      <c r="H34" s="4">
        <f>'1'!H34</f>
        <v>1.1745668416434238</v>
      </c>
      <c r="I34" s="4">
        <f>'1'!I34</f>
        <v>0.70474010498605422</v>
      </c>
      <c r="J34" s="4">
        <f>'1'!J34</f>
        <v>0.95177223032346547</v>
      </c>
      <c r="K34" s="4">
        <f>'1'!K34</f>
        <v>0.45701980110117402</v>
      </c>
      <c r="L34" s="4" t="e">
        <f>'1'!L34</f>
        <v>#N/A</v>
      </c>
      <c r="M34" s="4">
        <f>'1'!M34</f>
        <v>0.93965347331473903</v>
      </c>
      <c r="N34" s="47" t="e">
        <f>'1'!N34</f>
        <v>#N/A</v>
      </c>
      <c r="O34" s="47" t="e">
        <f>'1'!O34</f>
        <v>#N/A</v>
      </c>
      <c r="P34" s="47" t="e">
        <f>'1'!P34</f>
        <v>#N/A</v>
      </c>
      <c r="Q34" s="47" t="e">
        <f>'1'!Q34</f>
        <v>#N/A</v>
      </c>
      <c r="R34" s="4" t="e">
        <f>'1'!R34</f>
        <v>#N/A</v>
      </c>
      <c r="S34" s="4" t="e">
        <f>'1'!S34</f>
        <v>#N/A</v>
      </c>
      <c r="T34" s="4">
        <f>'1'!T34</f>
        <v>1.1745668416434238</v>
      </c>
      <c r="U34" s="4">
        <f>'1'!U34</f>
        <v>0.70474010498605422</v>
      </c>
      <c r="V34" s="13">
        <f t="shared" si="0"/>
        <v>212</v>
      </c>
      <c r="W34" s="6" t="e">
        <f>'1'!W34</f>
        <v>#N/A</v>
      </c>
      <c r="X34" s="4" t="b">
        <f>'1'!X34</f>
        <v>0</v>
      </c>
      <c r="Y34" s="4" t="e">
        <f>'1'!Y34</f>
        <v>#N/A</v>
      </c>
      <c r="Z34" s="4" t="b">
        <f>'1'!Z34</f>
        <v>0</v>
      </c>
      <c r="AA34" s="10">
        <v>218</v>
      </c>
      <c r="AB34" s="4"/>
    </row>
    <row r="35" spans="1:36" s="1" customFormat="1" ht="15" customHeight="1" x14ac:dyDescent="0.25">
      <c r="A35" s="10">
        <v>219</v>
      </c>
      <c r="B35" s="4">
        <f>'1'!B35</f>
        <v>0.43578077446181102</v>
      </c>
      <c r="C35" s="4">
        <f>'1'!C35</f>
        <v>0.93452052028940602</v>
      </c>
      <c r="D35" s="3" t="e">
        <f>'1'!D35</f>
        <v>#N/A</v>
      </c>
      <c r="E35" s="47" t="e">
        <f>'1'!E35</f>
        <v>#N/A</v>
      </c>
      <c r="F35" s="3" t="e">
        <f>'1'!F35</f>
        <v>#N/A</v>
      </c>
      <c r="G35" s="47" t="e">
        <f>'1'!G35</f>
        <v>#N/A</v>
      </c>
      <c r="H35" s="4">
        <f>'1'!H35</f>
        <v>1.1681506503617576</v>
      </c>
      <c r="I35" s="4">
        <f>'1'!I35</f>
        <v>0.70089039021705446</v>
      </c>
      <c r="J35" s="4">
        <f>'1'!J35</f>
        <v>0.9075406331240895</v>
      </c>
      <c r="K35" s="4">
        <f>'1'!K35</f>
        <v>0.43578077446181102</v>
      </c>
      <c r="L35" s="4" t="e">
        <f>'1'!L35</f>
        <v>#N/A</v>
      </c>
      <c r="M35" s="4">
        <f>'1'!M35</f>
        <v>0.93452052028940602</v>
      </c>
      <c r="N35" s="47" t="e">
        <f>'1'!N35</f>
        <v>#N/A</v>
      </c>
      <c r="O35" s="47" t="e">
        <f>'1'!O35</f>
        <v>#N/A</v>
      </c>
      <c r="P35" s="47" t="e">
        <f>'1'!P35</f>
        <v>#N/A</v>
      </c>
      <c r="Q35" s="47" t="e">
        <f>'1'!Q35</f>
        <v>#N/A</v>
      </c>
      <c r="R35" s="4" t="e">
        <f>'1'!R35</f>
        <v>#N/A</v>
      </c>
      <c r="S35" s="4" t="e">
        <f>'1'!S35</f>
        <v>#N/A</v>
      </c>
      <c r="T35" s="4">
        <f>'1'!T35</f>
        <v>1.1681506503617576</v>
      </c>
      <c r="U35" s="4">
        <f>'1'!U35</f>
        <v>0.70089039021705446</v>
      </c>
      <c r="V35" s="13">
        <f t="shared" si="0"/>
        <v>212</v>
      </c>
      <c r="W35" s="6" t="e">
        <f>'1'!W35</f>
        <v>#N/A</v>
      </c>
      <c r="X35" s="4" t="b">
        <f>'1'!X35</f>
        <v>0</v>
      </c>
      <c r="Y35" s="4" t="e">
        <f>'1'!Y35</f>
        <v>#N/A</v>
      </c>
      <c r="Z35" s="4" t="b">
        <f>'1'!Z35</f>
        <v>0</v>
      </c>
      <c r="AA35" s="10">
        <v>219</v>
      </c>
      <c r="AB35" s="4"/>
    </row>
    <row r="36" spans="1:36" s="1" customFormat="1" ht="15" customHeight="1" thickBot="1" x14ac:dyDescent="0.3">
      <c r="A36" s="10">
        <v>220</v>
      </c>
      <c r="B36" s="4">
        <f>'1'!B36</f>
        <v>0.41323944885361502</v>
      </c>
      <c r="C36" s="4">
        <f>'1'!C36</f>
        <v>0.92207606321583102</v>
      </c>
      <c r="D36" s="3" t="e">
        <f>'1'!D36</f>
        <v>#N/A</v>
      </c>
      <c r="E36" s="47" t="e">
        <f>'1'!E36</f>
        <v>#N/A</v>
      </c>
      <c r="F36" s="3" t="e">
        <f>'1'!F36</f>
        <v>#N/A</v>
      </c>
      <c r="G36" s="47" t="e">
        <f>'1'!G36</f>
        <v>#N/A</v>
      </c>
      <c r="H36" s="4">
        <f>'1'!H36</f>
        <v>1.1525950790197887</v>
      </c>
      <c r="I36" s="4">
        <f>'1'!I36</f>
        <v>0.69155704741187329</v>
      </c>
      <c r="J36" s="4">
        <f>'1'!J36</f>
        <v>0.86059691712564279</v>
      </c>
      <c r="K36" s="4">
        <f>'1'!K36</f>
        <v>0.41323944885361502</v>
      </c>
      <c r="L36" s="4" t="e">
        <f>'1'!L36</f>
        <v>#N/A</v>
      </c>
      <c r="M36" s="4">
        <f>'1'!M36</f>
        <v>0.92207606321583102</v>
      </c>
      <c r="N36" s="47" t="e">
        <f>'1'!N36</f>
        <v>#N/A</v>
      </c>
      <c r="O36" s="47" t="e">
        <f>'1'!O36</f>
        <v>#N/A</v>
      </c>
      <c r="P36" s="47" t="e">
        <f>'1'!P36</f>
        <v>#N/A</v>
      </c>
      <c r="Q36" s="47" t="e">
        <f>'1'!Q36</f>
        <v>#N/A</v>
      </c>
      <c r="R36" s="4" t="e">
        <f>'1'!R36</f>
        <v>#N/A</v>
      </c>
      <c r="S36" s="4" t="e">
        <f>'1'!S36</f>
        <v>#N/A</v>
      </c>
      <c r="T36" s="4">
        <f>'1'!T36</f>
        <v>1.1525950790197887</v>
      </c>
      <c r="U36" s="4">
        <f>'1'!U36</f>
        <v>0.69155704741187329</v>
      </c>
      <c r="V36" s="13">
        <f t="shared" si="0"/>
        <v>212</v>
      </c>
      <c r="W36" s="6" t="e">
        <f>'1'!W36</f>
        <v>#N/A</v>
      </c>
      <c r="X36" s="4" t="b">
        <f>'1'!X36</f>
        <v>0</v>
      </c>
      <c r="Y36" s="4" t="e">
        <f>'1'!Y36</f>
        <v>#N/A</v>
      </c>
      <c r="Z36" s="4" t="b">
        <f>'1'!Z36</f>
        <v>0</v>
      </c>
      <c r="AA36" s="10">
        <v>220</v>
      </c>
      <c r="AB36" s="4"/>
    </row>
    <row r="37" spans="1:36" s="1" customFormat="1" ht="15" customHeight="1" x14ac:dyDescent="0.25">
      <c r="A37" s="10">
        <v>221</v>
      </c>
      <c r="B37" s="4">
        <f>'1'!B37</f>
        <v>0.38803929601652598</v>
      </c>
      <c r="C37" s="4">
        <f>'1'!C37</f>
        <v>0.88147423196952401</v>
      </c>
      <c r="D37" s="3" t="e">
        <f>'1'!D37</f>
        <v>#N/A</v>
      </c>
      <c r="E37" s="47" t="e">
        <f>'1'!E37</f>
        <v>#N/A</v>
      </c>
      <c r="F37" s="3" t="e">
        <f>'1'!F37</f>
        <v>#N/A</v>
      </c>
      <c r="G37" s="47" t="e">
        <f>'1'!G37</f>
        <v>#N/A</v>
      </c>
      <c r="H37" s="4">
        <f>'1'!H37</f>
        <v>1.101842789961905</v>
      </c>
      <c r="I37" s="4">
        <f>'1'!I37</f>
        <v>0.66110567397714304</v>
      </c>
      <c r="J37" s="4">
        <f>'1'!J37</f>
        <v>0.80811602764895518</v>
      </c>
      <c r="K37" s="4">
        <f>'1'!K37</f>
        <v>0.38803929601652598</v>
      </c>
      <c r="L37" s="4" t="e">
        <f>'1'!L37</f>
        <v>#N/A</v>
      </c>
      <c r="M37" s="4">
        <f>'1'!M37</f>
        <v>0.88147423196952401</v>
      </c>
      <c r="N37" s="47" t="e">
        <f>'1'!N37</f>
        <v>#N/A</v>
      </c>
      <c r="O37" s="47" t="e">
        <f>'1'!O37</f>
        <v>#N/A</v>
      </c>
      <c r="P37" s="47" t="e">
        <f>'1'!P37</f>
        <v>#N/A</v>
      </c>
      <c r="Q37" s="47" t="e">
        <f>'1'!Q37</f>
        <v>#N/A</v>
      </c>
      <c r="R37" s="4" t="e">
        <f>'1'!R37</f>
        <v>#N/A</v>
      </c>
      <c r="S37" s="4" t="e">
        <f>'1'!S37</f>
        <v>#N/A</v>
      </c>
      <c r="T37" s="4">
        <f>'1'!T37</f>
        <v>1.101842789961905</v>
      </c>
      <c r="U37" s="4">
        <f>'1'!U37</f>
        <v>0.66110567397714304</v>
      </c>
      <c r="V37" s="13">
        <f t="shared" si="0"/>
        <v>212</v>
      </c>
      <c r="W37" s="6" t="e">
        <f>'1'!W37</f>
        <v>#N/A</v>
      </c>
      <c r="X37" s="4" t="b">
        <f>'1'!X37</f>
        <v>0</v>
      </c>
      <c r="Y37" s="4" t="e">
        <f>'1'!Y37</f>
        <v>#N/A</v>
      </c>
      <c r="Z37" s="4" t="b">
        <f>'1'!Z37</f>
        <v>0</v>
      </c>
      <c r="AA37" s="10">
        <v>221</v>
      </c>
      <c r="AB37" s="4"/>
      <c r="AC37" s="51" cm="1">
        <f t="array" ref="AC37:AJ43">'1'!AC37:AJ43</f>
        <v>0</v>
      </c>
      <c r="AD37" s="52">
        <v>1</v>
      </c>
      <c r="AE37" s="52">
        <v>2</v>
      </c>
      <c r="AF37" s="52">
        <v>3</v>
      </c>
      <c r="AG37" s="52">
        <v>0</v>
      </c>
      <c r="AH37" s="52">
        <v>1</v>
      </c>
      <c r="AI37" s="52">
        <v>2</v>
      </c>
      <c r="AJ37" s="53">
        <v>3</v>
      </c>
    </row>
    <row r="38" spans="1:36" s="1" customFormat="1" ht="15" customHeight="1" x14ac:dyDescent="0.25">
      <c r="A38" s="10">
        <v>222</v>
      </c>
      <c r="B38" s="4">
        <f>'1'!B38</f>
        <v>0.36479821056930301</v>
      </c>
      <c r="C38" s="4">
        <f>'1'!C38</f>
        <v>0.84934898104400103</v>
      </c>
      <c r="D38" s="3" t="e">
        <f>'1'!D38</f>
        <v>#N/A</v>
      </c>
      <c r="E38" s="47" t="e">
        <f>'1'!E38</f>
        <v>#N/A</v>
      </c>
      <c r="F38" s="3" t="e">
        <f>'1'!F38</f>
        <v>#N/A</v>
      </c>
      <c r="G38" s="47" t="e">
        <f>'1'!G38</f>
        <v>#N/A</v>
      </c>
      <c r="H38" s="4">
        <f>'1'!H38</f>
        <v>1.0616862263050013</v>
      </c>
      <c r="I38" s="4">
        <f>'1'!I38</f>
        <v>0.63701173578300074</v>
      </c>
      <c r="J38" s="4">
        <f>'1'!J38</f>
        <v>0.75971501815671061</v>
      </c>
      <c r="K38" s="4">
        <f>'1'!K38</f>
        <v>0.36479821056930301</v>
      </c>
      <c r="L38" s="4" t="e">
        <f>'1'!L38</f>
        <v>#N/A</v>
      </c>
      <c r="M38" s="4">
        <f>'1'!M38</f>
        <v>0.84934898104400103</v>
      </c>
      <c r="N38" s="47" t="e">
        <f>'1'!N38</f>
        <v>#N/A</v>
      </c>
      <c r="O38" s="47" t="e">
        <f>'1'!O38</f>
        <v>#N/A</v>
      </c>
      <c r="P38" s="47" t="e">
        <f>'1'!P38</f>
        <v>#N/A</v>
      </c>
      <c r="Q38" s="47" t="e">
        <f>'1'!Q38</f>
        <v>#N/A</v>
      </c>
      <c r="R38" s="4" t="e">
        <f>'1'!R38</f>
        <v>#N/A</v>
      </c>
      <c r="S38" s="4" t="e">
        <f>'1'!S38</f>
        <v>#N/A</v>
      </c>
      <c r="T38" s="4">
        <f>'1'!T38</f>
        <v>1.0616862263050013</v>
      </c>
      <c r="U38" s="4">
        <f>'1'!U38</f>
        <v>0.63701173578300074</v>
      </c>
      <c r="V38" s="13">
        <f t="shared" si="0"/>
        <v>212</v>
      </c>
      <c r="W38" s="6" t="e">
        <f>'1'!W38</f>
        <v>#N/A</v>
      </c>
      <c r="X38" s="4" t="b">
        <f>'1'!X38</f>
        <v>0</v>
      </c>
      <c r="Y38" s="4" t="e">
        <f>'1'!Y38</f>
        <v>#N/A</v>
      </c>
      <c r="Z38" s="4" t="b">
        <f>'1'!Z38</f>
        <v>0</v>
      </c>
      <c r="AA38" s="10">
        <v>222</v>
      </c>
      <c r="AB38" s="4"/>
      <c r="AC38" s="54">
        <v>0</v>
      </c>
      <c r="AD38" s="55">
        <v>0</v>
      </c>
      <c r="AE38" s="55">
        <v>0</v>
      </c>
      <c r="AF38" s="55">
        <v>0</v>
      </c>
      <c r="AG38" s="55">
        <v>0</v>
      </c>
      <c r="AH38" s="55">
        <v>0</v>
      </c>
      <c r="AI38" s="55">
        <v>0</v>
      </c>
      <c r="AJ38" s="56">
        <v>0</v>
      </c>
    </row>
    <row r="39" spans="1:36" s="1" customFormat="1" ht="15" customHeight="1" x14ac:dyDescent="0.25">
      <c r="A39" s="10">
        <v>223</v>
      </c>
      <c r="B39" s="4">
        <f>'1'!B39</f>
        <v>0.34156571538668801</v>
      </c>
      <c r="C39" s="4">
        <f>'1'!C39</f>
        <v>0.83458434286221905</v>
      </c>
      <c r="D39" s="3" t="e">
        <f>'1'!D39</f>
        <v>#N/A</v>
      </c>
      <c r="E39" s="47" t="e">
        <f>'1'!E39</f>
        <v>#N/A</v>
      </c>
      <c r="F39" s="3" t="e">
        <f>'1'!F39</f>
        <v>#N/A</v>
      </c>
      <c r="G39" s="47" t="e">
        <f>'1'!G39</f>
        <v>#N/A</v>
      </c>
      <c r="H39" s="4">
        <f>'1'!H39</f>
        <v>1.0432304285777738</v>
      </c>
      <c r="I39" s="4">
        <f>'1'!I39</f>
        <v>0.62593825714666429</v>
      </c>
      <c r="J39" s="4">
        <f>'1'!J39</f>
        <v>0.71133189842610289</v>
      </c>
      <c r="K39" s="4">
        <f>'1'!K39</f>
        <v>0.34156571538668801</v>
      </c>
      <c r="L39" s="4" t="e">
        <f>'1'!L39</f>
        <v>#N/A</v>
      </c>
      <c r="M39" s="4">
        <f>'1'!M39</f>
        <v>0.83458434286221905</v>
      </c>
      <c r="N39" s="47" t="e">
        <f>'1'!N39</f>
        <v>#N/A</v>
      </c>
      <c r="O39" s="47" t="e">
        <f>'1'!O39</f>
        <v>#N/A</v>
      </c>
      <c r="P39" s="47" t="e">
        <f>'1'!P39</f>
        <v>#N/A</v>
      </c>
      <c r="Q39" s="47" t="e">
        <f>'1'!Q39</f>
        <v>#N/A</v>
      </c>
      <c r="R39" s="4" t="e">
        <f>'1'!R39</f>
        <v>#N/A</v>
      </c>
      <c r="S39" s="4" t="e">
        <f>'1'!S39</f>
        <v>#N/A</v>
      </c>
      <c r="T39" s="4">
        <f>'1'!T39</f>
        <v>1.0432304285777738</v>
      </c>
      <c r="U39" s="4">
        <f>'1'!U39</f>
        <v>0.62593825714666429</v>
      </c>
      <c r="V39" s="13">
        <f t="shared" si="0"/>
        <v>212</v>
      </c>
      <c r="W39" s="6" t="e">
        <f>'1'!W39</f>
        <v>#N/A</v>
      </c>
      <c r="X39" s="4" t="b">
        <f>'1'!X39</f>
        <v>0</v>
      </c>
      <c r="Y39" s="4" t="e">
        <f>'1'!Y39</f>
        <v>#N/A</v>
      </c>
      <c r="Z39" s="4" t="b">
        <f>'1'!Z39</f>
        <v>0</v>
      </c>
      <c r="AA39" s="10">
        <v>223</v>
      </c>
      <c r="AB39" s="4"/>
      <c r="AC39" s="54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6">
        <v>0</v>
      </c>
    </row>
    <row r="40" spans="1:36" s="1" customFormat="1" ht="15" customHeight="1" x14ac:dyDescent="0.25">
      <c r="A40" s="10">
        <v>224</v>
      </c>
      <c r="B40" s="4">
        <f>'1'!B40</f>
        <v>0.32577998659933699</v>
      </c>
      <c r="C40" s="4">
        <f>'1'!C40</f>
        <v>0.81991493529981496</v>
      </c>
      <c r="D40" s="3" t="e">
        <f>'1'!D40</f>
        <v>#N/A</v>
      </c>
      <c r="E40" s="47" t="e">
        <f>'1'!E40</f>
        <v>#N/A</v>
      </c>
      <c r="F40" s="3" t="e">
        <f>'1'!F40</f>
        <v>#N/A</v>
      </c>
      <c r="G40" s="47" t="e">
        <f>'1'!G40</f>
        <v>#N/A</v>
      </c>
      <c r="H40" s="4">
        <f>'1'!H40</f>
        <v>1.0248936691247688</v>
      </c>
      <c r="I40" s="4">
        <f>'1'!I40</f>
        <v>0.61493620147486117</v>
      </c>
      <c r="J40" s="4">
        <f>'1'!J40</f>
        <v>0.67845713400885532</v>
      </c>
      <c r="K40" s="4">
        <f>'1'!K40</f>
        <v>0.32577998659933699</v>
      </c>
      <c r="L40" s="4" t="e">
        <f>'1'!L40</f>
        <v>#N/A</v>
      </c>
      <c r="M40" s="4">
        <f>'1'!M40</f>
        <v>0.81991493529981496</v>
      </c>
      <c r="N40" s="47" t="e">
        <f>'1'!N40</f>
        <v>#N/A</v>
      </c>
      <c r="O40" s="47" t="e">
        <f>'1'!O40</f>
        <v>#N/A</v>
      </c>
      <c r="P40" s="47" t="e">
        <f>'1'!P40</f>
        <v>#N/A</v>
      </c>
      <c r="Q40" s="47" t="e">
        <f>'1'!Q40</f>
        <v>#N/A</v>
      </c>
      <c r="R40" s="4" t="e">
        <f>'1'!R40</f>
        <v>#N/A</v>
      </c>
      <c r="S40" s="4" t="e">
        <f>'1'!S40</f>
        <v>#N/A</v>
      </c>
      <c r="T40" s="4">
        <f>'1'!T40</f>
        <v>1.0248936691247688</v>
      </c>
      <c r="U40" s="4">
        <f>'1'!U40</f>
        <v>0.61493620147486117</v>
      </c>
      <c r="V40" s="13">
        <f t="shared" si="0"/>
        <v>212</v>
      </c>
      <c r="W40" s="6" t="e">
        <f>'1'!W40</f>
        <v>#N/A</v>
      </c>
      <c r="X40" s="4" t="b">
        <f>'1'!X40</f>
        <v>0</v>
      </c>
      <c r="Y40" s="4" t="e">
        <f>'1'!Y40</f>
        <v>#N/A</v>
      </c>
      <c r="Z40" s="4" t="b">
        <f>'1'!Z40</f>
        <v>0</v>
      </c>
      <c r="AA40" s="10">
        <v>224</v>
      </c>
      <c r="AB40" s="4"/>
      <c r="AC40" s="54">
        <v>0</v>
      </c>
      <c r="AD40" s="55" t="e">
        <v>#N/A</v>
      </c>
      <c r="AE40" s="55" t="e">
        <v>#N/A</v>
      </c>
      <c r="AF40" s="55">
        <v>0</v>
      </c>
      <c r="AG40" s="55">
        <v>0</v>
      </c>
      <c r="AH40" s="80" t="e">
        <v>#N/A</v>
      </c>
      <c r="AI40" s="55" t="e">
        <v>#N/A</v>
      </c>
      <c r="AJ40" s="56">
        <v>0</v>
      </c>
    </row>
    <row r="41" spans="1:36" s="1" customFormat="1" ht="15" customHeight="1" x14ac:dyDescent="0.25">
      <c r="A41" s="10">
        <v>225</v>
      </c>
      <c r="B41" s="4">
        <f>'1'!B41</f>
        <v>0.30880547145155601</v>
      </c>
      <c r="C41" s="4">
        <f>'1'!C41</f>
        <v>0.80711734047510997</v>
      </c>
      <c r="D41" s="3" t="e">
        <f>'1'!D41</f>
        <v>#N/A</v>
      </c>
      <c r="E41" s="47" t="e">
        <f>'1'!E41</f>
        <v>#N/A</v>
      </c>
      <c r="F41" s="3" t="e">
        <f>'1'!F41</f>
        <v>#N/A</v>
      </c>
      <c r="G41" s="47" t="e">
        <f>'1'!G41</f>
        <v>#N/A</v>
      </c>
      <c r="H41" s="4">
        <f>'1'!H41</f>
        <v>1.0088966755938875</v>
      </c>
      <c r="I41" s="4">
        <f>'1'!I41</f>
        <v>0.60533800535633242</v>
      </c>
      <c r="J41" s="4">
        <f>'1'!J41</f>
        <v>0.64310664787688487</v>
      </c>
      <c r="K41" s="4">
        <f>'1'!K41</f>
        <v>0.30880547145155601</v>
      </c>
      <c r="L41" s="4" t="e">
        <f>'1'!L41</f>
        <v>#N/A</v>
      </c>
      <c r="M41" s="4">
        <f>'1'!M41</f>
        <v>0.80711734047510997</v>
      </c>
      <c r="N41" s="47" t="e">
        <f>'1'!N41</f>
        <v>#N/A</v>
      </c>
      <c r="O41" s="47" t="e">
        <f>'1'!O41</f>
        <v>#N/A</v>
      </c>
      <c r="P41" s="47" t="e">
        <f>'1'!P41</f>
        <v>#N/A</v>
      </c>
      <c r="Q41" s="47" t="e">
        <f>'1'!Q41</f>
        <v>#N/A</v>
      </c>
      <c r="R41" s="4" t="e">
        <f>'1'!R41</f>
        <v>#N/A</v>
      </c>
      <c r="S41" s="4" t="e">
        <f>'1'!S41</f>
        <v>#N/A</v>
      </c>
      <c r="T41" s="4">
        <f>'1'!T41</f>
        <v>1.0088966755938875</v>
      </c>
      <c r="U41" s="4">
        <f>'1'!U41</f>
        <v>0.60533800535633242</v>
      </c>
      <c r="V41" s="13">
        <f t="shared" si="0"/>
        <v>212</v>
      </c>
      <c r="W41" s="6" t="e">
        <f>'1'!W41</f>
        <v>#N/A</v>
      </c>
      <c r="X41" s="4" t="b">
        <f>'1'!X41</f>
        <v>0</v>
      </c>
      <c r="Y41" s="4" t="e">
        <f>'1'!Y41</f>
        <v>#N/A</v>
      </c>
      <c r="Z41" s="4" t="b">
        <f>'1'!Z41</f>
        <v>0</v>
      </c>
      <c r="AA41" s="10">
        <v>225</v>
      </c>
      <c r="AB41" s="4"/>
      <c r="AC41" s="74" t="str">
        <v>UNK  (ABS)</v>
      </c>
      <c r="AD41" s="78">
        <v>0.48017770065202803</v>
      </c>
      <c r="AE41" s="81">
        <v>1</v>
      </c>
      <c r="AF41" s="36">
        <v>0</v>
      </c>
      <c r="AG41" s="75" t="str">
        <v>STD  (ABS)</v>
      </c>
      <c r="AH41" s="78">
        <v>0.99285466778321896</v>
      </c>
      <c r="AI41" s="81">
        <v>1</v>
      </c>
      <c r="AJ41" s="37">
        <v>0</v>
      </c>
    </row>
    <row r="42" spans="1:36" s="1" customFormat="1" ht="15" customHeight="1" x14ac:dyDescent="0.25">
      <c r="A42" s="10">
        <v>226</v>
      </c>
      <c r="B42" s="4">
        <f>'1'!B42</f>
        <v>0.29669052007334401</v>
      </c>
      <c r="C42" s="4">
        <f>'1'!C42</f>
        <v>0.80496087533054494</v>
      </c>
      <c r="D42" s="3" t="e">
        <f>'1'!D42</f>
        <v>#N/A</v>
      </c>
      <c r="E42" s="47" t="e">
        <f>'1'!E42</f>
        <v>#N/A</v>
      </c>
      <c r="F42" s="3" t="e">
        <f>'1'!F42</f>
        <v>#N/A</v>
      </c>
      <c r="G42" s="47" t="e">
        <f>'1'!G42</f>
        <v>#N/A</v>
      </c>
      <c r="H42" s="4">
        <f>'1'!H42</f>
        <v>1.0062010941631812</v>
      </c>
      <c r="I42" s="4">
        <f>'1'!I42</f>
        <v>0.60372065649790874</v>
      </c>
      <c r="J42" s="4">
        <f>'1'!J42</f>
        <v>0.61787650628188528</v>
      </c>
      <c r="K42" s="4">
        <f>'1'!K42</f>
        <v>0.29669052007334401</v>
      </c>
      <c r="L42" s="4" t="e">
        <f>'1'!L42</f>
        <v>#N/A</v>
      </c>
      <c r="M42" s="4">
        <f>'1'!M42</f>
        <v>0.80496087533054494</v>
      </c>
      <c r="N42" s="47" t="e">
        <f>'1'!N42</f>
        <v>#N/A</v>
      </c>
      <c r="O42" s="47" t="e">
        <f>'1'!O42</f>
        <v>#N/A</v>
      </c>
      <c r="P42" s="47" t="e">
        <f>'1'!P42</f>
        <v>#N/A</v>
      </c>
      <c r="Q42" s="47" t="e">
        <f>'1'!Q42</f>
        <v>#N/A</v>
      </c>
      <c r="R42" s="4" t="e">
        <f>'1'!R42</f>
        <v>#N/A</v>
      </c>
      <c r="S42" s="4" t="e">
        <f>'1'!S42</f>
        <v>#N/A</v>
      </c>
      <c r="T42" s="4">
        <f>'1'!T42</f>
        <v>1.0062010941631812</v>
      </c>
      <c r="U42" s="4">
        <f>'1'!U42</f>
        <v>0.60372065649790874</v>
      </c>
      <c r="V42" s="13">
        <f t="shared" si="0"/>
        <v>212</v>
      </c>
      <c r="W42" s="6" t="e">
        <f>'1'!W42</f>
        <v>#N/A</v>
      </c>
      <c r="X42" s="4" t="b">
        <f>'1'!X42</f>
        <v>0</v>
      </c>
      <c r="Y42" s="4" t="e">
        <f>'1'!Y42</f>
        <v>#N/A</v>
      </c>
      <c r="Z42" s="4" t="b">
        <f>'1'!Z42</f>
        <v>0</v>
      </c>
      <c r="AA42" s="10">
        <v>226</v>
      </c>
      <c r="AB42" s="4"/>
      <c r="AC42" s="54">
        <v>0</v>
      </c>
      <c r="AD42" s="55" t="e">
        <v>#N/A</v>
      </c>
      <c r="AE42" s="55" t="e">
        <v>#N/A</v>
      </c>
      <c r="AF42" s="55">
        <v>0</v>
      </c>
      <c r="AG42" s="55">
        <v>0</v>
      </c>
      <c r="AH42" s="80" t="e">
        <v>#N/A</v>
      </c>
      <c r="AI42" s="55" t="e">
        <v>#N/A</v>
      </c>
      <c r="AJ42" s="56">
        <v>0</v>
      </c>
    </row>
    <row r="43" spans="1:36" s="1" customFormat="1" ht="15" customHeight="1" thickBot="1" x14ac:dyDescent="0.3">
      <c r="A43" s="10">
        <v>227</v>
      </c>
      <c r="B43" s="4">
        <f>'1'!B43</f>
        <v>0.29595871950167502</v>
      </c>
      <c r="C43" s="4">
        <f>'1'!C43</f>
        <v>0.80634295244737098</v>
      </c>
      <c r="D43" s="3" t="e">
        <f>'1'!D43</f>
        <v>#N/A</v>
      </c>
      <c r="E43" s="47" t="e">
        <f>'1'!E43</f>
        <v>#N/A</v>
      </c>
      <c r="F43" s="3" t="e">
        <f>'1'!F43</f>
        <v>#N/A</v>
      </c>
      <c r="G43" s="47" t="e">
        <f>'1'!G43</f>
        <v>#N/A</v>
      </c>
      <c r="H43" s="4">
        <f>'1'!H43</f>
        <v>1.0079286905592137</v>
      </c>
      <c r="I43" s="4">
        <f>'1'!I43</f>
        <v>0.6047572143355282</v>
      </c>
      <c r="J43" s="4">
        <f>'1'!J43</f>
        <v>0.61635248596466674</v>
      </c>
      <c r="K43" s="4">
        <f>'1'!K43</f>
        <v>0.29595871950167502</v>
      </c>
      <c r="L43" s="4" t="e">
        <f>'1'!L43</f>
        <v>#N/A</v>
      </c>
      <c r="M43" s="4">
        <f>'1'!M43</f>
        <v>0.80634295244737098</v>
      </c>
      <c r="N43" s="47" t="e">
        <f>'1'!N43</f>
        <v>#N/A</v>
      </c>
      <c r="O43" s="47" t="e">
        <f>'1'!O43</f>
        <v>#N/A</v>
      </c>
      <c r="P43" s="47" t="e">
        <f>'1'!P43</f>
        <v>#N/A</v>
      </c>
      <c r="Q43" s="47" t="e">
        <f>'1'!Q43</f>
        <v>#N/A</v>
      </c>
      <c r="R43" s="4" t="e">
        <f>'1'!R43</f>
        <v>#N/A</v>
      </c>
      <c r="S43" s="4" t="e">
        <f>'1'!S43</f>
        <v>#N/A</v>
      </c>
      <c r="T43" s="4">
        <f>'1'!T43</f>
        <v>1.0079286905592137</v>
      </c>
      <c r="U43" s="4">
        <f>'1'!U43</f>
        <v>0.6047572143355282</v>
      </c>
      <c r="V43" s="13">
        <f t="shared" si="0"/>
        <v>212</v>
      </c>
      <c r="W43" s="6" t="e">
        <f>'1'!W43</f>
        <v>#N/A</v>
      </c>
      <c r="X43" s="4" t="b">
        <f>'1'!X43</f>
        <v>0</v>
      </c>
      <c r="Y43" s="4" t="e">
        <f>'1'!Y43</f>
        <v>#N/A</v>
      </c>
      <c r="Z43" s="4" t="b">
        <f>'1'!Z43</f>
        <v>0</v>
      </c>
      <c r="AA43" s="10">
        <v>227</v>
      </c>
      <c r="AB43" s="4"/>
      <c r="AC43" s="76" t="str">
        <v>UNK  (λ)</v>
      </c>
      <c r="AD43" s="79">
        <v>214</v>
      </c>
      <c r="AE43" s="82">
        <v>251</v>
      </c>
      <c r="AF43" s="38">
        <v>0</v>
      </c>
      <c r="AG43" s="77" t="str">
        <v>STD  (λ)</v>
      </c>
      <c r="AH43" s="79">
        <v>212</v>
      </c>
      <c r="AI43" s="82">
        <v>253</v>
      </c>
      <c r="AJ43" s="39">
        <v>0</v>
      </c>
    </row>
    <row r="44" spans="1:36" s="1" customFormat="1" ht="15" customHeight="1" x14ac:dyDescent="0.25">
      <c r="A44" s="10">
        <v>228</v>
      </c>
      <c r="B44" s="4">
        <f>'1'!B44</f>
        <v>0.29464999773094103</v>
      </c>
      <c r="C44" s="4">
        <f>'1'!C44</f>
        <v>0.78458559905243397</v>
      </c>
      <c r="D44" s="3" t="e">
        <f>'1'!D44</f>
        <v>#N/A</v>
      </c>
      <c r="E44" s="47" t="e">
        <f>'1'!E44</f>
        <v>#N/A</v>
      </c>
      <c r="F44" s="3" t="e">
        <f>'1'!F44</f>
        <v>#N/A</v>
      </c>
      <c r="G44" s="47" t="e">
        <f>'1'!G44</f>
        <v>#N/A</v>
      </c>
      <c r="H44" s="4">
        <f>'1'!H44</f>
        <v>0.98073199881554252</v>
      </c>
      <c r="I44" s="4">
        <f>'1'!I44</f>
        <v>0.58843919928932542</v>
      </c>
      <c r="J44" s="4">
        <f>'1'!J44</f>
        <v>0.6136269912801845</v>
      </c>
      <c r="K44" s="4">
        <f>'1'!K44</f>
        <v>0.29464999773094103</v>
      </c>
      <c r="L44" s="4" t="e">
        <f>'1'!L44</f>
        <v>#N/A</v>
      </c>
      <c r="M44" s="4">
        <f>'1'!M44</f>
        <v>0.78458559905243397</v>
      </c>
      <c r="N44" s="47" t="e">
        <f>'1'!N44</f>
        <v>#N/A</v>
      </c>
      <c r="O44" s="47" t="e">
        <f>'1'!O44</f>
        <v>#N/A</v>
      </c>
      <c r="P44" s="47" t="e">
        <f>'1'!P44</f>
        <v>#N/A</v>
      </c>
      <c r="Q44" s="47" t="e">
        <f>'1'!Q44</f>
        <v>#N/A</v>
      </c>
      <c r="R44" s="4" t="e">
        <f>'1'!R44</f>
        <v>#N/A</v>
      </c>
      <c r="S44" s="4" t="e">
        <f>'1'!S44</f>
        <v>#N/A</v>
      </c>
      <c r="T44" s="4">
        <f>'1'!T44</f>
        <v>0.98073199881554252</v>
      </c>
      <c r="U44" s="4">
        <f>'1'!U44</f>
        <v>0.58843919928932542</v>
      </c>
      <c r="V44" s="13">
        <f t="shared" si="0"/>
        <v>212</v>
      </c>
      <c r="W44" s="6" t="e">
        <f>'1'!W44</f>
        <v>#N/A</v>
      </c>
      <c r="X44" s="4" t="b">
        <f>'1'!X44</f>
        <v>0</v>
      </c>
      <c r="Y44" s="4" t="e">
        <f>'1'!Y44</f>
        <v>#N/A</v>
      </c>
      <c r="Z44" s="4" t="b">
        <f>'1'!Z44</f>
        <v>0</v>
      </c>
      <c r="AA44" s="10">
        <v>228</v>
      </c>
      <c r="AB44" s="4"/>
    </row>
    <row r="45" spans="1:36" s="1" customFormat="1" ht="15" customHeight="1" x14ac:dyDescent="0.25">
      <c r="A45" s="10">
        <v>229</v>
      </c>
      <c r="B45" s="4">
        <f>'1'!B45</f>
        <v>0.28691451367294701</v>
      </c>
      <c r="C45" s="4">
        <f>'1'!C45</f>
        <v>0.78351926283045503</v>
      </c>
      <c r="D45" s="3" t="e">
        <f>'1'!D45</f>
        <v>#N/A</v>
      </c>
      <c r="E45" s="47" t="e">
        <f>'1'!E45</f>
        <v>#N/A</v>
      </c>
      <c r="F45" s="3" t="e">
        <f>'1'!F45</f>
        <v>#N/A</v>
      </c>
      <c r="G45" s="47" t="e">
        <f>'1'!G45</f>
        <v>#N/A</v>
      </c>
      <c r="H45" s="4">
        <f>'1'!H45</f>
        <v>0.97939907853806885</v>
      </c>
      <c r="I45" s="4">
        <f>'1'!I45</f>
        <v>0.58763944712284122</v>
      </c>
      <c r="J45" s="4">
        <f>'1'!J45</f>
        <v>0.59751736343305606</v>
      </c>
      <c r="K45" s="4">
        <f>'1'!K45</f>
        <v>0.28691451367294701</v>
      </c>
      <c r="L45" s="4" t="e">
        <f>'1'!L45</f>
        <v>#N/A</v>
      </c>
      <c r="M45" s="4">
        <f>'1'!M45</f>
        <v>0.78351926283045503</v>
      </c>
      <c r="N45" s="47" t="e">
        <f>'1'!N45</f>
        <v>#N/A</v>
      </c>
      <c r="O45" s="47" t="e">
        <f>'1'!O45</f>
        <v>#N/A</v>
      </c>
      <c r="P45" s="47" t="e">
        <f>'1'!P45</f>
        <v>#N/A</v>
      </c>
      <c r="Q45" s="47" t="e">
        <f>'1'!Q45</f>
        <v>#N/A</v>
      </c>
      <c r="R45" s="4" t="e">
        <f>'1'!R45</f>
        <v>#N/A</v>
      </c>
      <c r="S45" s="4" t="e">
        <f>'1'!S45</f>
        <v>#N/A</v>
      </c>
      <c r="T45" s="4">
        <f>'1'!T45</f>
        <v>0.97939907853806885</v>
      </c>
      <c r="U45" s="4">
        <f>'1'!U45</f>
        <v>0.58763944712284122</v>
      </c>
      <c r="V45" s="13">
        <f t="shared" si="0"/>
        <v>212</v>
      </c>
      <c r="W45" s="6" t="e">
        <f>'1'!W45</f>
        <v>#N/A</v>
      </c>
      <c r="X45" s="4" t="b">
        <f>'1'!X45</f>
        <v>0</v>
      </c>
      <c r="Y45" s="4" t="e">
        <f>'1'!Y45</f>
        <v>#N/A</v>
      </c>
      <c r="Z45" s="4" t="b">
        <f>'1'!Z45</f>
        <v>0</v>
      </c>
      <c r="AA45" s="10">
        <v>229</v>
      </c>
      <c r="AB45" s="4"/>
    </row>
    <row r="46" spans="1:36" s="1" customFormat="1" ht="15" customHeight="1" x14ac:dyDescent="0.25">
      <c r="A46" s="10">
        <v>230</v>
      </c>
      <c r="B46" s="4">
        <f>'1'!B46</f>
        <v>0.28280172983041701</v>
      </c>
      <c r="C46" s="4">
        <f>'1'!C46</f>
        <v>0.78592405245908703</v>
      </c>
      <c r="D46" s="3" t="e">
        <f>'1'!D46</f>
        <v>#N/A</v>
      </c>
      <c r="E46" s="47" t="e">
        <f>'1'!E46</f>
        <v>#N/A</v>
      </c>
      <c r="F46" s="3" t="e">
        <f>'1'!F46</f>
        <v>#N/A</v>
      </c>
      <c r="G46" s="47" t="e">
        <f>'1'!G46</f>
        <v>#N/A</v>
      </c>
      <c r="H46" s="4">
        <f>'1'!H46</f>
        <v>0.98240506557385876</v>
      </c>
      <c r="I46" s="4">
        <f>'1'!I46</f>
        <v>0.5894430393443153</v>
      </c>
      <c r="J46" s="4">
        <f>'1'!J46</f>
        <v>0.58895223465480318</v>
      </c>
      <c r="K46" s="4">
        <f>'1'!K46</f>
        <v>0.28280172983041701</v>
      </c>
      <c r="L46" s="4" t="e">
        <f>'1'!L46</f>
        <v>#N/A</v>
      </c>
      <c r="M46" s="4">
        <f>'1'!M46</f>
        <v>0.78592405245908703</v>
      </c>
      <c r="N46" s="47" t="e">
        <f>'1'!N46</f>
        <v>#N/A</v>
      </c>
      <c r="O46" s="47" t="e">
        <f>'1'!O46</f>
        <v>#N/A</v>
      </c>
      <c r="P46" s="47" t="e">
        <f>'1'!P46</f>
        <v>#N/A</v>
      </c>
      <c r="Q46" s="47" t="e">
        <f>'1'!Q46</f>
        <v>#N/A</v>
      </c>
      <c r="R46" s="4" t="e">
        <f>'1'!R46</f>
        <v>#N/A</v>
      </c>
      <c r="S46" s="4" t="e">
        <f>'1'!S46</f>
        <v>#N/A</v>
      </c>
      <c r="T46" s="4">
        <f>'1'!T46</f>
        <v>0.98240506557385876</v>
      </c>
      <c r="U46" s="4">
        <f>'1'!U46</f>
        <v>0.5894430393443153</v>
      </c>
      <c r="V46" s="13">
        <f t="shared" si="0"/>
        <v>212</v>
      </c>
      <c r="W46" s="6" t="e">
        <f>'1'!W46</f>
        <v>#N/A</v>
      </c>
      <c r="X46" s="4" t="b">
        <f>'1'!X46</f>
        <v>0</v>
      </c>
      <c r="Y46" s="4" t="e">
        <f>'1'!Y46</f>
        <v>#N/A</v>
      </c>
      <c r="Z46" s="4" t="b">
        <f>'1'!Z46</f>
        <v>0</v>
      </c>
      <c r="AA46" s="10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0.29087957373026901</v>
      </c>
      <c r="C47" s="4">
        <f>'1'!C47</f>
        <v>0.76945407419987399</v>
      </c>
      <c r="D47" s="3" t="e">
        <f>'1'!D47</f>
        <v>#N/A</v>
      </c>
      <c r="E47" s="47" t="e">
        <f>'1'!E47</f>
        <v>#N/A</v>
      </c>
      <c r="F47" s="3" t="e">
        <f>'1'!F47</f>
        <v>#N/A</v>
      </c>
      <c r="G47" s="47" t="e">
        <f>'1'!G47</f>
        <v>#N/A</v>
      </c>
      <c r="H47" s="4">
        <f>'1'!H47</f>
        <v>0.96181759274984246</v>
      </c>
      <c r="I47" s="4">
        <f>'1'!I47</f>
        <v>0.57709055564990552</v>
      </c>
      <c r="J47" s="4">
        <f>'1'!J47</f>
        <v>0.60577484821824679</v>
      </c>
      <c r="K47" s="4">
        <f>'1'!K47</f>
        <v>0.29087957373026901</v>
      </c>
      <c r="L47" s="4" t="e">
        <f>'1'!L47</f>
        <v>#N/A</v>
      </c>
      <c r="M47" s="4">
        <f>'1'!M47</f>
        <v>0.76945407419987399</v>
      </c>
      <c r="N47" s="47" t="e">
        <f>'1'!N47</f>
        <v>#N/A</v>
      </c>
      <c r="O47" s="47" t="e">
        <f>'1'!O47</f>
        <v>#N/A</v>
      </c>
      <c r="P47" s="47" t="e">
        <f>'1'!P47</f>
        <v>#N/A</v>
      </c>
      <c r="Q47" s="47" t="e">
        <f>'1'!Q47</f>
        <v>#N/A</v>
      </c>
      <c r="R47" s="4" t="e">
        <f>'1'!R47</f>
        <v>#N/A</v>
      </c>
      <c r="S47" s="4" t="e">
        <f>'1'!S47</f>
        <v>#N/A</v>
      </c>
      <c r="T47" s="4">
        <f>'1'!T47</f>
        <v>0.96181759274984246</v>
      </c>
      <c r="U47" s="4">
        <f>'1'!U47</f>
        <v>0.57709055564990552</v>
      </c>
      <c r="V47" s="73">
        <f>$AI$43</f>
        <v>253</v>
      </c>
      <c r="W47" s="6" t="str">
        <f>'1'!W47</f>
        <v>FAIL</v>
      </c>
      <c r="X47" s="4" t="b">
        <f>'1'!X47</f>
        <v>0</v>
      </c>
      <c r="Y47" s="4" t="e">
        <f>'1'!Y47</f>
        <v>#N/A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0.29902722703407297</v>
      </c>
      <c r="C48" s="4">
        <f>'1'!C48</f>
        <v>0.77770540573417801</v>
      </c>
      <c r="D48" s="3" t="e">
        <f>'1'!D48</f>
        <v>#N/A</v>
      </c>
      <c r="E48" s="47" t="e">
        <f>'1'!E48</f>
        <v>#N/A</v>
      </c>
      <c r="F48" s="3" t="e">
        <f>'1'!F48</f>
        <v>#N/A</v>
      </c>
      <c r="G48" s="47" t="e">
        <f>'1'!G48</f>
        <v>#N/A</v>
      </c>
      <c r="H48" s="4">
        <f>'1'!H48</f>
        <v>0.97213175716772249</v>
      </c>
      <c r="I48" s="4">
        <f>'1'!I48</f>
        <v>0.58327905430063354</v>
      </c>
      <c r="J48" s="4">
        <f>'1'!J48</f>
        <v>0.6227428442179368</v>
      </c>
      <c r="K48" s="4">
        <f>'1'!K48</f>
        <v>0.29902722703407297</v>
      </c>
      <c r="L48" s="4" t="e">
        <f>'1'!L48</f>
        <v>#N/A</v>
      </c>
      <c r="M48" s="4">
        <f>'1'!M48</f>
        <v>0.77770540573417801</v>
      </c>
      <c r="N48" s="47" t="e">
        <f>'1'!N48</f>
        <v>#N/A</v>
      </c>
      <c r="O48" s="47" t="e">
        <f>'1'!O48</f>
        <v>#N/A</v>
      </c>
      <c r="P48" s="47" t="e">
        <f>'1'!P48</f>
        <v>#N/A</v>
      </c>
      <c r="Q48" s="47" t="e">
        <f>'1'!Q48</f>
        <v>#N/A</v>
      </c>
      <c r="R48" s="4" t="e">
        <f>'1'!R48</f>
        <v>#N/A</v>
      </c>
      <c r="S48" s="4" t="e">
        <f>'1'!S48</f>
        <v>#N/A</v>
      </c>
      <c r="T48" s="4">
        <f>'1'!T48</f>
        <v>0.97213175716772249</v>
      </c>
      <c r="U48" s="4">
        <f>'1'!U48</f>
        <v>0.58327905430063354</v>
      </c>
      <c r="V48" s="73">
        <f t="shared" ref="V48:V111" si="1">$AI$43</f>
        <v>253</v>
      </c>
      <c r="W48" s="6" t="str">
        <f>'1'!W48</f>
        <v>FAIL</v>
      </c>
      <c r="X48" s="4" t="b">
        <f>'1'!X48</f>
        <v>0</v>
      </c>
      <c r="Y48" s="4" t="e">
        <f>'1'!Y48</f>
        <v>#N/A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0.30997044654460598</v>
      </c>
      <c r="C49" s="4">
        <f>'1'!C49</f>
        <v>0.78313490134295405</v>
      </c>
      <c r="D49" s="3" t="e">
        <f>'1'!D49</f>
        <v>#N/A</v>
      </c>
      <c r="E49" s="47" t="e">
        <f>'1'!E49</f>
        <v>#N/A</v>
      </c>
      <c r="F49" s="3" t="e">
        <f>'1'!F49</f>
        <v>#N/A</v>
      </c>
      <c r="G49" s="47" t="e">
        <f>'1'!G49</f>
        <v>#N/A</v>
      </c>
      <c r="H49" s="4">
        <f>'1'!H49</f>
        <v>0.97891862667869256</v>
      </c>
      <c r="I49" s="4">
        <f>'1'!I49</f>
        <v>0.58735117600721554</v>
      </c>
      <c r="J49" s="4">
        <f>'1'!J49</f>
        <v>0.64553278114269064</v>
      </c>
      <c r="K49" s="4">
        <f>'1'!K49</f>
        <v>0.30997044654460598</v>
      </c>
      <c r="L49" s="4" t="e">
        <f>'1'!L49</f>
        <v>#N/A</v>
      </c>
      <c r="M49" s="4">
        <f>'1'!M49</f>
        <v>0.78313490134295405</v>
      </c>
      <c r="N49" s="47" t="e">
        <f>'1'!N49</f>
        <v>#N/A</v>
      </c>
      <c r="O49" s="47" t="e">
        <f>'1'!O49</f>
        <v>#N/A</v>
      </c>
      <c r="P49" s="47" t="e">
        <f>'1'!P49</f>
        <v>#N/A</v>
      </c>
      <c r="Q49" s="47" t="e">
        <f>'1'!Q49</f>
        <v>#N/A</v>
      </c>
      <c r="R49" s="4" t="e">
        <f>'1'!R49</f>
        <v>#N/A</v>
      </c>
      <c r="S49" s="4" t="e">
        <f>'1'!S49</f>
        <v>#N/A</v>
      </c>
      <c r="T49" s="4">
        <f>'1'!T49</f>
        <v>0.97891862667869256</v>
      </c>
      <c r="U49" s="4">
        <f>'1'!U49</f>
        <v>0.58735117600721554</v>
      </c>
      <c r="V49" s="73">
        <f t="shared" si="1"/>
        <v>253</v>
      </c>
      <c r="W49" s="6" t="str">
        <f>'1'!W49</f>
        <v>FAIL</v>
      </c>
      <c r="X49" s="4" t="b">
        <f>'1'!X49</f>
        <v>0</v>
      </c>
      <c r="Y49" s="4" t="e">
        <f>'1'!Y49</f>
        <v>#N/A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0.32377331282795402</v>
      </c>
      <c r="C50" s="4">
        <f>'1'!C50</f>
        <v>0.78809680001071702</v>
      </c>
      <c r="D50" s="3" t="e">
        <f>'1'!D50</f>
        <v>#N/A</v>
      </c>
      <c r="E50" s="47" t="e">
        <f>'1'!E50</f>
        <v>#N/A</v>
      </c>
      <c r="F50" s="3" t="e">
        <f>'1'!F50</f>
        <v>#N/A</v>
      </c>
      <c r="G50" s="47" t="e">
        <f>'1'!G50</f>
        <v>#N/A</v>
      </c>
      <c r="H50" s="4">
        <f>'1'!H50</f>
        <v>0.98512100001339631</v>
      </c>
      <c r="I50" s="4">
        <f>'1'!I50</f>
        <v>0.59107260000803774</v>
      </c>
      <c r="J50" s="4">
        <f>'1'!J50</f>
        <v>0.67427811076671373</v>
      </c>
      <c r="K50" s="4">
        <f>'1'!K50</f>
        <v>0.32377331282795402</v>
      </c>
      <c r="L50" s="4" t="e">
        <f>'1'!L50</f>
        <v>#N/A</v>
      </c>
      <c r="M50" s="4">
        <f>'1'!M50</f>
        <v>0.78809680001071702</v>
      </c>
      <c r="N50" s="47" t="e">
        <f>'1'!N50</f>
        <v>#N/A</v>
      </c>
      <c r="O50" s="47" t="e">
        <f>'1'!O50</f>
        <v>#N/A</v>
      </c>
      <c r="P50" s="47" t="e">
        <f>'1'!P50</f>
        <v>#N/A</v>
      </c>
      <c r="Q50" s="47" t="e">
        <f>'1'!Q50</f>
        <v>#N/A</v>
      </c>
      <c r="R50" s="4" t="e">
        <f>'1'!R50</f>
        <v>#N/A</v>
      </c>
      <c r="S50" s="4" t="e">
        <f>'1'!S50</f>
        <v>#N/A</v>
      </c>
      <c r="T50" s="4">
        <f>'1'!T50</f>
        <v>0.98512100001339631</v>
      </c>
      <c r="U50" s="4">
        <f>'1'!U50</f>
        <v>0.59107260000803774</v>
      </c>
      <c r="V50" s="73">
        <f t="shared" si="1"/>
        <v>253</v>
      </c>
      <c r="W50" s="6" t="str">
        <f>'1'!W50</f>
        <v>FAIL</v>
      </c>
      <c r="X50" s="4" t="b">
        <f>'1'!X50</f>
        <v>0</v>
      </c>
      <c r="Y50" s="4" t="e">
        <f>'1'!Y50</f>
        <v>#N/A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0.33525877045216002</v>
      </c>
      <c r="C51" s="4">
        <f>'1'!C51</f>
        <v>0.77411410409414105</v>
      </c>
      <c r="D51" s="3" t="e">
        <f>'1'!D51</f>
        <v>#N/A</v>
      </c>
      <c r="E51" s="47" t="e">
        <f>'1'!E51</f>
        <v>#N/A</v>
      </c>
      <c r="F51" s="3" t="e">
        <f>'1'!F51</f>
        <v>#N/A</v>
      </c>
      <c r="G51" s="47" t="e">
        <f>'1'!G51</f>
        <v>#N/A</v>
      </c>
      <c r="H51" s="4">
        <f>'1'!H51</f>
        <v>0.96764263011767637</v>
      </c>
      <c r="I51" s="4">
        <f>'1'!I51</f>
        <v>0.58058557807060573</v>
      </c>
      <c r="J51" s="4">
        <f>'1'!J51</f>
        <v>0.69819729237096151</v>
      </c>
      <c r="K51" s="4">
        <f>'1'!K51</f>
        <v>0.33525877045216002</v>
      </c>
      <c r="L51" s="4" t="e">
        <f>'1'!L51</f>
        <v>#N/A</v>
      </c>
      <c r="M51" s="4">
        <f>'1'!M51</f>
        <v>0.77411410409414105</v>
      </c>
      <c r="N51" s="47" t="e">
        <f>'1'!N51</f>
        <v>#N/A</v>
      </c>
      <c r="O51" s="47" t="e">
        <f>'1'!O51</f>
        <v>#N/A</v>
      </c>
      <c r="P51" s="47" t="e">
        <f>'1'!P51</f>
        <v>#N/A</v>
      </c>
      <c r="Q51" s="47" t="e">
        <f>'1'!Q51</f>
        <v>#N/A</v>
      </c>
      <c r="R51" s="4" t="e">
        <f>'1'!R51</f>
        <v>#N/A</v>
      </c>
      <c r="S51" s="4" t="e">
        <f>'1'!S51</f>
        <v>#N/A</v>
      </c>
      <c r="T51" s="4">
        <f>'1'!T51</f>
        <v>0.96764263011767637</v>
      </c>
      <c r="U51" s="4">
        <f>'1'!U51</f>
        <v>0.58058557807060573</v>
      </c>
      <c r="V51" s="73">
        <f t="shared" si="1"/>
        <v>253</v>
      </c>
      <c r="W51" s="6" t="str">
        <f>'1'!W51</f>
        <v>FAIL</v>
      </c>
      <c r="X51" s="4" t="b">
        <f>'1'!X51</f>
        <v>0</v>
      </c>
      <c r="Y51" s="4" t="e">
        <f>'1'!Y51</f>
        <v>#N/A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0.35371844038209199</v>
      </c>
      <c r="C52" s="4">
        <f>'1'!C52</f>
        <v>0.76986824983383895</v>
      </c>
      <c r="D52" s="3" t="e">
        <f>'1'!D52</f>
        <v>#N/A</v>
      </c>
      <c r="E52" s="47" t="e">
        <f>'1'!E52</f>
        <v>#N/A</v>
      </c>
      <c r="F52" s="3" t="e">
        <f>'1'!F52</f>
        <v>#N/A</v>
      </c>
      <c r="G52" s="47" t="e">
        <f>'1'!G52</f>
        <v>#N/A</v>
      </c>
      <c r="H52" s="4">
        <f>'1'!H52</f>
        <v>0.96233531229229863</v>
      </c>
      <c r="I52" s="4">
        <f>'1'!I52</f>
        <v>0.57740118737537927</v>
      </c>
      <c r="J52" s="4">
        <f>'1'!J52</f>
        <v>0.73664070593403574</v>
      </c>
      <c r="K52" s="4">
        <f>'1'!K52</f>
        <v>0.35371844038209199</v>
      </c>
      <c r="L52" s="4" t="e">
        <f>'1'!L52</f>
        <v>#N/A</v>
      </c>
      <c r="M52" s="4">
        <f>'1'!M52</f>
        <v>0.76986824983383895</v>
      </c>
      <c r="N52" s="47" t="e">
        <f>'1'!N52</f>
        <v>#N/A</v>
      </c>
      <c r="O52" s="47" t="e">
        <f>'1'!O52</f>
        <v>#N/A</v>
      </c>
      <c r="P52" s="47" t="e">
        <f>'1'!P52</f>
        <v>#N/A</v>
      </c>
      <c r="Q52" s="47" t="e">
        <f>'1'!Q52</f>
        <v>#N/A</v>
      </c>
      <c r="R52" s="4" t="e">
        <f>'1'!R52</f>
        <v>#N/A</v>
      </c>
      <c r="S52" s="4" t="e">
        <f>'1'!S52</f>
        <v>#N/A</v>
      </c>
      <c r="T52" s="4">
        <f>'1'!T52</f>
        <v>0.96233531229229863</v>
      </c>
      <c r="U52" s="4">
        <f>'1'!U52</f>
        <v>0.57740118737537927</v>
      </c>
      <c r="V52" s="73">
        <f t="shared" si="1"/>
        <v>253</v>
      </c>
      <c r="W52" s="6" t="str">
        <f>'1'!W52</f>
        <v>FAIL</v>
      </c>
      <c r="X52" s="4" t="b">
        <f>'1'!X52</f>
        <v>0</v>
      </c>
      <c r="Y52" s="4" t="e">
        <f>'1'!Y52</f>
        <v>#N/A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0.38037669264150198</v>
      </c>
      <c r="C53" s="4">
        <f>'1'!C53</f>
        <v>0.78547542617451205</v>
      </c>
      <c r="D53" s="3" t="e">
        <f>'1'!D53</f>
        <v>#N/A</v>
      </c>
      <c r="E53" s="47" t="e">
        <f>'1'!E53</f>
        <v>#N/A</v>
      </c>
      <c r="F53" s="3" t="e">
        <f>'1'!F53</f>
        <v>#N/A</v>
      </c>
      <c r="G53" s="47" t="e">
        <f>'1'!G53</f>
        <v>#N/A</v>
      </c>
      <c r="H53" s="4">
        <f>'1'!H53</f>
        <v>0.98184428271814006</v>
      </c>
      <c r="I53" s="4">
        <f>'1'!I53</f>
        <v>0.58910656963088404</v>
      </c>
      <c r="J53" s="4">
        <f>'1'!J53</f>
        <v>0.79215817836811808</v>
      </c>
      <c r="K53" s="4">
        <f>'1'!K53</f>
        <v>0.38037669264150198</v>
      </c>
      <c r="L53" s="4" t="e">
        <f>'1'!L53</f>
        <v>#N/A</v>
      </c>
      <c r="M53" s="4">
        <f>'1'!M53</f>
        <v>0.78547542617451205</v>
      </c>
      <c r="N53" s="47" t="e">
        <f>'1'!N53</f>
        <v>#N/A</v>
      </c>
      <c r="O53" s="47" t="e">
        <f>'1'!O53</f>
        <v>#N/A</v>
      </c>
      <c r="P53" s="47" t="e">
        <f>'1'!P53</f>
        <v>#N/A</v>
      </c>
      <c r="Q53" s="47" t="e">
        <f>'1'!Q53</f>
        <v>#N/A</v>
      </c>
      <c r="R53" s="4" t="e">
        <f>'1'!R53</f>
        <v>#N/A</v>
      </c>
      <c r="S53" s="4" t="e">
        <f>'1'!S53</f>
        <v>#N/A</v>
      </c>
      <c r="T53" s="4">
        <f>'1'!T53</f>
        <v>0.98184428271814006</v>
      </c>
      <c r="U53" s="4">
        <f>'1'!U53</f>
        <v>0.58910656963088404</v>
      </c>
      <c r="V53" s="73">
        <f t="shared" si="1"/>
        <v>253</v>
      </c>
      <c r="W53" s="6" t="str">
        <f>'1'!W53</f>
        <v>FAIL</v>
      </c>
      <c r="X53" s="4" t="b">
        <f>'1'!X53</f>
        <v>0</v>
      </c>
      <c r="Y53" s="4" t="e">
        <f>'1'!Y53</f>
        <v>#N/A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0.41179007391142203</v>
      </c>
      <c r="C54" s="4">
        <f>'1'!C54</f>
        <v>0.78546164513363204</v>
      </c>
      <c r="D54" s="3" t="e">
        <f>'1'!D54</f>
        <v>#N/A</v>
      </c>
      <c r="E54" s="47" t="e">
        <f>'1'!E54</f>
        <v>#N/A</v>
      </c>
      <c r="F54" s="3" t="e">
        <f>'1'!F54</f>
        <v>#N/A</v>
      </c>
      <c r="G54" s="47" t="e">
        <f>'1'!G54</f>
        <v>#N/A</v>
      </c>
      <c r="H54" s="4">
        <f>'1'!H54</f>
        <v>0.98182705641704004</v>
      </c>
      <c r="I54" s="4">
        <f>'1'!I54</f>
        <v>0.58909623385022403</v>
      </c>
      <c r="J54" s="4">
        <f>'1'!J54</f>
        <v>0.85757850344207331</v>
      </c>
      <c r="K54" s="4">
        <f>'1'!K54</f>
        <v>0.41179007391142203</v>
      </c>
      <c r="L54" s="4" t="e">
        <f>'1'!L54</f>
        <v>#N/A</v>
      </c>
      <c r="M54" s="4">
        <f>'1'!M54</f>
        <v>0.78546164513363204</v>
      </c>
      <c r="N54" s="47" t="e">
        <f>'1'!N54</f>
        <v>#N/A</v>
      </c>
      <c r="O54" s="47" t="e">
        <f>'1'!O54</f>
        <v>#N/A</v>
      </c>
      <c r="P54" s="47" t="e">
        <f>'1'!P54</f>
        <v>#N/A</v>
      </c>
      <c r="Q54" s="47" t="e">
        <f>'1'!Q54</f>
        <v>#N/A</v>
      </c>
      <c r="R54" s="4" t="e">
        <f>'1'!R54</f>
        <v>#N/A</v>
      </c>
      <c r="S54" s="4" t="e">
        <f>'1'!S54</f>
        <v>#N/A</v>
      </c>
      <c r="T54" s="4">
        <f>'1'!T54</f>
        <v>0.98182705641704004</v>
      </c>
      <c r="U54" s="4">
        <f>'1'!U54</f>
        <v>0.58909623385022403</v>
      </c>
      <c r="V54" s="73">
        <f t="shared" si="1"/>
        <v>253</v>
      </c>
      <c r="W54" s="6" t="str">
        <f>'1'!W54</f>
        <v>FAIL</v>
      </c>
      <c r="X54" s="4" t="b">
        <f>'1'!X54</f>
        <v>0</v>
      </c>
      <c r="Y54" s="4" t="e">
        <f>'1'!Y54</f>
        <v>#N/A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0.44806915283127302</v>
      </c>
      <c r="C55" s="4">
        <f>'1'!C55</f>
        <v>0.773327235814672</v>
      </c>
      <c r="D55" s="3" t="e">
        <f>'1'!D55</f>
        <v>#N/A</v>
      </c>
      <c r="E55" s="47" t="e">
        <f>'1'!E55</f>
        <v>#N/A</v>
      </c>
      <c r="F55" s="3" t="e">
        <f>'1'!F55</f>
        <v>#N/A</v>
      </c>
      <c r="G55" s="47" t="e">
        <f>'1'!G55</f>
        <v>#N/A</v>
      </c>
      <c r="H55" s="4">
        <f>'1'!H55</f>
        <v>0.96665904476833997</v>
      </c>
      <c r="I55" s="4">
        <f>'1'!I55</f>
        <v>0.57999542686100403</v>
      </c>
      <c r="J55" s="4">
        <f>'1'!J55</f>
        <v>0.93313194724129189</v>
      </c>
      <c r="K55" s="4">
        <f>'1'!K55</f>
        <v>0.44806915283127302</v>
      </c>
      <c r="L55" s="4" t="e">
        <f>'1'!L55</f>
        <v>#N/A</v>
      </c>
      <c r="M55" s="4">
        <f>'1'!M55</f>
        <v>0.773327235814672</v>
      </c>
      <c r="N55" s="47" t="e">
        <f>'1'!N55</f>
        <v>#N/A</v>
      </c>
      <c r="O55" s="47" t="e">
        <f>'1'!O55</f>
        <v>#N/A</v>
      </c>
      <c r="P55" s="47" t="e">
        <f>'1'!P55</f>
        <v>#N/A</v>
      </c>
      <c r="Q55" s="47" t="e">
        <f>'1'!Q55</f>
        <v>#N/A</v>
      </c>
      <c r="R55" s="4" t="e">
        <f>'1'!R55</f>
        <v>#N/A</v>
      </c>
      <c r="S55" s="4" t="e">
        <f>'1'!S55</f>
        <v>#N/A</v>
      </c>
      <c r="T55" s="4">
        <f>'1'!T55</f>
        <v>0.96665904476833997</v>
      </c>
      <c r="U55" s="4">
        <f>'1'!U55</f>
        <v>0.57999542686100403</v>
      </c>
      <c r="V55" s="73">
        <f t="shared" si="1"/>
        <v>253</v>
      </c>
      <c r="W55" s="6" t="str">
        <f>'1'!W55</f>
        <v>FAIL</v>
      </c>
      <c r="X55" s="4" t="b">
        <f>'1'!X55</f>
        <v>0</v>
      </c>
      <c r="Y55" s="4" t="e">
        <f>'1'!Y55</f>
        <v>#N/A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0.49229204952015698</v>
      </c>
      <c r="C56" s="4">
        <f>'1'!C56</f>
        <v>0.77614869909397699</v>
      </c>
      <c r="D56" s="3" t="e">
        <f>'1'!D56</f>
        <v>#N/A</v>
      </c>
      <c r="E56" s="47" t="e">
        <f>'1'!E56</f>
        <v>#N/A</v>
      </c>
      <c r="F56" s="3" t="e">
        <f>'1'!F56</f>
        <v>#N/A</v>
      </c>
      <c r="G56" s="47" t="e">
        <f>'1'!G56</f>
        <v>#N/A</v>
      </c>
      <c r="H56" s="4">
        <f>'1'!H56</f>
        <v>0.97018587386747124</v>
      </c>
      <c r="I56" s="4">
        <f>'1'!I56</f>
        <v>0.58211152432048274</v>
      </c>
      <c r="J56" s="4">
        <f>'1'!J56</f>
        <v>1.0252288868301862</v>
      </c>
      <c r="K56" s="4">
        <f>'1'!K56</f>
        <v>0.49229204952015698</v>
      </c>
      <c r="L56" s="4" t="e">
        <f>'1'!L56</f>
        <v>#N/A</v>
      </c>
      <c r="M56" s="4">
        <f>'1'!M56</f>
        <v>0.77614869909397699</v>
      </c>
      <c r="N56" s="47" t="e">
        <f>'1'!N56</f>
        <v>#N/A</v>
      </c>
      <c r="O56" s="47" t="e">
        <f>'1'!O56</f>
        <v>#N/A</v>
      </c>
      <c r="P56" s="47" t="e">
        <f>'1'!P56</f>
        <v>#N/A</v>
      </c>
      <c r="Q56" s="47" t="e">
        <f>'1'!Q56</f>
        <v>#N/A</v>
      </c>
      <c r="R56" s="4" t="e">
        <f>'1'!R56</f>
        <v>#N/A</v>
      </c>
      <c r="S56" s="4" t="e">
        <f>'1'!S56</f>
        <v>#N/A</v>
      </c>
      <c r="T56" s="4">
        <f>'1'!T56</f>
        <v>0.97018587386747124</v>
      </c>
      <c r="U56" s="4">
        <f>'1'!U56</f>
        <v>0.58211152432048274</v>
      </c>
      <c r="V56" s="73">
        <f t="shared" si="1"/>
        <v>253</v>
      </c>
      <c r="W56" s="6" t="str">
        <f>'1'!W56</f>
        <v>FAIL</v>
      </c>
      <c r="X56" s="4" t="b">
        <f>'1'!X56</f>
        <v>0</v>
      </c>
      <c r="Y56" s="4" t="e">
        <f>'1'!Y56</f>
        <v>#N/A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0.54235031331415695</v>
      </c>
      <c r="C57" s="4">
        <f>'1'!C57</f>
        <v>0.78640514068855705</v>
      </c>
      <c r="D57" s="3" t="e">
        <f>'1'!D57</f>
        <v>#N/A</v>
      </c>
      <c r="E57" s="47" t="e">
        <f>'1'!E57</f>
        <v>#N/A</v>
      </c>
      <c r="F57" s="3" t="e">
        <f>'1'!F57</f>
        <v>#N/A</v>
      </c>
      <c r="G57" s="47" t="e">
        <f>'1'!G57</f>
        <v>#N/A</v>
      </c>
      <c r="H57" s="4">
        <f>'1'!H57</f>
        <v>0.98300642586069631</v>
      </c>
      <c r="I57" s="4">
        <f>'1'!I57</f>
        <v>0.58980385551641779</v>
      </c>
      <c r="J57" s="4">
        <f>'1'!J57</f>
        <v>1.1294783422422687</v>
      </c>
      <c r="K57" s="4">
        <f>'1'!K57</f>
        <v>0.54235031331415695</v>
      </c>
      <c r="L57" s="4" t="e">
        <f>'1'!L57</f>
        <v>#N/A</v>
      </c>
      <c r="M57" s="4">
        <f>'1'!M57</f>
        <v>0.78640514068855705</v>
      </c>
      <c r="N57" s="47" t="e">
        <f>'1'!N57</f>
        <v>#N/A</v>
      </c>
      <c r="O57" s="47" t="e">
        <f>'1'!O57</f>
        <v>#N/A</v>
      </c>
      <c r="P57" s="47" t="e">
        <f>'1'!P57</f>
        <v>#N/A</v>
      </c>
      <c r="Q57" s="47" t="e">
        <f>'1'!Q57</f>
        <v>#N/A</v>
      </c>
      <c r="R57" s="4" t="e">
        <f>'1'!R57</f>
        <v>#N/A</v>
      </c>
      <c r="S57" s="4" t="e">
        <f>'1'!S57</f>
        <v>#N/A</v>
      </c>
      <c r="T57" s="4">
        <f>'1'!T57</f>
        <v>0.98300642586069631</v>
      </c>
      <c r="U57" s="4">
        <f>'1'!U57</f>
        <v>0.58980385551641779</v>
      </c>
      <c r="V57" s="73">
        <f t="shared" si="1"/>
        <v>253</v>
      </c>
      <c r="W57" s="6" t="str">
        <f>'1'!W57</f>
        <v>FAIL</v>
      </c>
      <c r="X57" s="4" t="b">
        <f>'1'!X57</f>
        <v>0</v>
      </c>
      <c r="Y57" s="4" t="e">
        <f>'1'!Y57</f>
        <v>#N/A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0.59389465529478502</v>
      </c>
      <c r="C58" s="4">
        <f>'1'!C58</f>
        <v>0.82395326810124403</v>
      </c>
      <c r="D58" s="3" t="e">
        <f>'1'!D58</f>
        <v>#N/A</v>
      </c>
      <c r="E58" s="47" t="e">
        <f>'1'!E58</f>
        <v>#N/A</v>
      </c>
      <c r="F58" s="3" t="e">
        <f>'1'!F58</f>
        <v>#N/A</v>
      </c>
      <c r="G58" s="47" t="e">
        <f>'1'!G58</f>
        <v>#N/A</v>
      </c>
      <c r="H58" s="4">
        <f>'1'!H58</f>
        <v>1.029941585126555</v>
      </c>
      <c r="I58" s="4">
        <f>'1'!I58</f>
        <v>0.61796495107593308</v>
      </c>
      <c r="J58" s="4">
        <f>'1'!J58</f>
        <v>1.2368226481328517</v>
      </c>
      <c r="K58" s="4">
        <f>'1'!K58</f>
        <v>0.59389465529478502</v>
      </c>
      <c r="L58" s="4" t="e">
        <f>'1'!L58</f>
        <v>#N/A</v>
      </c>
      <c r="M58" s="4">
        <f>'1'!M58</f>
        <v>0.82395326810124403</v>
      </c>
      <c r="N58" s="47" t="e">
        <f>'1'!N58</f>
        <v>#N/A</v>
      </c>
      <c r="O58" s="47" t="e">
        <f>'1'!O58</f>
        <v>#N/A</v>
      </c>
      <c r="P58" s="47" t="e">
        <f>'1'!P58</f>
        <v>#N/A</v>
      </c>
      <c r="Q58" s="47" t="e">
        <f>'1'!Q58</f>
        <v>#N/A</v>
      </c>
      <c r="R58" s="4" t="e">
        <f>'1'!R58</f>
        <v>#N/A</v>
      </c>
      <c r="S58" s="4" t="e">
        <f>'1'!S58</f>
        <v>#N/A</v>
      </c>
      <c r="T58" s="4">
        <f>'1'!T58</f>
        <v>1.029941585126555</v>
      </c>
      <c r="U58" s="4">
        <f>'1'!U58</f>
        <v>0.61796495107593308</v>
      </c>
      <c r="V58" s="73">
        <f t="shared" si="1"/>
        <v>253</v>
      </c>
      <c r="W58" s="6" t="str">
        <f>'1'!W58</f>
        <v>FAIL</v>
      </c>
      <c r="X58" s="4" t="b">
        <f>'1'!X58</f>
        <v>0</v>
      </c>
      <c r="Y58" s="4" t="e">
        <f>'1'!Y58</f>
        <v>#N/A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0.65181160590261</v>
      </c>
      <c r="C59" s="4">
        <f>'1'!C59</f>
        <v>0.82212418989708902</v>
      </c>
      <c r="D59" s="3" t="e">
        <f>'1'!D59</f>
        <v>#N/A</v>
      </c>
      <c r="E59" s="47" t="e">
        <f>'1'!E59</f>
        <v>#N/A</v>
      </c>
      <c r="F59" s="3" t="e">
        <f>'1'!F59</f>
        <v>#N/A</v>
      </c>
      <c r="G59" s="47" t="e">
        <f>'1'!G59</f>
        <v>#N/A</v>
      </c>
      <c r="H59" s="4">
        <f>'1'!H59</f>
        <v>1.0276552373713612</v>
      </c>
      <c r="I59" s="4">
        <f>'1'!I59</f>
        <v>0.61659314242281682</v>
      </c>
      <c r="J59" s="4">
        <f>'1'!J59</f>
        <v>1.3574383088125963</v>
      </c>
      <c r="K59" s="4">
        <f>'1'!K59</f>
        <v>0.65181160590261</v>
      </c>
      <c r="L59" s="4" t="e">
        <f>'1'!L59</f>
        <v>#N/A</v>
      </c>
      <c r="M59" s="4">
        <f>'1'!M59</f>
        <v>0.82212418989708902</v>
      </c>
      <c r="N59" s="47" t="e">
        <f>'1'!N59</f>
        <v>#N/A</v>
      </c>
      <c r="O59" s="47" t="e">
        <f>'1'!O59</f>
        <v>#N/A</v>
      </c>
      <c r="P59" s="47" t="e">
        <f>'1'!P59</f>
        <v>#N/A</v>
      </c>
      <c r="Q59" s="47" t="e">
        <f>'1'!Q59</f>
        <v>#N/A</v>
      </c>
      <c r="R59" s="4" t="e">
        <f>'1'!R59</f>
        <v>#N/A</v>
      </c>
      <c r="S59" s="4" t="e">
        <f>'1'!S59</f>
        <v>#N/A</v>
      </c>
      <c r="T59" s="4">
        <f>'1'!T59</f>
        <v>1.0276552373713612</v>
      </c>
      <c r="U59" s="4">
        <f>'1'!U59</f>
        <v>0.61659314242281682</v>
      </c>
      <c r="V59" s="73">
        <f t="shared" si="1"/>
        <v>253</v>
      </c>
      <c r="W59" s="6" t="str">
        <f>'1'!W59</f>
        <v>FAIL</v>
      </c>
      <c r="X59" s="4" t="b">
        <f>'1'!X59</f>
        <v>1</v>
      </c>
      <c r="Y59" s="4" t="e">
        <f>'1'!Y59</f>
        <v>#N/A</v>
      </c>
      <c r="Z59" s="4" t="b">
        <f>'1'!Z59</f>
        <v>1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0.72855327761558997</v>
      </c>
      <c r="C60" s="4">
        <f>'1'!C60</f>
        <v>0.81453105913502799</v>
      </c>
      <c r="D60" s="3" t="e">
        <f>'1'!D60</f>
        <v>#N/A</v>
      </c>
      <c r="E60" s="47" t="e">
        <f>'1'!E60</f>
        <v>#N/A</v>
      </c>
      <c r="F60" s="3" t="e">
        <f>'1'!F60</f>
        <v>#N/A</v>
      </c>
      <c r="G60" s="47" t="e">
        <f>'1'!G60</f>
        <v>#N/A</v>
      </c>
      <c r="H60" s="4">
        <f>'1'!H60</f>
        <v>1.0181638239187849</v>
      </c>
      <c r="I60" s="4">
        <f>'1'!I60</f>
        <v>0.61089829435127097</v>
      </c>
      <c r="J60" s="4">
        <f>'1'!J60</f>
        <v>1.5172576248882352</v>
      </c>
      <c r="K60" s="4">
        <f>'1'!K60</f>
        <v>0.72855327761558997</v>
      </c>
      <c r="L60" s="4" t="e">
        <f>'1'!L60</f>
        <v>#N/A</v>
      </c>
      <c r="M60" s="4">
        <f>'1'!M60</f>
        <v>0.81453105913502799</v>
      </c>
      <c r="N60" s="47" t="e">
        <f>'1'!N60</f>
        <v>#N/A</v>
      </c>
      <c r="O60" s="47" t="e">
        <f>'1'!O60</f>
        <v>#N/A</v>
      </c>
      <c r="P60" s="47" t="e">
        <f>'1'!P60</f>
        <v>#N/A</v>
      </c>
      <c r="Q60" s="47" t="e">
        <f>'1'!Q60</f>
        <v>#N/A</v>
      </c>
      <c r="R60" s="4" t="e">
        <f>'1'!R60</f>
        <v>#N/A</v>
      </c>
      <c r="S60" s="4" t="e">
        <f>'1'!S60</f>
        <v>#N/A</v>
      </c>
      <c r="T60" s="4">
        <f>'1'!T60</f>
        <v>1.0181638239187849</v>
      </c>
      <c r="U60" s="4">
        <f>'1'!U60</f>
        <v>0.61089829435127097</v>
      </c>
      <c r="V60" s="73">
        <f t="shared" si="1"/>
        <v>253</v>
      </c>
      <c r="W60" s="6" t="str">
        <f>'1'!W60</f>
        <v>FAIL</v>
      </c>
      <c r="X60" s="4" t="b">
        <f>'1'!X60</f>
        <v>1</v>
      </c>
      <c r="Y60" s="4" t="e">
        <f>'1'!Y60</f>
        <v>#N/A</v>
      </c>
      <c r="Z60" s="4" t="b">
        <f>'1'!Z60</f>
        <v>1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0.79057249022156995</v>
      </c>
      <c r="C61" s="4">
        <f>'1'!C61</f>
        <v>0.86622492384729899</v>
      </c>
      <c r="D61" s="3" t="e">
        <f>'1'!D61</f>
        <v>#N/A</v>
      </c>
      <c r="E61" s="47" t="e">
        <f>'1'!E61</f>
        <v>#N/A</v>
      </c>
      <c r="F61" s="3" t="e">
        <f>'1'!F61</f>
        <v>#N/A</v>
      </c>
      <c r="G61" s="47" t="e">
        <f>'1'!G61</f>
        <v>#N/A</v>
      </c>
      <c r="H61" s="4">
        <f>'1'!H61</f>
        <v>1.0827811548091237</v>
      </c>
      <c r="I61" s="4">
        <f>'1'!I61</f>
        <v>0.64966869288547424</v>
      </c>
      <c r="J61" s="4">
        <f>'1'!J61</f>
        <v>1.6464165019492998</v>
      </c>
      <c r="K61" s="4">
        <f>'1'!K61</f>
        <v>0.79057249022156995</v>
      </c>
      <c r="L61" s="4" t="e">
        <f>'1'!L61</f>
        <v>#N/A</v>
      </c>
      <c r="M61" s="4">
        <f>'1'!M61</f>
        <v>0.86622492384729899</v>
      </c>
      <c r="N61" s="47" t="e">
        <f>'1'!N61</f>
        <v>#N/A</v>
      </c>
      <c r="O61" s="47" t="e">
        <f>'1'!O61</f>
        <v>#N/A</v>
      </c>
      <c r="P61" s="47" t="e">
        <f>'1'!P61</f>
        <v>#N/A</v>
      </c>
      <c r="Q61" s="47" t="e">
        <f>'1'!Q61</f>
        <v>#N/A</v>
      </c>
      <c r="R61" s="4" t="e">
        <f>'1'!R61</f>
        <v>#N/A</v>
      </c>
      <c r="S61" s="4" t="e">
        <f>'1'!S61</f>
        <v>#N/A</v>
      </c>
      <c r="T61" s="4">
        <f>'1'!T61</f>
        <v>1.0827811548091237</v>
      </c>
      <c r="U61" s="4">
        <f>'1'!U61</f>
        <v>0.64966869288547424</v>
      </c>
      <c r="V61" s="73">
        <f t="shared" si="1"/>
        <v>253</v>
      </c>
      <c r="W61" s="6" t="str">
        <f>'1'!W61</f>
        <v>FAIL</v>
      </c>
      <c r="X61" s="4" t="b">
        <f>'1'!X61</f>
        <v>1</v>
      </c>
      <c r="Y61" s="4" t="e">
        <f>'1'!Y61</f>
        <v>#N/A</v>
      </c>
      <c r="Z61" s="4" t="b">
        <f>'1'!Z61</f>
        <v>1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0.84950121027505898</v>
      </c>
      <c r="C62" s="4">
        <f>'1'!C62</f>
        <v>0.88602809211599398</v>
      </c>
      <c r="D62" s="3" t="e">
        <f>'1'!D62</f>
        <v>#N/A</v>
      </c>
      <c r="E62" s="47" t="e">
        <f>'1'!E62</f>
        <v>#N/A</v>
      </c>
      <c r="F62" s="3" t="e">
        <f>'1'!F62</f>
        <v>#N/A</v>
      </c>
      <c r="G62" s="47" t="e">
        <f>'1'!G62</f>
        <v>#N/A</v>
      </c>
      <c r="H62" s="4">
        <f>'1'!H62</f>
        <v>1.1075351151449926</v>
      </c>
      <c r="I62" s="4">
        <f>'1'!I62</f>
        <v>0.66452106908699549</v>
      </c>
      <c r="J62" s="4">
        <f>'1'!J62</f>
        <v>1.7691392355820161</v>
      </c>
      <c r="K62" s="4">
        <f>'1'!K62</f>
        <v>0.84950121027505898</v>
      </c>
      <c r="L62" s="4" t="e">
        <f>'1'!L62</f>
        <v>#N/A</v>
      </c>
      <c r="M62" s="4">
        <f>'1'!M62</f>
        <v>0.88602809211599398</v>
      </c>
      <c r="N62" s="47" t="e">
        <f>'1'!N62</f>
        <v>#N/A</v>
      </c>
      <c r="O62" s="47" t="e">
        <f>'1'!O62</f>
        <v>#N/A</v>
      </c>
      <c r="P62" s="47" t="e">
        <f>'1'!P62</f>
        <v>#N/A</v>
      </c>
      <c r="Q62" s="47" t="e">
        <f>'1'!Q62</f>
        <v>#N/A</v>
      </c>
      <c r="R62" s="4" t="e">
        <f>'1'!R62</f>
        <v>#N/A</v>
      </c>
      <c r="S62" s="4" t="e">
        <f>'1'!S62</f>
        <v>#N/A</v>
      </c>
      <c r="T62" s="4">
        <f>'1'!T62</f>
        <v>1.1075351151449926</v>
      </c>
      <c r="U62" s="4">
        <f>'1'!U62</f>
        <v>0.66452106908699549</v>
      </c>
      <c r="V62" s="73">
        <f t="shared" si="1"/>
        <v>253</v>
      </c>
      <c r="W62" s="6" t="str">
        <f>'1'!W62</f>
        <v>FAIL</v>
      </c>
      <c r="X62" s="4" t="b">
        <f>'1'!X62</f>
        <v>1</v>
      </c>
      <c r="Y62" s="4" t="e">
        <f>'1'!Y62</f>
        <v>#N/A</v>
      </c>
      <c r="Z62" s="4" t="b">
        <f>'1'!Z62</f>
        <v>1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0.89916862596454905</v>
      </c>
      <c r="C63" s="4">
        <f>'1'!C63</f>
        <v>0.91968700274751503</v>
      </c>
      <c r="D63" s="3" t="e">
        <f>'1'!D63</f>
        <v>#N/A</v>
      </c>
      <c r="E63" s="47" t="e">
        <f>'1'!E63</f>
        <v>#N/A</v>
      </c>
      <c r="F63" s="3" t="e">
        <f>'1'!F63</f>
        <v>#N/A</v>
      </c>
      <c r="G63" s="47" t="e">
        <f>'1'!G63</f>
        <v>#N/A</v>
      </c>
      <c r="H63" s="4">
        <f>'1'!H63</f>
        <v>1.1496087534343937</v>
      </c>
      <c r="I63" s="4">
        <f>'1'!I63</f>
        <v>0.68976525206063632</v>
      </c>
      <c r="J63" s="4">
        <f>'1'!J63</f>
        <v>1.8725747254476373</v>
      </c>
      <c r="K63" s="4">
        <f>'1'!K63</f>
        <v>0.89916862596454905</v>
      </c>
      <c r="L63" s="4" t="e">
        <f>'1'!L63</f>
        <v>#N/A</v>
      </c>
      <c r="M63" s="4">
        <f>'1'!M63</f>
        <v>0.91968700274751503</v>
      </c>
      <c r="N63" s="47" t="e">
        <f>'1'!N63</f>
        <v>#N/A</v>
      </c>
      <c r="O63" s="47" t="e">
        <f>'1'!O63</f>
        <v>#N/A</v>
      </c>
      <c r="P63" s="47" t="e">
        <f>'1'!P63</f>
        <v>#N/A</v>
      </c>
      <c r="Q63" s="47" t="e">
        <f>'1'!Q63</f>
        <v>#N/A</v>
      </c>
      <c r="R63" s="4" t="e">
        <f>'1'!R63</f>
        <v>#N/A</v>
      </c>
      <c r="S63" s="4" t="e">
        <f>'1'!S63</f>
        <v>#N/A</v>
      </c>
      <c r="T63" s="4">
        <f>'1'!T63</f>
        <v>1.1496087534343937</v>
      </c>
      <c r="U63" s="4">
        <f>'1'!U63</f>
        <v>0.68976525206063632</v>
      </c>
      <c r="V63" s="73">
        <f t="shared" si="1"/>
        <v>253</v>
      </c>
      <c r="W63" s="6" t="str">
        <f>'1'!W63</f>
        <v>FAIL</v>
      </c>
      <c r="X63" s="4" t="b">
        <f>'1'!X63</f>
        <v>1</v>
      </c>
      <c r="Y63" s="4" t="e">
        <f>'1'!Y63</f>
        <v>#N/A</v>
      </c>
      <c r="Z63" s="4" t="b">
        <f>'1'!Z63</f>
        <v>1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0.93467287706061397</v>
      </c>
      <c r="C64" s="4">
        <f>'1'!C64</f>
        <v>0.96217089341802398</v>
      </c>
      <c r="D64" s="3" t="e">
        <f>'1'!D64</f>
        <v>#N/A</v>
      </c>
      <c r="E64" s="47" t="e">
        <f>'1'!E64</f>
        <v>#N/A</v>
      </c>
      <c r="F64" s="3" t="e">
        <f>'1'!F64</f>
        <v>#N/A</v>
      </c>
      <c r="G64" s="47" t="e">
        <f>'1'!G64</f>
        <v>#N/A</v>
      </c>
      <c r="H64" s="4">
        <f>'1'!H64</f>
        <v>1.2027136167725301</v>
      </c>
      <c r="I64" s="4">
        <f>'1'!I64</f>
        <v>0.72162817006351798</v>
      </c>
      <c r="J64" s="4">
        <f>'1'!J64</f>
        <v>1.9465145419944159</v>
      </c>
      <c r="K64" s="4">
        <f>'1'!K64</f>
        <v>0.93467287706061397</v>
      </c>
      <c r="L64" s="4" t="e">
        <f>'1'!L64</f>
        <v>#N/A</v>
      </c>
      <c r="M64" s="4">
        <f>'1'!M64</f>
        <v>0.96217089341802398</v>
      </c>
      <c r="N64" s="47" t="e">
        <f>'1'!N64</f>
        <v>#N/A</v>
      </c>
      <c r="O64" s="47" t="e">
        <f>'1'!O64</f>
        <v>#N/A</v>
      </c>
      <c r="P64" s="47" t="e">
        <f>'1'!P64</f>
        <v>#N/A</v>
      </c>
      <c r="Q64" s="47" t="e">
        <f>'1'!Q64</f>
        <v>#N/A</v>
      </c>
      <c r="R64" s="4" t="e">
        <f>'1'!R64</f>
        <v>#N/A</v>
      </c>
      <c r="S64" s="4" t="e">
        <f>'1'!S64</f>
        <v>#N/A</v>
      </c>
      <c r="T64" s="4">
        <f>'1'!T64</f>
        <v>1.2027136167725301</v>
      </c>
      <c r="U64" s="4">
        <f>'1'!U64</f>
        <v>0.72162817006351798</v>
      </c>
      <c r="V64" s="73">
        <f t="shared" si="1"/>
        <v>253</v>
      </c>
      <c r="W64" s="6" t="str">
        <f>'1'!W64</f>
        <v>W/IN 98%</v>
      </c>
      <c r="X64" s="4" t="b">
        <f>'1'!X64</f>
        <v>1</v>
      </c>
      <c r="Y64" s="4" t="e">
        <f>'1'!Y64</f>
        <v>#N/A</v>
      </c>
      <c r="Z64" s="4" t="b">
        <f>'1'!Z64</f>
        <v>1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0.97163875770934705</v>
      </c>
      <c r="C65" s="4">
        <f>'1'!C65</f>
        <v>0.97185871500420895</v>
      </c>
      <c r="D65" s="3" t="e">
        <f>'1'!D65</f>
        <v>#N/A</v>
      </c>
      <c r="E65" s="47" t="e">
        <f>'1'!E65</f>
        <v>#N/A</v>
      </c>
      <c r="F65" s="3" t="e">
        <f>'1'!F65</f>
        <v>#N/A</v>
      </c>
      <c r="G65" s="47" t="e">
        <f>'1'!G65</f>
        <v>#N/A</v>
      </c>
      <c r="H65" s="4">
        <f>'1'!H65</f>
        <v>1.2148233937552613</v>
      </c>
      <c r="I65" s="4">
        <f>'1'!I65</f>
        <v>0.72889403625315674</v>
      </c>
      <c r="J65" s="4">
        <f>'1'!J65</f>
        <v>2.0234982932151357</v>
      </c>
      <c r="K65" s="4">
        <f>'1'!K65</f>
        <v>0.97163875770934705</v>
      </c>
      <c r="L65" s="4" t="e">
        <f>'1'!L65</f>
        <v>#N/A</v>
      </c>
      <c r="M65" s="4">
        <f>'1'!M65</f>
        <v>0.97185871500420895</v>
      </c>
      <c r="N65" s="47" t="e">
        <f>'1'!N65</f>
        <v>#N/A</v>
      </c>
      <c r="O65" s="47" t="e">
        <f>'1'!O65</f>
        <v>#N/A</v>
      </c>
      <c r="P65" s="47" t="e">
        <f>'1'!P65</f>
        <v>#N/A</v>
      </c>
      <c r="Q65" s="47" t="e">
        <f>'1'!Q65</f>
        <v>#N/A</v>
      </c>
      <c r="R65" s="4" t="e">
        <f>'1'!R65</f>
        <v>#N/A</v>
      </c>
      <c r="S65" s="4" t="e">
        <f>'1'!S65</f>
        <v>#N/A</v>
      </c>
      <c r="T65" s="4">
        <f>'1'!T65</f>
        <v>1.2148233937552613</v>
      </c>
      <c r="U65" s="4">
        <f>'1'!U65</f>
        <v>0.72889403625315674</v>
      </c>
      <c r="V65" s="73">
        <f t="shared" si="1"/>
        <v>253</v>
      </c>
      <c r="W65" s="6" t="str">
        <f>'1'!W65</f>
        <v>W/IN 98%</v>
      </c>
      <c r="X65" s="4" t="b">
        <f>'1'!X65</f>
        <v>1</v>
      </c>
      <c r="Y65" s="4" t="e">
        <f>'1'!Y65</f>
        <v>#N/A</v>
      </c>
      <c r="Z65" s="4" t="b">
        <f>'1'!Z65</f>
        <v>1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0.99625972091605797</v>
      </c>
      <c r="C66" s="4">
        <f>'1'!C66</f>
        <v>0.97065784855515902</v>
      </c>
      <c r="D66" s="3" t="e">
        <f>'1'!D66</f>
        <v>#N/A</v>
      </c>
      <c r="E66" s="47" t="e">
        <f>'1'!E66</f>
        <v>#N/A</v>
      </c>
      <c r="F66" s="3" t="e">
        <f>'1'!F66</f>
        <v>#N/A</v>
      </c>
      <c r="G66" s="47" t="e">
        <f>'1'!G66</f>
        <v>#N/A</v>
      </c>
      <c r="H66" s="4">
        <f>'1'!H66</f>
        <v>1.2133223106939488</v>
      </c>
      <c r="I66" s="4">
        <f>'1'!I66</f>
        <v>0.72799338641636924</v>
      </c>
      <c r="J66" s="4">
        <f>'1'!J66</f>
        <v>2.0747729841749165</v>
      </c>
      <c r="K66" s="4">
        <f>'1'!K66</f>
        <v>0.99625972091605797</v>
      </c>
      <c r="L66" s="4" t="e">
        <f>'1'!L66</f>
        <v>#N/A</v>
      </c>
      <c r="M66" s="4">
        <f>'1'!M66</f>
        <v>0.97065784855515902</v>
      </c>
      <c r="N66" s="47" t="e">
        <f>'1'!N66</f>
        <v>#N/A</v>
      </c>
      <c r="O66" s="47" t="e">
        <f>'1'!O66</f>
        <v>#N/A</v>
      </c>
      <c r="P66" s="47" t="e">
        <f>'1'!P66</f>
        <v>#N/A</v>
      </c>
      <c r="Q66" s="47" t="e">
        <f>'1'!Q66</f>
        <v>#N/A</v>
      </c>
      <c r="R66" s="4" t="e">
        <f>'1'!R66</f>
        <v>#N/A</v>
      </c>
      <c r="S66" s="4" t="e">
        <f>'1'!S66</f>
        <v>#N/A</v>
      </c>
      <c r="T66" s="4">
        <f>'1'!T66</f>
        <v>1.2133223106939488</v>
      </c>
      <c r="U66" s="4">
        <f>'1'!U66</f>
        <v>0.72799338641636924</v>
      </c>
      <c r="V66" s="73">
        <f t="shared" si="1"/>
        <v>253</v>
      </c>
      <c r="W66" s="6" t="str">
        <f>'1'!W66</f>
        <v>W/IN 98%</v>
      </c>
      <c r="X66" s="4" t="b">
        <f>'1'!X66</f>
        <v>1</v>
      </c>
      <c r="Y66" s="4" t="e">
        <f>'1'!Y66</f>
        <v>#N/A</v>
      </c>
      <c r="Z66" s="4" t="b">
        <f>'1'!Z66</f>
        <v>1</v>
      </c>
      <c r="AA66" s="11">
        <v>250</v>
      </c>
      <c r="AB66" s="4"/>
    </row>
    <row r="67" spans="1:28" s="1" customFormat="1" ht="15" customHeight="1" x14ac:dyDescent="0.25">
      <c r="A67" s="11">
        <v>251</v>
      </c>
      <c r="B67" s="4">
        <f>'1'!B67</f>
        <v>1</v>
      </c>
      <c r="C67" s="4">
        <f>'1'!C67</f>
        <v>0.98629438864751495</v>
      </c>
      <c r="D67" s="3">
        <f>'1'!D67</f>
        <v>1</v>
      </c>
      <c r="E67" s="47">
        <f>'1'!E67</f>
        <v>251</v>
      </c>
      <c r="F67" s="3" t="e">
        <f>'1'!F67</f>
        <v>#N/A</v>
      </c>
      <c r="G67" s="47" t="e">
        <f>'1'!G67</f>
        <v>#N/A</v>
      </c>
      <c r="H67" s="4">
        <f>'1'!H67</f>
        <v>1.2328679858093936</v>
      </c>
      <c r="I67" s="4">
        <f>'1'!I67</f>
        <v>0.73972079148563619</v>
      </c>
      <c r="J67" s="4">
        <f>'1'!J67</f>
        <v>2.0825623485682718</v>
      </c>
      <c r="K67" s="4">
        <f>'1'!K67</f>
        <v>1</v>
      </c>
      <c r="L67" s="4" t="e">
        <f>'1'!L67</f>
        <v>#N/A</v>
      </c>
      <c r="M67" s="4">
        <f>'1'!M67</f>
        <v>0.98629438864751495</v>
      </c>
      <c r="N67" s="47" t="e">
        <f>'1'!N67</f>
        <v>#N/A</v>
      </c>
      <c r="O67" s="47">
        <f>'1'!O67</f>
        <v>1</v>
      </c>
      <c r="P67" s="47" t="e">
        <f>'1'!P67</f>
        <v>#N/A</v>
      </c>
      <c r="Q67" s="47" t="e">
        <f>'1'!Q67</f>
        <v>#N/A</v>
      </c>
      <c r="R67" s="4" t="e">
        <f>'1'!R67</f>
        <v>#N/A</v>
      </c>
      <c r="S67" s="4" t="e">
        <f>'1'!S67</f>
        <v>#N/A</v>
      </c>
      <c r="T67" s="4">
        <f>'1'!T67</f>
        <v>1.2328679858093936</v>
      </c>
      <c r="U67" s="4">
        <f>'1'!U67</f>
        <v>0.73972079148563619</v>
      </c>
      <c r="V67" s="73">
        <f t="shared" si="1"/>
        <v>253</v>
      </c>
      <c r="W67" s="6" t="str">
        <f>'1'!W67</f>
        <v>W/IN 98%</v>
      </c>
      <c r="X67" s="4" t="b">
        <f>'1'!X67</f>
        <v>1</v>
      </c>
      <c r="Y67" s="4" t="e">
        <f>'1'!Y67</f>
        <v>#N/A</v>
      </c>
      <c r="Z67" s="4" t="b">
        <f>'1'!Z67</f>
        <v>1</v>
      </c>
      <c r="AA67" s="11">
        <v>251</v>
      </c>
      <c r="AB67" s="4"/>
    </row>
    <row r="68" spans="1:28" s="1" customFormat="1" ht="15" customHeight="1" x14ac:dyDescent="0.25">
      <c r="A68" s="11">
        <v>252</v>
      </c>
      <c r="B68" s="4">
        <f>'1'!B68</f>
        <v>0.98136116953249497</v>
      </c>
      <c r="C68" s="4">
        <f>'1'!C68</f>
        <v>0.98903251054879504</v>
      </c>
      <c r="D68" s="3" t="e">
        <f>'1'!D68</f>
        <v>#N/A</v>
      </c>
      <c r="E68" s="47" t="e">
        <f>'1'!E68</f>
        <v>#N/A</v>
      </c>
      <c r="F68" s="3" t="e">
        <f>'1'!F68</f>
        <v>#N/A</v>
      </c>
      <c r="G68" s="47" t="e">
        <f>'1'!G68</f>
        <v>#N/A</v>
      </c>
      <c r="H68" s="4">
        <f>'1'!H68</f>
        <v>1.2362906381859937</v>
      </c>
      <c r="I68" s="4">
        <f>'1'!I68</f>
        <v>0.74177438291159625</v>
      </c>
      <c r="J68" s="4">
        <f>'1'!J68</f>
        <v>2.0437458220152989</v>
      </c>
      <c r="K68" s="4">
        <f>'1'!K68</f>
        <v>0.98136116953249497</v>
      </c>
      <c r="L68" s="4" t="e">
        <f>'1'!L68</f>
        <v>#N/A</v>
      </c>
      <c r="M68" s="4">
        <f>'1'!M68</f>
        <v>0.98903251054879504</v>
      </c>
      <c r="N68" s="47" t="e">
        <f>'1'!N68</f>
        <v>#N/A</v>
      </c>
      <c r="O68" s="47" t="e">
        <f>'1'!O68</f>
        <v>#N/A</v>
      </c>
      <c r="P68" s="47" t="e">
        <f>'1'!P68</f>
        <v>#N/A</v>
      </c>
      <c r="Q68" s="47" t="e">
        <f>'1'!Q68</f>
        <v>#N/A</v>
      </c>
      <c r="R68" s="4" t="e">
        <f>'1'!R68</f>
        <v>#N/A</v>
      </c>
      <c r="S68" s="4" t="e">
        <f>'1'!S68</f>
        <v>#N/A</v>
      </c>
      <c r="T68" s="4">
        <f>'1'!T68</f>
        <v>1.2362906381859937</v>
      </c>
      <c r="U68" s="4">
        <f>'1'!U68</f>
        <v>0.74177438291159625</v>
      </c>
      <c r="V68" s="73">
        <f t="shared" si="1"/>
        <v>253</v>
      </c>
      <c r="W68" s="6" t="str">
        <f>'1'!W68</f>
        <v>W/IN 98%</v>
      </c>
      <c r="X68" s="4" t="b">
        <f>'1'!X68</f>
        <v>1</v>
      </c>
      <c r="Y68" s="4" t="e">
        <f>'1'!Y68</f>
        <v>#N/A</v>
      </c>
      <c r="Z68" s="4" t="b">
        <f>'1'!Z68</f>
        <v>1</v>
      </c>
      <c r="AA68" s="11">
        <v>252</v>
      </c>
      <c r="AB68" s="4"/>
    </row>
    <row r="69" spans="1:28" s="1" customFormat="1" ht="15" customHeight="1" x14ac:dyDescent="0.25">
      <c r="A69" s="11">
        <v>253</v>
      </c>
      <c r="B69" s="4">
        <f>'1'!B69</f>
        <v>0.94468052214699405</v>
      </c>
      <c r="C69" s="4">
        <f>'1'!C69</f>
        <v>1</v>
      </c>
      <c r="D69" s="3" t="e">
        <f>'1'!D69</f>
        <v>#N/A</v>
      </c>
      <c r="E69" s="47" t="e">
        <f>'1'!E69</f>
        <v>#N/A</v>
      </c>
      <c r="F69" s="3">
        <f>'1'!F69</f>
        <v>1</v>
      </c>
      <c r="G69" s="47">
        <f>'1'!G69</f>
        <v>253</v>
      </c>
      <c r="H69" s="4">
        <f>'1'!H69</f>
        <v>1.25</v>
      </c>
      <c r="I69" s="4">
        <f>'1'!I69</f>
        <v>0.75</v>
      </c>
      <c r="J69" s="4">
        <f>'1'!J69</f>
        <v>1.9673560868491453</v>
      </c>
      <c r="K69" s="4">
        <f>'1'!K69</f>
        <v>0.94468052214699405</v>
      </c>
      <c r="L69" s="4" t="e">
        <f>'1'!L69</f>
        <v>#N/A</v>
      </c>
      <c r="M69" s="4">
        <f>'1'!M69</f>
        <v>1</v>
      </c>
      <c r="N69" s="47" t="e">
        <f>'1'!N69</f>
        <v>#N/A</v>
      </c>
      <c r="O69" s="47" t="e">
        <f>'1'!O69</f>
        <v>#N/A</v>
      </c>
      <c r="P69" s="47" t="e">
        <f>'1'!P69</f>
        <v>#N/A</v>
      </c>
      <c r="Q69" s="47">
        <f>'1'!Q69</f>
        <v>1</v>
      </c>
      <c r="R69" s="4" t="e">
        <f>'1'!R69</f>
        <v>#N/A</v>
      </c>
      <c r="S69" s="4" t="e">
        <f>'1'!S69</f>
        <v>#N/A</v>
      </c>
      <c r="T69" s="4">
        <f>'1'!T69</f>
        <v>1.25</v>
      </c>
      <c r="U69" s="4">
        <f>'1'!U69</f>
        <v>0.75</v>
      </c>
      <c r="V69" s="73">
        <f t="shared" si="1"/>
        <v>253</v>
      </c>
      <c r="W69" s="6" t="str">
        <f>'1'!W69</f>
        <v>W/IN 98%</v>
      </c>
      <c r="X69" s="4" t="b">
        <f>'1'!X69</f>
        <v>1</v>
      </c>
      <c r="Y69" s="4" t="e">
        <f>'1'!Y69</f>
        <v>#N/A</v>
      </c>
      <c r="Z69" s="4" t="b">
        <f>'1'!Z69</f>
        <v>1</v>
      </c>
      <c r="AA69" s="11">
        <v>253</v>
      </c>
      <c r="AB69" s="4"/>
    </row>
    <row r="70" spans="1:28" s="1" customFormat="1" ht="15" customHeight="1" x14ac:dyDescent="0.25">
      <c r="A70" s="11">
        <v>254</v>
      </c>
      <c r="B70" s="4">
        <f>'1'!B70</f>
        <v>0.89173237006407002</v>
      </c>
      <c r="C70" s="4">
        <f>'1'!C70</f>
        <v>0.99551452575163701</v>
      </c>
      <c r="D70" s="3" t="e">
        <f>'1'!D70</f>
        <v>#N/A</v>
      </c>
      <c r="E70" s="47" t="e">
        <f>'1'!E70</f>
        <v>#N/A</v>
      </c>
      <c r="F70" s="3" t="e">
        <f>'1'!F70</f>
        <v>#N/A</v>
      </c>
      <c r="G70" s="47" t="e">
        <f>'1'!G70</f>
        <v>#N/A</v>
      </c>
      <c r="H70" s="4">
        <f>'1'!H70</f>
        <v>1.2443931571895464</v>
      </c>
      <c r="I70" s="4">
        <f>'1'!I70</f>
        <v>0.74663589431372779</v>
      </c>
      <c r="J70" s="4">
        <f>'1'!J70</f>
        <v>1.8570882588949809</v>
      </c>
      <c r="K70" s="4">
        <f>'1'!K70</f>
        <v>0.89173237006407002</v>
      </c>
      <c r="L70" s="4" t="e">
        <f>'1'!L70</f>
        <v>#N/A</v>
      </c>
      <c r="M70" s="4">
        <f>'1'!M70</f>
        <v>0.99551452575163701</v>
      </c>
      <c r="N70" s="47" t="e">
        <f>'1'!N70</f>
        <v>#N/A</v>
      </c>
      <c r="O70" s="47" t="e">
        <f>'1'!O70</f>
        <v>#N/A</v>
      </c>
      <c r="P70" s="47" t="e">
        <f>'1'!P70</f>
        <v>#N/A</v>
      </c>
      <c r="Q70" s="47" t="e">
        <f>'1'!Q70</f>
        <v>#N/A</v>
      </c>
      <c r="R70" s="4" t="e">
        <f>'1'!R70</f>
        <v>#N/A</v>
      </c>
      <c r="S70" s="4" t="e">
        <f>'1'!S70</f>
        <v>#N/A</v>
      </c>
      <c r="T70" s="4">
        <f>'1'!T70</f>
        <v>1.2443931571895464</v>
      </c>
      <c r="U70" s="4">
        <f>'1'!U70</f>
        <v>0.74663589431372779</v>
      </c>
      <c r="V70" s="73">
        <f t="shared" si="1"/>
        <v>253</v>
      </c>
      <c r="W70" s="6" t="str">
        <f>'1'!W70</f>
        <v>W/IN 98%</v>
      </c>
      <c r="X70" s="4" t="b">
        <f>'1'!X70</f>
        <v>1</v>
      </c>
      <c r="Y70" s="4" t="e">
        <f>'1'!Y70</f>
        <v>#N/A</v>
      </c>
      <c r="Z70" s="4" t="b">
        <f>'1'!Z70</f>
        <v>1</v>
      </c>
      <c r="AA70" s="11">
        <v>254</v>
      </c>
      <c r="AB70" s="4"/>
    </row>
    <row r="71" spans="1:28" s="1" customFormat="1" ht="15" customHeight="1" x14ac:dyDescent="0.25">
      <c r="A71" s="11">
        <v>255</v>
      </c>
      <c r="B71" s="4">
        <f>'1'!B71</f>
        <v>0.83614271394846096</v>
      </c>
      <c r="C71" s="4">
        <f>'1'!C71</f>
        <v>0.96844789770946704</v>
      </c>
      <c r="D71" s="3" t="e">
        <f>'1'!D71</f>
        <v>#N/A</v>
      </c>
      <c r="E71" s="47" t="e">
        <f>'1'!E71</f>
        <v>#N/A</v>
      </c>
      <c r="F71" s="3" t="e">
        <f>'1'!F71</f>
        <v>#N/A</v>
      </c>
      <c r="G71" s="47" t="e">
        <f>'1'!G71</f>
        <v>#N/A</v>
      </c>
      <c r="H71" s="4">
        <f>'1'!H71</f>
        <v>1.2105598721368338</v>
      </c>
      <c r="I71" s="4">
        <f>'1'!I71</f>
        <v>0.72633592328210028</v>
      </c>
      <c r="J71" s="4">
        <f>'1'!J71</f>
        <v>1.7413193340987556</v>
      </c>
      <c r="K71" s="4">
        <f>'1'!K71</f>
        <v>0.83614271394846096</v>
      </c>
      <c r="L71" s="4" t="e">
        <f>'1'!L71</f>
        <v>#N/A</v>
      </c>
      <c r="M71" s="4">
        <f>'1'!M71</f>
        <v>0.96844789770946704</v>
      </c>
      <c r="N71" s="47" t="e">
        <f>'1'!N71</f>
        <v>#N/A</v>
      </c>
      <c r="O71" s="47" t="e">
        <f>'1'!O71</f>
        <v>#N/A</v>
      </c>
      <c r="P71" s="47" t="e">
        <f>'1'!P71</f>
        <v>#N/A</v>
      </c>
      <c r="Q71" s="47" t="e">
        <f>'1'!Q71</f>
        <v>#N/A</v>
      </c>
      <c r="R71" s="4" t="e">
        <f>'1'!R71</f>
        <v>#N/A</v>
      </c>
      <c r="S71" s="4" t="e">
        <f>'1'!S71</f>
        <v>#N/A</v>
      </c>
      <c r="T71" s="4">
        <f>'1'!T71</f>
        <v>1.2105598721368338</v>
      </c>
      <c r="U71" s="4">
        <f>'1'!U71</f>
        <v>0.72633592328210028</v>
      </c>
      <c r="V71" s="73">
        <f t="shared" si="1"/>
        <v>253</v>
      </c>
      <c r="W71" s="6" t="str">
        <f>'1'!W71</f>
        <v>W/IN 98%</v>
      </c>
      <c r="X71" s="4" t="b">
        <f>'1'!X71</f>
        <v>1</v>
      </c>
      <c r="Y71" s="4" t="e">
        <f>'1'!Y71</f>
        <v>#N/A</v>
      </c>
      <c r="Z71" s="4" t="b">
        <f>'1'!Z71</f>
        <v>1</v>
      </c>
      <c r="AA71" s="11">
        <v>255</v>
      </c>
      <c r="AB71" s="4"/>
    </row>
    <row r="72" spans="1:28" s="1" customFormat="1" ht="15" customHeight="1" x14ac:dyDescent="0.25">
      <c r="A72" s="11">
        <v>256</v>
      </c>
      <c r="B72" s="4">
        <f>'1'!B72</f>
        <v>0.78291592337357496</v>
      </c>
      <c r="C72" s="4">
        <f>'1'!C72</f>
        <v>0.93447348269689501</v>
      </c>
      <c r="D72" s="3" t="e">
        <f>'1'!D72</f>
        <v>#N/A</v>
      </c>
      <c r="E72" s="47" t="e">
        <f>'1'!E72</f>
        <v>#N/A</v>
      </c>
      <c r="F72" s="3" t="e">
        <f>'1'!F72</f>
        <v>#N/A</v>
      </c>
      <c r="G72" s="47" t="e">
        <f>'1'!G72</f>
        <v>#N/A</v>
      </c>
      <c r="H72" s="4">
        <f>'1'!H72</f>
        <v>1.1680918533711186</v>
      </c>
      <c r="I72" s="4">
        <f>'1'!I72</f>
        <v>0.70085511202267126</v>
      </c>
      <c r="J72" s="4">
        <f>'1'!J72</f>
        <v>1.6304712241123693</v>
      </c>
      <c r="K72" s="4">
        <f>'1'!K72</f>
        <v>0.78291592337357496</v>
      </c>
      <c r="L72" s="4" t="e">
        <f>'1'!L72</f>
        <v>#N/A</v>
      </c>
      <c r="M72" s="4">
        <f>'1'!M72</f>
        <v>0.93447348269689501</v>
      </c>
      <c r="N72" s="47" t="e">
        <f>'1'!N72</f>
        <v>#N/A</v>
      </c>
      <c r="O72" s="47" t="e">
        <f>'1'!O72</f>
        <v>#N/A</v>
      </c>
      <c r="P72" s="47" t="e">
        <f>'1'!P72</f>
        <v>#N/A</v>
      </c>
      <c r="Q72" s="47" t="e">
        <f>'1'!Q72</f>
        <v>#N/A</v>
      </c>
      <c r="R72" s="4" t="e">
        <f>'1'!R72</f>
        <v>#N/A</v>
      </c>
      <c r="S72" s="4" t="e">
        <f>'1'!S72</f>
        <v>#N/A</v>
      </c>
      <c r="T72" s="4">
        <f>'1'!T72</f>
        <v>1.1680918533711186</v>
      </c>
      <c r="U72" s="4">
        <f>'1'!U72</f>
        <v>0.70085511202267126</v>
      </c>
      <c r="V72" s="73">
        <f t="shared" si="1"/>
        <v>253</v>
      </c>
      <c r="W72" s="6" t="str">
        <f>'1'!W72</f>
        <v>W/IN 98%</v>
      </c>
      <c r="X72" s="4" t="b">
        <f>'1'!X72</f>
        <v>1</v>
      </c>
      <c r="Y72" s="4" t="e">
        <f>'1'!Y72</f>
        <v>#N/A</v>
      </c>
      <c r="Z72" s="4" t="b">
        <f>'1'!Z72</f>
        <v>1</v>
      </c>
      <c r="AA72" s="11">
        <v>256</v>
      </c>
      <c r="AB72" s="4"/>
    </row>
    <row r="73" spans="1:28" s="1" customFormat="1" ht="15" customHeight="1" x14ac:dyDescent="0.25">
      <c r="A73" s="11">
        <v>257</v>
      </c>
      <c r="B73" s="4">
        <f>'1'!B73</f>
        <v>0.71620770383616195</v>
      </c>
      <c r="C73" s="4">
        <f>'1'!C73</f>
        <v>0.92888911466824597</v>
      </c>
      <c r="D73" s="3" t="e">
        <f>'1'!D73</f>
        <v>#N/A</v>
      </c>
      <c r="E73" s="47" t="e">
        <f>'1'!E73</f>
        <v>#N/A</v>
      </c>
      <c r="F73" s="3" t="e">
        <f>'1'!F73</f>
        <v>#N/A</v>
      </c>
      <c r="G73" s="47" t="e">
        <f>'1'!G73</f>
        <v>#N/A</v>
      </c>
      <c r="H73" s="4">
        <f>'1'!H73</f>
        <v>1.1611113933353074</v>
      </c>
      <c r="I73" s="4">
        <f>'1'!I73</f>
        <v>0.69666683600118451</v>
      </c>
      <c r="J73" s="4">
        <f>'1'!J73</f>
        <v>1.4915471977637267</v>
      </c>
      <c r="K73" s="4">
        <f>'1'!K73</f>
        <v>0.71620770383616195</v>
      </c>
      <c r="L73" s="4" t="e">
        <f>'1'!L73</f>
        <v>#N/A</v>
      </c>
      <c r="M73" s="4">
        <f>'1'!M73</f>
        <v>0.92888911466824597</v>
      </c>
      <c r="N73" s="47" t="e">
        <f>'1'!N73</f>
        <v>#N/A</v>
      </c>
      <c r="O73" s="47" t="e">
        <f>'1'!O73</f>
        <v>#N/A</v>
      </c>
      <c r="P73" s="47" t="e">
        <f>'1'!P73</f>
        <v>#N/A</v>
      </c>
      <c r="Q73" s="47" t="e">
        <f>'1'!Q73</f>
        <v>#N/A</v>
      </c>
      <c r="R73" s="4" t="e">
        <f>'1'!R73</f>
        <v>#N/A</v>
      </c>
      <c r="S73" s="4" t="e">
        <f>'1'!S73</f>
        <v>#N/A</v>
      </c>
      <c r="T73" s="4">
        <f>'1'!T73</f>
        <v>1.1611113933353074</v>
      </c>
      <c r="U73" s="4">
        <f>'1'!U73</f>
        <v>0.69666683600118451</v>
      </c>
      <c r="V73" s="73">
        <f t="shared" si="1"/>
        <v>253</v>
      </c>
      <c r="W73" s="6" t="str">
        <f>'1'!W73</f>
        <v>W/IN 98%</v>
      </c>
      <c r="X73" s="4" t="b">
        <f>'1'!X73</f>
        <v>1</v>
      </c>
      <c r="Y73" s="4" t="e">
        <f>'1'!Y73</f>
        <v>#N/A</v>
      </c>
      <c r="Z73" s="4" t="b">
        <f>'1'!Z73</f>
        <v>1</v>
      </c>
      <c r="AA73" s="11">
        <v>257</v>
      </c>
      <c r="AB73" s="4"/>
    </row>
    <row r="74" spans="1:28" s="1" customFormat="1" ht="15" customHeight="1" x14ac:dyDescent="0.25">
      <c r="A74" s="11">
        <v>258</v>
      </c>
      <c r="B74" s="4">
        <f>'1'!B74</f>
        <v>0.64788133612399301</v>
      </c>
      <c r="C74" s="4">
        <f>'1'!C74</f>
        <v>0.91490463160163804</v>
      </c>
      <c r="D74" s="3" t="e">
        <f>'1'!D74</f>
        <v>#N/A</v>
      </c>
      <c r="E74" s="47" t="e">
        <f>'1'!E74</f>
        <v>#N/A</v>
      </c>
      <c r="F74" s="3" t="e">
        <f>'1'!F74</f>
        <v>#N/A</v>
      </c>
      <c r="G74" s="47" t="e">
        <f>'1'!G74</f>
        <v>#N/A</v>
      </c>
      <c r="H74" s="4">
        <f>'1'!H74</f>
        <v>1.1436307895020477</v>
      </c>
      <c r="I74" s="4">
        <f>'1'!I74</f>
        <v>0.68617847370122853</v>
      </c>
      <c r="J74" s="4">
        <f>'1'!J74</f>
        <v>1.3492532769519328</v>
      </c>
      <c r="K74" s="4">
        <f>'1'!K74</f>
        <v>0.64788133612399301</v>
      </c>
      <c r="L74" s="4" t="e">
        <f>'1'!L74</f>
        <v>#N/A</v>
      </c>
      <c r="M74" s="4">
        <f>'1'!M74</f>
        <v>0.91490463160163804</v>
      </c>
      <c r="N74" s="47" t="e">
        <f>'1'!N74</f>
        <v>#N/A</v>
      </c>
      <c r="O74" s="47" t="e">
        <f>'1'!O74</f>
        <v>#N/A</v>
      </c>
      <c r="P74" s="47" t="e">
        <f>'1'!P74</f>
        <v>#N/A</v>
      </c>
      <c r="Q74" s="47" t="e">
        <f>'1'!Q74</f>
        <v>#N/A</v>
      </c>
      <c r="R74" s="4" t="e">
        <f>'1'!R74</f>
        <v>#N/A</v>
      </c>
      <c r="S74" s="4" t="e">
        <f>'1'!S74</f>
        <v>#N/A</v>
      </c>
      <c r="T74" s="4">
        <f>'1'!T74</f>
        <v>1.1436307895020477</v>
      </c>
      <c r="U74" s="4">
        <f>'1'!U74</f>
        <v>0.68617847370122853</v>
      </c>
      <c r="V74" s="73">
        <f t="shared" si="1"/>
        <v>253</v>
      </c>
      <c r="W74" s="6" t="str">
        <f>'1'!W74</f>
        <v>W/IN 98%</v>
      </c>
      <c r="X74" s="4" t="b">
        <f>'1'!X74</f>
        <v>0</v>
      </c>
      <c r="Y74" s="4" t="e">
        <f>'1'!Y74</f>
        <v>#N/A</v>
      </c>
      <c r="Z74" s="4" t="b">
        <f>'1'!Z74</f>
        <v>0</v>
      </c>
      <c r="AA74" s="11">
        <v>258</v>
      </c>
      <c r="AB74" s="4"/>
    </row>
    <row r="75" spans="1:28" s="1" customFormat="1" ht="15" customHeight="1" x14ac:dyDescent="0.25">
      <c r="A75" s="11">
        <v>259</v>
      </c>
      <c r="B75" s="4">
        <f>'1'!B75</f>
        <v>0.58812936798031801</v>
      </c>
      <c r="C75" s="4">
        <f>'1'!C75</f>
        <v>0.90180254382014702</v>
      </c>
      <c r="D75" s="3" t="e">
        <f>'1'!D75</f>
        <v>#N/A</v>
      </c>
      <c r="E75" s="47" t="e">
        <f>'1'!E75</f>
        <v>#N/A</v>
      </c>
      <c r="F75" s="3" t="e">
        <f>'1'!F75</f>
        <v>#N/A</v>
      </c>
      <c r="G75" s="47" t="e">
        <f>'1'!G75</f>
        <v>#N/A</v>
      </c>
      <c r="H75" s="4">
        <f>'1'!H75</f>
        <v>1.1272531797751837</v>
      </c>
      <c r="I75" s="4">
        <f>'1'!I75</f>
        <v>0.67635190786511024</v>
      </c>
      <c r="J75" s="4">
        <f>'1'!J75</f>
        <v>1.2248160778430643</v>
      </c>
      <c r="K75" s="4">
        <f>'1'!K75</f>
        <v>0.58812936798031801</v>
      </c>
      <c r="L75" s="4" t="e">
        <f>'1'!L75</f>
        <v>#N/A</v>
      </c>
      <c r="M75" s="4">
        <f>'1'!M75</f>
        <v>0.90180254382014702</v>
      </c>
      <c r="N75" s="47" t="e">
        <f>'1'!N75</f>
        <v>#N/A</v>
      </c>
      <c r="O75" s="47" t="e">
        <f>'1'!O75</f>
        <v>#N/A</v>
      </c>
      <c r="P75" s="47" t="e">
        <f>'1'!P75</f>
        <v>#N/A</v>
      </c>
      <c r="Q75" s="47" t="e">
        <f>'1'!Q75</f>
        <v>#N/A</v>
      </c>
      <c r="R75" s="4" t="e">
        <f>'1'!R75</f>
        <v>#N/A</v>
      </c>
      <c r="S75" s="4" t="e">
        <f>'1'!S75</f>
        <v>#N/A</v>
      </c>
      <c r="T75" s="4">
        <f>'1'!T75</f>
        <v>1.1272531797751837</v>
      </c>
      <c r="U75" s="4">
        <f>'1'!U75</f>
        <v>0.67635190786511024</v>
      </c>
      <c r="V75" s="73">
        <f t="shared" si="1"/>
        <v>253</v>
      </c>
      <c r="W75" s="6" t="str">
        <f>'1'!W75</f>
        <v>FAIL</v>
      </c>
      <c r="X75" s="4" t="b">
        <f>'1'!X75</f>
        <v>0</v>
      </c>
      <c r="Y75" s="4" t="e">
        <f>'1'!Y75</f>
        <v>#N/A</v>
      </c>
      <c r="Z75" s="4" t="b">
        <f>'1'!Z75</f>
        <v>0</v>
      </c>
      <c r="AA75" s="11">
        <v>259</v>
      </c>
      <c r="AB75" s="4"/>
    </row>
    <row r="76" spans="1:28" s="1" customFormat="1" ht="15" customHeight="1" x14ac:dyDescent="0.25">
      <c r="A76" s="11">
        <v>260</v>
      </c>
      <c r="B76" s="4">
        <f>'1'!B76</f>
        <v>0.53314477392585502</v>
      </c>
      <c r="C76" s="4">
        <f>'1'!C76</f>
        <v>0.89155583438400599</v>
      </c>
      <c r="D76" s="3" t="e">
        <f>'1'!D76</f>
        <v>#N/A</v>
      </c>
      <c r="E76" s="47" t="e">
        <f>'1'!E76</f>
        <v>#N/A</v>
      </c>
      <c r="F76" s="3" t="e">
        <f>'1'!F76</f>
        <v>#N/A</v>
      </c>
      <c r="G76" s="47" t="e">
        <f>'1'!G76</f>
        <v>#N/A</v>
      </c>
      <c r="H76" s="4">
        <f>'1'!H76</f>
        <v>1.1144447929800074</v>
      </c>
      <c r="I76" s="4">
        <f>'1'!I76</f>
        <v>0.66866687578800454</v>
      </c>
      <c r="J76" s="4">
        <f>'1'!J76</f>
        <v>1.1103072325139289</v>
      </c>
      <c r="K76" s="4">
        <f>'1'!K76</f>
        <v>0.53314477392585502</v>
      </c>
      <c r="L76" s="4" t="e">
        <f>'1'!L76</f>
        <v>#N/A</v>
      </c>
      <c r="M76" s="4">
        <f>'1'!M76</f>
        <v>0.89155583438400599</v>
      </c>
      <c r="N76" s="47" t="e">
        <f>'1'!N76</f>
        <v>#N/A</v>
      </c>
      <c r="O76" s="47" t="e">
        <f>'1'!O76</f>
        <v>#N/A</v>
      </c>
      <c r="P76" s="47" t="e">
        <f>'1'!P76</f>
        <v>#N/A</v>
      </c>
      <c r="Q76" s="47" t="e">
        <f>'1'!Q76</f>
        <v>#N/A</v>
      </c>
      <c r="R76" s="4" t="e">
        <f>'1'!R76</f>
        <v>#N/A</v>
      </c>
      <c r="S76" s="4" t="e">
        <f>'1'!S76</f>
        <v>#N/A</v>
      </c>
      <c r="T76" s="4">
        <f>'1'!T76</f>
        <v>1.1144447929800074</v>
      </c>
      <c r="U76" s="4">
        <f>'1'!U76</f>
        <v>0.66866687578800454</v>
      </c>
      <c r="V76" s="73">
        <f t="shared" si="1"/>
        <v>253</v>
      </c>
      <c r="W76" s="6" t="str">
        <f>'1'!W76</f>
        <v>FAIL</v>
      </c>
      <c r="X76" s="4" t="b">
        <f>'1'!X76</f>
        <v>0</v>
      </c>
      <c r="Y76" s="4" t="e">
        <f>'1'!Y76</f>
        <v>#N/A</v>
      </c>
      <c r="Z76" s="4" t="b">
        <f>'1'!Z76</f>
        <v>0</v>
      </c>
      <c r="AA76" s="11">
        <v>260</v>
      </c>
      <c r="AB76" s="4"/>
    </row>
    <row r="77" spans="1:28" s="1" customFormat="1" ht="15" customHeight="1" x14ac:dyDescent="0.25">
      <c r="A77" s="11">
        <v>261</v>
      </c>
      <c r="B77" s="4">
        <f>'1'!B77</f>
        <v>0.474821700472078</v>
      </c>
      <c r="C77" s="4">
        <f>'1'!C77</f>
        <v>0.85966393773966199</v>
      </c>
      <c r="D77" s="3" t="e">
        <f>'1'!D77</f>
        <v>#N/A</v>
      </c>
      <c r="E77" s="47" t="e">
        <f>'1'!E77</f>
        <v>#N/A</v>
      </c>
      <c r="F77" s="3" t="e">
        <f>'1'!F77</f>
        <v>#N/A</v>
      </c>
      <c r="G77" s="47" t="e">
        <f>'1'!G77</f>
        <v>#N/A</v>
      </c>
      <c r="H77" s="4">
        <f>'1'!H77</f>
        <v>1.0745799221745775</v>
      </c>
      <c r="I77" s="4">
        <f>'1'!I77</f>
        <v>0.64474795330474644</v>
      </c>
      <c r="J77" s="4">
        <f>'1'!J77</f>
        <v>0.98884579568631126</v>
      </c>
      <c r="K77" s="4">
        <f>'1'!K77</f>
        <v>0.474821700472078</v>
      </c>
      <c r="L77" s="4" t="e">
        <f>'1'!L77</f>
        <v>#N/A</v>
      </c>
      <c r="M77" s="4">
        <f>'1'!M77</f>
        <v>0.85966393773966199</v>
      </c>
      <c r="N77" s="47" t="e">
        <f>'1'!N77</f>
        <v>#N/A</v>
      </c>
      <c r="O77" s="47" t="e">
        <f>'1'!O77</f>
        <v>#N/A</v>
      </c>
      <c r="P77" s="47" t="e">
        <f>'1'!P77</f>
        <v>#N/A</v>
      </c>
      <c r="Q77" s="47" t="e">
        <f>'1'!Q77</f>
        <v>#N/A</v>
      </c>
      <c r="R77" s="4" t="e">
        <f>'1'!R77</f>
        <v>#N/A</v>
      </c>
      <c r="S77" s="4" t="e">
        <f>'1'!S77</f>
        <v>#N/A</v>
      </c>
      <c r="T77" s="4">
        <f>'1'!T77</f>
        <v>1.0745799221745775</v>
      </c>
      <c r="U77" s="4">
        <f>'1'!U77</f>
        <v>0.64474795330474644</v>
      </c>
      <c r="V77" s="73">
        <f t="shared" si="1"/>
        <v>253</v>
      </c>
      <c r="W77" s="6" t="str">
        <f>'1'!W77</f>
        <v>FAIL</v>
      </c>
      <c r="X77" s="4" t="b">
        <f>'1'!X77</f>
        <v>0</v>
      </c>
      <c r="Y77" s="4" t="e">
        <f>'1'!Y77</f>
        <v>#N/A</v>
      </c>
      <c r="Z77" s="4" t="b">
        <f>'1'!Z77</f>
        <v>0</v>
      </c>
      <c r="AA77" s="11">
        <v>261</v>
      </c>
      <c r="AB77" s="4"/>
    </row>
    <row r="78" spans="1:28" s="1" customFormat="1" ht="15" customHeight="1" x14ac:dyDescent="0.25">
      <c r="A78" s="11">
        <v>262</v>
      </c>
      <c r="B78" s="4">
        <f>'1'!B78</f>
        <v>0.43064403286119501</v>
      </c>
      <c r="C78" s="4">
        <f>'1'!C78</f>
        <v>0.84204840240368095</v>
      </c>
      <c r="D78" s="3" t="e">
        <f>'1'!D78</f>
        <v>#N/A</v>
      </c>
      <c r="E78" s="47" t="e">
        <f>'1'!E78</f>
        <v>#N/A</v>
      </c>
      <c r="F78" s="3" t="e">
        <f>'1'!F78</f>
        <v>#N/A</v>
      </c>
      <c r="G78" s="47" t="e">
        <f>'1'!G78</f>
        <v>#N/A</v>
      </c>
      <c r="H78" s="4">
        <f>'1'!H78</f>
        <v>1.0525605030046012</v>
      </c>
      <c r="I78" s="4">
        <f>'1'!I78</f>
        <v>0.63153630180276066</v>
      </c>
      <c r="J78" s="4">
        <f>'1'!J78</f>
        <v>0.89684304847232232</v>
      </c>
      <c r="K78" s="4">
        <f>'1'!K78</f>
        <v>0.43064403286119501</v>
      </c>
      <c r="L78" s="4" t="e">
        <f>'1'!L78</f>
        <v>#N/A</v>
      </c>
      <c r="M78" s="4">
        <f>'1'!M78</f>
        <v>0.84204840240368095</v>
      </c>
      <c r="N78" s="47" t="e">
        <f>'1'!N78</f>
        <v>#N/A</v>
      </c>
      <c r="O78" s="47" t="e">
        <f>'1'!O78</f>
        <v>#N/A</v>
      </c>
      <c r="P78" s="47" t="e">
        <f>'1'!P78</f>
        <v>#N/A</v>
      </c>
      <c r="Q78" s="47" t="e">
        <f>'1'!Q78</f>
        <v>#N/A</v>
      </c>
      <c r="R78" s="4" t="e">
        <f>'1'!R78</f>
        <v>#N/A</v>
      </c>
      <c r="S78" s="4" t="e">
        <f>'1'!S78</f>
        <v>#N/A</v>
      </c>
      <c r="T78" s="4">
        <f>'1'!T78</f>
        <v>1.0525605030046012</v>
      </c>
      <c r="U78" s="4">
        <f>'1'!U78</f>
        <v>0.63153630180276066</v>
      </c>
      <c r="V78" s="73">
        <f t="shared" si="1"/>
        <v>253</v>
      </c>
      <c r="W78" s="6" t="str">
        <f>'1'!W78</f>
        <v>FAIL</v>
      </c>
      <c r="X78" s="4" t="b">
        <f>'1'!X78</f>
        <v>0</v>
      </c>
      <c r="Y78" s="4" t="e">
        <f>'1'!Y78</f>
        <v>#N/A</v>
      </c>
      <c r="Z78" s="4" t="b">
        <f>'1'!Z78</f>
        <v>0</v>
      </c>
      <c r="AA78" s="11">
        <v>262</v>
      </c>
      <c r="AB78" s="4"/>
    </row>
    <row r="79" spans="1:28" s="1" customFormat="1" ht="15" customHeight="1" x14ac:dyDescent="0.25">
      <c r="A79" s="11">
        <v>263</v>
      </c>
      <c r="B79" s="4">
        <f>'1'!B79</f>
        <v>0.39131914321130501</v>
      </c>
      <c r="C79" s="4">
        <f>'1'!C79</f>
        <v>0.83438763832465401</v>
      </c>
      <c r="D79" s="3" t="e">
        <f>'1'!D79</f>
        <v>#N/A</v>
      </c>
      <c r="E79" s="47" t="e">
        <f>'1'!E79</f>
        <v>#N/A</v>
      </c>
      <c r="F79" s="3" t="e">
        <f>'1'!F79</f>
        <v>#N/A</v>
      </c>
      <c r="G79" s="47" t="e">
        <f>'1'!G79</f>
        <v>#N/A</v>
      </c>
      <c r="H79" s="4">
        <f>'1'!H79</f>
        <v>1.0429845479058175</v>
      </c>
      <c r="I79" s="4">
        <f>'1'!I79</f>
        <v>0.62579072874349051</v>
      </c>
      <c r="J79" s="4">
        <f>'1'!J79</f>
        <v>0.81494651392585926</v>
      </c>
      <c r="K79" s="4">
        <f>'1'!K79</f>
        <v>0.39131914321130501</v>
      </c>
      <c r="L79" s="4" t="e">
        <f>'1'!L79</f>
        <v>#N/A</v>
      </c>
      <c r="M79" s="4">
        <f>'1'!M79</f>
        <v>0.83438763832465401</v>
      </c>
      <c r="N79" s="47" t="e">
        <f>'1'!N79</f>
        <v>#N/A</v>
      </c>
      <c r="O79" s="47" t="e">
        <f>'1'!O79</f>
        <v>#N/A</v>
      </c>
      <c r="P79" s="47" t="e">
        <f>'1'!P79</f>
        <v>#N/A</v>
      </c>
      <c r="Q79" s="47" t="e">
        <f>'1'!Q79</f>
        <v>#N/A</v>
      </c>
      <c r="R79" s="4" t="e">
        <f>'1'!R79</f>
        <v>#N/A</v>
      </c>
      <c r="S79" s="4" t="e">
        <f>'1'!S79</f>
        <v>#N/A</v>
      </c>
      <c r="T79" s="4">
        <f>'1'!T79</f>
        <v>1.0429845479058175</v>
      </c>
      <c r="U79" s="4">
        <f>'1'!U79</f>
        <v>0.62579072874349051</v>
      </c>
      <c r="V79" s="73">
        <f t="shared" si="1"/>
        <v>253</v>
      </c>
      <c r="W79" s="6" t="str">
        <f>'1'!W79</f>
        <v>FAIL</v>
      </c>
      <c r="X79" s="4" t="b">
        <f>'1'!X79</f>
        <v>0</v>
      </c>
      <c r="Y79" s="4" t="e">
        <f>'1'!Y79</f>
        <v>#N/A</v>
      </c>
      <c r="Z79" s="4" t="b">
        <f>'1'!Z79</f>
        <v>0</v>
      </c>
      <c r="AA79" s="11">
        <v>263</v>
      </c>
      <c r="AB79" s="4"/>
    </row>
    <row r="80" spans="1:28" s="1" customFormat="1" ht="15" customHeight="1" x14ac:dyDescent="0.25">
      <c r="A80" s="11">
        <v>264</v>
      </c>
      <c r="B80" s="4">
        <f>'1'!B80</f>
        <v>0.34928540496120503</v>
      </c>
      <c r="C80" s="4">
        <f>'1'!C80</f>
        <v>0.81240055051389204</v>
      </c>
      <c r="D80" s="3" t="e">
        <f>'1'!D80</f>
        <v>#N/A</v>
      </c>
      <c r="E80" s="47" t="e">
        <f>'1'!E80</f>
        <v>#N/A</v>
      </c>
      <c r="F80" s="3" t="e">
        <f>'1'!F80</f>
        <v>#N/A</v>
      </c>
      <c r="G80" s="47" t="e">
        <f>'1'!G80</f>
        <v>#N/A</v>
      </c>
      <c r="H80" s="4">
        <f>'1'!H80</f>
        <v>1.0155006881423652</v>
      </c>
      <c r="I80" s="4">
        <f>'1'!I80</f>
        <v>0.60930041288541903</v>
      </c>
      <c r="J80" s="4">
        <f>'1'!J80</f>
        <v>0.72740863327662708</v>
      </c>
      <c r="K80" s="4">
        <f>'1'!K80</f>
        <v>0.34928540496120503</v>
      </c>
      <c r="L80" s="4" t="e">
        <f>'1'!L80</f>
        <v>#N/A</v>
      </c>
      <c r="M80" s="4">
        <f>'1'!M80</f>
        <v>0.81240055051389204</v>
      </c>
      <c r="N80" s="47" t="e">
        <f>'1'!N80</f>
        <v>#N/A</v>
      </c>
      <c r="O80" s="47" t="e">
        <f>'1'!O80</f>
        <v>#N/A</v>
      </c>
      <c r="P80" s="47" t="e">
        <f>'1'!P80</f>
        <v>#N/A</v>
      </c>
      <c r="Q80" s="47" t="e">
        <f>'1'!Q80</f>
        <v>#N/A</v>
      </c>
      <c r="R80" s="4" t="e">
        <f>'1'!R80</f>
        <v>#N/A</v>
      </c>
      <c r="S80" s="4" t="e">
        <f>'1'!S80</f>
        <v>#N/A</v>
      </c>
      <c r="T80" s="4">
        <f>'1'!T80</f>
        <v>1.0155006881423652</v>
      </c>
      <c r="U80" s="4">
        <f>'1'!U80</f>
        <v>0.60930041288541903</v>
      </c>
      <c r="V80" s="73">
        <f t="shared" si="1"/>
        <v>253</v>
      </c>
      <c r="W80" s="6" t="str">
        <f>'1'!W80</f>
        <v>FAIL</v>
      </c>
      <c r="X80" s="4" t="b">
        <f>'1'!X80</f>
        <v>0</v>
      </c>
      <c r="Y80" s="4" t="e">
        <f>'1'!Y80</f>
        <v>#N/A</v>
      </c>
      <c r="Z80" s="4" t="b">
        <f>'1'!Z80</f>
        <v>0</v>
      </c>
      <c r="AA80" s="11">
        <v>264</v>
      </c>
      <c r="AB80" s="4"/>
    </row>
    <row r="81" spans="1:28" s="1" customFormat="1" ht="15" customHeight="1" x14ac:dyDescent="0.25">
      <c r="A81" s="11">
        <v>265</v>
      </c>
      <c r="B81" s="4">
        <f>'1'!B81</f>
        <v>0.31657929596310103</v>
      </c>
      <c r="C81" s="4">
        <f>'1'!C81</f>
        <v>0.78247717672346795</v>
      </c>
      <c r="D81" s="3" t="e">
        <f>'1'!D81</f>
        <v>#N/A</v>
      </c>
      <c r="E81" s="47" t="e">
        <f>'1'!E81</f>
        <v>#N/A</v>
      </c>
      <c r="F81" s="3" t="e">
        <f>'1'!F81</f>
        <v>#N/A</v>
      </c>
      <c r="G81" s="47" t="e">
        <f>'1'!G81</f>
        <v>#N/A</v>
      </c>
      <c r="H81" s="4">
        <f>'1'!H81</f>
        <v>0.97809647090433494</v>
      </c>
      <c r="I81" s="4">
        <f>'1'!I81</f>
        <v>0.58685788254260096</v>
      </c>
      <c r="J81" s="4">
        <f>'1'!J81</f>
        <v>0.65929612210900568</v>
      </c>
      <c r="K81" s="4">
        <f>'1'!K81</f>
        <v>0.31657929596310103</v>
      </c>
      <c r="L81" s="4" t="e">
        <f>'1'!L81</f>
        <v>#N/A</v>
      </c>
      <c r="M81" s="4">
        <f>'1'!M81</f>
        <v>0.78247717672346795</v>
      </c>
      <c r="N81" s="47" t="e">
        <f>'1'!N81</f>
        <v>#N/A</v>
      </c>
      <c r="O81" s="47" t="e">
        <f>'1'!O81</f>
        <v>#N/A</v>
      </c>
      <c r="P81" s="47" t="e">
        <f>'1'!P81</f>
        <v>#N/A</v>
      </c>
      <c r="Q81" s="47" t="e">
        <f>'1'!Q81</f>
        <v>#N/A</v>
      </c>
      <c r="R81" s="4" t="e">
        <f>'1'!R81</f>
        <v>#N/A</v>
      </c>
      <c r="S81" s="4" t="e">
        <f>'1'!S81</f>
        <v>#N/A</v>
      </c>
      <c r="T81" s="4">
        <f>'1'!T81</f>
        <v>0.97809647090433494</v>
      </c>
      <c r="U81" s="4">
        <f>'1'!U81</f>
        <v>0.58685788254260096</v>
      </c>
      <c r="V81" s="73">
        <f t="shared" si="1"/>
        <v>253</v>
      </c>
      <c r="W81" s="6" t="str">
        <f>'1'!W81</f>
        <v>FAIL</v>
      </c>
      <c r="X81" s="4" t="b">
        <f>'1'!X81</f>
        <v>0</v>
      </c>
      <c r="Y81" s="4" t="e">
        <f>'1'!Y81</f>
        <v>#N/A</v>
      </c>
      <c r="Z81" s="4" t="b">
        <f>'1'!Z81</f>
        <v>0</v>
      </c>
      <c r="AA81" s="11">
        <v>265</v>
      </c>
      <c r="AB81" s="4"/>
    </row>
    <row r="82" spans="1:28" s="1" customFormat="1" ht="15" customHeight="1" x14ac:dyDescent="0.25">
      <c r="A82" s="11">
        <v>266</v>
      </c>
      <c r="B82" s="4">
        <f>'1'!B82</f>
        <v>0.27752575817966701</v>
      </c>
      <c r="C82" s="4">
        <f>'1'!C82</f>
        <v>0.76244453637647303</v>
      </c>
      <c r="D82" s="3" t="e">
        <f>'1'!D82</f>
        <v>#N/A</v>
      </c>
      <c r="E82" s="47" t="e">
        <f>'1'!E82</f>
        <v>#N/A</v>
      </c>
      <c r="F82" s="3" t="e">
        <f>'1'!F82</f>
        <v>#N/A</v>
      </c>
      <c r="G82" s="47" t="e">
        <f>'1'!G82</f>
        <v>#N/A</v>
      </c>
      <c r="H82" s="4">
        <f>'1'!H82</f>
        <v>0.95305567047059125</v>
      </c>
      <c r="I82" s="4">
        <f>'1'!I82</f>
        <v>0.5718334022823548</v>
      </c>
      <c r="J82" s="4">
        <f>'1'!J82</f>
        <v>0.57796469474283763</v>
      </c>
      <c r="K82" s="4">
        <f>'1'!K82</f>
        <v>0.27752575817966701</v>
      </c>
      <c r="L82" s="4" t="e">
        <f>'1'!L82</f>
        <v>#N/A</v>
      </c>
      <c r="M82" s="4">
        <f>'1'!M82</f>
        <v>0.76244453637647303</v>
      </c>
      <c r="N82" s="47" t="e">
        <f>'1'!N82</f>
        <v>#N/A</v>
      </c>
      <c r="O82" s="47" t="e">
        <f>'1'!O82</f>
        <v>#N/A</v>
      </c>
      <c r="P82" s="47" t="e">
        <f>'1'!P82</f>
        <v>#N/A</v>
      </c>
      <c r="Q82" s="47" t="e">
        <f>'1'!Q82</f>
        <v>#N/A</v>
      </c>
      <c r="R82" s="4" t="e">
        <f>'1'!R82</f>
        <v>#N/A</v>
      </c>
      <c r="S82" s="4" t="e">
        <f>'1'!S82</f>
        <v>#N/A</v>
      </c>
      <c r="T82" s="4">
        <f>'1'!T82</f>
        <v>0.95305567047059125</v>
      </c>
      <c r="U82" s="4">
        <f>'1'!U82</f>
        <v>0.5718334022823548</v>
      </c>
      <c r="V82" s="73">
        <f t="shared" si="1"/>
        <v>253</v>
      </c>
      <c r="W82" s="6" t="str">
        <f>'1'!W82</f>
        <v>FAIL</v>
      </c>
      <c r="X82" s="4" t="b">
        <f>'1'!X82</f>
        <v>0</v>
      </c>
      <c r="Y82" s="4" t="e">
        <f>'1'!Y82</f>
        <v>#N/A</v>
      </c>
      <c r="Z82" s="4" t="b">
        <f>'1'!Z82</f>
        <v>0</v>
      </c>
      <c r="AA82" s="11">
        <v>266</v>
      </c>
      <c r="AB82" s="4"/>
    </row>
    <row r="83" spans="1:28" s="1" customFormat="1" ht="15" customHeight="1" x14ac:dyDescent="0.25">
      <c r="A83" s="11">
        <v>267</v>
      </c>
      <c r="B83" s="4">
        <f>'1'!B83</f>
        <v>0.24873320170232599</v>
      </c>
      <c r="C83" s="4">
        <f>'1'!C83</f>
        <v>0.75180087564101805</v>
      </c>
      <c r="D83" s="3" t="e">
        <f>'1'!D83</f>
        <v>#N/A</v>
      </c>
      <c r="E83" s="47" t="e">
        <f>'1'!E83</f>
        <v>#N/A</v>
      </c>
      <c r="F83" s="3" t="e">
        <f>'1'!F83</f>
        <v>#N/A</v>
      </c>
      <c r="G83" s="47" t="e">
        <f>'1'!G83</f>
        <v>#N/A</v>
      </c>
      <c r="H83" s="4">
        <f>'1'!H83</f>
        <v>0.93975109455127259</v>
      </c>
      <c r="I83" s="4">
        <f>'1'!I83</f>
        <v>0.56385065673076351</v>
      </c>
      <c r="J83" s="4">
        <f>'1'!J83</f>
        <v>0.51800240070410164</v>
      </c>
      <c r="K83" s="4">
        <f>'1'!K83</f>
        <v>0.24873320170232599</v>
      </c>
      <c r="L83" s="4" t="e">
        <f>'1'!L83</f>
        <v>#N/A</v>
      </c>
      <c r="M83" s="4">
        <f>'1'!M83</f>
        <v>0.75180087564101805</v>
      </c>
      <c r="N83" s="47" t="e">
        <f>'1'!N83</f>
        <v>#N/A</v>
      </c>
      <c r="O83" s="47" t="e">
        <f>'1'!O83</f>
        <v>#N/A</v>
      </c>
      <c r="P83" s="47" t="e">
        <f>'1'!P83</f>
        <v>#N/A</v>
      </c>
      <c r="Q83" s="47" t="e">
        <f>'1'!Q83</f>
        <v>#N/A</v>
      </c>
      <c r="R83" s="4" t="e">
        <f>'1'!R83</f>
        <v>#N/A</v>
      </c>
      <c r="S83" s="4" t="e">
        <f>'1'!S83</f>
        <v>#N/A</v>
      </c>
      <c r="T83" s="4">
        <f>'1'!T83</f>
        <v>0.93975109455127259</v>
      </c>
      <c r="U83" s="4">
        <f>'1'!U83</f>
        <v>0.56385065673076351</v>
      </c>
      <c r="V83" s="73">
        <f t="shared" si="1"/>
        <v>253</v>
      </c>
      <c r="W83" s="6" t="str">
        <f>'1'!W83</f>
        <v>FAIL</v>
      </c>
      <c r="X83" s="4" t="b">
        <f>'1'!X83</f>
        <v>0</v>
      </c>
      <c r="Y83" s="4" t="e">
        <f>'1'!Y83</f>
        <v>#N/A</v>
      </c>
      <c r="Z83" s="4" t="b">
        <f>'1'!Z83</f>
        <v>0</v>
      </c>
      <c r="AA83" s="11">
        <v>267</v>
      </c>
      <c r="AB83" s="4"/>
    </row>
    <row r="84" spans="1:28" s="1" customFormat="1" ht="15" customHeight="1" x14ac:dyDescent="0.25">
      <c r="A84" s="11">
        <v>268</v>
      </c>
      <c r="B84" s="4">
        <f>'1'!B84</f>
        <v>0.23213850101210201</v>
      </c>
      <c r="C84" s="4">
        <f>'1'!C84</f>
        <v>0.72178582581489903</v>
      </c>
      <c r="D84" s="3" t="e">
        <f>'1'!D84</f>
        <v>#N/A</v>
      </c>
      <c r="E84" s="47" t="e">
        <f>'1'!E84</f>
        <v>#N/A</v>
      </c>
      <c r="F84" s="3" t="e">
        <f>'1'!F84</f>
        <v>#N/A</v>
      </c>
      <c r="G84" s="47" t="e">
        <f>'1'!G84</f>
        <v>#N/A</v>
      </c>
      <c r="H84" s="4">
        <f>'1'!H84</f>
        <v>0.90223228226862373</v>
      </c>
      <c r="I84" s="4">
        <f>'1'!I84</f>
        <v>0.54133936936117433</v>
      </c>
      <c r="J84" s="4">
        <f>'1'!J84</f>
        <v>0.48344290186088129</v>
      </c>
      <c r="K84" s="4">
        <f>'1'!K84</f>
        <v>0.23213850101210201</v>
      </c>
      <c r="L84" s="4" t="e">
        <f>'1'!L84</f>
        <v>#N/A</v>
      </c>
      <c r="M84" s="4">
        <f>'1'!M84</f>
        <v>0.72178582581489903</v>
      </c>
      <c r="N84" s="47" t="e">
        <f>'1'!N84</f>
        <v>#N/A</v>
      </c>
      <c r="O84" s="47" t="e">
        <f>'1'!O84</f>
        <v>#N/A</v>
      </c>
      <c r="P84" s="47" t="e">
        <f>'1'!P84</f>
        <v>#N/A</v>
      </c>
      <c r="Q84" s="47" t="e">
        <f>'1'!Q84</f>
        <v>#N/A</v>
      </c>
      <c r="R84" s="4" t="e">
        <f>'1'!R84</f>
        <v>#N/A</v>
      </c>
      <c r="S84" s="4" t="e">
        <f>'1'!S84</f>
        <v>#N/A</v>
      </c>
      <c r="T84" s="4">
        <f>'1'!T84</f>
        <v>0.90223228226862373</v>
      </c>
      <c r="U84" s="4">
        <f>'1'!U84</f>
        <v>0.54133936936117433</v>
      </c>
      <c r="V84" s="73">
        <f t="shared" si="1"/>
        <v>253</v>
      </c>
      <c r="W84" s="6" t="str">
        <f>'1'!W84</f>
        <v>FAIL</v>
      </c>
      <c r="X84" s="4" t="b">
        <f>'1'!X84</f>
        <v>0</v>
      </c>
      <c r="Y84" s="4" t="e">
        <f>'1'!Y84</f>
        <v>#N/A</v>
      </c>
      <c r="Z84" s="4" t="b">
        <f>'1'!Z84</f>
        <v>0</v>
      </c>
      <c r="AA84" s="11">
        <v>268</v>
      </c>
      <c r="AB84" s="4"/>
    </row>
    <row r="85" spans="1:28" s="1" customFormat="1" ht="15" customHeight="1" x14ac:dyDescent="0.25">
      <c r="A85" s="11">
        <v>269</v>
      </c>
      <c r="B85" s="4">
        <f>'1'!B85</f>
        <v>0.20414888797949199</v>
      </c>
      <c r="C85" s="4">
        <f>'1'!C85</f>
        <v>0.71488586699930201</v>
      </c>
      <c r="D85" s="3" t="e">
        <f>'1'!D85</f>
        <v>#N/A</v>
      </c>
      <c r="E85" s="47" t="e">
        <f>'1'!E85</f>
        <v>#N/A</v>
      </c>
      <c r="F85" s="3" t="e">
        <f>'1'!F85</f>
        <v>#N/A</v>
      </c>
      <c r="G85" s="47" t="e">
        <f>'1'!G85</f>
        <v>#N/A</v>
      </c>
      <c r="H85" s="4">
        <f>'1'!H85</f>
        <v>0.89360733374912749</v>
      </c>
      <c r="I85" s="4">
        <f>'1'!I85</f>
        <v>0.53616440024947654</v>
      </c>
      <c r="J85" s="4">
        <f>'1'!J85</f>
        <v>0.42515278760817188</v>
      </c>
      <c r="K85" s="4">
        <f>'1'!K85</f>
        <v>0.20414888797949199</v>
      </c>
      <c r="L85" s="4" t="e">
        <f>'1'!L85</f>
        <v>#N/A</v>
      </c>
      <c r="M85" s="4">
        <f>'1'!M85</f>
        <v>0.71488586699930201</v>
      </c>
      <c r="N85" s="47" t="e">
        <f>'1'!N85</f>
        <v>#N/A</v>
      </c>
      <c r="O85" s="47" t="e">
        <f>'1'!O85</f>
        <v>#N/A</v>
      </c>
      <c r="P85" s="47" t="e">
        <f>'1'!P85</f>
        <v>#N/A</v>
      </c>
      <c r="Q85" s="47" t="e">
        <f>'1'!Q85</f>
        <v>#N/A</v>
      </c>
      <c r="R85" s="4" t="e">
        <f>'1'!R85</f>
        <v>#N/A</v>
      </c>
      <c r="S85" s="4" t="e">
        <f>'1'!S85</f>
        <v>#N/A</v>
      </c>
      <c r="T85" s="4">
        <f>'1'!T85</f>
        <v>0.89360733374912749</v>
      </c>
      <c r="U85" s="4">
        <f>'1'!U85</f>
        <v>0.53616440024947654</v>
      </c>
      <c r="V85" s="73">
        <f t="shared" si="1"/>
        <v>253</v>
      </c>
      <c r="W85" s="6" t="str">
        <f>'1'!W85</f>
        <v>FAIL</v>
      </c>
      <c r="X85" s="4" t="b">
        <f>'1'!X85</f>
        <v>0</v>
      </c>
      <c r="Y85" s="4" t="e">
        <f>'1'!Y85</f>
        <v>#N/A</v>
      </c>
      <c r="Z85" s="4" t="b">
        <f>'1'!Z85</f>
        <v>0</v>
      </c>
      <c r="AA85" s="11">
        <v>269</v>
      </c>
      <c r="AB85" s="4"/>
    </row>
    <row r="86" spans="1:28" s="1" customFormat="1" ht="15" customHeight="1" x14ac:dyDescent="0.25">
      <c r="A86" s="11">
        <v>270</v>
      </c>
      <c r="B86" s="4">
        <f>'1'!B86</f>
        <v>0.180201358679938</v>
      </c>
      <c r="C86" s="4">
        <f>'1'!C86</f>
        <v>0.71089203937189804</v>
      </c>
      <c r="D86" s="3" t="e">
        <f>'1'!D86</f>
        <v>#N/A</v>
      </c>
      <c r="E86" s="47" t="e">
        <f>'1'!E86</f>
        <v>#N/A</v>
      </c>
      <c r="F86" s="3" t="e">
        <f>'1'!F86</f>
        <v>#N/A</v>
      </c>
      <c r="G86" s="47" t="e">
        <f>'1'!G86</f>
        <v>#N/A</v>
      </c>
      <c r="H86" s="4">
        <f>'1'!H86</f>
        <v>0.88861504921487255</v>
      </c>
      <c r="I86" s="4">
        <f>'1'!I86</f>
        <v>0.53316902952892353</v>
      </c>
      <c r="J86" s="4">
        <f>'1'!J86</f>
        <v>0.37528056474768523</v>
      </c>
      <c r="K86" s="4">
        <f>'1'!K86</f>
        <v>0.180201358679938</v>
      </c>
      <c r="L86" s="4" t="e">
        <f>'1'!L86</f>
        <v>#N/A</v>
      </c>
      <c r="M86" s="4">
        <f>'1'!M86</f>
        <v>0.71089203937189804</v>
      </c>
      <c r="N86" s="47" t="e">
        <f>'1'!N86</f>
        <v>#N/A</v>
      </c>
      <c r="O86" s="47" t="e">
        <f>'1'!O86</f>
        <v>#N/A</v>
      </c>
      <c r="P86" s="47" t="e">
        <f>'1'!P86</f>
        <v>#N/A</v>
      </c>
      <c r="Q86" s="47" t="e">
        <f>'1'!Q86</f>
        <v>#N/A</v>
      </c>
      <c r="R86" s="4" t="e">
        <f>'1'!R86</f>
        <v>#N/A</v>
      </c>
      <c r="S86" s="4" t="e">
        <f>'1'!S86</f>
        <v>#N/A</v>
      </c>
      <c r="T86" s="4">
        <f>'1'!T86</f>
        <v>0.88861504921487255</v>
      </c>
      <c r="U86" s="4">
        <f>'1'!U86</f>
        <v>0.53316902952892353</v>
      </c>
      <c r="V86" s="73">
        <f t="shared" si="1"/>
        <v>253</v>
      </c>
      <c r="W86" s="6" t="str">
        <f>'1'!W86</f>
        <v>FAIL</v>
      </c>
      <c r="X86" s="4" t="b">
        <f>'1'!X86</f>
        <v>0</v>
      </c>
      <c r="Y86" s="4" t="e">
        <f>'1'!Y86</f>
        <v>#N/A</v>
      </c>
      <c r="Z86" s="4" t="b">
        <f>'1'!Z86</f>
        <v>0</v>
      </c>
      <c r="AA86" s="11">
        <v>270</v>
      </c>
      <c r="AB86" s="4"/>
    </row>
    <row r="87" spans="1:28" s="1" customFormat="1" ht="15" customHeight="1" x14ac:dyDescent="0.25">
      <c r="A87" s="11">
        <v>271</v>
      </c>
      <c r="B87" s="4">
        <f>'1'!B87</f>
        <v>0.16285689323893199</v>
      </c>
      <c r="C87" s="4">
        <f>'1'!C87</f>
        <v>0.69745156804582698</v>
      </c>
      <c r="D87" s="3" t="e">
        <f>'1'!D87</f>
        <v>#N/A</v>
      </c>
      <c r="E87" s="47" t="e">
        <f>'1'!E87</f>
        <v>#N/A</v>
      </c>
      <c r="F87" s="3" t="e">
        <f>'1'!F87</f>
        <v>#N/A</v>
      </c>
      <c r="G87" s="47" t="e">
        <f>'1'!G87</f>
        <v>#N/A</v>
      </c>
      <c r="H87" s="4">
        <f>'1'!H87</f>
        <v>0.87181446005728369</v>
      </c>
      <c r="I87" s="4">
        <f>'1'!I87</f>
        <v>0.52308867603437026</v>
      </c>
      <c r="J87" s="4">
        <f>'1'!J87</f>
        <v>0.33915963406420252</v>
      </c>
      <c r="K87" s="4">
        <f>'1'!K87</f>
        <v>0.16285689323893199</v>
      </c>
      <c r="L87" s="4" t="e">
        <f>'1'!L87</f>
        <v>#N/A</v>
      </c>
      <c r="M87" s="4">
        <f>'1'!M87</f>
        <v>0.69745156804582698</v>
      </c>
      <c r="N87" s="47" t="e">
        <f>'1'!N87</f>
        <v>#N/A</v>
      </c>
      <c r="O87" s="47" t="e">
        <f>'1'!O87</f>
        <v>#N/A</v>
      </c>
      <c r="P87" s="47" t="e">
        <f>'1'!P87</f>
        <v>#N/A</v>
      </c>
      <c r="Q87" s="47" t="e">
        <f>'1'!Q87</f>
        <v>#N/A</v>
      </c>
      <c r="R87" s="4" t="e">
        <f>'1'!R87</f>
        <v>#N/A</v>
      </c>
      <c r="S87" s="4" t="e">
        <f>'1'!S87</f>
        <v>#N/A</v>
      </c>
      <c r="T87" s="4">
        <f>'1'!T87</f>
        <v>0.87181446005728369</v>
      </c>
      <c r="U87" s="4">
        <f>'1'!U87</f>
        <v>0.52308867603437026</v>
      </c>
      <c r="V87" s="73">
        <f t="shared" si="1"/>
        <v>253</v>
      </c>
      <c r="W87" s="6" t="str">
        <f>'1'!W87</f>
        <v>FAIL</v>
      </c>
      <c r="X87" s="4" t="b">
        <f>'1'!X87</f>
        <v>0</v>
      </c>
      <c r="Y87" s="4" t="e">
        <f>'1'!Y87</f>
        <v>#N/A</v>
      </c>
      <c r="Z87" s="4" t="b">
        <f>'1'!Z87</f>
        <v>0</v>
      </c>
      <c r="AA87" s="11">
        <v>271</v>
      </c>
      <c r="AB87" s="4"/>
    </row>
    <row r="88" spans="1:28" s="1" customFormat="1" ht="15" customHeight="1" x14ac:dyDescent="0.25">
      <c r="A88" s="11">
        <v>272</v>
      </c>
      <c r="B88" s="4">
        <f>'1'!B88</f>
        <v>0.14537466948288499</v>
      </c>
      <c r="C88" s="4">
        <f>'1'!C88</f>
        <v>0.68604073500187301</v>
      </c>
      <c r="D88" s="3" t="e">
        <f>'1'!D88</f>
        <v>#N/A</v>
      </c>
      <c r="E88" s="47" t="e">
        <f>'1'!E88</f>
        <v>#N/A</v>
      </c>
      <c r="F88" s="3" t="e">
        <f>'1'!F88</f>
        <v>#N/A</v>
      </c>
      <c r="G88" s="47" t="e">
        <f>'1'!G88</f>
        <v>#N/A</v>
      </c>
      <c r="H88" s="4">
        <f>'1'!H88</f>
        <v>0.85755091875234124</v>
      </c>
      <c r="I88" s="4">
        <f>'1'!I88</f>
        <v>0.51453055125140479</v>
      </c>
      <c r="J88" s="4">
        <f>'1'!J88</f>
        <v>0.30275181310061322</v>
      </c>
      <c r="K88" s="4">
        <f>'1'!K88</f>
        <v>0.14537466948288499</v>
      </c>
      <c r="L88" s="4" t="e">
        <f>'1'!L88</f>
        <v>#N/A</v>
      </c>
      <c r="M88" s="4">
        <f>'1'!M88</f>
        <v>0.68604073500187301</v>
      </c>
      <c r="N88" s="47" t="e">
        <f>'1'!N88</f>
        <v>#N/A</v>
      </c>
      <c r="O88" s="47" t="e">
        <f>'1'!O88</f>
        <v>#N/A</v>
      </c>
      <c r="P88" s="47" t="e">
        <f>'1'!P88</f>
        <v>#N/A</v>
      </c>
      <c r="Q88" s="47" t="e">
        <f>'1'!Q88</f>
        <v>#N/A</v>
      </c>
      <c r="R88" s="4" t="e">
        <f>'1'!R88</f>
        <v>#N/A</v>
      </c>
      <c r="S88" s="4" t="e">
        <f>'1'!S88</f>
        <v>#N/A</v>
      </c>
      <c r="T88" s="4">
        <f>'1'!T88</f>
        <v>0.85755091875234124</v>
      </c>
      <c r="U88" s="4">
        <f>'1'!U88</f>
        <v>0.51453055125140479</v>
      </c>
      <c r="V88" s="73">
        <f t="shared" si="1"/>
        <v>253</v>
      </c>
      <c r="W88" s="6" t="str">
        <f>'1'!W88</f>
        <v>FAIL</v>
      </c>
      <c r="X88" s="4" t="b">
        <f>'1'!X88</f>
        <v>0</v>
      </c>
      <c r="Y88" s="4" t="e">
        <f>'1'!Y88</f>
        <v>#N/A</v>
      </c>
      <c r="Z88" s="4" t="b">
        <f>'1'!Z88</f>
        <v>0</v>
      </c>
      <c r="AA88" s="11">
        <v>272</v>
      </c>
      <c r="AB88" s="4"/>
    </row>
    <row r="89" spans="1:28" s="1" customFormat="1" ht="15" customHeight="1" x14ac:dyDescent="0.25">
      <c r="A89" s="11">
        <v>273</v>
      </c>
      <c r="B89" s="4">
        <f>'1'!B89</f>
        <v>0.12802142461018101</v>
      </c>
      <c r="C89" s="4">
        <f>'1'!C89</f>
        <v>0.67601557136980495</v>
      </c>
      <c r="D89" s="3" t="e">
        <f>'1'!D89</f>
        <v>#N/A</v>
      </c>
      <c r="E89" s="47" t="e">
        <f>'1'!E89</f>
        <v>#N/A</v>
      </c>
      <c r="F89" s="3" t="e">
        <f>'1'!F89</f>
        <v>#N/A</v>
      </c>
      <c r="G89" s="47" t="e">
        <f>'1'!G89</f>
        <v>#N/A</v>
      </c>
      <c r="H89" s="4">
        <f>'1'!H89</f>
        <v>0.84501946421225616</v>
      </c>
      <c r="I89" s="4">
        <f>'1'!I89</f>
        <v>0.50701167852735374</v>
      </c>
      <c r="J89" s="4">
        <f>'1'!J89</f>
        <v>0.2666125987032345</v>
      </c>
      <c r="K89" s="4">
        <f>'1'!K89</f>
        <v>0.12802142461018101</v>
      </c>
      <c r="L89" s="4" t="e">
        <f>'1'!L89</f>
        <v>#N/A</v>
      </c>
      <c r="M89" s="4">
        <f>'1'!M89</f>
        <v>0.67601557136980495</v>
      </c>
      <c r="N89" s="47" t="e">
        <f>'1'!N89</f>
        <v>#N/A</v>
      </c>
      <c r="O89" s="47" t="e">
        <f>'1'!O89</f>
        <v>#N/A</v>
      </c>
      <c r="P89" s="47" t="e">
        <f>'1'!P89</f>
        <v>#N/A</v>
      </c>
      <c r="Q89" s="47" t="e">
        <f>'1'!Q89</f>
        <v>#N/A</v>
      </c>
      <c r="R89" s="4" t="e">
        <f>'1'!R89</f>
        <v>#N/A</v>
      </c>
      <c r="S89" s="4" t="e">
        <f>'1'!S89</f>
        <v>#N/A</v>
      </c>
      <c r="T89" s="4">
        <f>'1'!T89</f>
        <v>0.84501946421225616</v>
      </c>
      <c r="U89" s="4">
        <f>'1'!U89</f>
        <v>0.50701167852735374</v>
      </c>
      <c r="V89" s="73">
        <f t="shared" si="1"/>
        <v>253</v>
      </c>
      <c r="W89" s="6" t="str">
        <f>'1'!W89</f>
        <v>FAIL</v>
      </c>
      <c r="X89" s="4" t="b">
        <f>'1'!X89</f>
        <v>0</v>
      </c>
      <c r="Y89" s="4" t="e">
        <f>'1'!Y89</f>
        <v>#N/A</v>
      </c>
      <c r="Z89" s="4" t="b">
        <f>'1'!Z89</f>
        <v>0</v>
      </c>
      <c r="AA89" s="11">
        <v>273</v>
      </c>
      <c r="AB89" s="4"/>
    </row>
    <row r="90" spans="1:28" s="1" customFormat="1" ht="15" customHeight="1" x14ac:dyDescent="0.25">
      <c r="A90" s="11">
        <v>274</v>
      </c>
      <c r="B90" s="4">
        <f>'1'!B90</f>
        <v>0.12075065987761099</v>
      </c>
      <c r="C90" s="4">
        <f>'1'!C90</f>
        <v>0.65631002523521897</v>
      </c>
      <c r="D90" s="3" t="e">
        <f>'1'!D90</f>
        <v>#N/A</v>
      </c>
      <c r="E90" s="47" t="e">
        <f>'1'!E90</f>
        <v>#N/A</v>
      </c>
      <c r="F90" s="3" t="e">
        <f>'1'!F90</f>
        <v>#N/A</v>
      </c>
      <c r="G90" s="47" t="e">
        <f>'1'!G90</f>
        <v>#N/A</v>
      </c>
      <c r="H90" s="4">
        <f>'1'!H90</f>
        <v>0.82038753154402366</v>
      </c>
      <c r="I90" s="4">
        <f>'1'!I90</f>
        <v>0.49223251892641423</v>
      </c>
      <c r="J90" s="4">
        <f>'1'!J90</f>
        <v>0.25147077782588612</v>
      </c>
      <c r="K90" s="4">
        <f>'1'!K90</f>
        <v>0.12075065987761099</v>
      </c>
      <c r="L90" s="4" t="e">
        <f>'1'!L90</f>
        <v>#N/A</v>
      </c>
      <c r="M90" s="4">
        <f>'1'!M90</f>
        <v>0.65631002523521897</v>
      </c>
      <c r="N90" s="47" t="e">
        <f>'1'!N90</f>
        <v>#N/A</v>
      </c>
      <c r="O90" s="47" t="e">
        <f>'1'!O90</f>
        <v>#N/A</v>
      </c>
      <c r="P90" s="47" t="e">
        <f>'1'!P90</f>
        <v>#N/A</v>
      </c>
      <c r="Q90" s="47" t="e">
        <f>'1'!Q90</f>
        <v>#N/A</v>
      </c>
      <c r="R90" s="4" t="e">
        <f>'1'!R90</f>
        <v>#N/A</v>
      </c>
      <c r="S90" s="4" t="e">
        <f>'1'!S90</f>
        <v>#N/A</v>
      </c>
      <c r="T90" s="4">
        <f>'1'!T90</f>
        <v>0.82038753154402366</v>
      </c>
      <c r="U90" s="4">
        <f>'1'!U90</f>
        <v>0.49223251892641423</v>
      </c>
      <c r="V90" s="73">
        <f t="shared" si="1"/>
        <v>253</v>
      </c>
      <c r="W90" s="6" t="str">
        <f>'1'!W90</f>
        <v>FAIL</v>
      </c>
      <c r="X90" s="4" t="b">
        <f>'1'!X90</f>
        <v>0</v>
      </c>
      <c r="Y90" s="4" t="e">
        <f>'1'!Y90</f>
        <v>#N/A</v>
      </c>
      <c r="Z90" s="4" t="b">
        <f>'1'!Z90</f>
        <v>0</v>
      </c>
      <c r="AA90" s="11">
        <v>274</v>
      </c>
      <c r="AB90" s="4"/>
    </row>
    <row r="91" spans="1:28" s="1" customFormat="1" ht="15" customHeight="1" x14ac:dyDescent="0.25">
      <c r="A91" s="11">
        <v>275</v>
      </c>
      <c r="B91" s="4">
        <f>'1'!B91</f>
        <v>0.113776208334792</v>
      </c>
      <c r="C91" s="4">
        <f>'1'!C91</f>
        <v>0.663038878679578</v>
      </c>
      <c r="D91" s="3" t="e">
        <f>'1'!D91</f>
        <v>#N/A</v>
      </c>
      <c r="E91" s="47" t="e">
        <f>'1'!E91</f>
        <v>#N/A</v>
      </c>
      <c r="F91" s="3" t="e">
        <f>'1'!F91</f>
        <v>#N/A</v>
      </c>
      <c r="G91" s="47" t="e">
        <f>'1'!G91</f>
        <v>#N/A</v>
      </c>
      <c r="H91" s="4">
        <f>'1'!H91</f>
        <v>0.82879859834947256</v>
      </c>
      <c r="I91" s="4">
        <f>'1'!I91</f>
        <v>0.4972791590096835</v>
      </c>
      <c r="J91" s="4">
        <f>'1'!J91</f>
        <v>0.23694604764089741</v>
      </c>
      <c r="K91" s="4">
        <f>'1'!K91</f>
        <v>0.113776208334792</v>
      </c>
      <c r="L91" s="4" t="e">
        <f>'1'!L91</f>
        <v>#N/A</v>
      </c>
      <c r="M91" s="4">
        <f>'1'!M91</f>
        <v>0.663038878679578</v>
      </c>
      <c r="N91" s="47" t="e">
        <f>'1'!N91</f>
        <v>#N/A</v>
      </c>
      <c r="O91" s="47" t="e">
        <f>'1'!O91</f>
        <v>#N/A</v>
      </c>
      <c r="P91" s="47" t="e">
        <f>'1'!P91</f>
        <v>#N/A</v>
      </c>
      <c r="Q91" s="47" t="e">
        <f>'1'!Q91</f>
        <v>#N/A</v>
      </c>
      <c r="R91" s="4" t="e">
        <f>'1'!R91</f>
        <v>#N/A</v>
      </c>
      <c r="S91" s="4" t="e">
        <f>'1'!S91</f>
        <v>#N/A</v>
      </c>
      <c r="T91" s="4">
        <f>'1'!T91</f>
        <v>0.82879859834947256</v>
      </c>
      <c r="U91" s="4">
        <f>'1'!U91</f>
        <v>0.4972791590096835</v>
      </c>
      <c r="V91" s="73">
        <f t="shared" si="1"/>
        <v>253</v>
      </c>
      <c r="W91" s="6" t="str">
        <f>'1'!W91</f>
        <v>FAIL</v>
      </c>
      <c r="X91" s="4" t="b">
        <f>'1'!X91</f>
        <v>0</v>
      </c>
      <c r="Y91" s="4" t="e">
        <f>'1'!Y91</f>
        <v>#N/A</v>
      </c>
      <c r="Z91" s="4" t="b">
        <f>'1'!Z91</f>
        <v>0</v>
      </c>
      <c r="AA91" s="11">
        <v>275</v>
      </c>
      <c r="AB91" s="4"/>
    </row>
    <row r="92" spans="1:28" s="1" customFormat="1" ht="15" customHeight="1" x14ac:dyDescent="0.25">
      <c r="A92" s="11">
        <v>276</v>
      </c>
      <c r="B92" s="4">
        <f>'1'!B92</f>
        <v>9.8269129418683501E-2</v>
      </c>
      <c r="C92" s="4">
        <f>'1'!C92</f>
        <v>0.65350498198334095</v>
      </c>
      <c r="D92" s="3" t="e">
        <f>'1'!D92</f>
        <v>#N/A</v>
      </c>
      <c r="E92" s="47" t="e">
        <f>'1'!E92</f>
        <v>#N/A</v>
      </c>
      <c r="F92" s="3" t="e">
        <f>'1'!F92</f>
        <v>#N/A</v>
      </c>
      <c r="G92" s="47" t="e">
        <f>'1'!G92</f>
        <v>#N/A</v>
      </c>
      <c r="H92" s="4">
        <f>'1'!H92</f>
        <v>0.81688122747917613</v>
      </c>
      <c r="I92" s="4">
        <f>'1'!I92</f>
        <v>0.49012873648750571</v>
      </c>
      <c r="J92" s="4">
        <f>'1'!J92</f>
        <v>0.20465158895393296</v>
      </c>
      <c r="K92" s="4">
        <f>'1'!K92</f>
        <v>9.8269129418683501E-2</v>
      </c>
      <c r="L92" s="4" t="e">
        <f>'1'!L92</f>
        <v>#N/A</v>
      </c>
      <c r="M92" s="4">
        <f>'1'!M92</f>
        <v>0.65350498198334095</v>
      </c>
      <c r="N92" s="47" t="e">
        <f>'1'!N92</f>
        <v>#N/A</v>
      </c>
      <c r="O92" s="47" t="e">
        <f>'1'!O92</f>
        <v>#N/A</v>
      </c>
      <c r="P92" s="47" t="e">
        <f>'1'!P92</f>
        <v>#N/A</v>
      </c>
      <c r="Q92" s="47" t="e">
        <f>'1'!Q92</f>
        <v>#N/A</v>
      </c>
      <c r="R92" s="4" t="e">
        <f>'1'!R92</f>
        <v>#N/A</v>
      </c>
      <c r="S92" s="4" t="e">
        <f>'1'!S92</f>
        <v>#N/A</v>
      </c>
      <c r="T92" s="4">
        <f>'1'!T92</f>
        <v>0.81688122747917613</v>
      </c>
      <c r="U92" s="4">
        <f>'1'!U92</f>
        <v>0.49012873648750571</v>
      </c>
      <c r="V92" s="73">
        <f t="shared" si="1"/>
        <v>253</v>
      </c>
      <c r="W92" s="6" t="str">
        <f>'1'!W92</f>
        <v>FAIL</v>
      </c>
      <c r="X92" s="4" t="b">
        <f>'1'!X92</f>
        <v>0</v>
      </c>
      <c r="Y92" s="4" t="e">
        <f>'1'!Y92</f>
        <v>#N/A</v>
      </c>
      <c r="Z92" s="4" t="b">
        <f>'1'!Z92</f>
        <v>0</v>
      </c>
      <c r="AA92" s="11">
        <v>276</v>
      </c>
      <c r="AB92" s="4"/>
    </row>
    <row r="93" spans="1:28" s="1" customFormat="1" ht="15" customHeight="1" x14ac:dyDescent="0.25">
      <c r="A93" s="11">
        <v>277</v>
      </c>
      <c r="B93" s="4">
        <f>'1'!B93</f>
        <v>8.94353330058828E-2</v>
      </c>
      <c r="C93" s="4">
        <f>'1'!C93</f>
        <v>0.65489070629510404</v>
      </c>
      <c r="D93" s="3" t="e">
        <f>'1'!D93</f>
        <v>#N/A</v>
      </c>
      <c r="E93" s="47" t="e">
        <f>'1'!E93</f>
        <v>#N/A</v>
      </c>
      <c r="F93" s="3" t="e">
        <f>'1'!F93</f>
        <v>#N/A</v>
      </c>
      <c r="G93" s="47" t="e">
        <f>'1'!G93</f>
        <v>#N/A</v>
      </c>
      <c r="H93" s="4">
        <f>'1'!H93</f>
        <v>0.81861338286888008</v>
      </c>
      <c r="I93" s="4">
        <f>'1'!I93</f>
        <v>0.491168029721328</v>
      </c>
      <c r="J93" s="4">
        <f>'1'!J93</f>
        <v>0.18625465714971676</v>
      </c>
      <c r="K93" s="4">
        <f>'1'!K93</f>
        <v>8.94353330058828E-2</v>
      </c>
      <c r="L93" s="4" t="e">
        <f>'1'!L93</f>
        <v>#N/A</v>
      </c>
      <c r="M93" s="4">
        <f>'1'!M93</f>
        <v>0.65489070629510404</v>
      </c>
      <c r="N93" s="47" t="e">
        <f>'1'!N93</f>
        <v>#N/A</v>
      </c>
      <c r="O93" s="47" t="e">
        <f>'1'!O93</f>
        <v>#N/A</v>
      </c>
      <c r="P93" s="47" t="e">
        <f>'1'!P93</f>
        <v>#N/A</v>
      </c>
      <c r="Q93" s="47" t="e">
        <f>'1'!Q93</f>
        <v>#N/A</v>
      </c>
      <c r="R93" s="4" t="e">
        <f>'1'!R93</f>
        <v>#N/A</v>
      </c>
      <c r="S93" s="4" t="e">
        <f>'1'!S93</f>
        <v>#N/A</v>
      </c>
      <c r="T93" s="4">
        <f>'1'!T93</f>
        <v>0.81861338286888008</v>
      </c>
      <c r="U93" s="4">
        <f>'1'!U93</f>
        <v>0.491168029721328</v>
      </c>
      <c r="V93" s="73">
        <f t="shared" si="1"/>
        <v>253</v>
      </c>
      <c r="W93" s="6" t="str">
        <f>'1'!W93</f>
        <v>FAIL</v>
      </c>
      <c r="X93" s="4" t="b">
        <f>'1'!X93</f>
        <v>0</v>
      </c>
      <c r="Y93" s="4" t="e">
        <f>'1'!Y93</f>
        <v>#N/A</v>
      </c>
      <c r="Z93" s="4" t="b">
        <f>'1'!Z93</f>
        <v>0</v>
      </c>
      <c r="AA93" s="11">
        <v>277</v>
      </c>
      <c r="AB93" s="4"/>
    </row>
    <row r="94" spans="1:28" s="1" customFormat="1" ht="15" customHeight="1" x14ac:dyDescent="0.25">
      <c r="A94" s="11">
        <v>278</v>
      </c>
      <c r="B94" s="4">
        <f>'1'!B94</f>
        <v>8.2124596363706906E-2</v>
      </c>
      <c r="C94" s="4">
        <f>'1'!C94</f>
        <v>0.63631795662381996</v>
      </c>
      <c r="D94" s="3" t="e">
        <f>'1'!D94</f>
        <v>#N/A</v>
      </c>
      <c r="E94" s="47" t="e">
        <f>'1'!E94</f>
        <v>#N/A</v>
      </c>
      <c r="F94" s="3" t="e">
        <f>'1'!F94</f>
        <v>#N/A</v>
      </c>
      <c r="G94" s="47" t="e">
        <f>'1'!G94</f>
        <v>#N/A</v>
      </c>
      <c r="H94" s="4">
        <f>'1'!H94</f>
        <v>0.795397445779775</v>
      </c>
      <c r="I94" s="4">
        <f>'1'!I94</f>
        <v>0.47723846746786497</v>
      </c>
      <c r="J94" s="4">
        <f>'1'!J94</f>
        <v>0.17102959227842282</v>
      </c>
      <c r="K94" s="4">
        <f>'1'!K94</f>
        <v>8.2124596363706906E-2</v>
      </c>
      <c r="L94" s="4" t="e">
        <f>'1'!L94</f>
        <v>#N/A</v>
      </c>
      <c r="M94" s="4">
        <f>'1'!M94</f>
        <v>0.63631795662381996</v>
      </c>
      <c r="N94" s="47" t="e">
        <f>'1'!N94</f>
        <v>#N/A</v>
      </c>
      <c r="O94" s="47" t="e">
        <f>'1'!O94</f>
        <v>#N/A</v>
      </c>
      <c r="P94" s="47" t="e">
        <f>'1'!P94</f>
        <v>#N/A</v>
      </c>
      <c r="Q94" s="47" t="e">
        <f>'1'!Q94</f>
        <v>#N/A</v>
      </c>
      <c r="R94" s="4" t="e">
        <f>'1'!R94</f>
        <v>#N/A</v>
      </c>
      <c r="S94" s="4" t="e">
        <f>'1'!S94</f>
        <v>#N/A</v>
      </c>
      <c r="T94" s="4">
        <f>'1'!T94</f>
        <v>0.795397445779775</v>
      </c>
      <c r="U94" s="4">
        <f>'1'!U94</f>
        <v>0.47723846746786497</v>
      </c>
      <c r="V94" s="73">
        <f t="shared" si="1"/>
        <v>253</v>
      </c>
      <c r="W94" s="6" t="str">
        <f>'1'!W94</f>
        <v>FAIL</v>
      </c>
      <c r="X94" s="4" t="b">
        <f>'1'!X94</f>
        <v>0</v>
      </c>
      <c r="Y94" s="4" t="e">
        <f>'1'!Y94</f>
        <v>#N/A</v>
      </c>
      <c r="Z94" s="4" t="b">
        <f>'1'!Z94</f>
        <v>0</v>
      </c>
      <c r="AA94" s="11">
        <v>278</v>
      </c>
      <c r="AB94" s="4"/>
    </row>
    <row r="95" spans="1:28" s="1" customFormat="1" ht="15" customHeight="1" x14ac:dyDescent="0.25">
      <c r="A95" s="11">
        <v>279</v>
      </c>
      <c r="B95" s="4">
        <f>'1'!B95</f>
        <v>7.5140151843486505E-2</v>
      </c>
      <c r="C95" s="4">
        <f>'1'!C95</f>
        <v>0.62139181023011403</v>
      </c>
      <c r="D95" s="3" t="e">
        <f>'1'!D95</f>
        <v>#N/A</v>
      </c>
      <c r="E95" s="47" t="e">
        <f>'1'!E95</f>
        <v>#N/A</v>
      </c>
      <c r="F95" s="3" t="e">
        <f>'1'!F95</f>
        <v>#N/A</v>
      </c>
      <c r="G95" s="47" t="e">
        <f>'1'!G95</f>
        <v>#N/A</v>
      </c>
      <c r="H95" s="4">
        <f>'1'!H95</f>
        <v>0.77673976278764256</v>
      </c>
      <c r="I95" s="4">
        <f>'1'!I95</f>
        <v>0.46604385767258549</v>
      </c>
      <c r="J95" s="4">
        <f>'1'!J95</f>
        <v>0.15648405109494781</v>
      </c>
      <c r="K95" s="4">
        <f>'1'!K95</f>
        <v>7.5140151843486505E-2</v>
      </c>
      <c r="L95" s="4" t="e">
        <f>'1'!L95</f>
        <v>#N/A</v>
      </c>
      <c r="M95" s="4">
        <f>'1'!M95</f>
        <v>0.62139181023011403</v>
      </c>
      <c r="N95" s="47" t="e">
        <f>'1'!N95</f>
        <v>#N/A</v>
      </c>
      <c r="O95" s="47" t="e">
        <f>'1'!O95</f>
        <v>#N/A</v>
      </c>
      <c r="P95" s="47" t="e">
        <f>'1'!P95</f>
        <v>#N/A</v>
      </c>
      <c r="Q95" s="47" t="e">
        <f>'1'!Q95</f>
        <v>#N/A</v>
      </c>
      <c r="R95" s="4" t="e">
        <f>'1'!R95</f>
        <v>#N/A</v>
      </c>
      <c r="S95" s="4" t="e">
        <f>'1'!S95</f>
        <v>#N/A</v>
      </c>
      <c r="T95" s="4">
        <f>'1'!T95</f>
        <v>0.77673976278764256</v>
      </c>
      <c r="U95" s="4">
        <f>'1'!U95</f>
        <v>0.46604385767258549</v>
      </c>
      <c r="V95" s="73">
        <f t="shared" si="1"/>
        <v>253</v>
      </c>
      <c r="W95" s="6" t="str">
        <f>'1'!W95</f>
        <v>FAIL</v>
      </c>
      <c r="X95" s="4" t="b">
        <f>'1'!X95</f>
        <v>0</v>
      </c>
      <c r="Y95" s="4" t="e">
        <f>'1'!Y95</f>
        <v>#N/A</v>
      </c>
      <c r="Z95" s="4" t="b">
        <f>'1'!Z95</f>
        <v>0</v>
      </c>
      <c r="AA95" s="11">
        <v>279</v>
      </c>
      <c r="AB95" s="4"/>
    </row>
    <row r="96" spans="1:28" s="1" customFormat="1" ht="15" customHeight="1" x14ac:dyDescent="0.25">
      <c r="A96" s="11">
        <v>280</v>
      </c>
      <c r="B96" s="4">
        <f>'1'!B96</f>
        <v>6.97806769402778E-2</v>
      </c>
      <c r="C96" s="4">
        <f>'1'!C96</f>
        <v>0.61683690503041499</v>
      </c>
      <c r="D96" s="3" t="e">
        <f>'1'!D96</f>
        <v>#N/A</v>
      </c>
      <c r="E96" s="47" t="e">
        <f>'1'!E96</f>
        <v>#N/A</v>
      </c>
      <c r="F96" s="3" t="e">
        <f>'1'!F96</f>
        <v>#N/A</v>
      </c>
      <c r="G96" s="47" t="e">
        <f>'1'!G96</f>
        <v>#N/A</v>
      </c>
      <c r="H96" s="4">
        <f>'1'!H96</f>
        <v>0.7710461312880188</v>
      </c>
      <c r="I96" s="4">
        <f>'1'!I96</f>
        <v>0.46262767877281125</v>
      </c>
      <c r="J96" s="4">
        <f>'1'!J96</f>
        <v>0.14532261045342879</v>
      </c>
      <c r="K96" s="4">
        <f>'1'!K96</f>
        <v>6.97806769402778E-2</v>
      </c>
      <c r="L96" s="4" t="e">
        <f>'1'!L96</f>
        <v>#N/A</v>
      </c>
      <c r="M96" s="4">
        <f>'1'!M96</f>
        <v>0.61683690503041499</v>
      </c>
      <c r="N96" s="47" t="e">
        <f>'1'!N96</f>
        <v>#N/A</v>
      </c>
      <c r="O96" s="47" t="e">
        <f>'1'!O96</f>
        <v>#N/A</v>
      </c>
      <c r="P96" s="47" t="e">
        <f>'1'!P96</f>
        <v>#N/A</v>
      </c>
      <c r="Q96" s="47" t="e">
        <f>'1'!Q96</f>
        <v>#N/A</v>
      </c>
      <c r="R96" s="4" t="e">
        <f>'1'!R96</f>
        <v>#N/A</v>
      </c>
      <c r="S96" s="4" t="e">
        <f>'1'!S96</f>
        <v>#N/A</v>
      </c>
      <c r="T96" s="4">
        <f>'1'!T96</f>
        <v>0.7710461312880188</v>
      </c>
      <c r="U96" s="4">
        <f>'1'!U96</f>
        <v>0.46262767877281125</v>
      </c>
      <c r="V96" s="73">
        <f t="shared" si="1"/>
        <v>253</v>
      </c>
      <c r="W96" s="6" t="str">
        <f>'1'!W96</f>
        <v>FAIL</v>
      </c>
      <c r="X96" s="4" t="b">
        <f>'1'!X96</f>
        <v>0</v>
      </c>
      <c r="Y96" s="4" t="e">
        <f>'1'!Y96</f>
        <v>#N/A</v>
      </c>
      <c r="Z96" s="4" t="b">
        <f>'1'!Z96</f>
        <v>0</v>
      </c>
      <c r="AA96" s="11">
        <v>280</v>
      </c>
      <c r="AB96" s="4"/>
    </row>
    <row r="97" spans="1:28" s="1" customFormat="1" ht="15" customHeight="1" x14ac:dyDescent="0.25">
      <c r="A97" s="11">
        <v>281</v>
      </c>
      <c r="B97" s="4">
        <f>'1'!B97</f>
        <v>6.4546001534367903E-2</v>
      </c>
      <c r="C97" s="4">
        <f>'1'!C97</f>
        <v>0.619668645096624</v>
      </c>
      <c r="D97" s="3" t="e">
        <f>'1'!D97</f>
        <v>#N/A</v>
      </c>
      <c r="E97" s="47" t="e">
        <f>'1'!E97</f>
        <v>#N/A</v>
      </c>
      <c r="F97" s="3" t="e">
        <f>'1'!F97</f>
        <v>#N/A</v>
      </c>
      <c r="G97" s="47" t="e">
        <f>'1'!G97</f>
        <v>#N/A</v>
      </c>
      <c r="H97" s="4">
        <f>'1'!H97</f>
        <v>0.77458580637078001</v>
      </c>
      <c r="I97" s="4">
        <f>'1'!I97</f>
        <v>0.464751483822468</v>
      </c>
      <c r="J97" s="4">
        <f>'1'!J97</f>
        <v>0.1344210725461045</v>
      </c>
      <c r="K97" s="4">
        <f>'1'!K97</f>
        <v>6.4546001534367903E-2</v>
      </c>
      <c r="L97" s="4" t="e">
        <f>'1'!L97</f>
        <v>#N/A</v>
      </c>
      <c r="M97" s="4">
        <f>'1'!M97</f>
        <v>0.619668645096624</v>
      </c>
      <c r="N97" s="47" t="e">
        <f>'1'!N97</f>
        <v>#N/A</v>
      </c>
      <c r="O97" s="47" t="e">
        <f>'1'!O97</f>
        <v>#N/A</v>
      </c>
      <c r="P97" s="47" t="e">
        <f>'1'!P97</f>
        <v>#N/A</v>
      </c>
      <c r="Q97" s="47" t="e">
        <f>'1'!Q97</f>
        <v>#N/A</v>
      </c>
      <c r="R97" s="4" t="e">
        <f>'1'!R97</f>
        <v>#N/A</v>
      </c>
      <c r="S97" s="4" t="e">
        <f>'1'!S97</f>
        <v>#N/A</v>
      </c>
      <c r="T97" s="4">
        <f>'1'!T97</f>
        <v>0.77458580637078001</v>
      </c>
      <c r="U97" s="4">
        <f>'1'!U97</f>
        <v>0.464751483822468</v>
      </c>
      <c r="V97" s="73">
        <f t="shared" si="1"/>
        <v>253</v>
      </c>
      <c r="W97" s="6" t="str">
        <f>'1'!W97</f>
        <v>FAIL</v>
      </c>
      <c r="X97" s="4" t="b">
        <f>'1'!X97</f>
        <v>0</v>
      </c>
      <c r="Y97" s="4" t="e">
        <f>'1'!Y97</f>
        <v>#N/A</v>
      </c>
      <c r="Z97" s="4" t="b">
        <f>'1'!Z97</f>
        <v>0</v>
      </c>
      <c r="AA97" s="11">
        <v>281</v>
      </c>
      <c r="AB97" s="4"/>
    </row>
    <row r="98" spans="1:28" s="1" customFormat="1" ht="15" customHeight="1" x14ac:dyDescent="0.25">
      <c r="A98" s="11">
        <v>282</v>
      </c>
      <c r="B98" s="4">
        <f>'1'!B98</f>
        <v>5.8933979847526602E-2</v>
      </c>
      <c r="C98" s="4">
        <f>'1'!C98</f>
        <v>0.61221608242057002</v>
      </c>
      <c r="D98" s="3" t="e">
        <f>'1'!D98</f>
        <v>#N/A</v>
      </c>
      <c r="E98" s="47" t="e">
        <f>'1'!E98</f>
        <v>#N/A</v>
      </c>
      <c r="F98" s="3" t="e">
        <f>'1'!F98</f>
        <v>#N/A</v>
      </c>
      <c r="G98" s="47" t="e">
        <f>'1'!G98</f>
        <v>#N/A</v>
      </c>
      <c r="H98" s="4">
        <f>'1'!H98</f>
        <v>0.76527010302571252</v>
      </c>
      <c r="I98" s="4">
        <f>'1'!I98</f>
        <v>0.45916206181542751</v>
      </c>
      <c r="J98" s="4">
        <f>'1'!J98</f>
        <v>0.1227336874817402</v>
      </c>
      <c r="K98" s="4">
        <f>'1'!K98</f>
        <v>5.8933979847526602E-2</v>
      </c>
      <c r="L98" s="4" t="e">
        <f>'1'!L98</f>
        <v>#N/A</v>
      </c>
      <c r="M98" s="4">
        <f>'1'!M98</f>
        <v>0.61221608242057002</v>
      </c>
      <c r="N98" s="47" t="e">
        <f>'1'!N98</f>
        <v>#N/A</v>
      </c>
      <c r="O98" s="47" t="e">
        <f>'1'!O98</f>
        <v>#N/A</v>
      </c>
      <c r="P98" s="47" t="e">
        <f>'1'!P98</f>
        <v>#N/A</v>
      </c>
      <c r="Q98" s="47" t="e">
        <f>'1'!Q98</f>
        <v>#N/A</v>
      </c>
      <c r="R98" s="4" t="e">
        <f>'1'!R98</f>
        <v>#N/A</v>
      </c>
      <c r="S98" s="4" t="e">
        <f>'1'!S98</f>
        <v>#N/A</v>
      </c>
      <c r="T98" s="4">
        <f>'1'!T98</f>
        <v>0.76527010302571252</v>
      </c>
      <c r="U98" s="4">
        <f>'1'!U98</f>
        <v>0.45916206181542751</v>
      </c>
      <c r="V98" s="73">
        <f t="shared" si="1"/>
        <v>253</v>
      </c>
      <c r="W98" s="6" t="str">
        <f>'1'!W98</f>
        <v>FAIL</v>
      </c>
      <c r="X98" s="4" t="b">
        <f>'1'!X98</f>
        <v>0</v>
      </c>
      <c r="Y98" s="4" t="e">
        <f>'1'!Y98</f>
        <v>#N/A</v>
      </c>
      <c r="Z98" s="4" t="b">
        <f>'1'!Z98</f>
        <v>0</v>
      </c>
      <c r="AA98" s="11">
        <v>282</v>
      </c>
      <c r="AB98" s="4"/>
    </row>
    <row r="99" spans="1:28" s="1" customFormat="1" ht="15" customHeight="1" x14ac:dyDescent="0.25">
      <c r="A99" s="11">
        <v>283</v>
      </c>
      <c r="B99" s="4">
        <f>'1'!B99</f>
        <v>5.7104270663660001E-2</v>
      </c>
      <c r="C99" s="4">
        <f>'1'!C99</f>
        <v>0.59688629085075395</v>
      </c>
      <c r="D99" s="3" t="e">
        <f>'1'!D99</f>
        <v>#N/A</v>
      </c>
      <c r="E99" s="47" t="e">
        <f>'1'!E99</f>
        <v>#N/A</v>
      </c>
      <c r="F99" s="3" t="e">
        <f>'1'!F99</f>
        <v>#N/A</v>
      </c>
      <c r="G99" s="47" t="e">
        <f>'1'!G99</f>
        <v>#N/A</v>
      </c>
      <c r="H99" s="4">
        <f>'1'!H99</f>
        <v>0.74610786356344239</v>
      </c>
      <c r="I99" s="4">
        <f>'1'!I99</f>
        <v>0.44766471813806546</v>
      </c>
      <c r="J99" s="4">
        <f>'1'!J99</f>
        <v>0.11892320402659004</v>
      </c>
      <c r="K99" s="4">
        <f>'1'!K99</f>
        <v>5.7104270663660001E-2</v>
      </c>
      <c r="L99" s="4" t="e">
        <f>'1'!L99</f>
        <v>#N/A</v>
      </c>
      <c r="M99" s="4">
        <f>'1'!M99</f>
        <v>0.59688629085075395</v>
      </c>
      <c r="N99" s="47" t="e">
        <f>'1'!N99</f>
        <v>#N/A</v>
      </c>
      <c r="O99" s="47" t="e">
        <f>'1'!O99</f>
        <v>#N/A</v>
      </c>
      <c r="P99" s="47" t="e">
        <f>'1'!P99</f>
        <v>#N/A</v>
      </c>
      <c r="Q99" s="47" t="e">
        <f>'1'!Q99</f>
        <v>#N/A</v>
      </c>
      <c r="R99" s="4" t="e">
        <f>'1'!R99</f>
        <v>#N/A</v>
      </c>
      <c r="S99" s="4" t="e">
        <f>'1'!S99</f>
        <v>#N/A</v>
      </c>
      <c r="T99" s="4">
        <f>'1'!T99</f>
        <v>0.74610786356344239</v>
      </c>
      <c r="U99" s="4">
        <f>'1'!U99</f>
        <v>0.44766471813806546</v>
      </c>
      <c r="V99" s="73">
        <f t="shared" si="1"/>
        <v>253</v>
      </c>
      <c r="W99" s="6" t="str">
        <f>'1'!W99</f>
        <v>FAIL</v>
      </c>
      <c r="X99" s="4" t="b">
        <f>'1'!X99</f>
        <v>0</v>
      </c>
      <c r="Y99" s="4" t="e">
        <f>'1'!Y99</f>
        <v>#N/A</v>
      </c>
      <c r="Z99" s="4" t="b">
        <f>'1'!Z99</f>
        <v>0</v>
      </c>
      <c r="AA99" s="11">
        <v>283</v>
      </c>
      <c r="AB99" s="4"/>
    </row>
    <row r="100" spans="1:28" s="1" customFormat="1" ht="15" customHeight="1" x14ac:dyDescent="0.25">
      <c r="A100" s="11">
        <v>284</v>
      </c>
      <c r="B100" s="4">
        <f>'1'!B100</f>
        <v>5.2252702497828103E-2</v>
      </c>
      <c r="C100" s="4">
        <f>'1'!C100</f>
        <v>0.58388700586414</v>
      </c>
      <c r="D100" s="3" t="e">
        <f>'1'!D100</f>
        <v>#N/A</v>
      </c>
      <c r="E100" s="47" t="e">
        <f>'1'!E100</f>
        <v>#N/A</v>
      </c>
      <c r="F100" s="3" t="e">
        <f>'1'!F100</f>
        <v>#N/A</v>
      </c>
      <c r="G100" s="47" t="e">
        <f>'1'!G100</f>
        <v>#N/A</v>
      </c>
      <c r="H100" s="4">
        <f>'1'!H100</f>
        <v>0.72985875733017502</v>
      </c>
      <c r="I100" s="4">
        <f>'1'!I100</f>
        <v>0.43791525439810497</v>
      </c>
      <c r="J100" s="4">
        <f>'1'!J100</f>
        <v>0.10881951083291609</v>
      </c>
      <c r="K100" s="4">
        <f>'1'!K100</f>
        <v>5.2252702497828103E-2</v>
      </c>
      <c r="L100" s="4" t="e">
        <f>'1'!L100</f>
        <v>#N/A</v>
      </c>
      <c r="M100" s="4">
        <f>'1'!M100</f>
        <v>0.58388700586414</v>
      </c>
      <c r="N100" s="47" t="e">
        <f>'1'!N100</f>
        <v>#N/A</v>
      </c>
      <c r="O100" s="47" t="e">
        <f>'1'!O100</f>
        <v>#N/A</v>
      </c>
      <c r="P100" s="47" t="e">
        <f>'1'!P100</f>
        <v>#N/A</v>
      </c>
      <c r="Q100" s="47" t="e">
        <f>'1'!Q100</f>
        <v>#N/A</v>
      </c>
      <c r="R100" s="4" t="e">
        <f>'1'!R100</f>
        <v>#N/A</v>
      </c>
      <c r="S100" s="4" t="e">
        <f>'1'!S100</f>
        <v>#N/A</v>
      </c>
      <c r="T100" s="4">
        <f>'1'!T100</f>
        <v>0.72985875733017502</v>
      </c>
      <c r="U100" s="4">
        <f>'1'!U100</f>
        <v>0.43791525439810497</v>
      </c>
      <c r="V100" s="73">
        <f t="shared" si="1"/>
        <v>253</v>
      </c>
      <c r="W100" s="6" t="str">
        <f>'1'!W100</f>
        <v>FAIL</v>
      </c>
      <c r="X100" s="4" t="b">
        <f>'1'!X100</f>
        <v>0</v>
      </c>
      <c r="Y100" s="4" t="e">
        <f>'1'!Y100</f>
        <v>#N/A</v>
      </c>
      <c r="Z100" s="4" t="b">
        <f>'1'!Z100</f>
        <v>0</v>
      </c>
      <c r="AA100" s="11">
        <v>284</v>
      </c>
      <c r="AB100" s="4"/>
    </row>
    <row r="101" spans="1:28" s="1" customFormat="1" ht="15" customHeight="1" x14ac:dyDescent="0.25">
      <c r="A101" s="11">
        <v>285</v>
      </c>
      <c r="B101" s="4">
        <f>'1'!B101</f>
        <v>4.6818166852057599E-2</v>
      </c>
      <c r="C101" s="4">
        <f>'1'!C101</f>
        <v>0.58760837210825501</v>
      </c>
      <c r="D101" s="3" t="e">
        <f>'1'!D101</f>
        <v>#N/A</v>
      </c>
      <c r="E101" s="47" t="e">
        <f>'1'!E101</f>
        <v>#N/A</v>
      </c>
      <c r="F101" s="3" t="e">
        <f>'1'!F101</f>
        <v>#N/A</v>
      </c>
      <c r="G101" s="47" t="e">
        <f>'1'!G101</f>
        <v>#N/A</v>
      </c>
      <c r="H101" s="4">
        <f>'1'!H101</f>
        <v>0.7345104651353187</v>
      </c>
      <c r="I101" s="4">
        <f>'1'!I101</f>
        <v>0.44070627908119125</v>
      </c>
      <c r="J101" s="4">
        <f>'1'!J101</f>
        <v>9.7501751515082294E-2</v>
      </c>
      <c r="K101" s="4">
        <f>'1'!K101</f>
        <v>4.6818166852057599E-2</v>
      </c>
      <c r="L101" s="4" t="e">
        <f>'1'!L101</f>
        <v>#N/A</v>
      </c>
      <c r="M101" s="4">
        <f>'1'!M101</f>
        <v>0.58760837210825501</v>
      </c>
      <c r="N101" s="47" t="e">
        <f>'1'!N101</f>
        <v>#N/A</v>
      </c>
      <c r="O101" s="47" t="e">
        <f>'1'!O101</f>
        <v>#N/A</v>
      </c>
      <c r="P101" s="47" t="e">
        <f>'1'!P101</f>
        <v>#N/A</v>
      </c>
      <c r="Q101" s="47" t="e">
        <f>'1'!Q101</f>
        <v>#N/A</v>
      </c>
      <c r="R101" s="4" t="e">
        <f>'1'!R101</f>
        <v>#N/A</v>
      </c>
      <c r="S101" s="4" t="e">
        <f>'1'!S101</f>
        <v>#N/A</v>
      </c>
      <c r="T101" s="4">
        <f>'1'!T101</f>
        <v>0.7345104651353187</v>
      </c>
      <c r="U101" s="4">
        <f>'1'!U101</f>
        <v>0.44070627908119125</v>
      </c>
      <c r="V101" s="73">
        <f t="shared" si="1"/>
        <v>253</v>
      </c>
      <c r="W101" s="6" t="str">
        <f>'1'!W101</f>
        <v>FAIL</v>
      </c>
      <c r="X101" s="4" t="b">
        <f>'1'!X101</f>
        <v>0</v>
      </c>
      <c r="Y101" s="4" t="e">
        <f>'1'!Y101</f>
        <v>#N/A</v>
      </c>
      <c r="Z101" s="4" t="b">
        <f>'1'!Z101</f>
        <v>0</v>
      </c>
      <c r="AA101" s="11">
        <v>285</v>
      </c>
      <c r="AB101" s="4"/>
    </row>
    <row r="102" spans="1:28" s="1" customFormat="1" ht="15" customHeight="1" x14ac:dyDescent="0.25">
      <c r="A102" s="11">
        <v>286</v>
      </c>
      <c r="B102" s="4">
        <f>'1'!B102</f>
        <v>4.6031497557973401E-2</v>
      </c>
      <c r="C102" s="4">
        <f>'1'!C102</f>
        <v>0.59426569971813104</v>
      </c>
      <c r="D102" s="3" t="e">
        <f>'1'!D102</f>
        <v>#N/A</v>
      </c>
      <c r="E102" s="47" t="e">
        <f>'1'!E102</f>
        <v>#N/A</v>
      </c>
      <c r="F102" s="3" t="e">
        <f>'1'!F102</f>
        <v>#N/A</v>
      </c>
      <c r="G102" s="47" t="e">
        <f>'1'!G102</f>
        <v>#N/A</v>
      </c>
      <c r="H102" s="4">
        <f>'1'!H102</f>
        <v>0.74283212464766379</v>
      </c>
      <c r="I102" s="4">
        <f>'1'!I102</f>
        <v>0.44569927478859828</v>
      </c>
      <c r="J102" s="4">
        <f>'1'!J102</f>
        <v>9.5863463662447759E-2</v>
      </c>
      <c r="K102" s="4">
        <f>'1'!K102</f>
        <v>4.6031497557973401E-2</v>
      </c>
      <c r="L102" s="4" t="e">
        <f>'1'!L102</f>
        <v>#N/A</v>
      </c>
      <c r="M102" s="4">
        <f>'1'!M102</f>
        <v>0.59426569971813104</v>
      </c>
      <c r="N102" s="47" t="e">
        <f>'1'!N102</f>
        <v>#N/A</v>
      </c>
      <c r="O102" s="47" t="e">
        <f>'1'!O102</f>
        <v>#N/A</v>
      </c>
      <c r="P102" s="47" t="e">
        <f>'1'!P102</f>
        <v>#N/A</v>
      </c>
      <c r="Q102" s="47" t="e">
        <f>'1'!Q102</f>
        <v>#N/A</v>
      </c>
      <c r="R102" s="4" t="e">
        <f>'1'!R102</f>
        <v>#N/A</v>
      </c>
      <c r="S102" s="4" t="e">
        <f>'1'!S102</f>
        <v>#N/A</v>
      </c>
      <c r="T102" s="4">
        <f>'1'!T102</f>
        <v>0.74283212464766379</v>
      </c>
      <c r="U102" s="4">
        <f>'1'!U102</f>
        <v>0.44569927478859828</v>
      </c>
      <c r="V102" s="73">
        <f t="shared" si="1"/>
        <v>253</v>
      </c>
      <c r="W102" s="6" t="str">
        <f>'1'!W102</f>
        <v>FAIL</v>
      </c>
      <c r="X102" s="4" t="b">
        <f>'1'!X102</f>
        <v>0</v>
      </c>
      <c r="Y102" s="4" t="e">
        <f>'1'!Y102</f>
        <v>#N/A</v>
      </c>
      <c r="Z102" s="4" t="b">
        <f>'1'!Z102</f>
        <v>0</v>
      </c>
      <c r="AA102" s="11">
        <v>286</v>
      </c>
      <c r="AB102" s="4"/>
    </row>
    <row r="103" spans="1:28" s="1" customFormat="1" ht="15" customHeight="1" x14ac:dyDescent="0.25">
      <c r="A103" s="11">
        <v>287</v>
      </c>
      <c r="B103" s="4">
        <f>'1'!B103</f>
        <v>4.4754452623886401E-2</v>
      </c>
      <c r="C103" s="4">
        <f>'1'!C103</f>
        <v>0.60251698043077495</v>
      </c>
      <c r="D103" s="3" t="e">
        <f>'1'!D103</f>
        <v>#N/A</v>
      </c>
      <c r="E103" s="47" t="e">
        <f>'1'!E103</f>
        <v>#N/A</v>
      </c>
      <c r="F103" s="3" t="e">
        <f>'1'!F103</f>
        <v>#N/A</v>
      </c>
      <c r="G103" s="47" t="e">
        <f>'1'!G103</f>
        <v>#N/A</v>
      </c>
      <c r="H103" s="4">
        <f>'1'!H103</f>
        <v>0.75314622553846866</v>
      </c>
      <c r="I103" s="4">
        <f>'1'!I103</f>
        <v>0.45188773532308124</v>
      </c>
      <c r="J103" s="4">
        <f>'1'!J103</f>
        <v>9.3203937965288322E-2</v>
      </c>
      <c r="K103" s="4">
        <f>'1'!K103</f>
        <v>4.4754452623886401E-2</v>
      </c>
      <c r="L103" s="4" t="e">
        <f>'1'!L103</f>
        <v>#N/A</v>
      </c>
      <c r="M103" s="4">
        <f>'1'!M103</f>
        <v>0.60251698043077495</v>
      </c>
      <c r="N103" s="47" t="e">
        <f>'1'!N103</f>
        <v>#N/A</v>
      </c>
      <c r="O103" s="47" t="e">
        <f>'1'!O103</f>
        <v>#N/A</v>
      </c>
      <c r="P103" s="47" t="e">
        <f>'1'!P103</f>
        <v>#N/A</v>
      </c>
      <c r="Q103" s="47" t="e">
        <f>'1'!Q103</f>
        <v>#N/A</v>
      </c>
      <c r="R103" s="4" t="e">
        <f>'1'!R103</f>
        <v>#N/A</v>
      </c>
      <c r="S103" s="4" t="e">
        <f>'1'!S103</f>
        <v>#N/A</v>
      </c>
      <c r="T103" s="4">
        <f>'1'!T103</f>
        <v>0.75314622553846866</v>
      </c>
      <c r="U103" s="4">
        <f>'1'!U103</f>
        <v>0.45188773532308124</v>
      </c>
      <c r="V103" s="73">
        <f t="shared" si="1"/>
        <v>253</v>
      </c>
      <c r="W103" s="6" t="str">
        <f>'1'!W103</f>
        <v>FAIL</v>
      </c>
      <c r="X103" s="4" t="b">
        <f>'1'!X103</f>
        <v>0</v>
      </c>
      <c r="Y103" s="4" t="e">
        <f>'1'!Y103</f>
        <v>#N/A</v>
      </c>
      <c r="Z103" s="4" t="b">
        <f>'1'!Z103</f>
        <v>0</v>
      </c>
      <c r="AA103" s="11">
        <v>287</v>
      </c>
      <c r="AB103" s="4"/>
    </row>
    <row r="104" spans="1:28" s="1" customFormat="1" ht="15" customHeight="1" x14ac:dyDescent="0.25">
      <c r="A104" s="11">
        <v>288</v>
      </c>
      <c r="B104" s="4">
        <f>'1'!B104</f>
        <v>4.15118166794212E-2</v>
      </c>
      <c r="C104" s="4">
        <f>'1'!C104</f>
        <v>0.57455429228255395</v>
      </c>
      <c r="D104" s="3" t="e">
        <f>'1'!D104</f>
        <v>#N/A</v>
      </c>
      <c r="E104" s="47" t="e">
        <f>'1'!E104</f>
        <v>#N/A</v>
      </c>
      <c r="F104" s="3" t="e">
        <f>'1'!F104</f>
        <v>#N/A</v>
      </c>
      <c r="G104" s="47" t="e">
        <f>'1'!G104</f>
        <v>#N/A</v>
      </c>
      <c r="H104" s="4">
        <f>'1'!H104</f>
        <v>0.71819286535319238</v>
      </c>
      <c r="I104" s="4">
        <f>'1'!I104</f>
        <v>0.43091571921191546</v>
      </c>
      <c r="J104" s="4">
        <f>'1'!J104</f>
        <v>8.6450946437230974E-2</v>
      </c>
      <c r="K104" s="4">
        <f>'1'!K104</f>
        <v>4.15118166794212E-2</v>
      </c>
      <c r="L104" s="4" t="e">
        <f>'1'!L104</f>
        <v>#N/A</v>
      </c>
      <c r="M104" s="4">
        <f>'1'!M104</f>
        <v>0.57455429228255395</v>
      </c>
      <c r="N104" s="47" t="e">
        <f>'1'!N104</f>
        <v>#N/A</v>
      </c>
      <c r="O104" s="47" t="e">
        <f>'1'!O104</f>
        <v>#N/A</v>
      </c>
      <c r="P104" s="47" t="e">
        <f>'1'!P104</f>
        <v>#N/A</v>
      </c>
      <c r="Q104" s="47" t="e">
        <f>'1'!Q104</f>
        <v>#N/A</v>
      </c>
      <c r="R104" s="4" t="e">
        <f>'1'!R104</f>
        <v>#N/A</v>
      </c>
      <c r="S104" s="4" t="e">
        <f>'1'!S104</f>
        <v>#N/A</v>
      </c>
      <c r="T104" s="4">
        <f>'1'!T104</f>
        <v>0.71819286535319238</v>
      </c>
      <c r="U104" s="4">
        <f>'1'!U104</f>
        <v>0.43091571921191546</v>
      </c>
      <c r="V104" s="73">
        <f t="shared" si="1"/>
        <v>253</v>
      </c>
      <c r="W104" s="6" t="str">
        <f>'1'!W104</f>
        <v>FAIL</v>
      </c>
      <c r="X104" s="4" t="b">
        <f>'1'!X104</f>
        <v>0</v>
      </c>
      <c r="Y104" s="4" t="e">
        <f>'1'!Y104</f>
        <v>#N/A</v>
      </c>
      <c r="Z104" s="4" t="b">
        <f>'1'!Z104</f>
        <v>0</v>
      </c>
      <c r="AA104" s="11">
        <v>288</v>
      </c>
      <c r="AB104" s="4"/>
    </row>
    <row r="105" spans="1:28" s="1" customFormat="1" ht="15" customHeight="1" x14ac:dyDescent="0.25">
      <c r="A105" s="11">
        <v>289</v>
      </c>
      <c r="B105" s="4">
        <f>'1'!B105</f>
        <v>4.0782866924356197E-2</v>
      </c>
      <c r="C105" s="4">
        <f>'1'!C105</f>
        <v>0.55422504890489399</v>
      </c>
      <c r="D105" s="3" t="e">
        <f>'1'!D105</f>
        <v>#N/A</v>
      </c>
      <c r="E105" s="47" t="e">
        <f>'1'!E105</f>
        <v>#N/A</v>
      </c>
      <c r="F105" s="3" t="e">
        <f>'1'!F105</f>
        <v>#N/A</v>
      </c>
      <c r="G105" s="47" t="e">
        <f>'1'!G105</f>
        <v>#N/A</v>
      </c>
      <c r="H105" s="4">
        <f>'1'!H105</f>
        <v>0.69278131113111752</v>
      </c>
      <c r="I105" s="4">
        <f>'1'!I105</f>
        <v>0.41566878667867047</v>
      </c>
      <c r="J105" s="4">
        <f>'1'!J105</f>
        <v>8.4932863123334534E-2</v>
      </c>
      <c r="K105" s="4">
        <f>'1'!K105</f>
        <v>4.0782866924356197E-2</v>
      </c>
      <c r="L105" s="4" t="e">
        <f>'1'!L105</f>
        <v>#N/A</v>
      </c>
      <c r="M105" s="4">
        <f>'1'!M105</f>
        <v>0.55422504890489399</v>
      </c>
      <c r="N105" s="47" t="e">
        <f>'1'!N105</f>
        <v>#N/A</v>
      </c>
      <c r="O105" s="47" t="e">
        <f>'1'!O105</f>
        <v>#N/A</v>
      </c>
      <c r="P105" s="47" t="e">
        <f>'1'!P105</f>
        <v>#N/A</v>
      </c>
      <c r="Q105" s="47" t="e">
        <f>'1'!Q105</f>
        <v>#N/A</v>
      </c>
      <c r="R105" s="4" t="e">
        <f>'1'!R105</f>
        <v>#N/A</v>
      </c>
      <c r="S105" s="4" t="e">
        <f>'1'!S105</f>
        <v>#N/A</v>
      </c>
      <c r="T105" s="4">
        <f>'1'!T105</f>
        <v>0.69278131113111752</v>
      </c>
      <c r="U105" s="4">
        <f>'1'!U105</f>
        <v>0.41566878667867047</v>
      </c>
      <c r="V105" s="73">
        <f t="shared" si="1"/>
        <v>253</v>
      </c>
      <c r="W105" s="6" t="str">
        <f>'1'!W105</f>
        <v>FAIL</v>
      </c>
      <c r="X105" s="4" t="b">
        <f>'1'!X105</f>
        <v>0</v>
      </c>
      <c r="Y105" s="4" t="e">
        <f>'1'!Y105</f>
        <v>#N/A</v>
      </c>
      <c r="Z105" s="4" t="b">
        <f>'1'!Z105</f>
        <v>0</v>
      </c>
      <c r="AA105" s="11">
        <v>289</v>
      </c>
      <c r="AB105" s="4"/>
    </row>
    <row r="106" spans="1:28" s="1" customFormat="1" ht="15" customHeight="1" x14ac:dyDescent="0.25">
      <c r="A106" s="11">
        <v>290</v>
      </c>
      <c r="B106" s="4">
        <f>'1'!B106</f>
        <v>3.4408885532598098E-2</v>
      </c>
      <c r="C106" s="4">
        <f>'1'!C106</f>
        <v>0.54367191113202795</v>
      </c>
      <c r="D106" s="3" t="e">
        <f>'1'!D106</f>
        <v>#N/A</v>
      </c>
      <c r="E106" s="47" t="e">
        <f>'1'!E106</f>
        <v>#N/A</v>
      </c>
      <c r="F106" s="3" t="e">
        <f>'1'!F106</f>
        <v>#N/A</v>
      </c>
      <c r="G106" s="47" t="e">
        <f>'1'!G106</f>
        <v>#N/A</v>
      </c>
      <c r="H106" s="4">
        <f>'1'!H106</f>
        <v>0.67958988891503491</v>
      </c>
      <c r="I106" s="4">
        <f>'1'!I106</f>
        <v>0.40775393334902099</v>
      </c>
      <c r="J106" s="4">
        <f>'1'!J106</f>
        <v>7.1658649466384325E-2</v>
      </c>
      <c r="K106" s="4">
        <f>'1'!K106</f>
        <v>3.4408885532598098E-2</v>
      </c>
      <c r="L106" s="4" t="e">
        <f>'1'!L106</f>
        <v>#N/A</v>
      </c>
      <c r="M106" s="4">
        <f>'1'!M106</f>
        <v>0.54367191113202795</v>
      </c>
      <c r="N106" s="47" t="e">
        <f>'1'!N106</f>
        <v>#N/A</v>
      </c>
      <c r="O106" s="47" t="e">
        <f>'1'!O106</f>
        <v>#N/A</v>
      </c>
      <c r="P106" s="47" t="e">
        <f>'1'!P106</f>
        <v>#N/A</v>
      </c>
      <c r="Q106" s="47" t="e">
        <f>'1'!Q106</f>
        <v>#N/A</v>
      </c>
      <c r="R106" s="4" t="e">
        <f>'1'!R106</f>
        <v>#N/A</v>
      </c>
      <c r="S106" s="4" t="e">
        <f>'1'!S106</f>
        <v>#N/A</v>
      </c>
      <c r="T106" s="4">
        <f>'1'!T106</f>
        <v>0.67958988891503491</v>
      </c>
      <c r="U106" s="4">
        <f>'1'!U106</f>
        <v>0.40775393334902099</v>
      </c>
      <c r="V106" s="73">
        <f t="shared" si="1"/>
        <v>253</v>
      </c>
      <c r="W106" s="6" t="str">
        <f>'1'!W106</f>
        <v>FAIL</v>
      </c>
      <c r="X106" s="4" t="b">
        <f>'1'!X106</f>
        <v>0</v>
      </c>
      <c r="Y106" s="4" t="e">
        <f>'1'!Y106</f>
        <v>#N/A</v>
      </c>
      <c r="Z106" s="4" t="b">
        <f>'1'!Z106</f>
        <v>0</v>
      </c>
      <c r="AA106" s="11">
        <v>290</v>
      </c>
      <c r="AB106" s="4"/>
    </row>
    <row r="107" spans="1:28" s="1" customFormat="1" ht="15" customHeight="1" x14ac:dyDescent="0.25">
      <c r="A107" s="11">
        <v>291</v>
      </c>
      <c r="B107" s="4">
        <f>'1'!B107</f>
        <v>3.4585756857434799E-2</v>
      </c>
      <c r="C107" s="4">
        <f>'1'!C107</f>
        <v>0.55826947607543598</v>
      </c>
      <c r="D107" s="3" t="e">
        <f>'1'!D107</f>
        <v>#N/A</v>
      </c>
      <c r="E107" s="47" t="e">
        <f>'1'!E107</f>
        <v>#N/A</v>
      </c>
      <c r="F107" s="3" t="e">
        <f>'1'!F107</f>
        <v>#N/A</v>
      </c>
      <c r="G107" s="47" t="e">
        <f>'1'!G107</f>
        <v>#N/A</v>
      </c>
      <c r="H107" s="4">
        <f>'1'!H107</f>
        <v>0.697836845094295</v>
      </c>
      <c r="I107" s="4">
        <f>'1'!I107</f>
        <v>0.41870210705657696</v>
      </c>
      <c r="J107" s="4">
        <f>'1'!J107</f>
        <v>7.202699502803063E-2</v>
      </c>
      <c r="K107" s="4">
        <f>'1'!K107</f>
        <v>3.4585756857434799E-2</v>
      </c>
      <c r="L107" s="4" t="e">
        <f>'1'!L107</f>
        <v>#N/A</v>
      </c>
      <c r="M107" s="4">
        <f>'1'!M107</f>
        <v>0.55826947607543598</v>
      </c>
      <c r="N107" s="47" t="e">
        <f>'1'!N107</f>
        <v>#N/A</v>
      </c>
      <c r="O107" s="47" t="e">
        <f>'1'!O107</f>
        <v>#N/A</v>
      </c>
      <c r="P107" s="47" t="e">
        <f>'1'!P107</f>
        <v>#N/A</v>
      </c>
      <c r="Q107" s="47" t="e">
        <f>'1'!Q107</f>
        <v>#N/A</v>
      </c>
      <c r="R107" s="4" t="e">
        <f>'1'!R107</f>
        <v>#N/A</v>
      </c>
      <c r="S107" s="4" t="e">
        <f>'1'!S107</f>
        <v>#N/A</v>
      </c>
      <c r="T107" s="4">
        <f>'1'!T107</f>
        <v>0.697836845094295</v>
      </c>
      <c r="U107" s="4">
        <f>'1'!U107</f>
        <v>0.41870210705657696</v>
      </c>
      <c r="V107" s="73">
        <f t="shared" si="1"/>
        <v>253</v>
      </c>
      <c r="W107" s="6" t="str">
        <f>'1'!W107</f>
        <v>FAIL</v>
      </c>
      <c r="X107" s="4" t="b">
        <f>'1'!X107</f>
        <v>0</v>
      </c>
      <c r="Y107" s="4" t="e">
        <f>'1'!Y107</f>
        <v>#N/A</v>
      </c>
      <c r="Z107" s="4" t="b">
        <f>'1'!Z107</f>
        <v>0</v>
      </c>
      <c r="AA107" s="11">
        <v>291</v>
      </c>
      <c r="AB107" s="4"/>
    </row>
    <row r="108" spans="1:28" s="1" customFormat="1" ht="15" customHeight="1" x14ac:dyDescent="0.25">
      <c r="A108" s="11">
        <v>292</v>
      </c>
      <c r="B108" s="4">
        <f>'1'!B108</f>
        <v>3.44302410127411E-2</v>
      </c>
      <c r="C108" s="4">
        <f>'1'!C108</f>
        <v>0.54997087405283196</v>
      </c>
      <c r="D108" s="3" t="e">
        <f>'1'!D108</f>
        <v>#N/A</v>
      </c>
      <c r="E108" s="47" t="e">
        <f>'1'!E108</f>
        <v>#N/A</v>
      </c>
      <c r="F108" s="3" t="e">
        <f>'1'!F108</f>
        <v>#N/A</v>
      </c>
      <c r="G108" s="47" t="e">
        <f>'1'!G108</f>
        <v>#N/A</v>
      </c>
      <c r="H108" s="4">
        <f>'1'!H108</f>
        <v>0.68746359256603995</v>
      </c>
      <c r="I108" s="4">
        <f>'1'!I108</f>
        <v>0.41247815553962397</v>
      </c>
      <c r="J108" s="4">
        <f>'1'!J108</f>
        <v>7.1703123585265746E-2</v>
      </c>
      <c r="K108" s="4">
        <f>'1'!K108</f>
        <v>3.44302410127411E-2</v>
      </c>
      <c r="L108" s="4" t="e">
        <f>'1'!L108</f>
        <v>#N/A</v>
      </c>
      <c r="M108" s="4">
        <f>'1'!M108</f>
        <v>0.54997087405283196</v>
      </c>
      <c r="N108" s="47" t="e">
        <f>'1'!N108</f>
        <v>#N/A</v>
      </c>
      <c r="O108" s="47" t="e">
        <f>'1'!O108</f>
        <v>#N/A</v>
      </c>
      <c r="P108" s="47" t="e">
        <f>'1'!P108</f>
        <v>#N/A</v>
      </c>
      <c r="Q108" s="47" t="e">
        <f>'1'!Q108</f>
        <v>#N/A</v>
      </c>
      <c r="R108" s="4" t="e">
        <f>'1'!R108</f>
        <v>#N/A</v>
      </c>
      <c r="S108" s="4" t="e">
        <f>'1'!S108</f>
        <v>#N/A</v>
      </c>
      <c r="T108" s="4">
        <f>'1'!T108</f>
        <v>0.68746359256603995</v>
      </c>
      <c r="U108" s="4">
        <f>'1'!U108</f>
        <v>0.41247815553962397</v>
      </c>
      <c r="V108" s="73">
        <f t="shared" si="1"/>
        <v>253</v>
      </c>
      <c r="W108" s="6" t="str">
        <f>'1'!W108</f>
        <v>FAIL</v>
      </c>
      <c r="X108" s="4" t="b">
        <f>'1'!X108</f>
        <v>0</v>
      </c>
      <c r="Y108" s="4" t="e">
        <f>'1'!Y108</f>
        <v>#N/A</v>
      </c>
      <c r="Z108" s="4" t="b">
        <f>'1'!Z108</f>
        <v>0</v>
      </c>
      <c r="AA108" s="11">
        <v>292</v>
      </c>
      <c r="AB108" s="4"/>
    </row>
    <row r="109" spans="1:28" s="1" customFormat="1" ht="15" customHeight="1" x14ac:dyDescent="0.25">
      <c r="A109" s="11">
        <v>293</v>
      </c>
      <c r="B109" s="4">
        <f>'1'!B109</f>
        <v>3.5617000517335802E-2</v>
      </c>
      <c r="C109" s="4">
        <f>'1'!C109</f>
        <v>0.54436488710172504</v>
      </c>
      <c r="D109" s="3" t="e">
        <f>'1'!D109</f>
        <v>#N/A</v>
      </c>
      <c r="E109" s="47" t="e">
        <f>'1'!E109</f>
        <v>#N/A</v>
      </c>
      <c r="F109" s="3" t="e">
        <f>'1'!F109</f>
        <v>#N/A</v>
      </c>
      <c r="G109" s="47" t="e">
        <f>'1'!G109</f>
        <v>#N/A</v>
      </c>
      <c r="H109" s="4">
        <f>'1'!H109</f>
        <v>0.68045610887715635</v>
      </c>
      <c r="I109" s="4">
        <f>'1'!I109</f>
        <v>0.40827366532629378</v>
      </c>
      <c r="J109" s="4">
        <f>'1'!J109</f>
        <v>7.4174624246340207E-2</v>
      </c>
      <c r="K109" s="4">
        <f>'1'!K109</f>
        <v>3.5617000517335802E-2</v>
      </c>
      <c r="L109" s="4" t="e">
        <f>'1'!L109</f>
        <v>#N/A</v>
      </c>
      <c r="M109" s="4">
        <f>'1'!M109</f>
        <v>0.54436488710172504</v>
      </c>
      <c r="N109" s="47" t="e">
        <f>'1'!N109</f>
        <v>#N/A</v>
      </c>
      <c r="O109" s="47" t="e">
        <f>'1'!O109</f>
        <v>#N/A</v>
      </c>
      <c r="P109" s="47" t="e">
        <f>'1'!P109</f>
        <v>#N/A</v>
      </c>
      <c r="Q109" s="47" t="e">
        <f>'1'!Q109</f>
        <v>#N/A</v>
      </c>
      <c r="R109" s="4" t="e">
        <f>'1'!R109</f>
        <v>#N/A</v>
      </c>
      <c r="S109" s="4" t="e">
        <f>'1'!S109</f>
        <v>#N/A</v>
      </c>
      <c r="T109" s="4">
        <f>'1'!T109</f>
        <v>0.68045610887715635</v>
      </c>
      <c r="U109" s="4">
        <f>'1'!U109</f>
        <v>0.40827366532629378</v>
      </c>
      <c r="V109" s="73">
        <f t="shared" si="1"/>
        <v>253</v>
      </c>
      <c r="W109" s="6" t="str">
        <f>'1'!W109</f>
        <v>FAIL</v>
      </c>
      <c r="X109" s="4" t="b">
        <f>'1'!X109</f>
        <v>0</v>
      </c>
      <c r="Y109" s="4" t="e">
        <f>'1'!Y109</f>
        <v>#N/A</v>
      </c>
      <c r="Z109" s="4" t="b">
        <f>'1'!Z109</f>
        <v>0</v>
      </c>
      <c r="AA109" s="11">
        <v>293</v>
      </c>
      <c r="AB109" s="4"/>
    </row>
    <row r="110" spans="1:28" s="1" customFormat="1" ht="15" customHeight="1" x14ac:dyDescent="0.25">
      <c r="A110" s="11">
        <v>294</v>
      </c>
      <c r="B110" s="4">
        <f>'1'!B110</f>
        <v>3.73118261248052E-2</v>
      </c>
      <c r="C110" s="4">
        <f>'1'!C110</f>
        <v>0.544170997645814</v>
      </c>
      <c r="D110" s="3" t="e">
        <f>'1'!D110</f>
        <v>#N/A</v>
      </c>
      <c r="E110" s="47" t="e">
        <f>'1'!E110</f>
        <v>#N/A</v>
      </c>
      <c r="F110" s="3" t="e">
        <f>'1'!F110</f>
        <v>#N/A</v>
      </c>
      <c r="G110" s="47" t="e">
        <f>'1'!G110</f>
        <v>#N/A</v>
      </c>
      <c r="H110" s="4">
        <f>'1'!H110</f>
        <v>0.68021374705726756</v>
      </c>
      <c r="I110" s="4">
        <f>'1'!I110</f>
        <v>0.4081282482343605</v>
      </c>
      <c r="J110" s="4">
        <f>'1'!J110</f>
        <v>7.7704204243845318E-2</v>
      </c>
      <c r="K110" s="4">
        <f>'1'!K110</f>
        <v>3.73118261248052E-2</v>
      </c>
      <c r="L110" s="4" t="e">
        <f>'1'!L110</f>
        <v>#N/A</v>
      </c>
      <c r="M110" s="4">
        <f>'1'!M110</f>
        <v>0.544170997645814</v>
      </c>
      <c r="N110" s="47" t="e">
        <f>'1'!N110</f>
        <v>#N/A</v>
      </c>
      <c r="O110" s="47" t="e">
        <f>'1'!O110</f>
        <v>#N/A</v>
      </c>
      <c r="P110" s="47" t="e">
        <f>'1'!P110</f>
        <v>#N/A</v>
      </c>
      <c r="Q110" s="47" t="e">
        <f>'1'!Q110</f>
        <v>#N/A</v>
      </c>
      <c r="R110" s="4" t="e">
        <f>'1'!R110</f>
        <v>#N/A</v>
      </c>
      <c r="S110" s="4" t="e">
        <f>'1'!S110</f>
        <v>#N/A</v>
      </c>
      <c r="T110" s="4">
        <f>'1'!T110</f>
        <v>0.68021374705726756</v>
      </c>
      <c r="U110" s="4">
        <f>'1'!U110</f>
        <v>0.4081282482343605</v>
      </c>
      <c r="V110" s="73">
        <f t="shared" si="1"/>
        <v>253</v>
      </c>
      <c r="W110" s="6" t="str">
        <f>'1'!W110</f>
        <v>FAIL</v>
      </c>
      <c r="X110" s="4" t="b">
        <f>'1'!X110</f>
        <v>0</v>
      </c>
      <c r="Y110" s="4" t="e">
        <f>'1'!Y110</f>
        <v>#N/A</v>
      </c>
      <c r="Z110" s="4" t="b">
        <f>'1'!Z110</f>
        <v>0</v>
      </c>
      <c r="AA110" s="11">
        <v>294</v>
      </c>
      <c r="AB110" s="4"/>
    </row>
    <row r="111" spans="1:28" s="1" customFormat="1" ht="15" customHeight="1" x14ac:dyDescent="0.25">
      <c r="A111" s="11">
        <v>295</v>
      </c>
      <c r="B111" s="4">
        <f>'1'!B111</f>
        <v>4.3972670496915001E-2</v>
      </c>
      <c r="C111" s="4">
        <f>'1'!C111</f>
        <v>0.54130477495748397</v>
      </c>
      <c r="D111" s="3" t="e">
        <f>'1'!D111</f>
        <v>#N/A</v>
      </c>
      <c r="E111" s="47" t="e">
        <f>'1'!E111</f>
        <v>#N/A</v>
      </c>
      <c r="F111" s="3" t="e">
        <f>'1'!F111</f>
        <v>#N/A</v>
      </c>
      <c r="G111" s="47" t="e">
        <f>'1'!G111</f>
        <v>#N/A</v>
      </c>
      <c r="H111" s="4">
        <f>'1'!H111</f>
        <v>0.67663096869685502</v>
      </c>
      <c r="I111" s="4">
        <f>'1'!I111</f>
        <v>0.40597858121811298</v>
      </c>
      <c r="J111" s="4">
        <f>'1'!J111</f>
        <v>9.1575827942874055E-2</v>
      </c>
      <c r="K111" s="4">
        <f>'1'!K111</f>
        <v>4.3972670496915001E-2</v>
      </c>
      <c r="L111" s="4" t="e">
        <f>'1'!L111</f>
        <v>#N/A</v>
      </c>
      <c r="M111" s="4">
        <f>'1'!M111</f>
        <v>0.54130477495748397</v>
      </c>
      <c r="N111" s="47" t="e">
        <f>'1'!N111</f>
        <v>#N/A</v>
      </c>
      <c r="O111" s="47" t="e">
        <f>'1'!O111</f>
        <v>#N/A</v>
      </c>
      <c r="P111" s="47" t="e">
        <f>'1'!P111</f>
        <v>#N/A</v>
      </c>
      <c r="Q111" s="47" t="e">
        <f>'1'!Q111</f>
        <v>#N/A</v>
      </c>
      <c r="R111" s="4" t="e">
        <f>'1'!R111</f>
        <v>#N/A</v>
      </c>
      <c r="S111" s="4" t="e">
        <f>'1'!S111</f>
        <v>#N/A</v>
      </c>
      <c r="T111" s="4">
        <f>'1'!T111</f>
        <v>0.67663096869685502</v>
      </c>
      <c r="U111" s="4">
        <f>'1'!U111</f>
        <v>0.40597858121811298</v>
      </c>
      <c r="V111" s="73">
        <f t="shared" si="1"/>
        <v>253</v>
      </c>
      <c r="W111" s="6" t="str">
        <f>'1'!W111</f>
        <v>FAIL</v>
      </c>
      <c r="X111" s="4" t="b">
        <f>'1'!X111</f>
        <v>0</v>
      </c>
      <c r="Y111" s="4" t="e">
        <f>'1'!Y111</f>
        <v>#N/A</v>
      </c>
      <c r="Z111" s="4" t="b">
        <f>'1'!Z111</f>
        <v>0</v>
      </c>
      <c r="AA111" s="11">
        <v>295</v>
      </c>
      <c r="AB111" s="4"/>
    </row>
    <row r="112" spans="1:28" s="1" customFormat="1" ht="15" customHeight="1" x14ac:dyDescent="0.25">
      <c r="A112" s="11">
        <v>296</v>
      </c>
      <c r="B112" s="4">
        <f>'1'!B112</f>
        <v>4.4621055603527401E-2</v>
      </c>
      <c r="C112" s="4">
        <f>'1'!C112</f>
        <v>0.54455868565153498</v>
      </c>
      <c r="D112" s="3" t="e">
        <f>'1'!D112</f>
        <v>#N/A</v>
      </c>
      <c r="E112" s="47" t="e">
        <f>'1'!E112</f>
        <v>#N/A</v>
      </c>
      <c r="F112" s="3" t="e">
        <f>'1'!F112</f>
        <v>#N/A</v>
      </c>
      <c r="G112" s="47" t="e">
        <f>'1'!G112</f>
        <v>#N/A</v>
      </c>
      <c r="H112" s="4">
        <f>'1'!H112</f>
        <v>0.68069835706441872</v>
      </c>
      <c r="I112" s="4">
        <f>'1'!I112</f>
        <v>0.40841901423865123</v>
      </c>
      <c r="J112" s="4">
        <f>'1'!J112</f>
        <v>9.2926130353277472E-2</v>
      </c>
      <c r="K112" s="4">
        <f>'1'!K112</f>
        <v>4.4621055603527401E-2</v>
      </c>
      <c r="L112" s="4" t="e">
        <f>'1'!L112</f>
        <v>#N/A</v>
      </c>
      <c r="M112" s="4">
        <f>'1'!M112</f>
        <v>0.54455868565153498</v>
      </c>
      <c r="N112" s="47" t="e">
        <f>'1'!N112</f>
        <v>#N/A</v>
      </c>
      <c r="O112" s="47" t="e">
        <f>'1'!O112</f>
        <v>#N/A</v>
      </c>
      <c r="P112" s="47" t="e">
        <f>'1'!P112</f>
        <v>#N/A</v>
      </c>
      <c r="Q112" s="47" t="e">
        <f>'1'!Q112</f>
        <v>#N/A</v>
      </c>
      <c r="R112" s="4" t="e">
        <f>'1'!R112</f>
        <v>#N/A</v>
      </c>
      <c r="S112" s="4" t="e">
        <f>'1'!S112</f>
        <v>#N/A</v>
      </c>
      <c r="T112" s="4">
        <f>'1'!T112</f>
        <v>0.68069835706441872</v>
      </c>
      <c r="U112" s="4">
        <f>'1'!U112</f>
        <v>0.40841901423865123</v>
      </c>
      <c r="V112" s="73">
        <f t="shared" ref="V112:V175" si="2">$AI$43</f>
        <v>253</v>
      </c>
      <c r="W112" s="6" t="str">
        <f>'1'!W112</f>
        <v>FAIL</v>
      </c>
      <c r="X112" s="4" t="b">
        <f>'1'!X112</f>
        <v>0</v>
      </c>
      <c r="Y112" s="4" t="e">
        <f>'1'!Y112</f>
        <v>#N/A</v>
      </c>
      <c r="Z112" s="4" t="b">
        <f>'1'!Z112</f>
        <v>0</v>
      </c>
      <c r="AA112" s="11">
        <v>296</v>
      </c>
      <c r="AB112" s="4"/>
    </row>
    <row r="113" spans="1:28" s="1" customFormat="1" ht="15" customHeight="1" x14ac:dyDescent="0.25">
      <c r="A113" s="11">
        <v>297</v>
      </c>
      <c r="B113" s="4">
        <f>'1'!B113</f>
        <v>4.1868855972687302E-2</v>
      </c>
      <c r="C113" s="4">
        <f>'1'!C113</f>
        <v>0.53982814807648305</v>
      </c>
      <c r="D113" s="3" t="e">
        <f>'1'!D113</f>
        <v>#N/A</v>
      </c>
      <c r="E113" s="47" t="e">
        <f>'1'!E113</f>
        <v>#N/A</v>
      </c>
      <c r="F113" s="3" t="e">
        <f>'1'!F113</f>
        <v>#N/A</v>
      </c>
      <c r="G113" s="47" t="e">
        <f>'1'!G113</f>
        <v>#N/A</v>
      </c>
      <c r="H113" s="4">
        <f>'1'!H113</f>
        <v>0.67478518509560381</v>
      </c>
      <c r="I113" s="4">
        <f>'1'!I113</f>
        <v>0.40487111105736229</v>
      </c>
      <c r="J113" s="4">
        <f>'1'!J113</f>
        <v>8.719450302634639E-2</v>
      </c>
      <c r="K113" s="4">
        <f>'1'!K113</f>
        <v>4.1868855972687302E-2</v>
      </c>
      <c r="L113" s="4" t="e">
        <f>'1'!L113</f>
        <v>#N/A</v>
      </c>
      <c r="M113" s="4">
        <f>'1'!M113</f>
        <v>0.53982814807648305</v>
      </c>
      <c r="N113" s="47" t="e">
        <f>'1'!N113</f>
        <v>#N/A</v>
      </c>
      <c r="O113" s="47" t="e">
        <f>'1'!O113</f>
        <v>#N/A</v>
      </c>
      <c r="P113" s="47" t="e">
        <f>'1'!P113</f>
        <v>#N/A</v>
      </c>
      <c r="Q113" s="47" t="e">
        <f>'1'!Q113</f>
        <v>#N/A</v>
      </c>
      <c r="R113" s="4" t="e">
        <f>'1'!R113</f>
        <v>#N/A</v>
      </c>
      <c r="S113" s="4" t="e">
        <f>'1'!S113</f>
        <v>#N/A</v>
      </c>
      <c r="T113" s="4">
        <f>'1'!T113</f>
        <v>0.67478518509560381</v>
      </c>
      <c r="U113" s="4">
        <f>'1'!U113</f>
        <v>0.40487111105736229</v>
      </c>
      <c r="V113" s="73">
        <f t="shared" si="2"/>
        <v>253</v>
      </c>
      <c r="W113" s="6" t="str">
        <f>'1'!W113</f>
        <v>FAIL</v>
      </c>
      <c r="X113" s="4" t="b">
        <f>'1'!X113</f>
        <v>0</v>
      </c>
      <c r="Y113" s="4" t="e">
        <f>'1'!Y113</f>
        <v>#N/A</v>
      </c>
      <c r="Z113" s="4" t="b">
        <f>'1'!Z113</f>
        <v>0</v>
      </c>
      <c r="AA113" s="11">
        <v>297</v>
      </c>
      <c r="AB113" s="4"/>
    </row>
    <row r="114" spans="1:28" s="1" customFormat="1" ht="15" customHeight="1" x14ac:dyDescent="0.25">
      <c r="A114" s="11">
        <v>298</v>
      </c>
      <c r="B114" s="4">
        <f>'1'!B114</f>
        <v>3.7158896136567601E-2</v>
      </c>
      <c r="C114" s="4">
        <f>'1'!C114</f>
        <v>0.54162793772732698</v>
      </c>
      <c r="D114" s="3" t="e">
        <f>'1'!D114</f>
        <v>#N/A</v>
      </c>
      <c r="E114" s="47" t="e">
        <f>'1'!E114</f>
        <v>#N/A</v>
      </c>
      <c r="F114" s="3" t="e">
        <f>'1'!F114</f>
        <v>#N/A</v>
      </c>
      <c r="G114" s="47" t="e">
        <f>'1'!G114</f>
        <v>#N/A</v>
      </c>
      <c r="H114" s="4">
        <f>'1'!H114</f>
        <v>0.67703492215915873</v>
      </c>
      <c r="I114" s="4">
        <f>'1'!I114</f>
        <v>0.40622095329549524</v>
      </c>
      <c r="J114" s="4">
        <f>'1'!J114</f>
        <v>7.738571800837471E-2</v>
      </c>
      <c r="K114" s="4">
        <f>'1'!K114</f>
        <v>3.7158896136567601E-2</v>
      </c>
      <c r="L114" s="4" t="e">
        <f>'1'!L114</f>
        <v>#N/A</v>
      </c>
      <c r="M114" s="4">
        <f>'1'!M114</f>
        <v>0.54162793772732698</v>
      </c>
      <c r="N114" s="47" t="e">
        <f>'1'!N114</f>
        <v>#N/A</v>
      </c>
      <c r="O114" s="47" t="e">
        <f>'1'!O114</f>
        <v>#N/A</v>
      </c>
      <c r="P114" s="47" t="e">
        <f>'1'!P114</f>
        <v>#N/A</v>
      </c>
      <c r="Q114" s="47" t="e">
        <f>'1'!Q114</f>
        <v>#N/A</v>
      </c>
      <c r="R114" s="4" t="e">
        <f>'1'!R114</f>
        <v>#N/A</v>
      </c>
      <c r="S114" s="4" t="e">
        <f>'1'!S114</f>
        <v>#N/A</v>
      </c>
      <c r="T114" s="4">
        <f>'1'!T114</f>
        <v>0.67703492215915873</v>
      </c>
      <c r="U114" s="4">
        <f>'1'!U114</f>
        <v>0.40622095329549524</v>
      </c>
      <c r="V114" s="73">
        <f t="shared" si="2"/>
        <v>253</v>
      </c>
      <c r="W114" s="6" t="str">
        <f>'1'!W114</f>
        <v>FAIL</v>
      </c>
      <c r="X114" s="4" t="b">
        <f>'1'!X114</f>
        <v>0</v>
      </c>
      <c r="Y114" s="4" t="e">
        <f>'1'!Y114</f>
        <v>#N/A</v>
      </c>
      <c r="Z114" s="4" t="b">
        <f>'1'!Z114</f>
        <v>0</v>
      </c>
      <c r="AA114" s="11">
        <v>298</v>
      </c>
      <c r="AB114" s="4"/>
    </row>
    <row r="115" spans="1:28" s="1" customFormat="1" ht="15" customHeight="1" x14ac:dyDescent="0.25">
      <c r="A115" s="11">
        <v>299</v>
      </c>
      <c r="B115" s="4">
        <f>'1'!B115</f>
        <v>3.2949085825192799E-2</v>
      </c>
      <c r="C115" s="4">
        <f>'1'!C115</f>
        <v>0.54721936462798104</v>
      </c>
      <c r="D115" s="3" t="e">
        <f>'1'!D115</f>
        <v>#N/A</v>
      </c>
      <c r="E115" s="47" t="e">
        <f>'1'!E115</f>
        <v>#N/A</v>
      </c>
      <c r="F115" s="3" t="e">
        <f>'1'!F115</f>
        <v>#N/A</v>
      </c>
      <c r="G115" s="47" t="e">
        <f>'1'!G115</f>
        <v>#N/A</v>
      </c>
      <c r="H115" s="4">
        <f>'1'!H115</f>
        <v>0.68402420578497636</v>
      </c>
      <c r="I115" s="4">
        <f>'1'!I115</f>
        <v>0.41041452347098578</v>
      </c>
      <c r="J115" s="4">
        <f>'1'!J115</f>
        <v>6.8618525559291071E-2</v>
      </c>
      <c r="K115" s="4">
        <f>'1'!K115</f>
        <v>3.2949085825192799E-2</v>
      </c>
      <c r="L115" s="4" t="e">
        <f>'1'!L115</f>
        <v>#N/A</v>
      </c>
      <c r="M115" s="4">
        <f>'1'!M115</f>
        <v>0.54721936462798104</v>
      </c>
      <c r="N115" s="47" t="e">
        <f>'1'!N115</f>
        <v>#N/A</v>
      </c>
      <c r="O115" s="47" t="e">
        <f>'1'!O115</f>
        <v>#N/A</v>
      </c>
      <c r="P115" s="47" t="e">
        <f>'1'!P115</f>
        <v>#N/A</v>
      </c>
      <c r="Q115" s="47" t="e">
        <f>'1'!Q115</f>
        <v>#N/A</v>
      </c>
      <c r="R115" s="4" t="e">
        <f>'1'!R115</f>
        <v>#N/A</v>
      </c>
      <c r="S115" s="4" t="e">
        <f>'1'!S115</f>
        <v>#N/A</v>
      </c>
      <c r="T115" s="4">
        <f>'1'!T115</f>
        <v>0.68402420578497636</v>
      </c>
      <c r="U115" s="4">
        <f>'1'!U115</f>
        <v>0.41041452347098578</v>
      </c>
      <c r="V115" s="73">
        <f t="shared" si="2"/>
        <v>253</v>
      </c>
      <c r="W115" s="6" t="str">
        <f>'1'!W115</f>
        <v>FAIL</v>
      </c>
      <c r="X115" s="4" t="b">
        <f>'1'!X115</f>
        <v>0</v>
      </c>
      <c r="Y115" s="4" t="e">
        <f>'1'!Y115</f>
        <v>#N/A</v>
      </c>
      <c r="Z115" s="4" t="b">
        <f>'1'!Z115</f>
        <v>0</v>
      </c>
      <c r="AA115" s="11">
        <v>299</v>
      </c>
      <c r="AB115" s="4"/>
    </row>
    <row r="116" spans="1:28" s="1" customFormat="1" ht="15" customHeight="1" x14ac:dyDescent="0.25">
      <c r="A116" s="11">
        <v>300</v>
      </c>
      <c r="B116" s="4">
        <f>'1'!B116</f>
        <v>3.27772771820121E-2</v>
      </c>
      <c r="C116" s="4">
        <f>'1'!C116</f>
        <v>0.54927591623416205</v>
      </c>
      <c r="D116" s="3" t="e">
        <f>'1'!D116</f>
        <v>#N/A</v>
      </c>
      <c r="E116" s="47" t="e">
        <f>'1'!E116</f>
        <v>#N/A</v>
      </c>
      <c r="F116" s="3" t="e">
        <f>'1'!F116</f>
        <v>#N/A</v>
      </c>
      <c r="G116" s="47" t="e">
        <f>'1'!G116</f>
        <v>#N/A</v>
      </c>
      <c r="H116" s="4">
        <f>'1'!H116</f>
        <v>0.68659489529270257</v>
      </c>
      <c r="I116" s="4">
        <f>'1'!I116</f>
        <v>0.41195693717562154</v>
      </c>
      <c r="J116" s="4">
        <f>'1'!J116</f>
        <v>6.8260723347844346E-2</v>
      </c>
      <c r="K116" s="4">
        <f>'1'!K116</f>
        <v>3.27772771820121E-2</v>
      </c>
      <c r="L116" s="4" t="e">
        <f>'1'!L116</f>
        <v>#N/A</v>
      </c>
      <c r="M116" s="4">
        <f>'1'!M116</f>
        <v>0.54927591623416205</v>
      </c>
      <c r="N116" s="47" t="e">
        <f>'1'!N116</f>
        <v>#N/A</v>
      </c>
      <c r="O116" s="47" t="e">
        <f>'1'!O116</f>
        <v>#N/A</v>
      </c>
      <c r="P116" s="47" t="e">
        <f>'1'!P116</f>
        <v>#N/A</v>
      </c>
      <c r="Q116" s="47" t="e">
        <f>'1'!Q116</f>
        <v>#N/A</v>
      </c>
      <c r="R116" s="4" t="e">
        <f>'1'!R116</f>
        <v>#N/A</v>
      </c>
      <c r="S116" s="4" t="e">
        <f>'1'!S116</f>
        <v>#N/A</v>
      </c>
      <c r="T116" s="4">
        <f>'1'!T116</f>
        <v>0.68659489529270257</v>
      </c>
      <c r="U116" s="4">
        <f>'1'!U116</f>
        <v>0.41195693717562154</v>
      </c>
      <c r="V116" s="73">
        <f t="shared" si="2"/>
        <v>253</v>
      </c>
      <c r="W116" s="6" t="str">
        <f>'1'!W116</f>
        <v>FAIL</v>
      </c>
      <c r="X116" s="4" t="b">
        <f>'1'!X116</f>
        <v>0</v>
      </c>
      <c r="Y116" s="4" t="e">
        <f>'1'!Y116</f>
        <v>#N/A</v>
      </c>
      <c r="Z116" s="4" t="b">
        <f>'1'!Z116</f>
        <v>0</v>
      </c>
      <c r="AA116" s="11">
        <v>300</v>
      </c>
      <c r="AB116" s="4"/>
    </row>
    <row r="117" spans="1:28" s="1" customFormat="1" ht="15" customHeight="1" x14ac:dyDescent="0.25">
      <c r="A117" s="11">
        <v>301</v>
      </c>
      <c r="B117" s="4">
        <f>'1'!B117</f>
        <v>3.36603629731307E-2</v>
      </c>
      <c r="C117" s="4">
        <f>'1'!C117</f>
        <v>0.52779696394173303</v>
      </c>
      <c r="D117" s="3" t="e">
        <f>'1'!D117</f>
        <v>#N/A</v>
      </c>
      <c r="E117" s="47" t="e">
        <f>'1'!E117</f>
        <v>#N/A</v>
      </c>
      <c r="F117" s="3" t="e">
        <f>'1'!F117</f>
        <v>#N/A</v>
      </c>
      <c r="G117" s="47" t="e">
        <f>'1'!G117</f>
        <v>#N/A</v>
      </c>
      <c r="H117" s="4">
        <f>'1'!H117</f>
        <v>0.65974620492716629</v>
      </c>
      <c r="I117" s="4">
        <f>'1'!I117</f>
        <v>0.39584772295629977</v>
      </c>
      <c r="J117" s="4">
        <f>'1'!J117</f>
        <v>7.0099804566983573E-2</v>
      </c>
      <c r="K117" s="4">
        <f>'1'!K117</f>
        <v>3.36603629731307E-2</v>
      </c>
      <c r="L117" s="4" t="e">
        <f>'1'!L117</f>
        <v>#N/A</v>
      </c>
      <c r="M117" s="4">
        <f>'1'!M117</f>
        <v>0.52779696394173303</v>
      </c>
      <c r="N117" s="47" t="e">
        <f>'1'!N117</f>
        <v>#N/A</v>
      </c>
      <c r="O117" s="47" t="e">
        <f>'1'!O117</f>
        <v>#N/A</v>
      </c>
      <c r="P117" s="47" t="e">
        <f>'1'!P117</f>
        <v>#N/A</v>
      </c>
      <c r="Q117" s="47" t="e">
        <f>'1'!Q117</f>
        <v>#N/A</v>
      </c>
      <c r="R117" s="4" t="e">
        <f>'1'!R117</f>
        <v>#N/A</v>
      </c>
      <c r="S117" s="4" t="e">
        <f>'1'!S117</f>
        <v>#N/A</v>
      </c>
      <c r="T117" s="4">
        <f>'1'!T117</f>
        <v>0.65974620492716629</v>
      </c>
      <c r="U117" s="4">
        <f>'1'!U117</f>
        <v>0.39584772295629977</v>
      </c>
      <c r="V117" s="73">
        <f t="shared" si="2"/>
        <v>253</v>
      </c>
      <c r="W117" s="6" t="str">
        <f>'1'!W117</f>
        <v>FAIL</v>
      </c>
      <c r="X117" s="4" t="b">
        <f>'1'!X117</f>
        <v>0</v>
      </c>
      <c r="Y117" s="4" t="e">
        <f>'1'!Y117</f>
        <v>#N/A</v>
      </c>
      <c r="Z117" s="4" t="b">
        <f>'1'!Z117</f>
        <v>0</v>
      </c>
      <c r="AA117" s="11">
        <v>301</v>
      </c>
      <c r="AB117" s="4"/>
    </row>
    <row r="118" spans="1:28" s="1" customFormat="1" ht="15" customHeight="1" x14ac:dyDescent="0.25">
      <c r="A118" s="11">
        <v>302</v>
      </c>
      <c r="B118" s="4">
        <f>'1'!B118</f>
        <v>3.2328659030937297E-2</v>
      </c>
      <c r="C118" s="4">
        <f>'1'!C118</f>
        <v>0.51223575229288199</v>
      </c>
      <c r="D118" s="3" t="e">
        <f>'1'!D118</f>
        <v>#N/A</v>
      </c>
      <c r="E118" s="47" t="e">
        <f>'1'!E118</f>
        <v>#N/A</v>
      </c>
      <c r="F118" s="3" t="e">
        <f>'1'!F118</f>
        <v>#N/A</v>
      </c>
      <c r="G118" s="47" t="e">
        <f>'1'!G118</f>
        <v>#N/A</v>
      </c>
      <c r="H118" s="4">
        <f>'1'!H118</f>
        <v>0.64029469036610243</v>
      </c>
      <c r="I118" s="4">
        <f>'1'!I118</f>
        <v>0.38417681421966149</v>
      </c>
      <c r="J118" s="4">
        <f>'1'!J118</f>
        <v>6.7326448077531645E-2</v>
      </c>
      <c r="K118" s="4">
        <f>'1'!K118</f>
        <v>3.2328659030937297E-2</v>
      </c>
      <c r="L118" s="4" t="e">
        <f>'1'!L118</f>
        <v>#N/A</v>
      </c>
      <c r="M118" s="4">
        <f>'1'!M118</f>
        <v>0.51223575229288199</v>
      </c>
      <c r="N118" s="47" t="e">
        <f>'1'!N118</f>
        <v>#N/A</v>
      </c>
      <c r="O118" s="47" t="e">
        <f>'1'!O118</f>
        <v>#N/A</v>
      </c>
      <c r="P118" s="47" t="e">
        <f>'1'!P118</f>
        <v>#N/A</v>
      </c>
      <c r="Q118" s="47" t="e">
        <f>'1'!Q118</f>
        <v>#N/A</v>
      </c>
      <c r="R118" s="4" t="e">
        <f>'1'!R118</f>
        <v>#N/A</v>
      </c>
      <c r="S118" s="4" t="e">
        <f>'1'!S118</f>
        <v>#N/A</v>
      </c>
      <c r="T118" s="4">
        <f>'1'!T118</f>
        <v>0.64029469036610243</v>
      </c>
      <c r="U118" s="4">
        <f>'1'!U118</f>
        <v>0.38417681421966149</v>
      </c>
      <c r="V118" s="73">
        <f t="shared" si="2"/>
        <v>253</v>
      </c>
      <c r="W118" s="6" t="str">
        <f>'1'!W118</f>
        <v>FAIL</v>
      </c>
      <c r="X118" s="4" t="b">
        <f>'1'!X118</f>
        <v>0</v>
      </c>
      <c r="Y118" s="4" t="e">
        <f>'1'!Y118</f>
        <v>#N/A</v>
      </c>
      <c r="Z118" s="4" t="b">
        <f>'1'!Z118</f>
        <v>0</v>
      </c>
      <c r="AA118" s="11">
        <v>302</v>
      </c>
      <c r="AB118" s="4"/>
    </row>
    <row r="119" spans="1:28" s="1" customFormat="1" ht="15" customHeight="1" x14ac:dyDescent="0.25">
      <c r="A119" s="11">
        <v>303</v>
      </c>
      <c r="B119" s="4">
        <f>'1'!B119</f>
        <v>2.8990649103394401E-2</v>
      </c>
      <c r="C119" s="4">
        <f>'1'!C119</f>
        <v>0.53906624674812598</v>
      </c>
      <c r="D119" s="3" t="e">
        <f>'1'!D119</f>
        <v>#N/A</v>
      </c>
      <c r="E119" s="47" t="e">
        <f>'1'!E119</f>
        <v>#N/A</v>
      </c>
      <c r="F119" s="3" t="e">
        <f>'1'!F119</f>
        <v>#N/A</v>
      </c>
      <c r="G119" s="47" t="e">
        <f>'1'!G119</f>
        <v>#N/A</v>
      </c>
      <c r="H119" s="4">
        <f>'1'!H119</f>
        <v>0.67383280843515747</v>
      </c>
      <c r="I119" s="4">
        <f>'1'!I119</f>
        <v>0.40429968506109448</v>
      </c>
      <c r="J119" s="4">
        <f>'1'!J119</f>
        <v>6.0374834283283704E-2</v>
      </c>
      <c r="K119" s="4">
        <f>'1'!K119</f>
        <v>2.8990649103394401E-2</v>
      </c>
      <c r="L119" s="4" t="e">
        <f>'1'!L119</f>
        <v>#N/A</v>
      </c>
      <c r="M119" s="4">
        <f>'1'!M119</f>
        <v>0.53906624674812598</v>
      </c>
      <c r="N119" s="47" t="e">
        <f>'1'!N119</f>
        <v>#N/A</v>
      </c>
      <c r="O119" s="47" t="e">
        <f>'1'!O119</f>
        <v>#N/A</v>
      </c>
      <c r="P119" s="47" t="e">
        <f>'1'!P119</f>
        <v>#N/A</v>
      </c>
      <c r="Q119" s="47" t="e">
        <f>'1'!Q119</f>
        <v>#N/A</v>
      </c>
      <c r="R119" s="4" t="e">
        <f>'1'!R119</f>
        <v>#N/A</v>
      </c>
      <c r="S119" s="4" t="e">
        <f>'1'!S119</f>
        <v>#N/A</v>
      </c>
      <c r="T119" s="4">
        <f>'1'!T119</f>
        <v>0.67383280843515747</v>
      </c>
      <c r="U119" s="4">
        <f>'1'!U119</f>
        <v>0.40429968506109448</v>
      </c>
      <c r="V119" s="73">
        <f t="shared" si="2"/>
        <v>253</v>
      </c>
      <c r="W119" s="6" t="str">
        <f>'1'!W119</f>
        <v>FAIL</v>
      </c>
      <c r="X119" s="4" t="b">
        <f>'1'!X119</f>
        <v>0</v>
      </c>
      <c r="Y119" s="4" t="e">
        <f>'1'!Y119</f>
        <v>#N/A</v>
      </c>
      <c r="Z119" s="4" t="b">
        <f>'1'!Z119</f>
        <v>0</v>
      </c>
      <c r="AA119" s="11">
        <v>303</v>
      </c>
      <c r="AB119" s="4"/>
    </row>
    <row r="120" spans="1:28" s="1" customFormat="1" ht="15" customHeight="1" x14ac:dyDescent="0.25">
      <c r="A120" s="11">
        <v>304</v>
      </c>
      <c r="B120" s="4">
        <f>'1'!B120</f>
        <v>3.1878456036063797E-2</v>
      </c>
      <c r="C120" s="4">
        <f>'1'!C120</f>
        <v>0.54742060756448097</v>
      </c>
      <c r="D120" s="3" t="e">
        <f>'1'!D120</f>
        <v>#N/A</v>
      </c>
      <c r="E120" s="47" t="e">
        <f>'1'!E120</f>
        <v>#N/A</v>
      </c>
      <c r="F120" s="3" t="e">
        <f>'1'!F120</f>
        <v>#N/A</v>
      </c>
      <c r="G120" s="47" t="e">
        <f>'1'!G120</f>
        <v>#N/A</v>
      </c>
      <c r="H120" s="4">
        <f>'1'!H120</f>
        <v>0.68427575945560126</v>
      </c>
      <c r="I120" s="4">
        <f>'1'!I120</f>
        <v>0.41056545567336072</v>
      </c>
      <c r="J120" s="4">
        <f>'1'!J120</f>
        <v>6.6388872271195429E-2</v>
      </c>
      <c r="K120" s="4">
        <f>'1'!K120</f>
        <v>3.1878456036063797E-2</v>
      </c>
      <c r="L120" s="4" t="e">
        <f>'1'!L120</f>
        <v>#N/A</v>
      </c>
      <c r="M120" s="4">
        <f>'1'!M120</f>
        <v>0.54742060756448097</v>
      </c>
      <c r="N120" s="47" t="e">
        <f>'1'!N120</f>
        <v>#N/A</v>
      </c>
      <c r="O120" s="47" t="e">
        <f>'1'!O120</f>
        <v>#N/A</v>
      </c>
      <c r="P120" s="47" t="e">
        <f>'1'!P120</f>
        <v>#N/A</v>
      </c>
      <c r="Q120" s="47" t="e">
        <f>'1'!Q120</f>
        <v>#N/A</v>
      </c>
      <c r="R120" s="4" t="e">
        <f>'1'!R120</f>
        <v>#N/A</v>
      </c>
      <c r="S120" s="4" t="e">
        <f>'1'!S120</f>
        <v>#N/A</v>
      </c>
      <c r="T120" s="4">
        <f>'1'!T120</f>
        <v>0.68427575945560126</v>
      </c>
      <c r="U120" s="4">
        <f>'1'!U120</f>
        <v>0.41056545567336072</v>
      </c>
      <c r="V120" s="73">
        <f t="shared" si="2"/>
        <v>253</v>
      </c>
      <c r="W120" s="6" t="str">
        <f>'1'!W120</f>
        <v>FAIL</v>
      </c>
      <c r="X120" s="4" t="b">
        <f>'1'!X120</f>
        <v>0</v>
      </c>
      <c r="Y120" s="4" t="e">
        <f>'1'!Y120</f>
        <v>#N/A</v>
      </c>
      <c r="Z120" s="4" t="b">
        <f>'1'!Z120</f>
        <v>0</v>
      </c>
      <c r="AA120" s="11">
        <v>304</v>
      </c>
      <c r="AB120" s="4"/>
    </row>
    <row r="121" spans="1:28" s="1" customFormat="1" ht="15" customHeight="1" x14ac:dyDescent="0.25">
      <c r="A121" s="11">
        <v>305</v>
      </c>
      <c r="B121" s="4">
        <f>'1'!B121</f>
        <v>3.9618322836185299E-2</v>
      </c>
      <c r="C121" s="4">
        <f>'1'!C121</f>
        <v>0.53651827094850102</v>
      </c>
      <c r="D121" s="3" t="e">
        <f>'1'!D121</f>
        <v>#N/A</v>
      </c>
      <c r="E121" s="47" t="e">
        <f>'1'!E121</f>
        <v>#N/A</v>
      </c>
      <c r="F121" s="3" t="e">
        <f>'1'!F121</f>
        <v>#N/A</v>
      </c>
      <c r="G121" s="47" t="e">
        <f>'1'!G121</f>
        <v>#N/A</v>
      </c>
      <c r="H121" s="4">
        <f>'1'!H121</f>
        <v>0.67064783868562627</v>
      </c>
      <c r="I121" s="4">
        <f>'1'!I121</f>
        <v>0.40238870321137576</v>
      </c>
      <c r="J121" s="4">
        <f>'1'!J121</f>
        <v>8.2507627452062055E-2</v>
      </c>
      <c r="K121" s="4">
        <f>'1'!K121</f>
        <v>3.9618322836185299E-2</v>
      </c>
      <c r="L121" s="4" t="e">
        <f>'1'!L121</f>
        <v>#N/A</v>
      </c>
      <c r="M121" s="4">
        <f>'1'!M121</f>
        <v>0.53651827094850102</v>
      </c>
      <c r="N121" s="47" t="e">
        <f>'1'!N121</f>
        <v>#N/A</v>
      </c>
      <c r="O121" s="47" t="e">
        <f>'1'!O121</f>
        <v>#N/A</v>
      </c>
      <c r="P121" s="47" t="e">
        <f>'1'!P121</f>
        <v>#N/A</v>
      </c>
      <c r="Q121" s="47" t="e">
        <f>'1'!Q121</f>
        <v>#N/A</v>
      </c>
      <c r="R121" s="4" t="e">
        <f>'1'!R121</f>
        <v>#N/A</v>
      </c>
      <c r="S121" s="4" t="e">
        <f>'1'!S121</f>
        <v>#N/A</v>
      </c>
      <c r="T121" s="4">
        <f>'1'!T121</f>
        <v>0.67064783868562627</v>
      </c>
      <c r="U121" s="4">
        <f>'1'!U121</f>
        <v>0.40238870321137576</v>
      </c>
      <c r="V121" s="73">
        <f t="shared" si="2"/>
        <v>253</v>
      </c>
      <c r="W121" s="6" t="str">
        <f>'1'!W121</f>
        <v>FAIL</v>
      </c>
      <c r="X121" s="4" t="b">
        <f>'1'!X121</f>
        <v>0</v>
      </c>
      <c r="Y121" s="4" t="e">
        <f>'1'!Y121</f>
        <v>#N/A</v>
      </c>
      <c r="Z121" s="4" t="b">
        <f>'1'!Z121</f>
        <v>0</v>
      </c>
      <c r="AA121" s="11">
        <v>305</v>
      </c>
      <c r="AB121" s="4"/>
    </row>
    <row r="122" spans="1:28" s="1" customFormat="1" ht="15" customHeight="1" x14ac:dyDescent="0.25">
      <c r="A122" s="11">
        <v>306</v>
      </c>
      <c r="B122" s="4">
        <f>'1'!B122</f>
        <v>4.0173311411795198E-2</v>
      </c>
      <c r="C122" s="4">
        <f>'1'!C122</f>
        <v>0.56579427976394103</v>
      </c>
      <c r="D122" s="3" t="e">
        <f>'1'!D122</f>
        <v>#N/A</v>
      </c>
      <c r="E122" s="47" t="e">
        <f>'1'!E122</f>
        <v>#N/A</v>
      </c>
      <c r="F122" s="3" t="e">
        <f>'1'!F122</f>
        <v>#N/A</v>
      </c>
      <c r="G122" s="47" t="e">
        <f>'1'!G122</f>
        <v>#N/A</v>
      </c>
      <c r="H122" s="4">
        <f>'1'!H122</f>
        <v>0.70724284970492635</v>
      </c>
      <c r="I122" s="4">
        <f>'1'!I122</f>
        <v>0.42434570982295577</v>
      </c>
      <c r="J122" s="4">
        <f>'1'!J122</f>
        <v>8.3663425763512766E-2</v>
      </c>
      <c r="K122" s="4">
        <f>'1'!K122</f>
        <v>4.0173311411795198E-2</v>
      </c>
      <c r="L122" s="4" t="e">
        <f>'1'!L122</f>
        <v>#N/A</v>
      </c>
      <c r="M122" s="4">
        <f>'1'!M122</f>
        <v>0.56579427976394103</v>
      </c>
      <c r="N122" s="47" t="e">
        <f>'1'!N122</f>
        <v>#N/A</v>
      </c>
      <c r="O122" s="47" t="e">
        <f>'1'!O122</f>
        <v>#N/A</v>
      </c>
      <c r="P122" s="47" t="e">
        <f>'1'!P122</f>
        <v>#N/A</v>
      </c>
      <c r="Q122" s="47" t="e">
        <f>'1'!Q122</f>
        <v>#N/A</v>
      </c>
      <c r="R122" s="4" t="e">
        <f>'1'!R122</f>
        <v>#N/A</v>
      </c>
      <c r="S122" s="4" t="e">
        <f>'1'!S122</f>
        <v>#N/A</v>
      </c>
      <c r="T122" s="4">
        <f>'1'!T122</f>
        <v>0.70724284970492635</v>
      </c>
      <c r="U122" s="4">
        <f>'1'!U122</f>
        <v>0.42434570982295577</v>
      </c>
      <c r="V122" s="73">
        <f t="shared" si="2"/>
        <v>253</v>
      </c>
      <c r="W122" s="6" t="str">
        <f>'1'!W122</f>
        <v>FAIL</v>
      </c>
      <c r="X122" s="4" t="b">
        <f>'1'!X122</f>
        <v>0</v>
      </c>
      <c r="Y122" s="4" t="e">
        <f>'1'!Y122</f>
        <v>#N/A</v>
      </c>
      <c r="Z122" s="4" t="b">
        <f>'1'!Z122</f>
        <v>0</v>
      </c>
      <c r="AA122" s="11">
        <v>306</v>
      </c>
      <c r="AB122" s="4"/>
    </row>
    <row r="123" spans="1:28" s="1" customFormat="1" ht="15" customHeight="1" x14ac:dyDescent="0.25">
      <c r="A123" s="11">
        <v>307</v>
      </c>
      <c r="B123" s="4">
        <f>'1'!B123</f>
        <v>4.0911259583406502E-2</v>
      </c>
      <c r="C123" s="4">
        <f>'1'!C123</f>
        <v>0.55426728953868898</v>
      </c>
      <c r="D123" s="3" t="e">
        <f>'1'!D123</f>
        <v>#N/A</v>
      </c>
      <c r="E123" s="47" t="e">
        <f>'1'!E123</f>
        <v>#N/A</v>
      </c>
      <c r="F123" s="3" t="e">
        <f>'1'!F123</f>
        <v>#N/A</v>
      </c>
      <c r="G123" s="47" t="e">
        <f>'1'!G123</f>
        <v>#N/A</v>
      </c>
      <c r="H123" s="4">
        <f>'1'!H123</f>
        <v>0.6928341119233612</v>
      </c>
      <c r="I123" s="4">
        <f>'1'!I123</f>
        <v>0.41570046715401676</v>
      </c>
      <c r="J123" s="4">
        <f>'1'!J123</f>
        <v>8.5200248840905268E-2</v>
      </c>
      <c r="K123" s="4">
        <f>'1'!K123</f>
        <v>4.0911259583406502E-2</v>
      </c>
      <c r="L123" s="4" t="e">
        <f>'1'!L123</f>
        <v>#N/A</v>
      </c>
      <c r="M123" s="4">
        <f>'1'!M123</f>
        <v>0.55426728953868898</v>
      </c>
      <c r="N123" s="47" t="e">
        <f>'1'!N123</f>
        <v>#N/A</v>
      </c>
      <c r="O123" s="47" t="e">
        <f>'1'!O123</f>
        <v>#N/A</v>
      </c>
      <c r="P123" s="47" t="e">
        <f>'1'!P123</f>
        <v>#N/A</v>
      </c>
      <c r="Q123" s="47" t="e">
        <f>'1'!Q123</f>
        <v>#N/A</v>
      </c>
      <c r="R123" s="4" t="e">
        <f>'1'!R123</f>
        <v>#N/A</v>
      </c>
      <c r="S123" s="4" t="e">
        <f>'1'!S123</f>
        <v>#N/A</v>
      </c>
      <c r="T123" s="4">
        <f>'1'!T123</f>
        <v>0.6928341119233612</v>
      </c>
      <c r="U123" s="4">
        <f>'1'!U123</f>
        <v>0.41570046715401676</v>
      </c>
      <c r="V123" s="73">
        <f t="shared" si="2"/>
        <v>253</v>
      </c>
      <c r="W123" s="6" t="str">
        <f>'1'!W123</f>
        <v>FAIL</v>
      </c>
      <c r="X123" s="4" t="b">
        <f>'1'!X123</f>
        <v>0</v>
      </c>
      <c r="Y123" s="4" t="e">
        <f>'1'!Y123</f>
        <v>#N/A</v>
      </c>
      <c r="Z123" s="4" t="b">
        <f>'1'!Z123</f>
        <v>0</v>
      </c>
      <c r="AA123" s="11">
        <v>307</v>
      </c>
      <c r="AB123" s="4"/>
    </row>
    <row r="124" spans="1:28" s="1" customFormat="1" ht="15" customHeight="1" x14ac:dyDescent="0.25">
      <c r="A124" s="11">
        <v>308</v>
      </c>
      <c r="B124" s="4">
        <f>'1'!B124</f>
        <v>3.2162204031376901E-2</v>
      </c>
      <c r="C124" s="4">
        <f>'1'!C124</f>
        <v>0.55184296898308205</v>
      </c>
      <c r="D124" s="3" t="e">
        <f>'1'!D124</f>
        <v>#N/A</v>
      </c>
      <c r="E124" s="47" t="e">
        <f>'1'!E124</f>
        <v>#N/A</v>
      </c>
      <c r="F124" s="3" t="e">
        <f>'1'!F124</f>
        <v>#N/A</v>
      </c>
      <c r="G124" s="47" t="e">
        <f>'1'!G124</f>
        <v>#N/A</v>
      </c>
      <c r="H124" s="4">
        <f>'1'!H124</f>
        <v>0.68980371122885253</v>
      </c>
      <c r="I124" s="4">
        <f>'1'!I124</f>
        <v>0.41388222673731156</v>
      </c>
      <c r="J124" s="4">
        <f>'1'!J124</f>
        <v>6.6979795162716224E-2</v>
      </c>
      <c r="K124" s="4">
        <f>'1'!K124</f>
        <v>3.2162204031376901E-2</v>
      </c>
      <c r="L124" s="4" t="e">
        <f>'1'!L124</f>
        <v>#N/A</v>
      </c>
      <c r="M124" s="4">
        <f>'1'!M124</f>
        <v>0.55184296898308205</v>
      </c>
      <c r="N124" s="47" t="e">
        <f>'1'!N124</f>
        <v>#N/A</v>
      </c>
      <c r="O124" s="47" t="e">
        <f>'1'!O124</f>
        <v>#N/A</v>
      </c>
      <c r="P124" s="47" t="e">
        <f>'1'!P124</f>
        <v>#N/A</v>
      </c>
      <c r="Q124" s="47" t="e">
        <f>'1'!Q124</f>
        <v>#N/A</v>
      </c>
      <c r="R124" s="4" t="e">
        <f>'1'!R124</f>
        <v>#N/A</v>
      </c>
      <c r="S124" s="4" t="e">
        <f>'1'!S124</f>
        <v>#N/A</v>
      </c>
      <c r="T124" s="4">
        <f>'1'!T124</f>
        <v>0.68980371122885253</v>
      </c>
      <c r="U124" s="4">
        <f>'1'!U124</f>
        <v>0.41388222673731156</v>
      </c>
      <c r="V124" s="73">
        <f t="shared" si="2"/>
        <v>253</v>
      </c>
      <c r="W124" s="6" t="str">
        <f>'1'!W124</f>
        <v>FAIL</v>
      </c>
      <c r="X124" s="4" t="b">
        <f>'1'!X124</f>
        <v>0</v>
      </c>
      <c r="Y124" s="4" t="e">
        <f>'1'!Y124</f>
        <v>#N/A</v>
      </c>
      <c r="Z124" s="4" t="b">
        <f>'1'!Z124</f>
        <v>0</v>
      </c>
      <c r="AA124" s="11">
        <v>308</v>
      </c>
      <c r="AB124" s="4"/>
    </row>
    <row r="125" spans="1:28" s="1" customFormat="1" ht="15" customHeight="1" x14ac:dyDescent="0.25">
      <c r="A125" s="11">
        <v>309</v>
      </c>
      <c r="B125" s="4">
        <f>'1'!B125</f>
        <v>3.0419801512426101E-2</v>
      </c>
      <c r="C125" s="4">
        <f>'1'!C125</f>
        <v>0.56223343394116798</v>
      </c>
      <c r="D125" s="3" t="e">
        <f>'1'!D125</f>
        <v>#N/A</v>
      </c>
      <c r="E125" s="47" t="e">
        <f>'1'!E125</f>
        <v>#N/A</v>
      </c>
      <c r="F125" s="3" t="e">
        <f>'1'!F125</f>
        <v>#N/A</v>
      </c>
      <c r="G125" s="47" t="e">
        <f>'1'!G125</f>
        <v>#N/A</v>
      </c>
      <c r="H125" s="4">
        <f>'1'!H125</f>
        <v>0.70279179242645995</v>
      </c>
      <c r="I125" s="4">
        <f>'1'!I125</f>
        <v>0.42167507545587601</v>
      </c>
      <c r="J125" s="4">
        <f>'1'!J125</f>
        <v>6.3351133280698774E-2</v>
      </c>
      <c r="K125" s="4">
        <f>'1'!K125</f>
        <v>3.0419801512426101E-2</v>
      </c>
      <c r="L125" s="4" t="e">
        <f>'1'!L125</f>
        <v>#N/A</v>
      </c>
      <c r="M125" s="4">
        <f>'1'!M125</f>
        <v>0.56223343394116798</v>
      </c>
      <c r="N125" s="47" t="e">
        <f>'1'!N125</f>
        <v>#N/A</v>
      </c>
      <c r="O125" s="47" t="e">
        <f>'1'!O125</f>
        <v>#N/A</v>
      </c>
      <c r="P125" s="47" t="e">
        <f>'1'!P125</f>
        <v>#N/A</v>
      </c>
      <c r="Q125" s="47" t="e">
        <f>'1'!Q125</f>
        <v>#N/A</v>
      </c>
      <c r="R125" s="4" t="e">
        <f>'1'!R125</f>
        <v>#N/A</v>
      </c>
      <c r="S125" s="4" t="e">
        <f>'1'!S125</f>
        <v>#N/A</v>
      </c>
      <c r="T125" s="4">
        <f>'1'!T125</f>
        <v>0.70279179242645995</v>
      </c>
      <c r="U125" s="4">
        <f>'1'!U125</f>
        <v>0.42167507545587601</v>
      </c>
      <c r="V125" s="73">
        <f t="shared" si="2"/>
        <v>253</v>
      </c>
      <c r="W125" s="6" t="str">
        <f>'1'!W125</f>
        <v>FAIL</v>
      </c>
      <c r="X125" s="4" t="b">
        <f>'1'!X125</f>
        <v>0</v>
      </c>
      <c r="Y125" s="4" t="e">
        <f>'1'!Y125</f>
        <v>#N/A</v>
      </c>
      <c r="Z125" s="4" t="b">
        <f>'1'!Z125</f>
        <v>0</v>
      </c>
      <c r="AA125" s="11">
        <v>309</v>
      </c>
      <c r="AB125" s="4"/>
    </row>
    <row r="126" spans="1:28" s="1" customFormat="1" ht="15" customHeight="1" x14ac:dyDescent="0.25">
      <c r="A126" s="11">
        <v>310</v>
      </c>
      <c r="B126" s="4">
        <f>'1'!B126</f>
        <v>3.1718252341664102E-2</v>
      </c>
      <c r="C126" s="4">
        <f>'1'!C126</f>
        <v>0.55798794225011805</v>
      </c>
      <c r="D126" s="3" t="e">
        <f>'1'!D126</f>
        <v>#N/A</v>
      </c>
      <c r="E126" s="47" t="e">
        <f>'1'!E126</f>
        <v>#N/A</v>
      </c>
      <c r="F126" s="3" t="e">
        <f>'1'!F126</f>
        <v>#N/A</v>
      </c>
      <c r="G126" s="47" t="e">
        <f>'1'!G126</f>
        <v>#N/A</v>
      </c>
      <c r="H126" s="4">
        <f>'1'!H126</f>
        <v>0.69748492781264759</v>
      </c>
      <c r="I126" s="4">
        <f>'1'!I126</f>
        <v>0.41849095668758851</v>
      </c>
      <c r="J126" s="4">
        <f>'1'!J126</f>
        <v>6.6055238089137075E-2</v>
      </c>
      <c r="K126" s="4">
        <f>'1'!K126</f>
        <v>3.1718252341664102E-2</v>
      </c>
      <c r="L126" s="4" t="e">
        <f>'1'!L126</f>
        <v>#N/A</v>
      </c>
      <c r="M126" s="4">
        <f>'1'!M126</f>
        <v>0.55798794225011805</v>
      </c>
      <c r="N126" s="47" t="e">
        <f>'1'!N126</f>
        <v>#N/A</v>
      </c>
      <c r="O126" s="47" t="e">
        <f>'1'!O126</f>
        <v>#N/A</v>
      </c>
      <c r="P126" s="47" t="e">
        <f>'1'!P126</f>
        <v>#N/A</v>
      </c>
      <c r="Q126" s="47" t="e">
        <f>'1'!Q126</f>
        <v>#N/A</v>
      </c>
      <c r="R126" s="4" t="e">
        <f>'1'!R126</f>
        <v>#N/A</v>
      </c>
      <c r="S126" s="4" t="e">
        <f>'1'!S126</f>
        <v>#N/A</v>
      </c>
      <c r="T126" s="4">
        <f>'1'!T126</f>
        <v>0.69748492781264759</v>
      </c>
      <c r="U126" s="4">
        <f>'1'!U126</f>
        <v>0.41849095668758851</v>
      </c>
      <c r="V126" s="73">
        <f t="shared" si="2"/>
        <v>253</v>
      </c>
      <c r="W126" s="6" t="str">
        <f>'1'!W126</f>
        <v>FAIL</v>
      </c>
      <c r="X126" s="4" t="b">
        <f>'1'!X126</f>
        <v>0</v>
      </c>
      <c r="Y126" s="4" t="e">
        <f>'1'!Y126</f>
        <v>#N/A</v>
      </c>
      <c r="Z126" s="4" t="b">
        <f>'1'!Z126</f>
        <v>0</v>
      </c>
      <c r="AA126" s="11">
        <v>310</v>
      </c>
      <c r="AB126" s="4"/>
    </row>
    <row r="127" spans="1:28" s="1" customFormat="1" ht="15" customHeight="1" x14ac:dyDescent="0.25">
      <c r="A127" s="11">
        <v>311</v>
      </c>
      <c r="B127" s="4">
        <f>'1'!B127</f>
        <v>2.8102664351615202E-2</v>
      </c>
      <c r="C127" s="4">
        <f>'1'!C127</f>
        <v>0.54662531327144304</v>
      </c>
      <c r="D127" s="3" t="e">
        <f>'1'!D127</f>
        <v>#N/A</v>
      </c>
      <c r="E127" s="47" t="e">
        <f>'1'!E127</f>
        <v>#N/A</v>
      </c>
      <c r="F127" s="3" t="e">
        <f>'1'!F127</f>
        <v>#N/A</v>
      </c>
      <c r="G127" s="47" t="e">
        <f>'1'!G127</f>
        <v>#N/A</v>
      </c>
      <c r="H127" s="4">
        <f>'1'!H127</f>
        <v>0.68328164158930382</v>
      </c>
      <c r="I127" s="4">
        <f>'1'!I127</f>
        <v>0.40996898495358225</v>
      </c>
      <c r="J127" s="4">
        <f>'1'!J127</f>
        <v>5.8525550673125606E-2</v>
      </c>
      <c r="K127" s="4">
        <f>'1'!K127</f>
        <v>2.8102664351615202E-2</v>
      </c>
      <c r="L127" s="4" t="e">
        <f>'1'!L127</f>
        <v>#N/A</v>
      </c>
      <c r="M127" s="4">
        <f>'1'!M127</f>
        <v>0.54662531327144304</v>
      </c>
      <c r="N127" s="47" t="e">
        <f>'1'!N127</f>
        <v>#N/A</v>
      </c>
      <c r="O127" s="47" t="e">
        <f>'1'!O127</f>
        <v>#N/A</v>
      </c>
      <c r="P127" s="47" t="e">
        <f>'1'!P127</f>
        <v>#N/A</v>
      </c>
      <c r="Q127" s="47" t="e">
        <f>'1'!Q127</f>
        <v>#N/A</v>
      </c>
      <c r="R127" s="4" t="e">
        <f>'1'!R127</f>
        <v>#N/A</v>
      </c>
      <c r="S127" s="4" t="e">
        <f>'1'!S127</f>
        <v>#N/A</v>
      </c>
      <c r="T127" s="4">
        <f>'1'!T127</f>
        <v>0.68328164158930382</v>
      </c>
      <c r="U127" s="4">
        <f>'1'!U127</f>
        <v>0.40996898495358225</v>
      </c>
      <c r="V127" s="73">
        <f t="shared" si="2"/>
        <v>253</v>
      </c>
      <c r="W127" s="6" t="str">
        <f>'1'!W127</f>
        <v>FAIL</v>
      </c>
      <c r="X127" s="4" t="b">
        <f>'1'!X127</f>
        <v>0</v>
      </c>
      <c r="Y127" s="4" t="e">
        <f>'1'!Y127</f>
        <v>#N/A</v>
      </c>
      <c r="Z127" s="4" t="b">
        <f>'1'!Z127</f>
        <v>0</v>
      </c>
      <c r="AA127" s="11">
        <v>311</v>
      </c>
      <c r="AB127" s="4"/>
    </row>
    <row r="128" spans="1:28" s="1" customFormat="1" ht="15" customHeight="1" x14ac:dyDescent="0.25">
      <c r="A128" s="11">
        <v>312</v>
      </c>
      <c r="B128" s="4">
        <f>'1'!B128</f>
        <v>3.2219345662027402E-2</v>
      </c>
      <c r="C128" s="4">
        <f>'1'!C128</f>
        <v>0.54473610418824403</v>
      </c>
      <c r="D128" s="3" t="e">
        <f>'1'!D128</f>
        <v>#N/A</v>
      </c>
      <c r="E128" s="47" t="e">
        <f>'1'!E128</f>
        <v>#N/A</v>
      </c>
      <c r="F128" s="3" t="e">
        <f>'1'!F128</f>
        <v>#N/A</v>
      </c>
      <c r="G128" s="47" t="e">
        <f>'1'!G128</f>
        <v>#N/A</v>
      </c>
      <c r="H128" s="4">
        <f>'1'!H128</f>
        <v>0.68092013023530507</v>
      </c>
      <c r="I128" s="4">
        <f>'1'!I128</f>
        <v>0.40855207814118299</v>
      </c>
      <c r="J128" s="4">
        <f>'1'!J128</f>
        <v>6.7098796171244743E-2</v>
      </c>
      <c r="K128" s="4">
        <f>'1'!K128</f>
        <v>3.2219345662027402E-2</v>
      </c>
      <c r="L128" s="4" t="e">
        <f>'1'!L128</f>
        <v>#N/A</v>
      </c>
      <c r="M128" s="4">
        <f>'1'!M128</f>
        <v>0.54473610418824403</v>
      </c>
      <c r="N128" s="47" t="e">
        <f>'1'!N128</f>
        <v>#N/A</v>
      </c>
      <c r="O128" s="47" t="e">
        <f>'1'!O128</f>
        <v>#N/A</v>
      </c>
      <c r="P128" s="47" t="e">
        <f>'1'!P128</f>
        <v>#N/A</v>
      </c>
      <c r="Q128" s="47" t="e">
        <f>'1'!Q128</f>
        <v>#N/A</v>
      </c>
      <c r="R128" s="4" t="e">
        <f>'1'!R128</f>
        <v>#N/A</v>
      </c>
      <c r="S128" s="4" t="e">
        <f>'1'!S128</f>
        <v>#N/A</v>
      </c>
      <c r="T128" s="4">
        <f>'1'!T128</f>
        <v>0.68092013023530507</v>
      </c>
      <c r="U128" s="4">
        <f>'1'!U128</f>
        <v>0.40855207814118299</v>
      </c>
      <c r="V128" s="73">
        <f t="shared" si="2"/>
        <v>253</v>
      </c>
      <c r="W128" s="6" t="str">
        <f>'1'!W128</f>
        <v>FAIL</v>
      </c>
      <c r="X128" s="4" t="b">
        <f>'1'!X128</f>
        <v>0</v>
      </c>
      <c r="Y128" s="4" t="e">
        <f>'1'!Y128</f>
        <v>#N/A</v>
      </c>
      <c r="Z128" s="4" t="b">
        <f>'1'!Z128</f>
        <v>0</v>
      </c>
      <c r="AA128" s="11">
        <v>312</v>
      </c>
      <c r="AB128" s="4"/>
    </row>
    <row r="129" spans="1:28" s="1" customFormat="1" ht="15" customHeight="1" x14ac:dyDescent="0.25">
      <c r="A129" s="11">
        <v>313</v>
      </c>
      <c r="B129" s="4">
        <f>'1'!B129</f>
        <v>2.05200335525417E-2</v>
      </c>
      <c r="C129" s="4">
        <f>'1'!C129</f>
        <v>0.53324895974042896</v>
      </c>
      <c r="D129" s="3" t="e">
        <f>'1'!D129</f>
        <v>#N/A</v>
      </c>
      <c r="E129" s="47" t="e">
        <f>'1'!E129</f>
        <v>#N/A</v>
      </c>
      <c r="F129" s="3" t="e">
        <f>'1'!F129</f>
        <v>#N/A</v>
      </c>
      <c r="G129" s="47" t="e">
        <f>'1'!G129</f>
        <v>#N/A</v>
      </c>
      <c r="H129" s="4">
        <f>'1'!H129</f>
        <v>0.66656119967553618</v>
      </c>
      <c r="I129" s="4">
        <f>'1'!I129</f>
        <v>0.39993671980532175</v>
      </c>
      <c r="J129" s="4">
        <f>'1'!J129</f>
        <v>4.2734249267880983E-2</v>
      </c>
      <c r="K129" s="4">
        <f>'1'!K129</f>
        <v>2.05200335525417E-2</v>
      </c>
      <c r="L129" s="4" t="e">
        <f>'1'!L129</f>
        <v>#N/A</v>
      </c>
      <c r="M129" s="4">
        <f>'1'!M129</f>
        <v>0.53324895974042896</v>
      </c>
      <c r="N129" s="47" t="e">
        <f>'1'!N129</f>
        <v>#N/A</v>
      </c>
      <c r="O129" s="47" t="e">
        <f>'1'!O129</f>
        <v>#N/A</v>
      </c>
      <c r="P129" s="47" t="e">
        <f>'1'!P129</f>
        <v>#N/A</v>
      </c>
      <c r="Q129" s="47" t="e">
        <f>'1'!Q129</f>
        <v>#N/A</v>
      </c>
      <c r="R129" s="4" t="e">
        <f>'1'!R129</f>
        <v>#N/A</v>
      </c>
      <c r="S129" s="4" t="e">
        <f>'1'!S129</f>
        <v>#N/A</v>
      </c>
      <c r="T129" s="4">
        <f>'1'!T129</f>
        <v>0.66656119967553618</v>
      </c>
      <c r="U129" s="4">
        <f>'1'!U129</f>
        <v>0.39993671980532175</v>
      </c>
      <c r="V129" s="73">
        <f t="shared" si="2"/>
        <v>253</v>
      </c>
      <c r="W129" s="6" t="str">
        <f>'1'!W129</f>
        <v>FAIL</v>
      </c>
      <c r="X129" s="4" t="b">
        <f>'1'!X129</f>
        <v>0</v>
      </c>
      <c r="Y129" s="4" t="e">
        <f>'1'!Y129</f>
        <v>#N/A</v>
      </c>
      <c r="Z129" s="4" t="b">
        <f>'1'!Z129</f>
        <v>0</v>
      </c>
      <c r="AA129" s="11">
        <v>313</v>
      </c>
      <c r="AB129" s="4"/>
    </row>
    <row r="130" spans="1:28" s="1" customFormat="1" ht="15" customHeight="1" x14ac:dyDescent="0.25">
      <c r="A130" s="11">
        <v>314</v>
      </c>
      <c r="B130" s="4">
        <f>'1'!B130</f>
        <v>2.4395229309321101E-2</v>
      </c>
      <c r="C130" s="4">
        <f>'1'!C130</f>
        <v>0.54184944280619696</v>
      </c>
      <c r="D130" s="3" t="e">
        <f>'1'!D130</f>
        <v>#N/A</v>
      </c>
      <c r="E130" s="47" t="e">
        <f>'1'!E130</f>
        <v>#N/A</v>
      </c>
      <c r="F130" s="3" t="e">
        <f>'1'!F130</f>
        <v>#N/A</v>
      </c>
      <c r="G130" s="47" t="e">
        <f>'1'!G130</f>
        <v>#N/A</v>
      </c>
      <c r="H130" s="4">
        <f>'1'!H130</f>
        <v>0.67731180350774622</v>
      </c>
      <c r="I130" s="4">
        <f>'1'!I130</f>
        <v>0.40638708210464769</v>
      </c>
      <c r="J130" s="4">
        <f>'1'!J130</f>
        <v>5.0804586044281293E-2</v>
      </c>
      <c r="K130" s="4">
        <f>'1'!K130</f>
        <v>2.4395229309321101E-2</v>
      </c>
      <c r="L130" s="4" t="e">
        <f>'1'!L130</f>
        <v>#N/A</v>
      </c>
      <c r="M130" s="4">
        <f>'1'!M130</f>
        <v>0.54184944280619696</v>
      </c>
      <c r="N130" s="47" t="e">
        <f>'1'!N130</f>
        <v>#N/A</v>
      </c>
      <c r="O130" s="47" t="e">
        <f>'1'!O130</f>
        <v>#N/A</v>
      </c>
      <c r="P130" s="47" t="e">
        <f>'1'!P130</f>
        <v>#N/A</v>
      </c>
      <c r="Q130" s="47" t="e">
        <f>'1'!Q130</f>
        <v>#N/A</v>
      </c>
      <c r="R130" s="4" t="e">
        <f>'1'!R130</f>
        <v>#N/A</v>
      </c>
      <c r="S130" s="4" t="e">
        <f>'1'!S130</f>
        <v>#N/A</v>
      </c>
      <c r="T130" s="4">
        <f>'1'!T130</f>
        <v>0.67731180350774622</v>
      </c>
      <c r="U130" s="4">
        <f>'1'!U130</f>
        <v>0.40638708210464769</v>
      </c>
      <c r="V130" s="73">
        <f t="shared" si="2"/>
        <v>253</v>
      </c>
      <c r="W130" s="6" t="str">
        <f>'1'!W130</f>
        <v>FAIL</v>
      </c>
      <c r="X130" s="4" t="b">
        <f>'1'!X130</f>
        <v>0</v>
      </c>
      <c r="Y130" s="4" t="e">
        <f>'1'!Y130</f>
        <v>#N/A</v>
      </c>
      <c r="Z130" s="4" t="b">
        <f>'1'!Z130</f>
        <v>0</v>
      </c>
      <c r="AA130" s="11">
        <v>314</v>
      </c>
      <c r="AB130" s="4"/>
    </row>
    <row r="131" spans="1:28" s="1" customFormat="1" ht="15" customHeight="1" x14ac:dyDescent="0.25">
      <c r="A131" s="11">
        <v>315</v>
      </c>
      <c r="B131" s="4">
        <f>'1'!B131</f>
        <v>3.08839407461978E-2</v>
      </c>
      <c r="C131" s="4">
        <f>'1'!C131</f>
        <v>0.55117201894371803</v>
      </c>
      <c r="D131" s="3" t="e">
        <f>'1'!D131</f>
        <v>#N/A</v>
      </c>
      <c r="E131" s="47" t="e">
        <f>'1'!E131</f>
        <v>#N/A</v>
      </c>
      <c r="F131" s="3" t="e">
        <f>'1'!F131</f>
        <v>#N/A</v>
      </c>
      <c r="G131" s="47" t="e">
        <f>'1'!G131</f>
        <v>#N/A</v>
      </c>
      <c r="H131" s="4">
        <f>'1'!H131</f>
        <v>0.68896502367964751</v>
      </c>
      <c r="I131" s="4">
        <f>'1'!I131</f>
        <v>0.41337901420778855</v>
      </c>
      <c r="J131" s="4">
        <f>'1'!J131</f>
        <v>6.4317732173445039E-2</v>
      </c>
      <c r="K131" s="4">
        <f>'1'!K131</f>
        <v>3.08839407461978E-2</v>
      </c>
      <c r="L131" s="4" t="e">
        <f>'1'!L131</f>
        <v>#N/A</v>
      </c>
      <c r="M131" s="4">
        <f>'1'!M131</f>
        <v>0.55117201894371803</v>
      </c>
      <c r="N131" s="47" t="e">
        <f>'1'!N131</f>
        <v>#N/A</v>
      </c>
      <c r="O131" s="47" t="e">
        <f>'1'!O131</f>
        <v>#N/A</v>
      </c>
      <c r="P131" s="47" t="e">
        <f>'1'!P131</f>
        <v>#N/A</v>
      </c>
      <c r="Q131" s="47" t="e">
        <f>'1'!Q131</f>
        <v>#N/A</v>
      </c>
      <c r="R131" s="4" t="e">
        <f>'1'!R131</f>
        <v>#N/A</v>
      </c>
      <c r="S131" s="4" t="e">
        <f>'1'!S131</f>
        <v>#N/A</v>
      </c>
      <c r="T131" s="4">
        <f>'1'!T131</f>
        <v>0.68896502367964751</v>
      </c>
      <c r="U131" s="4">
        <f>'1'!U131</f>
        <v>0.41337901420778855</v>
      </c>
      <c r="V131" s="73">
        <f t="shared" si="2"/>
        <v>253</v>
      </c>
      <c r="W131" s="6" t="str">
        <f>'1'!W131</f>
        <v>FAIL</v>
      </c>
      <c r="X131" s="4" t="b">
        <f>'1'!X131</f>
        <v>0</v>
      </c>
      <c r="Y131" s="4" t="e">
        <f>'1'!Y131</f>
        <v>#N/A</v>
      </c>
      <c r="Z131" s="4" t="b">
        <f>'1'!Z131</f>
        <v>0</v>
      </c>
      <c r="AA131" s="11">
        <v>315</v>
      </c>
      <c r="AB131" s="4"/>
    </row>
    <row r="132" spans="1:28" s="1" customFormat="1" ht="15" customHeight="1" x14ac:dyDescent="0.25">
      <c r="A132" s="11">
        <v>316</v>
      </c>
      <c r="B132" s="4">
        <f>'1'!B132</f>
        <v>3.0735751932640699E-2</v>
      </c>
      <c r="C132" s="4">
        <f>'1'!C132</f>
        <v>0.54192061132020797</v>
      </c>
      <c r="D132" s="3" t="e">
        <f>'1'!D132</f>
        <v>#N/A</v>
      </c>
      <c r="E132" s="47" t="e">
        <f>'1'!E132</f>
        <v>#N/A</v>
      </c>
      <c r="F132" s="3" t="e">
        <f>'1'!F132</f>
        <v>#N/A</v>
      </c>
      <c r="G132" s="47" t="e">
        <f>'1'!G132</f>
        <v>#N/A</v>
      </c>
      <c r="H132" s="4">
        <f>'1'!H132</f>
        <v>0.67740076415025996</v>
      </c>
      <c r="I132" s="4">
        <f>'1'!I132</f>
        <v>0.40644045849015598</v>
      </c>
      <c r="J132" s="4">
        <f>'1'!J132</f>
        <v>6.4009119729852015E-2</v>
      </c>
      <c r="K132" s="4">
        <f>'1'!K132</f>
        <v>3.0735751932640699E-2</v>
      </c>
      <c r="L132" s="4" t="e">
        <f>'1'!L132</f>
        <v>#N/A</v>
      </c>
      <c r="M132" s="4">
        <f>'1'!M132</f>
        <v>0.54192061132020797</v>
      </c>
      <c r="N132" s="47" t="e">
        <f>'1'!N132</f>
        <v>#N/A</v>
      </c>
      <c r="O132" s="47" t="e">
        <f>'1'!O132</f>
        <v>#N/A</v>
      </c>
      <c r="P132" s="47" t="e">
        <f>'1'!P132</f>
        <v>#N/A</v>
      </c>
      <c r="Q132" s="47" t="e">
        <f>'1'!Q132</f>
        <v>#N/A</v>
      </c>
      <c r="R132" s="4" t="e">
        <f>'1'!R132</f>
        <v>#N/A</v>
      </c>
      <c r="S132" s="4" t="e">
        <f>'1'!S132</f>
        <v>#N/A</v>
      </c>
      <c r="T132" s="4">
        <f>'1'!T132</f>
        <v>0.67740076415025996</v>
      </c>
      <c r="U132" s="4">
        <f>'1'!U132</f>
        <v>0.40644045849015598</v>
      </c>
      <c r="V132" s="73">
        <f t="shared" si="2"/>
        <v>253</v>
      </c>
      <c r="W132" s="6" t="str">
        <f>'1'!W132</f>
        <v>FAIL</v>
      </c>
      <c r="X132" s="4" t="b">
        <f>'1'!X132</f>
        <v>0</v>
      </c>
      <c r="Y132" s="4" t="e">
        <f>'1'!Y132</f>
        <v>#N/A</v>
      </c>
      <c r="Z132" s="4" t="b">
        <f>'1'!Z132</f>
        <v>0</v>
      </c>
      <c r="AA132" s="11">
        <v>316</v>
      </c>
      <c r="AB132" s="4"/>
    </row>
    <row r="133" spans="1:28" s="1" customFormat="1" ht="15" customHeight="1" x14ac:dyDescent="0.25">
      <c r="A133" s="11">
        <v>317</v>
      </c>
      <c r="B133" s="4">
        <f>'1'!B133</f>
        <v>2.8537949508119401E-2</v>
      </c>
      <c r="C133" s="4">
        <f>'1'!C133</f>
        <v>0.54229743017848497</v>
      </c>
      <c r="D133" s="3" t="e">
        <f>'1'!D133</f>
        <v>#N/A</v>
      </c>
      <c r="E133" s="47" t="e">
        <f>'1'!E133</f>
        <v>#N/A</v>
      </c>
      <c r="F133" s="3" t="e">
        <f>'1'!F133</f>
        <v>#N/A</v>
      </c>
      <c r="G133" s="47" t="e">
        <f>'1'!G133</f>
        <v>#N/A</v>
      </c>
      <c r="H133" s="4">
        <f>'1'!H133</f>
        <v>0.67787178772310619</v>
      </c>
      <c r="I133" s="4">
        <f>'1'!I133</f>
        <v>0.40672307263386376</v>
      </c>
      <c r="J133" s="4">
        <f>'1'!J133</f>
        <v>5.9432059150951899E-2</v>
      </c>
      <c r="K133" s="4">
        <f>'1'!K133</f>
        <v>2.8537949508119401E-2</v>
      </c>
      <c r="L133" s="4" t="e">
        <f>'1'!L133</f>
        <v>#N/A</v>
      </c>
      <c r="M133" s="4">
        <f>'1'!M133</f>
        <v>0.54229743017848497</v>
      </c>
      <c r="N133" s="47" t="e">
        <f>'1'!N133</f>
        <v>#N/A</v>
      </c>
      <c r="O133" s="47" t="e">
        <f>'1'!O133</f>
        <v>#N/A</v>
      </c>
      <c r="P133" s="47" t="e">
        <f>'1'!P133</f>
        <v>#N/A</v>
      </c>
      <c r="Q133" s="47" t="e">
        <f>'1'!Q133</f>
        <v>#N/A</v>
      </c>
      <c r="R133" s="4" t="e">
        <f>'1'!R133</f>
        <v>#N/A</v>
      </c>
      <c r="S133" s="4" t="e">
        <f>'1'!S133</f>
        <v>#N/A</v>
      </c>
      <c r="T133" s="4">
        <f>'1'!T133</f>
        <v>0.67787178772310619</v>
      </c>
      <c r="U133" s="4">
        <f>'1'!U133</f>
        <v>0.40672307263386376</v>
      </c>
      <c r="V133" s="73">
        <f t="shared" si="2"/>
        <v>253</v>
      </c>
      <c r="W133" s="6" t="str">
        <f>'1'!W133</f>
        <v>FAIL</v>
      </c>
      <c r="X133" s="4" t="b">
        <f>'1'!X133</f>
        <v>0</v>
      </c>
      <c r="Y133" s="4" t="e">
        <f>'1'!Y133</f>
        <v>#N/A</v>
      </c>
      <c r="Z133" s="4" t="b">
        <f>'1'!Z133</f>
        <v>0</v>
      </c>
      <c r="AA133" s="11">
        <v>317</v>
      </c>
      <c r="AB133" s="4"/>
    </row>
    <row r="134" spans="1:28" s="1" customFormat="1" ht="15" customHeight="1" x14ac:dyDescent="0.25">
      <c r="A134" s="11">
        <v>318</v>
      </c>
      <c r="B134" s="4">
        <f>'1'!B134</f>
        <v>4.4112453829428203E-2</v>
      </c>
      <c r="C134" s="4">
        <f>'1'!C134</f>
        <v>0.53499961456163503</v>
      </c>
      <c r="D134" s="3" t="e">
        <f>'1'!D134</f>
        <v>#N/A</v>
      </c>
      <c r="E134" s="47" t="e">
        <f>'1'!E134</f>
        <v>#N/A</v>
      </c>
      <c r="F134" s="3" t="e">
        <f>'1'!F134</f>
        <v>#N/A</v>
      </c>
      <c r="G134" s="47" t="e">
        <f>'1'!G134</f>
        <v>#N/A</v>
      </c>
      <c r="H134" s="4">
        <f>'1'!H134</f>
        <v>0.66874951820204376</v>
      </c>
      <c r="I134" s="4">
        <f>'1'!I134</f>
        <v>0.4012497109212263</v>
      </c>
      <c r="J134" s="4">
        <f>'1'!J134</f>
        <v>9.1866935448123452E-2</v>
      </c>
      <c r="K134" s="4">
        <f>'1'!K134</f>
        <v>4.4112453829428203E-2</v>
      </c>
      <c r="L134" s="4" t="e">
        <f>'1'!L134</f>
        <v>#N/A</v>
      </c>
      <c r="M134" s="4">
        <f>'1'!M134</f>
        <v>0.53499961456163503</v>
      </c>
      <c r="N134" s="47" t="e">
        <f>'1'!N134</f>
        <v>#N/A</v>
      </c>
      <c r="O134" s="47" t="e">
        <f>'1'!O134</f>
        <v>#N/A</v>
      </c>
      <c r="P134" s="47" t="e">
        <f>'1'!P134</f>
        <v>#N/A</v>
      </c>
      <c r="Q134" s="47" t="e">
        <f>'1'!Q134</f>
        <v>#N/A</v>
      </c>
      <c r="R134" s="4" t="e">
        <f>'1'!R134</f>
        <v>#N/A</v>
      </c>
      <c r="S134" s="4" t="e">
        <f>'1'!S134</f>
        <v>#N/A</v>
      </c>
      <c r="T134" s="4">
        <f>'1'!T134</f>
        <v>0.66874951820204376</v>
      </c>
      <c r="U134" s="4">
        <f>'1'!U134</f>
        <v>0.4012497109212263</v>
      </c>
      <c r="V134" s="73">
        <f t="shared" si="2"/>
        <v>253</v>
      </c>
      <c r="W134" s="6" t="str">
        <f>'1'!W134</f>
        <v>FAIL</v>
      </c>
      <c r="X134" s="4" t="b">
        <f>'1'!X134</f>
        <v>0</v>
      </c>
      <c r="Y134" s="4" t="e">
        <f>'1'!Y134</f>
        <v>#N/A</v>
      </c>
      <c r="Z134" s="4" t="b">
        <f>'1'!Z134</f>
        <v>0</v>
      </c>
      <c r="AA134" s="11">
        <v>318</v>
      </c>
      <c r="AB134" s="4"/>
    </row>
    <row r="135" spans="1:28" s="1" customFormat="1" ht="15" customHeight="1" x14ac:dyDescent="0.25">
      <c r="A135" s="11">
        <v>319</v>
      </c>
      <c r="B135" s="4">
        <f>'1'!B135</f>
        <v>4.4755868274607202E-2</v>
      </c>
      <c r="C135" s="4">
        <f>'1'!C135</f>
        <v>0.510120839821809</v>
      </c>
      <c r="D135" s="3" t="e">
        <f>'1'!D135</f>
        <v>#N/A</v>
      </c>
      <c r="E135" s="47" t="e">
        <f>'1'!E135</f>
        <v>#N/A</v>
      </c>
      <c r="F135" s="3" t="e">
        <f>'1'!F135</f>
        <v>#N/A</v>
      </c>
      <c r="G135" s="47" t="e">
        <f>'1'!G135</f>
        <v>#N/A</v>
      </c>
      <c r="H135" s="4">
        <f>'1'!H135</f>
        <v>0.63765104977726128</v>
      </c>
      <c r="I135" s="4">
        <f>'1'!I135</f>
        <v>0.38259062986635672</v>
      </c>
      <c r="J135" s="4">
        <f>'1'!J135</f>
        <v>9.3206886146178183E-2</v>
      </c>
      <c r="K135" s="4">
        <f>'1'!K135</f>
        <v>4.4755868274607202E-2</v>
      </c>
      <c r="L135" s="4" t="e">
        <f>'1'!L135</f>
        <v>#N/A</v>
      </c>
      <c r="M135" s="4">
        <f>'1'!M135</f>
        <v>0.510120839821809</v>
      </c>
      <c r="N135" s="47" t="e">
        <f>'1'!N135</f>
        <v>#N/A</v>
      </c>
      <c r="O135" s="47" t="e">
        <f>'1'!O135</f>
        <v>#N/A</v>
      </c>
      <c r="P135" s="47" t="e">
        <f>'1'!P135</f>
        <v>#N/A</v>
      </c>
      <c r="Q135" s="47" t="e">
        <f>'1'!Q135</f>
        <v>#N/A</v>
      </c>
      <c r="R135" s="4" t="e">
        <f>'1'!R135</f>
        <v>#N/A</v>
      </c>
      <c r="S135" s="4" t="e">
        <f>'1'!S135</f>
        <v>#N/A</v>
      </c>
      <c r="T135" s="4">
        <f>'1'!T135</f>
        <v>0.63765104977726128</v>
      </c>
      <c r="U135" s="4">
        <f>'1'!U135</f>
        <v>0.38259062986635672</v>
      </c>
      <c r="V135" s="73">
        <f t="shared" si="2"/>
        <v>253</v>
      </c>
      <c r="W135" s="6" t="str">
        <f>'1'!W135</f>
        <v>FAIL</v>
      </c>
      <c r="X135" s="4" t="b">
        <f>'1'!X135</f>
        <v>0</v>
      </c>
      <c r="Y135" s="4" t="e">
        <f>'1'!Y135</f>
        <v>#N/A</v>
      </c>
      <c r="Z135" s="4" t="b">
        <f>'1'!Z135</f>
        <v>0</v>
      </c>
      <c r="AA135" s="11">
        <v>319</v>
      </c>
      <c r="AB135" s="4"/>
    </row>
    <row r="136" spans="1:28" s="1" customFormat="1" ht="15" customHeight="1" x14ac:dyDescent="0.25">
      <c r="A136" s="11">
        <v>320</v>
      </c>
      <c r="B136" s="4">
        <f>'1'!B136</f>
        <v>2.5787683016468301E-2</v>
      </c>
      <c r="C136" s="4">
        <f>'1'!C136</f>
        <v>0.54580145940157898</v>
      </c>
      <c r="D136" s="3" t="e">
        <f>'1'!D136</f>
        <v>#N/A</v>
      </c>
      <c r="E136" s="47" t="e">
        <f>'1'!E136</f>
        <v>#N/A</v>
      </c>
      <c r="F136" s="3" t="e">
        <f>'1'!F136</f>
        <v>#N/A</v>
      </c>
      <c r="G136" s="47" t="e">
        <f>'1'!G136</f>
        <v>#N/A</v>
      </c>
      <c r="H136" s="4">
        <f>'1'!H136</f>
        <v>0.68225182425197373</v>
      </c>
      <c r="I136" s="4">
        <f>'1'!I136</f>
        <v>0.40935109455118424</v>
      </c>
      <c r="J136" s="4">
        <f>'1'!J136</f>
        <v>5.3704457706910361E-2</v>
      </c>
      <c r="K136" s="4">
        <f>'1'!K136</f>
        <v>2.5787683016468301E-2</v>
      </c>
      <c r="L136" s="4" t="e">
        <f>'1'!L136</f>
        <v>#N/A</v>
      </c>
      <c r="M136" s="4">
        <f>'1'!M136</f>
        <v>0.54580145940157898</v>
      </c>
      <c r="N136" s="47" t="e">
        <f>'1'!N136</f>
        <v>#N/A</v>
      </c>
      <c r="O136" s="47" t="e">
        <f>'1'!O136</f>
        <v>#N/A</v>
      </c>
      <c r="P136" s="47" t="e">
        <f>'1'!P136</f>
        <v>#N/A</v>
      </c>
      <c r="Q136" s="47" t="e">
        <f>'1'!Q136</f>
        <v>#N/A</v>
      </c>
      <c r="R136" s="4" t="e">
        <f>'1'!R136</f>
        <v>#N/A</v>
      </c>
      <c r="S136" s="4" t="e">
        <f>'1'!S136</f>
        <v>#N/A</v>
      </c>
      <c r="T136" s="4">
        <f>'1'!T136</f>
        <v>0.68225182425197373</v>
      </c>
      <c r="U136" s="4">
        <f>'1'!U136</f>
        <v>0.40935109455118424</v>
      </c>
      <c r="V136" s="73">
        <f t="shared" si="2"/>
        <v>253</v>
      </c>
      <c r="W136" s="6" t="str">
        <f>'1'!W136</f>
        <v>FAIL</v>
      </c>
      <c r="X136" s="4" t="b">
        <f>'1'!X136</f>
        <v>0</v>
      </c>
      <c r="Y136" s="4" t="e">
        <f>'1'!Y136</f>
        <v>#N/A</v>
      </c>
      <c r="Z136" s="4" t="b">
        <f>'1'!Z136</f>
        <v>0</v>
      </c>
      <c r="AA136" s="11">
        <v>320</v>
      </c>
      <c r="AB136" s="4"/>
    </row>
    <row r="137" spans="1:28" s="1" customFormat="1" ht="15" customHeight="1" x14ac:dyDescent="0.25">
      <c r="A137" s="11">
        <v>321</v>
      </c>
      <c r="B137" s="4">
        <f>'1'!B137</f>
        <v>2.5376225947647799E-2</v>
      </c>
      <c r="C137" s="4">
        <f>'1'!C137</f>
        <v>0.551318357411264</v>
      </c>
      <c r="D137" s="3" t="e">
        <f>'1'!D137</f>
        <v>#N/A</v>
      </c>
      <c r="E137" s="47" t="e">
        <f>'1'!E137</f>
        <v>#N/A</v>
      </c>
      <c r="F137" s="3" t="e">
        <f>'1'!F137</f>
        <v>#N/A</v>
      </c>
      <c r="G137" s="47" t="e">
        <f>'1'!G137</f>
        <v>#N/A</v>
      </c>
      <c r="H137" s="4">
        <f>'1'!H137</f>
        <v>0.68914794676407998</v>
      </c>
      <c r="I137" s="4">
        <f>'1'!I137</f>
        <v>0.41348876805844803</v>
      </c>
      <c r="J137" s="4">
        <f>'1'!J137</f>
        <v>5.2847572707332521E-2</v>
      </c>
      <c r="K137" s="4">
        <f>'1'!K137</f>
        <v>2.5376225947647799E-2</v>
      </c>
      <c r="L137" s="4" t="e">
        <f>'1'!L137</f>
        <v>#N/A</v>
      </c>
      <c r="M137" s="4">
        <f>'1'!M137</f>
        <v>0.551318357411264</v>
      </c>
      <c r="N137" s="47" t="e">
        <f>'1'!N137</f>
        <v>#N/A</v>
      </c>
      <c r="O137" s="47" t="e">
        <f>'1'!O137</f>
        <v>#N/A</v>
      </c>
      <c r="P137" s="47" t="e">
        <f>'1'!P137</f>
        <v>#N/A</v>
      </c>
      <c r="Q137" s="47" t="e">
        <f>'1'!Q137</f>
        <v>#N/A</v>
      </c>
      <c r="R137" s="4" t="e">
        <f>'1'!R137</f>
        <v>#N/A</v>
      </c>
      <c r="S137" s="4" t="e">
        <f>'1'!S137</f>
        <v>#N/A</v>
      </c>
      <c r="T137" s="4">
        <f>'1'!T137</f>
        <v>0.68914794676407998</v>
      </c>
      <c r="U137" s="4">
        <f>'1'!U137</f>
        <v>0.41348876805844803</v>
      </c>
      <c r="V137" s="73">
        <f t="shared" si="2"/>
        <v>253</v>
      </c>
      <c r="W137" s="6" t="str">
        <f>'1'!W137</f>
        <v>FAIL</v>
      </c>
      <c r="X137" s="4" t="b">
        <f>'1'!X137</f>
        <v>0</v>
      </c>
      <c r="Y137" s="4" t="e">
        <f>'1'!Y137</f>
        <v>#N/A</v>
      </c>
      <c r="Z137" s="4" t="b">
        <f>'1'!Z137</f>
        <v>0</v>
      </c>
      <c r="AA137" s="11">
        <v>321</v>
      </c>
      <c r="AB137" s="4"/>
    </row>
    <row r="138" spans="1:28" s="1" customFormat="1" ht="15" customHeight="1" x14ac:dyDescent="0.25">
      <c r="A138" s="11">
        <v>322</v>
      </c>
      <c r="B138" s="4">
        <f>'1'!B138</f>
        <v>4.3630702256614903E-2</v>
      </c>
      <c r="C138" s="4">
        <f>'1'!C138</f>
        <v>0.48982881493656799</v>
      </c>
      <c r="D138" s="3" t="e">
        <f>'1'!D138</f>
        <v>#N/A</v>
      </c>
      <c r="E138" s="47" t="e">
        <f>'1'!E138</f>
        <v>#N/A</v>
      </c>
      <c r="F138" s="3" t="e">
        <f>'1'!F138</f>
        <v>#N/A</v>
      </c>
      <c r="G138" s="47" t="e">
        <f>'1'!G138</f>
        <v>#N/A</v>
      </c>
      <c r="H138" s="4">
        <f>'1'!H138</f>
        <v>0.61228601867070997</v>
      </c>
      <c r="I138" s="4">
        <f>'1'!I138</f>
        <v>0.36737161120242601</v>
      </c>
      <c r="J138" s="4">
        <f>'1'!J138</f>
        <v>9.0863657761218936E-2</v>
      </c>
      <c r="K138" s="4">
        <f>'1'!K138</f>
        <v>4.3630702256614903E-2</v>
      </c>
      <c r="L138" s="4" t="e">
        <f>'1'!L138</f>
        <v>#N/A</v>
      </c>
      <c r="M138" s="4">
        <f>'1'!M138</f>
        <v>0.48982881493656799</v>
      </c>
      <c r="N138" s="47" t="e">
        <f>'1'!N138</f>
        <v>#N/A</v>
      </c>
      <c r="O138" s="47" t="e">
        <f>'1'!O138</f>
        <v>#N/A</v>
      </c>
      <c r="P138" s="47" t="e">
        <f>'1'!P138</f>
        <v>#N/A</v>
      </c>
      <c r="Q138" s="47" t="e">
        <f>'1'!Q138</f>
        <v>#N/A</v>
      </c>
      <c r="R138" s="4" t="e">
        <f>'1'!R138</f>
        <v>#N/A</v>
      </c>
      <c r="S138" s="4" t="e">
        <f>'1'!S138</f>
        <v>#N/A</v>
      </c>
      <c r="T138" s="4">
        <f>'1'!T138</f>
        <v>0.61228601867070997</v>
      </c>
      <c r="U138" s="4">
        <f>'1'!U138</f>
        <v>0.36737161120242601</v>
      </c>
      <c r="V138" s="73">
        <f t="shared" si="2"/>
        <v>253</v>
      </c>
      <c r="W138" s="6" t="str">
        <f>'1'!W138</f>
        <v>FAIL</v>
      </c>
      <c r="X138" s="4" t="b">
        <f>'1'!X138</f>
        <v>0</v>
      </c>
      <c r="Y138" s="4" t="e">
        <f>'1'!Y138</f>
        <v>#N/A</v>
      </c>
      <c r="Z138" s="4" t="b">
        <f>'1'!Z138</f>
        <v>0</v>
      </c>
      <c r="AA138" s="11">
        <v>322</v>
      </c>
      <c r="AB138" s="4"/>
    </row>
    <row r="139" spans="1:28" s="1" customFormat="1" ht="15" customHeight="1" x14ac:dyDescent="0.25">
      <c r="A139" s="11">
        <v>323</v>
      </c>
      <c r="B139" s="4">
        <f>'1'!B139</f>
        <v>4.51710797849618E-2</v>
      </c>
      <c r="C139" s="4">
        <f>'1'!C139</f>
        <v>0.49990766763721001</v>
      </c>
      <c r="D139" s="3" t="e">
        <f>'1'!D139</f>
        <v>#N/A</v>
      </c>
      <c r="E139" s="47" t="e">
        <f>'1'!E139</f>
        <v>#N/A</v>
      </c>
      <c r="F139" s="3" t="e">
        <f>'1'!F139</f>
        <v>#N/A</v>
      </c>
      <c r="G139" s="47" t="e">
        <f>'1'!G139</f>
        <v>#N/A</v>
      </c>
      <c r="H139" s="4">
        <f>'1'!H139</f>
        <v>0.62488458454651252</v>
      </c>
      <c r="I139" s="4">
        <f>'1'!I139</f>
        <v>0.37493075072790749</v>
      </c>
      <c r="J139" s="4">
        <f>'1'!J139</f>
        <v>9.4071590004334835E-2</v>
      </c>
      <c r="K139" s="4">
        <f>'1'!K139</f>
        <v>4.51710797849618E-2</v>
      </c>
      <c r="L139" s="4" t="e">
        <f>'1'!L139</f>
        <v>#N/A</v>
      </c>
      <c r="M139" s="4">
        <f>'1'!M139</f>
        <v>0.49990766763721001</v>
      </c>
      <c r="N139" s="47" t="e">
        <f>'1'!N139</f>
        <v>#N/A</v>
      </c>
      <c r="O139" s="47" t="e">
        <f>'1'!O139</f>
        <v>#N/A</v>
      </c>
      <c r="P139" s="47" t="e">
        <f>'1'!P139</f>
        <v>#N/A</v>
      </c>
      <c r="Q139" s="47" t="e">
        <f>'1'!Q139</f>
        <v>#N/A</v>
      </c>
      <c r="R139" s="4" t="e">
        <f>'1'!R139</f>
        <v>#N/A</v>
      </c>
      <c r="S139" s="4" t="e">
        <f>'1'!S139</f>
        <v>#N/A</v>
      </c>
      <c r="T139" s="4">
        <f>'1'!T139</f>
        <v>0.62488458454651252</v>
      </c>
      <c r="U139" s="4">
        <f>'1'!U139</f>
        <v>0.37493075072790749</v>
      </c>
      <c r="V139" s="73">
        <f t="shared" si="2"/>
        <v>253</v>
      </c>
      <c r="W139" s="6" t="str">
        <f>'1'!W139</f>
        <v>FAIL</v>
      </c>
      <c r="X139" s="4" t="b">
        <f>'1'!X139</f>
        <v>0</v>
      </c>
      <c r="Y139" s="4" t="e">
        <f>'1'!Y139</f>
        <v>#N/A</v>
      </c>
      <c r="Z139" s="4" t="b">
        <f>'1'!Z139</f>
        <v>0</v>
      </c>
      <c r="AA139" s="11">
        <v>323</v>
      </c>
      <c r="AB139" s="4"/>
    </row>
    <row r="140" spans="1:28" s="1" customFormat="1" ht="15" customHeight="1" x14ac:dyDescent="0.25">
      <c r="A140" s="11">
        <v>324</v>
      </c>
      <c r="B140" s="4">
        <f>'1'!B140</f>
        <v>4.64822121189623E-2</v>
      </c>
      <c r="C140" s="4">
        <f>'1'!C140</f>
        <v>0.52610380236894505</v>
      </c>
      <c r="D140" s="3" t="e">
        <f>'1'!D140</f>
        <v>#N/A</v>
      </c>
      <c r="E140" s="47" t="e">
        <f>'1'!E140</f>
        <v>#N/A</v>
      </c>
      <c r="F140" s="3" t="e">
        <f>'1'!F140</f>
        <v>#N/A</v>
      </c>
      <c r="G140" s="47" t="e">
        <f>'1'!G140</f>
        <v>#N/A</v>
      </c>
      <c r="H140" s="4">
        <f>'1'!H140</f>
        <v>0.65762975296118131</v>
      </c>
      <c r="I140" s="4">
        <f>'1'!I140</f>
        <v>0.39457785177670879</v>
      </c>
      <c r="J140" s="4">
        <f>'1'!J140</f>
        <v>9.6802104837114711E-2</v>
      </c>
      <c r="K140" s="4">
        <f>'1'!K140</f>
        <v>4.64822121189623E-2</v>
      </c>
      <c r="L140" s="4" t="e">
        <f>'1'!L140</f>
        <v>#N/A</v>
      </c>
      <c r="M140" s="4">
        <f>'1'!M140</f>
        <v>0.52610380236894505</v>
      </c>
      <c r="N140" s="47" t="e">
        <f>'1'!N140</f>
        <v>#N/A</v>
      </c>
      <c r="O140" s="47" t="e">
        <f>'1'!O140</f>
        <v>#N/A</v>
      </c>
      <c r="P140" s="47" t="e">
        <f>'1'!P140</f>
        <v>#N/A</v>
      </c>
      <c r="Q140" s="47" t="e">
        <f>'1'!Q140</f>
        <v>#N/A</v>
      </c>
      <c r="R140" s="4" t="e">
        <f>'1'!R140</f>
        <v>#N/A</v>
      </c>
      <c r="S140" s="4" t="e">
        <f>'1'!S140</f>
        <v>#N/A</v>
      </c>
      <c r="T140" s="4">
        <f>'1'!T140</f>
        <v>0.65762975296118131</v>
      </c>
      <c r="U140" s="4">
        <f>'1'!U140</f>
        <v>0.39457785177670879</v>
      </c>
      <c r="V140" s="73">
        <f t="shared" si="2"/>
        <v>253</v>
      </c>
      <c r="W140" s="6" t="str">
        <f>'1'!W140</f>
        <v>FAIL</v>
      </c>
      <c r="X140" s="4" t="b">
        <f>'1'!X140</f>
        <v>0</v>
      </c>
      <c r="Y140" s="4" t="e">
        <f>'1'!Y140</f>
        <v>#N/A</v>
      </c>
      <c r="Z140" s="4" t="b">
        <f>'1'!Z140</f>
        <v>0</v>
      </c>
      <c r="AA140" s="11">
        <v>324</v>
      </c>
      <c r="AB140" s="4"/>
    </row>
    <row r="141" spans="1:28" s="1" customFormat="1" ht="15" customHeight="1" x14ac:dyDescent="0.25">
      <c r="A141" s="11">
        <v>325</v>
      </c>
      <c r="B141" s="4">
        <f>'1'!B141</f>
        <v>4.1635077235885602E-2</v>
      </c>
      <c r="C141" s="4">
        <f>'1'!C141</f>
        <v>0.47216268947843598</v>
      </c>
      <c r="D141" s="3" t="e">
        <f>'1'!D141</f>
        <v>#N/A</v>
      </c>
      <c r="E141" s="47" t="e">
        <f>'1'!E141</f>
        <v>#N/A</v>
      </c>
      <c r="F141" s="3" t="e">
        <f>'1'!F141</f>
        <v>#N/A</v>
      </c>
      <c r="G141" s="47" t="e">
        <f>'1'!G141</f>
        <v>#N/A</v>
      </c>
      <c r="H141" s="4">
        <f>'1'!H141</f>
        <v>0.59020336184804501</v>
      </c>
      <c r="I141" s="4">
        <f>'1'!I141</f>
        <v>0.35412201710882696</v>
      </c>
      <c r="J141" s="4">
        <f>'1'!J141</f>
        <v>8.6707644231187306E-2</v>
      </c>
      <c r="K141" s="4">
        <f>'1'!K141</f>
        <v>4.1635077235885602E-2</v>
      </c>
      <c r="L141" s="4" t="e">
        <f>'1'!L141</f>
        <v>#N/A</v>
      </c>
      <c r="M141" s="4">
        <f>'1'!M141</f>
        <v>0.47216268947843598</v>
      </c>
      <c r="N141" s="47" t="e">
        <f>'1'!N141</f>
        <v>#N/A</v>
      </c>
      <c r="O141" s="47" t="e">
        <f>'1'!O141</f>
        <v>#N/A</v>
      </c>
      <c r="P141" s="47" t="e">
        <f>'1'!P141</f>
        <v>#N/A</v>
      </c>
      <c r="Q141" s="47" t="e">
        <f>'1'!Q141</f>
        <v>#N/A</v>
      </c>
      <c r="R141" s="4" t="e">
        <f>'1'!R141</f>
        <v>#N/A</v>
      </c>
      <c r="S141" s="4" t="e">
        <f>'1'!S141</f>
        <v>#N/A</v>
      </c>
      <c r="T141" s="4">
        <f>'1'!T141</f>
        <v>0.59020336184804501</v>
      </c>
      <c r="U141" s="4">
        <f>'1'!U141</f>
        <v>0.35412201710882696</v>
      </c>
      <c r="V141" s="73">
        <f t="shared" si="2"/>
        <v>253</v>
      </c>
      <c r="W141" s="6" t="str">
        <f>'1'!W141</f>
        <v>FAIL</v>
      </c>
      <c r="X141" s="4" t="b">
        <f>'1'!X141</f>
        <v>0</v>
      </c>
      <c r="Y141" s="4" t="e">
        <f>'1'!Y141</f>
        <v>#N/A</v>
      </c>
      <c r="Z141" s="4" t="b">
        <f>'1'!Z141</f>
        <v>0</v>
      </c>
      <c r="AA141" s="11">
        <v>325</v>
      </c>
      <c r="AB141" s="4"/>
    </row>
    <row r="142" spans="1:28" s="1" customFormat="1" ht="15" customHeight="1" x14ac:dyDescent="0.25">
      <c r="A142" s="11">
        <v>326</v>
      </c>
      <c r="B142" s="4">
        <f>'1'!B142</f>
        <v>2.6187729705305401E-2</v>
      </c>
      <c r="C142" s="4">
        <f>'1'!C142</f>
        <v>0.43719663930262698</v>
      </c>
      <c r="D142" s="3" t="e">
        <f>'1'!D142</f>
        <v>#N/A</v>
      </c>
      <c r="E142" s="47" t="e">
        <f>'1'!E142</f>
        <v>#N/A</v>
      </c>
      <c r="F142" s="3" t="e">
        <f>'1'!F142</f>
        <v>#N/A</v>
      </c>
      <c r="G142" s="47" t="e">
        <f>'1'!G142</f>
        <v>#N/A</v>
      </c>
      <c r="H142" s="4">
        <f>'1'!H142</f>
        <v>0.54649579912828372</v>
      </c>
      <c r="I142" s="4">
        <f>'1'!I142</f>
        <v>0.32789747947697023</v>
      </c>
      <c r="J142" s="4">
        <f>'1'!J142</f>
        <v>5.4537579878751914E-2</v>
      </c>
      <c r="K142" s="4">
        <f>'1'!K142</f>
        <v>2.6187729705305401E-2</v>
      </c>
      <c r="L142" s="4" t="e">
        <f>'1'!L142</f>
        <v>#N/A</v>
      </c>
      <c r="M142" s="4">
        <f>'1'!M142</f>
        <v>0.43719663930262698</v>
      </c>
      <c r="N142" s="47" t="e">
        <f>'1'!N142</f>
        <v>#N/A</v>
      </c>
      <c r="O142" s="47" t="e">
        <f>'1'!O142</f>
        <v>#N/A</v>
      </c>
      <c r="P142" s="47" t="e">
        <f>'1'!P142</f>
        <v>#N/A</v>
      </c>
      <c r="Q142" s="47" t="e">
        <f>'1'!Q142</f>
        <v>#N/A</v>
      </c>
      <c r="R142" s="4" t="e">
        <f>'1'!R142</f>
        <v>#N/A</v>
      </c>
      <c r="S142" s="4" t="e">
        <f>'1'!S142</f>
        <v>#N/A</v>
      </c>
      <c r="T142" s="4">
        <f>'1'!T142</f>
        <v>0.54649579912828372</v>
      </c>
      <c r="U142" s="4">
        <f>'1'!U142</f>
        <v>0.32789747947697023</v>
      </c>
      <c r="V142" s="73">
        <f t="shared" si="2"/>
        <v>253</v>
      </c>
      <c r="W142" s="6" t="str">
        <f>'1'!W142</f>
        <v>FAIL</v>
      </c>
      <c r="X142" s="4" t="b">
        <f>'1'!X142</f>
        <v>0</v>
      </c>
      <c r="Y142" s="4" t="e">
        <f>'1'!Y142</f>
        <v>#N/A</v>
      </c>
      <c r="Z142" s="4" t="b">
        <f>'1'!Z142</f>
        <v>0</v>
      </c>
      <c r="AA142" s="11">
        <v>326</v>
      </c>
      <c r="AB142" s="4"/>
    </row>
    <row r="143" spans="1:28" s="1" customFormat="1" ht="15" customHeight="1" x14ac:dyDescent="0.25">
      <c r="A143" s="11">
        <v>327</v>
      </c>
      <c r="B143" s="4">
        <f>'1'!B143</f>
        <v>2.97069600276198E-2</v>
      </c>
      <c r="C143" s="4">
        <f>'1'!C143</f>
        <v>0.461737515330087</v>
      </c>
      <c r="D143" s="3" t="e">
        <f>'1'!D143</f>
        <v>#N/A</v>
      </c>
      <c r="E143" s="47" t="e">
        <f>'1'!E143</f>
        <v>#N/A</v>
      </c>
      <c r="F143" s="3" t="e">
        <f>'1'!F143</f>
        <v>#N/A</v>
      </c>
      <c r="G143" s="47" t="e">
        <f>'1'!G143</f>
        <v>#N/A</v>
      </c>
      <c r="H143" s="4">
        <f>'1'!H143</f>
        <v>0.57717189416260872</v>
      </c>
      <c r="I143" s="4">
        <f>'1'!I143</f>
        <v>0.34630313649756528</v>
      </c>
      <c r="J143" s="4">
        <f>'1'!J143</f>
        <v>6.1866596443943662E-2</v>
      </c>
      <c r="K143" s="4">
        <f>'1'!K143</f>
        <v>2.97069600276198E-2</v>
      </c>
      <c r="L143" s="4" t="e">
        <f>'1'!L143</f>
        <v>#N/A</v>
      </c>
      <c r="M143" s="4">
        <f>'1'!M143</f>
        <v>0.461737515330087</v>
      </c>
      <c r="N143" s="47" t="e">
        <f>'1'!N143</f>
        <v>#N/A</v>
      </c>
      <c r="O143" s="47" t="e">
        <f>'1'!O143</f>
        <v>#N/A</v>
      </c>
      <c r="P143" s="47" t="e">
        <f>'1'!P143</f>
        <v>#N/A</v>
      </c>
      <c r="Q143" s="47" t="e">
        <f>'1'!Q143</f>
        <v>#N/A</v>
      </c>
      <c r="R143" s="4" t="e">
        <f>'1'!R143</f>
        <v>#N/A</v>
      </c>
      <c r="S143" s="4" t="e">
        <f>'1'!S143</f>
        <v>#N/A</v>
      </c>
      <c r="T143" s="4">
        <f>'1'!T143</f>
        <v>0.57717189416260872</v>
      </c>
      <c r="U143" s="4">
        <f>'1'!U143</f>
        <v>0.34630313649756528</v>
      </c>
      <c r="V143" s="73">
        <f t="shared" si="2"/>
        <v>253</v>
      </c>
      <c r="W143" s="6" t="str">
        <f>'1'!W143</f>
        <v>FAIL</v>
      </c>
      <c r="X143" s="4" t="b">
        <f>'1'!X143</f>
        <v>0</v>
      </c>
      <c r="Y143" s="4" t="e">
        <f>'1'!Y143</f>
        <v>#N/A</v>
      </c>
      <c r="Z143" s="4" t="b">
        <f>'1'!Z143</f>
        <v>0</v>
      </c>
      <c r="AA143" s="11">
        <v>327</v>
      </c>
      <c r="AB143" s="4"/>
    </row>
    <row r="144" spans="1:28" s="1" customFormat="1" ht="15" customHeight="1" x14ac:dyDescent="0.25">
      <c r="A144" s="11">
        <v>328</v>
      </c>
      <c r="B144" s="4">
        <f>'1'!B144</f>
        <v>3.05686100012981E-2</v>
      </c>
      <c r="C144" s="4">
        <f>'1'!C144</f>
        <v>0.49041473693177401</v>
      </c>
      <c r="D144" s="3" t="e">
        <f>'1'!D144</f>
        <v>#N/A</v>
      </c>
      <c r="E144" s="47" t="e">
        <f>'1'!E144</f>
        <v>#N/A</v>
      </c>
      <c r="F144" s="3" t="e">
        <f>'1'!F144</f>
        <v>#N/A</v>
      </c>
      <c r="G144" s="47" t="e">
        <f>'1'!G144</f>
        <v>#N/A</v>
      </c>
      <c r="H144" s="4">
        <f>'1'!H144</f>
        <v>0.6130184211647175</v>
      </c>
      <c r="I144" s="4">
        <f>'1'!I144</f>
        <v>0.36781105269883052</v>
      </c>
      <c r="J144" s="4">
        <f>'1'!J144</f>
        <v>6.366103623677094E-2</v>
      </c>
      <c r="K144" s="4">
        <f>'1'!K144</f>
        <v>3.05686100012981E-2</v>
      </c>
      <c r="L144" s="4" t="e">
        <f>'1'!L144</f>
        <v>#N/A</v>
      </c>
      <c r="M144" s="4">
        <f>'1'!M144</f>
        <v>0.49041473693177401</v>
      </c>
      <c r="N144" s="47" t="e">
        <f>'1'!N144</f>
        <v>#N/A</v>
      </c>
      <c r="O144" s="47" t="e">
        <f>'1'!O144</f>
        <v>#N/A</v>
      </c>
      <c r="P144" s="47" t="e">
        <f>'1'!P144</f>
        <v>#N/A</v>
      </c>
      <c r="Q144" s="47" t="e">
        <f>'1'!Q144</f>
        <v>#N/A</v>
      </c>
      <c r="R144" s="4" t="e">
        <f>'1'!R144</f>
        <v>#N/A</v>
      </c>
      <c r="S144" s="4" t="e">
        <f>'1'!S144</f>
        <v>#N/A</v>
      </c>
      <c r="T144" s="4">
        <f>'1'!T144</f>
        <v>0.6130184211647175</v>
      </c>
      <c r="U144" s="4">
        <f>'1'!U144</f>
        <v>0.36781105269883052</v>
      </c>
      <c r="V144" s="73">
        <f t="shared" si="2"/>
        <v>253</v>
      </c>
      <c r="W144" s="6" t="str">
        <f>'1'!W144</f>
        <v>FAIL</v>
      </c>
      <c r="X144" s="4" t="b">
        <f>'1'!X144</f>
        <v>0</v>
      </c>
      <c r="Y144" s="4" t="e">
        <f>'1'!Y144</f>
        <v>#N/A</v>
      </c>
      <c r="Z144" s="4" t="b">
        <f>'1'!Z144</f>
        <v>0</v>
      </c>
      <c r="AA144" s="11">
        <v>328</v>
      </c>
      <c r="AB144" s="4"/>
    </row>
    <row r="145" spans="1:28" s="1" customFormat="1" ht="15" customHeight="1" x14ac:dyDescent="0.25">
      <c r="A145" s="11">
        <v>329</v>
      </c>
      <c r="B145" s="4">
        <f>'1'!B145</f>
        <v>2.68438217973593E-2</v>
      </c>
      <c r="C145" s="4">
        <f>'1'!C145</f>
        <v>0.51412460267774696</v>
      </c>
      <c r="D145" s="3" t="e">
        <f>'1'!D145</f>
        <v>#N/A</v>
      </c>
      <c r="E145" s="47" t="e">
        <f>'1'!E145</f>
        <v>#N/A</v>
      </c>
      <c r="F145" s="3" t="e">
        <f>'1'!F145</f>
        <v>#N/A</v>
      </c>
      <c r="G145" s="47" t="e">
        <f>'1'!G145</f>
        <v>#N/A</v>
      </c>
      <c r="H145" s="4">
        <f>'1'!H145</f>
        <v>0.64265575334718372</v>
      </c>
      <c r="I145" s="4">
        <f>'1'!I145</f>
        <v>0.38559345200831019</v>
      </c>
      <c r="J145" s="4">
        <f>'1'!J145</f>
        <v>5.5903932566856752E-2</v>
      </c>
      <c r="K145" s="4">
        <f>'1'!K145</f>
        <v>2.68438217973593E-2</v>
      </c>
      <c r="L145" s="4" t="e">
        <f>'1'!L145</f>
        <v>#N/A</v>
      </c>
      <c r="M145" s="4">
        <f>'1'!M145</f>
        <v>0.51412460267774696</v>
      </c>
      <c r="N145" s="47" t="e">
        <f>'1'!N145</f>
        <v>#N/A</v>
      </c>
      <c r="O145" s="47" t="e">
        <f>'1'!O145</f>
        <v>#N/A</v>
      </c>
      <c r="P145" s="47" t="e">
        <f>'1'!P145</f>
        <v>#N/A</v>
      </c>
      <c r="Q145" s="47" t="e">
        <f>'1'!Q145</f>
        <v>#N/A</v>
      </c>
      <c r="R145" s="4" t="e">
        <f>'1'!R145</f>
        <v>#N/A</v>
      </c>
      <c r="S145" s="4" t="e">
        <f>'1'!S145</f>
        <v>#N/A</v>
      </c>
      <c r="T145" s="4">
        <f>'1'!T145</f>
        <v>0.64265575334718372</v>
      </c>
      <c r="U145" s="4">
        <f>'1'!U145</f>
        <v>0.38559345200831019</v>
      </c>
      <c r="V145" s="73">
        <f t="shared" si="2"/>
        <v>253</v>
      </c>
      <c r="W145" s="6" t="str">
        <f>'1'!W145</f>
        <v>FAIL</v>
      </c>
      <c r="X145" s="4" t="b">
        <f>'1'!X145</f>
        <v>0</v>
      </c>
      <c r="Y145" s="4" t="e">
        <f>'1'!Y145</f>
        <v>#N/A</v>
      </c>
      <c r="Z145" s="4" t="b">
        <f>'1'!Z145</f>
        <v>0</v>
      </c>
      <c r="AA145" s="11">
        <v>329</v>
      </c>
      <c r="AB145" s="4"/>
    </row>
    <row r="146" spans="1:28" s="1" customFormat="1" ht="15" customHeight="1" x14ac:dyDescent="0.25">
      <c r="A146" s="11">
        <v>330</v>
      </c>
      <c r="B146" s="4">
        <f>'1'!B146</f>
        <v>2.75377305639487E-2</v>
      </c>
      <c r="C146" s="4">
        <f>'1'!C146</f>
        <v>0.50804918461569903</v>
      </c>
      <c r="D146" s="3" t="e">
        <f>'1'!D146</f>
        <v>#N/A</v>
      </c>
      <c r="E146" s="47" t="e">
        <f>'1'!E146</f>
        <v>#N/A</v>
      </c>
      <c r="F146" s="3" t="e">
        <f>'1'!F146</f>
        <v>#N/A</v>
      </c>
      <c r="G146" s="47" t="e">
        <f>'1'!G146</f>
        <v>#N/A</v>
      </c>
      <c r="H146" s="4">
        <f>'1'!H146</f>
        <v>0.63506148076962377</v>
      </c>
      <c r="I146" s="4">
        <f>'1'!I146</f>
        <v>0.3810368884617743</v>
      </c>
      <c r="J146" s="4">
        <f>'1'!J146</f>
        <v>5.7349040837497284E-2</v>
      </c>
      <c r="K146" s="4">
        <f>'1'!K146</f>
        <v>2.75377305639487E-2</v>
      </c>
      <c r="L146" s="4" t="e">
        <f>'1'!L146</f>
        <v>#N/A</v>
      </c>
      <c r="M146" s="4">
        <f>'1'!M146</f>
        <v>0.50804918461569903</v>
      </c>
      <c r="N146" s="47" t="e">
        <f>'1'!N146</f>
        <v>#N/A</v>
      </c>
      <c r="O146" s="47" t="e">
        <f>'1'!O146</f>
        <v>#N/A</v>
      </c>
      <c r="P146" s="47" t="e">
        <f>'1'!P146</f>
        <v>#N/A</v>
      </c>
      <c r="Q146" s="47" t="e">
        <f>'1'!Q146</f>
        <v>#N/A</v>
      </c>
      <c r="R146" s="4" t="e">
        <f>'1'!R146</f>
        <v>#N/A</v>
      </c>
      <c r="S146" s="4" t="e">
        <f>'1'!S146</f>
        <v>#N/A</v>
      </c>
      <c r="T146" s="4">
        <f>'1'!T146</f>
        <v>0.63506148076962377</v>
      </c>
      <c r="U146" s="4">
        <f>'1'!U146</f>
        <v>0.3810368884617743</v>
      </c>
      <c r="V146" s="73">
        <f t="shared" si="2"/>
        <v>253</v>
      </c>
      <c r="W146" s="6" t="str">
        <f>'1'!W146</f>
        <v>FAIL</v>
      </c>
      <c r="X146" s="4" t="b">
        <f>'1'!X146</f>
        <v>0</v>
      </c>
      <c r="Y146" s="4" t="e">
        <f>'1'!Y146</f>
        <v>#N/A</v>
      </c>
      <c r="Z146" s="4" t="b">
        <f>'1'!Z146</f>
        <v>0</v>
      </c>
      <c r="AA146" s="11">
        <v>330</v>
      </c>
      <c r="AB146" s="4"/>
    </row>
    <row r="147" spans="1:28" s="1" customFormat="1" ht="15" customHeight="1" x14ac:dyDescent="0.25">
      <c r="A147" s="11">
        <v>331</v>
      </c>
      <c r="B147" s="4">
        <f>'1'!B147</f>
        <v>3.2232451873763002E-2</v>
      </c>
      <c r="C147" s="4">
        <f>'1'!C147</f>
        <v>0.49176458651737698</v>
      </c>
      <c r="D147" s="3" t="e">
        <f>'1'!D147</f>
        <v>#N/A</v>
      </c>
      <c r="E147" s="47" t="e">
        <f>'1'!E147</f>
        <v>#N/A</v>
      </c>
      <c r="F147" s="3" t="e">
        <f>'1'!F147</f>
        <v>#N/A</v>
      </c>
      <c r="G147" s="47" t="e">
        <f>'1'!G147</f>
        <v>#N/A</v>
      </c>
      <c r="H147" s="4">
        <f>'1'!H147</f>
        <v>0.61470573314672117</v>
      </c>
      <c r="I147" s="4">
        <f>'1'!I147</f>
        <v>0.36882343988803273</v>
      </c>
      <c r="J147" s="4">
        <f>'1'!J147</f>
        <v>6.7126090674337668E-2</v>
      </c>
      <c r="K147" s="4">
        <f>'1'!K147</f>
        <v>3.2232451873763002E-2</v>
      </c>
      <c r="L147" s="4" t="e">
        <f>'1'!L147</f>
        <v>#N/A</v>
      </c>
      <c r="M147" s="4">
        <f>'1'!M147</f>
        <v>0.49176458651737698</v>
      </c>
      <c r="N147" s="47" t="e">
        <f>'1'!N147</f>
        <v>#N/A</v>
      </c>
      <c r="O147" s="47" t="e">
        <f>'1'!O147</f>
        <v>#N/A</v>
      </c>
      <c r="P147" s="47" t="e">
        <f>'1'!P147</f>
        <v>#N/A</v>
      </c>
      <c r="Q147" s="47" t="e">
        <f>'1'!Q147</f>
        <v>#N/A</v>
      </c>
      <c r="R147" s="4" t="e">
        <f>'1'!R147</f>
        <v>#N/A</v>
      </c>
      <c r="S147" s="4" t="e">
        <f>'1'!S147</f>
        <v>#N/A</v>
      </c>
      <c r="T147" s="4">
        <f>'1'!T147</f>
        <v>0.61470573314672117</v>
      </c>
      <c r="U147" s="4">
        <f>'1'!U147</f>
        <v>0.36882343988803273</v>
      </c>
      <c r="V147" s="73">
        <f t="shared" si="2"/>
        <v>253</v>
      </c>
      <c r="W147" s="6" t="str">
        <f>'1'!W147</f>
        <v>FAIL</v>
      </c>
      <c r="X147" s="4" t="b">
        <f>'1'!X147</f>
        <v>0</v>
      </c>
      <c r="Y147" s="4" t="e">
        <f>'1'!Y147</f>
        <v>#N/A</v>
      </c>
      <c r="Z147" s="4" t="b">
        <f>'1'!Z147</f>
        <v>0</v>
      </c>
      <c r="AA147" s="11">
        <v>331</v>
      </c>
      <c r="AB147" s="4"/>
    </row>
    <row r="148" spans="1:28" s="1" customFormat="1" ht="15" customHeight="1" x14ac:dyDescent="0.25">
      <c r="A148" s="11">
        <v>332</v>
      </c>
      <c r="B148" s="4">
        <f>'1'!B148</f>
        <v>4.2775457361755601E-2</v>
      </c>
      <c r="C148" s="4">
        <f>'1'!C148</f>
        <v>0.44374385076490602</v>
      </c>
      <c r="D148" s="3" t="e">
        <f>'1'!D148</f>
        <v>#N/A</v>
      </c>
      <c r="E148" s="47" t="e">
        <f>'1'!E148</f>
        <v>#N/A</v>
      </c>
      <c r="F148" s="3" t="e">
        <f>'1'!F148</f>
        <v>#N/A</v>
      </c>
      <c r="G148" s="47" t="e">
        <f>'1'!G148</f>
        <v>#N/A</v>
      </c>
      <c r="H148" s="4">
        <f>'1'!H148</f>
        <v>0.55467981345613249</v>
      </c>
      <c r="I148" s="4">
        <f>'1'!I148</f>
        <v>0.3328078880736795</v>
      </c>
      <c r="J148" s="4">
        <f>'1'!J148</f>
        <v>8.908255694437972E-2</v>
      </c>
      <c r="K148" s="4">
        <f>'1'!K148</f>
        <v>4.2775457361755601E-2</v>
      </c>
      <c r="L148" s="4" t="e">
        <f>'1'!L148</f>
        <v>#N/A</v>
      </c>
      <c r="M148" s="4">
        <f>'1'!M148</f>
        <v>0.44374385076490602</v>
      </c>
      <c r="N148" s="47" t="e">
        <f>'1'!N148</f>
        <v>#N/A</v>
      </c>
      <c r="O148" s="47" t="e">
        <f>'1'!O148</f>
        <v>#N/A</v>
      </c>
      <c r="P148" s="47" t="e">
        <f>'1'!P148</f>
        <v>#N/A</v>
      </c>
      <c r="Q148" s="47" t="e">
        <f>'1'!Q148</f>
        <v>#N/A</v>
      </c>
      <c r="R148" s="4" t="e">
        <f>'1'!R148</f>
        <v>#N/A</v>
      </c>
      <c r="S148" s="4" t="e">
        <f>'1'!S148</f>
        <v>#N/A</v>
      </c>
      <c r="T148" s="4">
        <f>'1'!T148</f>
        <v>0.55467981345613249</v>
      </c>
      <c r="U148" s="4">
        <f>'1'!U148</f>
        <v>0.3328078880736795</v>
      </c>
      <c r="V148" s="73">
        <f t="shared" si="2"/>
        <v>253</v>
      </c>
      <c r="W148" s="6" t="str">
        <f>'1'!W148</f>
        <v>FAIL</v>
      </c>
      <c r="X148" s="4" t="b">
        <f>'1'!X148</f>
        <v>0</v>
      </c>
      <c r="Y148" s="4" t="e">
        <f>'1'!Y148</f>
        <v>#N/A</v>
      </c>
      <c r="Z148" s="4" t="b">
        <f>'1'!Z148</f>
        <v>0</v>
      </c>
      <c r="AA148" s="11">
        <v>332</v>
      </c>
      <c r="AB148" s="4"/>
    </row>
    <row r="149" spans="1:28" s="1" customFormat="1" ht="15" customHeight="1" x14ac:dyDescent="0.25">
      <c r="A149" s="11">
        <v>333</v>
      </c>
      <c r="B149" s="4">
        <f>'1'!B149</f>
        <v>4.1770608550249701E-2</v>
      </c>
      <c r="C149" s="4">
        <f>'1'!C149</f>
        <v>0.43413558431048999</v>
      </c>
      <c r="D149" s="3" t="e">
        <f>'1'!D149</f>
        <v>#N/A</v>
      </c>
      <c r="E149" s="47" t="e">
        <f>'1'!E149</f>
        <v>#N/A</v>
      </c>
      <c r="F149" s="3" t="e">
        <f>'1'!F149</f>
        <v>#N/A</v>
      </c>
      <c r="G149" s="47" t="e">
        <f>'1'!G149</f>
        <v>#N/A</v>
      </c>
      <c r="H149" s="4">
        <f>'1'!H149</f>
        <v>0.54266948038811247</v>
      </c>
      <c r="I149" s="4">
        <f>'1'!I149</f>
        <v>0.3256016882328675</v>
      </c>
      <c r="J149" s="4">
        <f>'1'!J149</f>
        <v>8.6989896643533959E-2</v>
      </c>
      <c r="K149" s="4">
        <f>'1'!K149</f>
        <v>4.1770608550249701E-2</v>
      </c>
      <c r="L149" s="4" t="e">
        <f>'1'!L149</f>
        <v>#N/A</v>
      </c>
      <c r="M149" s="4">
        <f>'1'!M149</f>
        <v>0.43413558431048999</v>
      </c>
      <c r="N149" s="47" t="e">
        <f>'1'!N149</f>
        <v>#N/A</v>
      </c>
      <c r="O149" s="47" t="e">
        <f>'1'!O149</f>
        <v>#N/A</v>
      </c>
      <c r="P149" s="47" t="e">
        <f>'1'!P149</f>
        <v>#N/A</v>
      </c>
      <c r="Q149" s="47" t="e">
        <f>'1'!Q149</f>
        <v>#N/A</v>
      </c>
      <c r="R149" s="4" t="e">
        <f>'1'!R149</f>
        <v>#N/A</v>
      </c>
      <c r="S149" s="4" t="e">
        <f>'1'!S149</f>
        <v>#N/A</v>
      </c>
      <c r="T149" s="4">
        <f>'1'!T149</f>
        <v>0.54266948038811247</v>
      </c>
      <c r="U149" s="4">
        <f>'1'!U149</f>
        <v>0.3256016882328675</v>
      </c>
      <c r="V149" s="73">
        <f t="shared" si="2"/>
        <v>253</v>
      </c>
      <c r="W149" s="6" t="str">
        <f>'1'!W149</f>
        <v>FAIL</v>
      </c>
      <c r="X149" s="4" t="b">
        <f>'1'!X149</f>
        <v>0</v>
      </c>
      <c r="Y149" s="4" t="e">
        <f>'1'!Y149</f>
        <v>#N/A</v>
      </c>
      <c r="Z149" s="4" t="b">
        <f>'1'!Z149</f>
        <v>0</v>
      </c>
      <c r="AA149" s="11">
        <v>333</v>
      </c>
      <c r="AB149" s="4"/>
    </row>
    <row r="150" spans="1:28" s="1" customFormat="1" ht="15" customHeight="1" x14ac:dyDescent="0.25">
      <c r="A150" s="11">
        <v>334</v>
      </c>
      <c r="B150" s="4">
        <f>'1'!B150</f>
        <v>3.6662236501551197E-2</v>
      </c>
      <c r="C150" s="4">
        <f>'1'!C150</f>
        <v>0.45350704293052102</v>
      </c>
      <c r="D150" s="3" t="e">
        <f>'1'!D150</f>
        <v>#N/A</v>
      </c>
      <c r="E150" s="47" t="e">
        <f>'1'!E150</f>
        <v>#N/A</v>
      </c>
      <c r="F150" s="3" t="e">
        <f>'1'!F150</f>
        <v>#N/A</v>
      </c>
      <c r="G150" s="47" t="e">
        <f>'1'!G150</f>
        <v>#N/A</v>
      </c>
      <c r="H150" s="4">
        <f>'1'!H150</f>
        <v>0.56688380366315128</v>
      </c>
      <c r="I150" s="4">
        <f>'1'!I150</f>
        <v>0.34013028219789077</v>
      </c>
      <c r="J150" s="4">
        <f>'1'!J150</f>
        <v>7.635139335243589E-2</v>
      </c>
      <c r="K150" s="4">
        <f>'1'!K150</f>
        <v>3.6662236501551197E-2</v>
      </c>
      <c r="L150" s="4" t="e">
        <f>'1'!L150</f>
        <v>#N/A</v>
      </c>
      <c r="M150" s="4">
        <f>'1'!M150</f>
        <v>0.45350704293052102</v>
      </c>
      <c r="N150" s="47" t="e">
        <f>'1'!N150</f>
        <v>#N/A</v>
      </c>
      <c r="O150" s="47" t="e">
        <f>'1'!O150</f>
        <v>#N/A</v>
      </c>
      <c r="P150" s="47" t="e">
        <f>'1'!P150</f>
        <v>#N/A</v>
      </c>
      <c r="Q150" s="47" t="e">
        <f>'1'!Q150</f>
        <v>#N/A</v>
      </c>
      <c r="R150" s="4" t="e">
        <f>'1'!R150</f>
        <v>#N/A</v>
      </c>
      <c r="S150" s="4" t="e">
        <f>'1'!S150</f>
        <v>#N/A</v>
      </c>
      <c r="T150" s="4">
        <f>'1'!T150</f>
        <v>0.56688380366315128</v>
      </c>
      <c r="U150" s="4">
        <f>'1'!U150</f>
        <v>0.34013028219789077</v>
      </c>
      <c r="V150" s="73">
        <f t="shared" si="2"/>
        <v>253</v>
      </c>
      <c r="W150" s="6" t="str">
        <f>'1'!W150</f>
        <v>FAIL</v>
      </c>
      <c r="X150" s="4" t="b">
        <f>'1'!X150</f>
        <v>0</v>
      </c>
      <c r="Y150" s="4" t="e">
        <f>'1'!Y150</f>
        <v>#N/A</v>
      </c>
      <c r="Z150" s="4" t="b">
        <f>'1'!Z150</f>
        <v>0</v>
      </c>
      <c r="AA150" s="11">
        <v>334</v>
      </c>
      <c r="AB150" s="4"/>
    </row>
    <row r="151" spans="1:28" s="1" customFormat="1" ht="15" customHeight="1" x14ac:dyDescent="0.25">
      <c r="A151" s="11">
        <v>335</v>
      </c>
      <c r="B151" s="4">
        <f>'1'!B151</f>
        <v>3.56847440032311E-2</v>
      </c>
      <c r="C151" s="4">
        <f>'1'!C151</f>
        <v>0.45401349961882997</v>
      </c>
      <c r="D151" s="3" t="e">
        <f>'1'!D151</f>
        <v>#N/A</v>
      </c>
      <c r="E151" s="47" t="e">
        <f>'1'!E151</f>
        <v>#N/A</v>
      </c>
      <c r="F151" s="3" t="e">
        <f>'1'!F151</f>
        <v>#N/A</v>
      </c>
      <c r="G151" s="47" t="e">
        <f>'1'!G151</f>
        <v>#N/A</v>
      </c>
      <c r="H151" s="4">
        <f>'1'!H151</f>
        <v>0.5675168745235375</v>
      </c>
      <c r="I151" s="4">
        <f>'1'!I151</f>
        <v>0.34051012471412245</v>
      </c>
      <c r="J151" s="4">
        <f>'1'!J151</f>
        <v>7.431570427942652E-2</v>
      </c>
      <c r="K151" s="4">
        <f>'1'!K151</f>
        <v>3.56847440032311E-2</v>
      </c>
      <c r="L151" s="4" t="e">
        <f>'1'!L151</f>
        <v>#N/A</v>
      </c>
      <c r="M151" s="4">
        <f>'1'!M151</f>
        <v>0.45401349961882997</v>
      </c>
      <c r="N151" s="47" t="e">
        <f>'1'!N151</f>
        <v>#N/A</v>
      </c>
      <c r="O151" s="47" t="e">
        <f>'1'!O151</f>
        <v>#N/A</v>
      </c>
      <c r="P151" s="47" t="e">
        <f>'1'!P151</f>
        <v>#N/A</v>
      </c>
      <c r="Q151" s="47" t="e">
        <f>'1'!Q151</f>
        <v>#N/A</v>
      </c>
      <c r="R151" s="4" t="e">
        <f>'1'!R151</f>
        <v>#N/A</v>
      </c>
      <c r="S151" s="4" t="e">
        <f>'1'!S151</f>
        <v>#N/A</v>
      </c>
      <c r="T151" s="4">
        <f>'1'!T151</f>
        <v>0.5675168745235375</v>
      </c>
      <c r="U151" s="4">
        <f>'1'!U151</f>
        <v>0.34051012471412245</v>
      </c>
      <c r="V151" s="73">
        <f t="shared" si="2"/>
        <v>253</v>
      </c>
      <c r="W151" s="6" t="str">
        <f>'1'!W151</f>
        <v>FAIL</v>
      </c>
      <c r="X151" s="4" t="b">
        <f>'1'!X151</f>
        <v>0</v>
      </c>
      <c r="Y151" s="4" t="e">
        <f>'1'!Y151</f>
        <v>#N/A</v>
      </c>
      <c r="Z151" s="4" t="b">
        <f>'1'!Z151</f>
        <v>0</v>
      </c>
      <c r="AA151" s="11">
        <v>335</v>
      </c>
      <c r="AB151" s="4"/>
    </row>
    <row r="152" spans="1:28" s="1" customFormat="1" ht="15" customHeight="1" x14ac:dyDescent="0.25">
      <c r="A152" s="11">
        <v>336</v>
      </c>
      <c r="B152" s="4">
        <f>'1'!B152</f>
        <v>3.5694577375254798E-2</v>
      </c>
      <c r="C152" s="4">
        <f>'1'!C152</f>
        <v>0.40177387075001503</v>
      </c>
      <c r="D152" s="3" t="e">
        <f>'1'!D152</f>
        <v>#N/A</v>
      </c>
      <c r="E152" s="47" t="e">
        <f>'1'!E152</f>
        <v>#N/A</v>
      </c>
      <c r="F152" s="3" t="e">
        <f>'1'!F152</f>
        <v>#N/A</v>
      </c>
      <c r="G152" s="47" t="e">
        <f>'1'!G152</f>
        <v>#N/A</v>
      </c>
      <c r="H152" s="4">
        <f>'1'!H152</f>
        <v>0.50221733843751881</v>
      </c>
      <c r="I152" s="4">
        <f>'1'!I152</f>
        <v>0.30133040306251124</v>
      </c>
      <c r="J152" s="4">
        <f>'1'!J152</f>
        <v>7.4336182889762528E-2</v>
      </c>
      <c r="K152" s="4">
        <f>'1'!K152</f>
        <v>3.5694577375254798E-2</v>
      </c>
      <c r="L152" s="4" t="e">
        <f>'1'!L152</f>
        <v>#N/A</v>
      </c>
      <c r="M152" s="4">
        <f>'1'!M152</f>
        <v>0.40177387075001503</v>
      </c>
      <c r="N152" s="47" t="e">
        <f>'1'!N152</f>
        <v>#N/A</v>
      </c>
      <c r="O152" s="47" t="e">
        <f>'1'!O152</f>
        <v>#N/A</v>
      </c>
      <c r="P152" s="47" t="e">
        <f>'1'!P152</f>
        <v>#N/A</v>
      </c>
      <c r="Q152" s="47" t="e">
        <f>'1'!Q152</f>
        <v>#N/A</v>
      </c>
      <c r="R152" s="4" t="e">
        <f>'1'!R152</f>
        <v>#N/A</v>
      </c>
      <c r="S152" s="4" t="e">
        <f>'1'!S152</f>
        <v>#N/A</v>
      </c>
      <c r="T152" s="4">
        <f>'1'!T152</f>
        <v>0.50221733843751881</v>
      </c>
      <c r="U152" s="4">
        <f>'1'!U152</f>
        <v>0.30133040306251124</v>
      </c>
      <c r="V152" s="73">
        <f t="shared" si="2"/>
        <v>253</v>
      </c>
      <c r="W152" s="6" t="str">
        <f>'1'!W152</f>
        <v>FAIL</v>
      </c>
      <c r="X152" s="4" t="b">
        <f>'1'!X152</f>
        <v>0</v>
      </c>
      <c r="Y152" s="4" t="e">
        <f>'1'!Y152</f>
        <v>#N/A</v>
      </c>
      <c r="Z152" s="4" t="b">
        <f>'1'!Z152</f>
        <v>0</v>
      </c>
      <c r="AA152" s="11">
        <v>336</v>
      </c>
      <c r="AB152" s="4"/>
    </row>
    <row r="153" spans="1:28" s="1" customFormat="1" ht="15" customHeight="1" x14ac:dyDescent="0.25">
      <c r="A153" s="11">
        <v>337</v>
      </c>
      <c r="B153" s="4">
        <f>'1'!B153</f>
        <v>2.9350952106616601E-2</v>
      </c>
      <c r="C153" s="4">
        <f>'1'!C153</f>
        <v>0.37888843155763302</v>
      </c>
      <c r="D153" s="3" t="e">
        <f>'1'!D153</f>
        <v>#N/A</v>
      </c>
      <c r="E153" s="47" t="e">
        <f>'1'!E153</f>
        <v>#N/A</v>
      </c>
      <c r="F153" s="3" t="e">
        <f>'1'!F153</f>
        <v>#N/A</v>
      </c>
      <c r="G153" s="47" t="e">
        <f>'1'!G153</f>
        <v>#N/A</v>
      </c>
      <c r="H153" s="4">
        <f>'1'!H153</f>
        <v>0.47361053944704129</v>
      </c>
      <c r="I153" s="4">
        <f>'1'!I153</f>
        <v>0.28416632366822475</v>
      </c>
      <c r="J153" s="4">
        <f>'1'!J153</f>
        <v>6.1125187751870334E-2</v>
      </c>
      <c r="K153" s="4">
        <f>'1'!K153</f>
        <v>2.9350952106616601E-2</v>
      </c>
      <c r="L153" s="4" t="e">
        <f>'1'!L153</f>
        <v>#N/A</v>
      </c>
      <c r="M153" s="4">
        <f>'1'!M153</f>
        <v>0.37888843155763302</v>
      </c>
      <c r="N153" s="47" t="e">
        <f>'1'!N153</f>
        <v>#N/A</v>
      </c>
      <c r="O153" s="47" t="e">
        <f>'1'!O153</f>
        <v>#N/A</v>
      </c>
      <c r="P153" s="47" t="e">
        <f>'1'!P153</f>
        <v>#N/A</v>
      </c>
      <c r="Q153" s="47" t="e">
        <f>'1'!Q153</f>
        <v>#N/A</v>
      </c>
      <c r="R153" s="4" t="e">
        <f>'1'!R153</f>
        <v>#N/A</v>
      </c>
      <c r="S153" s="4" t="e">
        <f>'1'!S153</f>
        <v>#N/A</v>
      </c>
      <c r="T153" s="4">
        <f>'1'!T153</f>
        <v>0.47361053944704129</v>
      </c>
      <c r="U153" s="4">
        <f>'1'!U153</f>
        <v>0.28416632366822475</v>
      </c>
      <c r="V153" s="73">
        <f t="shared" si="2"/>
        <v>253</v>
      </c>
      <c r="W153" s="6" t="str">
        <f>'1'!W153</f>
        <v>FAIL</v>
      </c>
      <c r="X153" s="4" t="b">
        <f>'1'!X153</f>
        <v>0</v>
      </c>
      <c r="Y153" s="4" t="e">
        <f>'1'!Y153</f>
        <v>#N/A</v>
      </c>
      <c r="Z153" s="4" t="b">
        <f>'1'!Z153</f>
        <v>0</v>
      </c>
      <c r="AA153" s="11">
        <v>337</v>
      </c>
      <c r="AB153" s="4"/>
    </row>
    <row r="154" spans="1:28" s="1" customFormat="1" ht="15" customHeight="1" x14ac:dyDescent="0.25">
      <c r="A154" s="11">
        <v>338</v>
      </c>
      <c r="B154" s="4">
        <f>'1'!B154</f>
        <v>2.0647263884551501E-2</v>
      </c>
      <c r="C154" s="4">
        <f>'1'!C154</f>
        <v>0.38151054025242598</v>
      </c>
      <c r="D154" s="3" t="e">
        <f>'1'!D154</f>
        <v>#N/A</v>
      </c>
      <c r="E154" s="47" t="e">
        <f>'1'!E154</f>
        <v>#N/A</v>
      </c>
      <c r="F154" s="3" t="e">
        <f>'1'!F154</f>
        <v>#N/A</v>
      </c>
      <c r="G154" s="47" t="e">
        <f>'1'!G154</f>
        <v>#N/A</v>
      </c>
      <c r="H154" s="4">
        <f>'1'!H154</f>
        <v>0.47688817531553246</v>
      </c>
      <c r="I154" s="4">
        <f>'1'!I154</f>
        <v>0.2861329051893195</v>
      </c>
      <c r="J154" s="4">
        <f>'1'!J154</f>
        <v>4.2999214366920432E-2</v>
      </c>
      <c r="K154" s="4">
        <f>'1'!K154</f>
        <v>2.0647263884551501E-2</v>
      </c>
      <c r="L154" s="4" t="e">
        <f>'1'!L154</f>
        <v>#N/A</v>
      </c>
      <c r="M154" s="4">
        <f>'1'!M154</f>
        <v>0.38151054025242598</v>
      </c>
      <c r="N154" s="47" t="e">
        <f>'1'!N154</f>
        <v>#N/A</v>
      </c>
      <c r="O154" s="47" t="e">
        <f>'1'!O154</f>
        <v>#N/A</v>
      </c>
      <c r="P154" s="47" t="e">
        <f>'1'!P154</f>
        <v>#N/A</v>
      </c>
      <c r="Q154" s="47" t="e">
        <f>'1'!Q154</f>
        <v>#N/A</v>
      </c>
      <c r="R154" s="4" t="e">
        <f>'1'!R154</f>
        <v>#N/A</v>
      </c>
      <c r="S154" s="4" t="e">
        <f>'1'!S154</f>
        <v>#N/A</v>
      </c>
      <c r="T154" s="4">
        <f>'1'!T154</f>
        <v>0.47688817531553246</v>
      </c>
      <c r="U154" s="4">
        <f>'1'!U154</f>
        <v>0.2861329051893195</v>
      </c>
      <c r="V154" s="73">
        <f t="shared" si="2"/>
        <v>253</v>
      </c>
      <c r="W154" s="6" t="str">
        <f>'1'!W154</f>
        <v>FAIL</v>
      </c>
      <c r="X154" s="4" t="b">
        <f>'1'!X154</f>
        <v>0</v>
      </c>
      <c r="Y154" s="4" t="e">
        <f>'1'!Y154</f>
        <v>#N/A</v>
      </c>
      <c r="Z154" s="4" t="b">
        <f>'1'!Z154</f>
        <v>0</v>
      </c>
      <c r="AA154" s="11">
        <v>338</v>
      </c>
      <c r="AB154" s="4"/>
    </row>
    <row r="155" spans="1:28" s="1" customFormat="1" ht="15" customHeight="1" x14ac:dyDescent="0.25">
      <c r="A155" s="11">
        <v>339</v>
      </c>
      <c r="B155" s="4">
        <f>'1'!B155</f>
        <v>3.2697826835396203E-2</v>
      </c>
      <c r="C155" s="4">
        <f>'1'!C155</f>
        <v>0.38456298490982699</v>
      </c>
      <c r="D155" s="3" t="e">
        <f>'1'!D155</f>
        <v>#N/A</v>
      </c>
      <c r="E155" s="47" t="e">
        <f>'1'!E155</f>
        <v>#N/A</v>
      </c>
      <c r="F155" s="3" t="e">
        <f>'1'!F155</f>
        <v>#N/A</v>
      </c>
      <c r="G155" s="47" t="e">
        <f>'1'!G155</f>
        <v>#N/A</v>
      </c>
      <c r="H155" s="4">
        <f>'1'!H155</f>
        <v>0.48070373113728371</v>
      </c>
      <c r="I155" s="4">
        <f>'1'!I155</f>
        <v>0.28842223868237027</v>
      </c>
      <c r="J155" s="4">
        <f>'1'!J155</f>
        <v>6.8095263047401378E-2</v>
      </c>
      <c r="K155" s="4">
        <f>'1'!K155</f>
        <v>3.2697826835396203E-2</v>
      </c>
      <c r="L155" s="4" t="e">
        <f>'1'!L155</f>
        <v>#N/A</v>
      </c>
      <c r="M155" s="4">
        <f>'1'!M155</f>
        <v>0.38456298490982699</v>
      </c>
      <c r="N155" s="47" t="e">
        <f>'1'!N155</f>
        <v>#N/A</v>
      </c>
      <c r="O155" s="47" t="e">
        <f>'1'!O155</f>
        <v>#N/A</v>
      </c>
      <c r="P155" s="47" t="e">
        <f>'1'!P155</f>
        <v>#N/A</v>
      </c>
      <c r="Q155" s="47" t="e">
        <f>'1'!Q155</f>
        <v>#N/A</v>
      </c>
      <c r="R155" s="4" t="e">
        <f>'1'!R155</f>
        <v>#N/A</v>
      </c>
      <c r="S155" s="4" t="e">
        <f>'1'!S155</f>
        <v>#N/A</v>
      </c>
      <c r="T155" s="4">
        <f>'1'!T155</f>
        <v>0.48070373113728371</v>
      </c>
      <c r="U155" s="4">
        <f>'1'!U155</f>
        <v>0.28842223868237027</v>
      </c>
      <c r="V155" s="73">
        <f t="shared" si="2"/>
        <v>253</v>
      </c>
      <c r="W155" s="6" t="str">
        <f>'1'!W155</f>
        <v>FAIL</v>
      </c>
      <c r="X155" s="4" t="b">
        <f>'1'!X155</f>
        <v>0</v>
      </c>
      <c r="Y155" s="4" t="e">
        <f>'1'!Y155</f>
        <v>#N/A</v>
      </c>
      <c r="Z155" s="4" t="b">
        <f>'1'!Z155</f>
        <v>0</v>
      </c>
      <c r="AA155" s="11">
        <v>339</v>
      </c>
      <c r="AB155" s="4"/>
    </row>
    <row r="156" spans="1:28" s="1" customFormat="1" ht="15" customHeight="1" x14ac:dyDescent="0.25">
      <c r="A156" s="11">
        <v>340</v>
      </c>
      <c r="B156" s="4">
        <f>'1'!B156</f>
        <v>3.9124097670358002E-2</v>
      </c>
      <c r="C156" s="4">
        <f>'1'!C156</f>
        <v>0.40237897466051997</v>
      </c>
      <c r="D156" s="3" t="e">
        <f>'1'!D156</f>
        <v>#N/A</v>
      </c>
      <c r="E156" s="47" t="e">
        <f>'1'!E156</f>
        <v>#N/A</v>
      </c>
      <c r="F156" s="3" t="e">
        <f>'1'!F156</f>
        <v>#N/A</v>
      </c>
      <c r="G156" s="47" t="e">
        <f>'1'!G156</f>
        <v>#N/A</v>
      </c>
      <c r="H156" s="4">
        <f>'1'!H156</f>
        <v>0.50297371832564997</v>
      </c>
      <c r="I156" s="4">
        <f>'1'!I156</f>
        <v>0.30178423099538998</v>
      </c>
      <c r="J156" s="4">
        <f>'1'!J156</f>
        <v>8.147837272999521E-2</v>
      </c>
      <c r="K156" s="4">
        <f>'1'!K156</f>
        <v>3.9124097670358002E-2</v>
      </c>
      <c r="L156" s="4" t="e">
        <f>'1'!L156</f>
        <v>#N/A</v>
      </c>
      <c r="M156" s="4">
        <f>'1'!M156</f>
        <v>0.40237897466051997</v>
      </c>
      <c r="N156" s="47" t="e">
        <f>'1'!N156</f>
        <v>#N/A</v>
      </c>
      <c r="O156" s="47" t="e">
        <f>'1'!O156</f>
        <v>#N/A</v>
      </c>
      <c r="P156" s="47" t="e">
        <f>'1'!P156</f>
        <v>#N/A</v>
      </c>
      <c r="Q156" s="47" t="e">
        <f>'1'!Q156</f>
        <v>#N/A</v>
      </c>
      <c r="R156" s="4" t="e">
        <f>'1'!R156</f>
        <v>#N/A</v>
      </c>
      <c r="S156" s="4" t="e">
        <f>'1'!S156</f>
        <v>#N/A</v>
      </c>
      <c r="T156" s="4">
        <f>'1'!T156</f>
        <v>0.50297371832564997</v>
      </c>
      <c r="U156" s="4">
        <f>'1'!U156</f>
        <v>0.30178423099538998</v>
      </c>
      <c r="V156" s="73">
        <f t="shared" si="2"/>
        <v>253</v>
      </c>
      <c r="W156" s="6" t="str">
        <f>'1'!W156</f>
        <v>FAIL</v>
      </c>
      <c r="X156" s="4" t="b">
        <f>'1'!X156</f>
        <v>0</v>
      </c>
      <c r="Y156" s="4" t="e">
        <f>'1'!Y156</f>
        <v>#N/A</v>
      </c>
      <c r="Z156" s="4" t="b">
        <f>'1'!Z156</f>
        <v>0</v>
      </c>
      <c r="AA156" s="11">
        <v>340</v>
      </c>
      <c r="AB156" s="4"/>
    </row>
    <row r="157" spans="1:28" s="1" customFormat="1" ht="15" customHeight="1" x14ac:dyDescent="0.25">
      <c r="A157" s="11">
        <v>341</v>
      </c>
      <c r="B157" s="4">
        <f>'1'!B157</f>
        <v>3.7108222802494699E-2</v>
      </c>
      <c r="C157" s="4">
        <f>'1'!C157</f>
        <v>0.337358959230872</v>
      </c>
      <c r="D157" s="3" t="e">
        <f>'1'!D157</f>
        <v>#N/A</v>
      </c>
      <c r="E157" s="47" t="e">
        <f>'1'!E157</f>
        <v>#N/A</v>
      </c>
      <c r="F157" s="3" t="e">
        <f>'1'!F157</f>
        <v>#N/A</v>
      </c>
      <c r="G157" s="47" t="e">
        <f>'1'!G157</f>
        <v>#N/A</v>
      </c>
      <c r="H157" s="4">
        <f>'1'!H157</f>
        <v>0.42169869903859003</v>
      </c>
      <c r="I157" s="4">
        <f>'1'!I157</f>
        <v>0.25301921942315397</v>
      </c>
      <c r="J157" s="4">
        <f>'1'!J157</f>
        <v>7.7280187630758057E-2</v>
      </c>
      <c r="K157" s="4">
        <f>'1'!K157</f>
        <v>3.7108222802494699E-2</v>
      </c>
      <c r="L157" s="4" t="e">
        <f>'1'!L157</f>
        <v>#N/A</v>
      </c>
      <c r="M157" s="4">
        <f>'1'!M157</f>
        <v>0.337358959230872</v>
      </c>
      <c r="N157" s="47" t="e">
        <f>'1'!N157</f>
        <v>#N/A</v>
      </c>
      <c r="O157" s="47" t="e">
        <f>'1'!O157</f>
        <v>#N/A</v>
      </c>
      <c r="P157" s="47" t="e">
        <f>'1'!P157</f>
        <v>#N/A</v>
      </c>
      <c r="Q157" s="47" t="e">
        <f>'1'!Q157</f>
        <v>#N/A</v>
      </c>
      <c r="R157" s="4" t="e">
        <f>'1'!R157</f>
        <v>#N/A</v>
      </c>
      <c r="S157" s="4" t="e">
        <f>'1'!S157</f>
        <v>#N/A</v>
      </c>
      <c r="T157" s="4">
        <f>'1'!T157</f>
        <v>0.42169869903859003</v>
      </c>
      <c r="U157" s="4">
        <f>'1'!U157</f>
        <v>0.25301921942315397</v>
      </c>
      <c r="V157" s="73">
        <f t="shared" si="2"/>
        <v>253</v>
      </c>
      <c r="W157" s="6" t="str">
        <f>'1'!W157</f>
        <v>FAIL</v>
      </c>
      <c r="X157" s="4" t="b">
        <f>'1'!X157</f>
        <v>0</v>
      </c>
      <c r="Y157" s="4" t="e">
        <f>'1'!Y157</f>
        <v>#N/A</v>
      </c>
      <c r="Z157" s="4" t="b">
        <f>'1'!Z157</f>
        <v>0</v>
      </c>
      <c r="AA157" s="11">
        <v>341</v>
      </c>
      <c r="AB157" s="4"/>
    </row>
    <row r="158" spans="1:28" s="1" customFormat="1" ht="15" customHeight="1" x14ac:dyDescent="0.25">
      <c r="A158" s="11">
        <v>342</v>
      </c>
      <c r="B158" s="4">
        <f>'1'!B158</f>
        <v>4.4112424538790301E-2</v>
      </c>
      <c r="C158" s="4">
        <f>'1'!C158</f>
        <v>0.3136204496419</v>
      </c>
      <c r="D158" s="3" t="e">
        <f>'1'!D158</f>
        <v>#N/A</v>
      </c>
      <c r="E158" s="47" t="e">
        <f>'1'!E158</f>
        <v>#N/A</v>
      </c>
      <c r="F158" s="3" t="e">
        <f>'1'!F158</f>
        <v>#N/A</v>
      </c>
      <c r="G158" s="47" t="e">
        <f>'1'!G158</f>
        <v>#N/A</v>
      </c>
      <c r="H158" s="4">
        <f>'1'!H158</f>
        <v>0.39202556205237499</v>
      </c>
      <c r="I158" s="4">
        <f>'1'!I158</f>
        <v>0.23521533723142501</v>
      </c>
      <c r="J158" s="4">
        <f>'1'!J158</f>
        <v>9.18668744485438E-2</v>
      </c>
      <c r="K158" s="4">
        <f>'1'!K158</f>
        <v>4.4112424538790301E-2</v>
      </c>
      <c r="L158" s="4" t="e">
        <f>'1'!L158</f>
        <v>#N/A</v>
      </c>
      <c r="M158" s="4">
        <f>'1'!M158</f>
        <v>0.3136204496419</v>
      </c>
      <c r="N158" s="47" t="e">
        <f>'1'!N158</f>
        <v>#N/A</v>
      </c>
      <c r="O158" s="47" t="e">
        <f>'1'!O158</f>
        <v>#N/A</v>
      </c>
      <c r="P158" s="47" t="e">
        <f>'1'!P158</f>
        <v>#N/A</v>
      </c>
      <c r="Q158" s="47" t="e">
        <f>'1'!Q158</f>
        <v>#N/A</v>
      </c>
      <c r="R158" s="4" t="e">
        <f>'1'!R158</f>
        <v>#N/A</v>
      </c>
      <c r="S158" s="4" t="e">
        <f>'1'!S158</f>
        <v>#N/A</v>
      </c>
      <c r="T158" s="4">
        <f>'1'!T158</f>
        <v>0.39202556205237499</v>
      </c>
      <c r="U158" s="4">
        <f>'1'!U158</f>
        <v>0.23521533723142501</v>
      </c>
      <c r="V158" s="73">
        <f t="shared" si="2"/>
        <v>253</v>
      </c>
      <c r="W158" s="6" t="str">
        <f>'1'!W158</f>
        <v>FAIL</v>
      </c>
      <c r="X158" s="4" t="b">
        <f>'1'!X158</f>
        <v>0</v>
      </c>
      <c r="Y158" s="4" t="e">
        <f>'1'!Y158</f>
        <v>#N/A</v>
      </c>
      <c r="Z158" s="4" t="b">
        <f>'1'!Z158</f>
        <v>0</v>
      </c>
      <c r="AA158" s="11">
        <v>342</v>
      </c>
      <c r="AB158" s="4"/>
    </row>
    <row r="159" spans="1:28" s="1" customFormat="1" ht="15" customHeight="1" x14ac:dyDescent="0.25">
      <c r="A159" s="11">
        <v>343</v>
      </c>
      <c r="B159" s="4">
        <f>'1'!B159</f>
        <v>5.14469390946969E-2</v>
      </c>
      <c r="C159" s="4">
        <f>'1'!C159</f>
        <v>0.30366046463843899</v>
      </c>
      <c r="D159" s="3" t="e">
        <f>'1'!D159</f>
        <v>#N/A</v>
      </c>
      <c r="E159" s="47" t="e">
        <f>'1'!E159</f>
        <v>#N/A</v>
      </c>
      <c r="F159" s="3" t="e">
        <f>'1'!F159</f>
        <v>#N/A</v>
      </c>
      <c r="G159" s="47" t="e">
        <f>'1'!G159</f>
        <v>#N/A</v>
      </c>
      <c r="H159" s="4">
        <f>'1'!H159</f>
        <v>0.37957558079804876</v>
      </c>
      <c r="I159" s="4">
        <f>'1'!I159</f>
        <v>0.22774534847882924</v>
      </c>
      <c r="J159" s="4">
        <f>'1'!J159</f>
        <v>0.10714145830770082</v>
      </c>
      <c r="K159" s="4">
        <f>'1'!K159</f>
        <v>5.14469390946969E-2</v>
      </c>
      <c r="L159" s="4" t="e">
        <f>'1'!L159</f>
        <v>#N/A</v>
      </c>
      <c r="M159" s="4">
        <f>'1'!M159</f>
        <v>0.30366046463843899</v>
      </c>
      <c r="N159" s="47" t="e">
        <f>'1'!N159</f>
        <v>#N/A</v>
      </c>
      <c r="O159" s="47" t="e">
        <f>'1'!O159</f>
        <v>#N/A</v>
      </c>
      <c r="P159" s="47" t="e">
        <f>'1'!P159</f>
        <v>#N/A</v>
      </c>
      <c r="Q159" s="47" t="e">
        <f>'1'!Q159</f>
        <v>#N/A</v>
      </c>
      <c r="R159" s="4" t="e">
        <f>'1'!R159</f>
        <v>#N/A</v>
      </c>
      <c r="S159" s="4" t="e">
        <f>'1'!S159</f>
        <v>#N/A</v>
      </c>
      <c r="T159" s="4">
        <f>'1'!T159</f>
        <v>0.37957558079804876</v>
      </c>
      <c r="U159" s="4">
        <f>'1'!U159</f>
        <v>0.22774534847882924</v>
      </c>
      <c r="V159" s="73">
        <f t="shared" si="2"/>
        <v>253</v>
      </c>
      <c r="W159" s="6" t="str">
        <f>'1'!W159</f>
        <v>FAIL</v>
      </c>
      <c r="X159" s="4" t="b">
        <f>'1'!X159</f>
        <v>0</v>
      </c>
      <c r="Y159" s="4" t="e">
        <f>'1'!Y159</f>
        <v>#N/A</v>
      </c>
      <c r="Z159" s="4" t="b">
        <f>'1'!Z159</f>
        <v>0</v>
      </c>
      <c r="AA159" s="11">
        <v>343</v>
      </c>
      <c r="AB159" s="4"/>
    </row>
    <row r="160" spans="1:28" s="1" customFormat="1" ht="15" customHeight="1" x14ac:dyDescent="0.25">
      <c r="A160" s="11">
        <v>344</v>
      </c>
      <c r="B160" s="4">
        <f>'1'!B160</f>
        <v>3.6375835709522901E-2</v>
      </c>
      <c r="C160" s="4">
        <f>'1'!C160</f>
        <v>0.27593879502859697</v>
      </c>
      <c r="D160" s="3" t="e">
        <f>'1'!D160</f>
        <v>#N/A</v>
      </c>
      <c r="E160" s="47" t="e">
        <f>'1'!E160</f>
        <v>#N/A</v>
      </c>
      <c r="F160" s="3" t="e">
        <f>'1'!F160</f>
        <v>#N/A</v>
      </c>
      <c r="G160" s="47" t="e">
        <f>'1'!G160</f>
        <v>#N/A</v>
      </c>
      <c r="H160" s="4">
        <f>'1'!H160</f>
        <v>0.34492349378574622</v>
      </c>
      <c r="I160" s="4">
        <f>'1'!I160</f>
        <v>0.20695409627144773</v>
      </c>
      <c r="J160" s="4">
        <f>'1'!J160</f>
        <v>7.5754945846357627E-2</v>
      </c>
      <c r="K160" s="4">
        <f>'1'!K160</f>
        <v>3.6375835709522901E-2</v>
      </c>
      <c r="L160" s="4" t="e">
        <f>'1'!L160</f>
        <v>#N/A</v>
      </c>
      <c r="M160" s="4">
        <f>'1'!M160</f>
        <v>0.27593879502859697</v>
      </c>
      <c r="N160" s="47" t="e">
        <f>'1'!N160</f>
        <v>#N/A</v>
      </c>
      <c r="O160" s="47" t="e">
        <f>'1'!O160</f>
        <v>#N/A</v>
      </c>
      <c r="P160" s="47" t="e">
        <f>'1'!P160</f>
        <v>#N/A</v>
      </c>
      <c r="Q160" s="47" t="e">
        <f>'1'!Q160</f>
        <v>#N/A</v>
      </c>
      <c r="R160" s="4" t="e">
        <f>'1'!R160</f>
        <v>#N/A</v>
      </c>
      <c r="S160" s="4" t="e">
        <f>'1'!S160</f>
        <v>#N/A</v>
      </c>
      <c r="T160" s="4">
        <f>'1'!T160</f>
        <v>0.34492349378574622</v>
      </c>
      <c r="U160" s="4">
        <f>'1'!U160</f>
        <v>0.20695409627144773</v>
      </c>
      <c r="V160" s="73">
        <f t="shared" si="2"/>
        <v>253</v>
      </c>
      <c r="W160" s="6" t="str">
        <f>'1'!W160</f>
        <v>FAIL</v>
      </c>
      <c r="X160" s="4" t="b">
        <f>'1'!X160</f>
        <v>0</v>
      </c>
      <c r="Y160" s="4" t="e">
        <f>'1'!Y160</f>
        <v>#N/A</v>
      </c>
      <c r="Z160" s="4" t="b">
        <f>'1'!Z160</f>
        <v>0</v>
      </c>
      <c r="AA160" s="11">
        <v>344</v>
      </c>
      <c r="AB160" s="4"/>
    </row>
    <row r="161" spans="1:28" s="1" customFormat="1" ht="15" customHeight="1" x14ac:dyDescent="0.25">
      <c r="A161" s="11">
        <v>345</v>
      </c>
      <c r="B161" s="4">
        <f>'1'!B161</f>
        <v>3.4096983629051503E-2</v>
      </c>
      <c r="C161" s="4">
        <f>'1'!C161</f>
        <v>0.28011470520329301</v>
      </c>
      <c r="D161" s="3" t="e">
        <f>'1'!D161</f>
        <v>#N/A</v>
      </c>
      <c r="E161" s="47" t="e">
        <f>'1'!E161</f>
        <v>#N/A</v>
      </c>
      <c r="F161" s="3" t="e">
        <f>'1'!F161</f>
        <v>#N/A</v>
      </c>
      <c r="G161" s="47" t="e">
        <f>'1'!G161</f>
        <v>#N/A</v>
      </c>
      <c r="H161" s="4">
        <f>'1'!H161</f>
        <v>0.35014338150411628</v>
      </c>
      <c r="I161" s="4">
        <f>'1'!I161</f>
        <v>0.21008602890246975</v>
      </c>
      <c r="J161" s="4">
        <f>'1'!J161</f>
        <v>7.100909430561142E-2</v>
      </c>
      <c r="K161" s="4">
        <f>'1'!K161</f>
        <v>3.4096983629051503E-2</v>
      </c>
      <c r="L161" s="4" t="e">
        <f>'1'!L161</f>
        <v>#N/A</v>
      </c>
      <c r="M161" s="4">
        <f>'1'!M161</f>
        <v>0.28011470520329301</v>
      </c>
      <c r="N161" s="47" t="e">
        <f>'1'!N161</f>
        <v>#N/A</v>
      </c>
      <c r="O161" s="47" t="e">
        <f>'1'!O161</f>
        <v>#N/A</v>
      </c>
      <c r="P161" s="47" t="e">
        <f>'1'!P161</f>
        <v>#N/A</v>
      </c>
      <c r="Q161" s="47" t="e">
        <f>'1'!Q161</f>
        <v>#N/A</v>
      </c>
      <c r="R161" s="4" t="e">
        <f>'1'!R161</f>
        <v>#N/A</v>
      </c>
      <c r="S161" s="4" t="e">
        <f>'1'!S161</f>
        <v>#N/A</v>
      </c>
      <c r="T161" s="4">
        <f>'1'!T161</f>
        <v>0.35014338150411628</v>
      </c>
      <c r="U161" s="4">
        <f>'1'!U161</f>
        <v>0.21008602890246975</v>
      </c>
      <c r="V161" s="73">
        <f t="shared" si="2"/>
        <v>253</v>
      </c>
      <c r="W161" s="6" t="str">
        <f>'1'!W161</f>
        <v>FAIL</v>
      </c>
      <c r="X161" s="4" t="b">
        <f>'1'!X161</f>
        <v>0</v>
      </c>
      <c r="Y161" s="4" t="e">
        <f>'1'!Y161</f>
        <v>#N/A</v>
      </c>
      <c r="Z161" s="4" t="b">
        <f>'1'!Z161</f>
        <v>0</v>
      </c>
      <c r="AA161" s="11">
        <v>345</v>
      </c>
      <c r="AB161" s="4"/>
    </row>
    <row r="162" spans="1:28" s="1" customFormat="1" ht="15" customHeight="1" x14ac:dyDescent="0.25">
      <c r="A162" s="11">
        <v>346</v>
      </c>
      <c r="B162" s="4">
        <f>'1'!B162</f>
        <v>3.6959058313084499E-2</v>
      </c>
      <c r="C162" s="4">
        <f>'1'!C162</f>
        <v>0.281982051348239</v>
      </c>
      <c r="D162" s="3" t="e">
        <f>'1'!D162</f>
        <v>#N/A</v>
      </c>
      <c r="E162" s="47" t="e">
        <f>'1'!E162</f>
        <v>#N/A</v>
      </c>
      <c r="F162" s="3" t="e">
        <f>'1'!F162</f>
        <v>#N/A</v>
      </c>
      <c r="G162" s="47" t="e">
        <f>'1'!G162</f>
        <v>#N/A</v>
      </c>
      <c r="H162" s="4">
        <f>'1'!H162</f>
        <v>0.35247756418529874</v>
      </c>
      <c r="I162" s="4">
        <f>'1'!I162</f>
        <v>0.21148653851117927</v>
      </c>
      <c r="J162" s="4">
        <f>'1'!J162</f>
        <v>7.6969543281368971E-2</v>
      </c>
      <c r="K162" s="4">
        <f>'1'!K162</f>
        <v>3.6959058313084499E-2</v>
      </c>
      <c r="L162" s="4" t="e">
        <f>'1'!L162</f>
        <v>#N/A</v>
      </c>
      <c r="M162" s="4">
        <f>'1'!M162</f>
        <v>0.281982051348239</v>
      </c>
      <c r="N162" s="47" t="e">
        <f>'1'!N162</f>
        <v>#N/A</v>
      </c>
      <c r="O162" s="47" t="e">
        <f>'1'!O162</f>
        <v>#N/A</v>
      </c>
      <c r="P162" s="47" t="e">
        <f>'1'!P162</f>
        <v>#N/A</v>
      </c>
      <c r="Q162" s="47" t="e">
        <f>'1'!Q162</f>
        <v>#N/A</v>
      </c>
      <c r="R162" s="4" t="e">
        <f>'1'!R162</f>
        <v>#N/A</v>
      </c>
      <c r="S162" s="4" t="e">
        <f>'1'!S162</f>
        <v>#N/A</v>
      </c>
      <c r="T162" s="4">
        <f>'1'!T162</f>
        <v>0.35247756418529874</v>
      </c>
      <c r="U162" s="4">
        <f>'1'!U162</f>
        <v>0.21148653851117927</v>
      </c>
      <c r="V162" s="73">
        <f t="shared" si="2"/>
        <v>253</v>
      </c>
      <c r="W162" s="6" t="str">
        <f>'1'!W162</f>
        <v>FAIL</v>
      </c>
      <c r="X162" s="4" t="b">
        <f>'1'!X162</f>
        <v>0</v>
      </c>
      <c r="Y162" s="4" t="e">
        <f>'1'!Y162</f>
        <v>#N/A</v>
      </c>
      <c r="Z162" s="4" t="b">
        <f>'1'!Z162</f>
        <v>0</v>
      </c>
      <c r="AA162" s="11">
        <v>346</v>
      </c>
      <c r="AB162" s="4"/>
    </row>
    <row r="163" spans="1:28" s="1" customFormat="1" ht="15" customHeight="1" x14ac:dyDescent="0.25">
      <c r="A163" s="11">
        <v>347</v>
      </c>
      <c r="B163" s="4">
        <f>'1'!B163</f>
        <v>4.2486342812664099E-2</v>
      </c>
      <c r="C163" s="4">
        <f>'1'!C163</f>
        <v>0.27584364199427203</v>
      </c>
      <c r="D163" s="3" t="e">
        <f>'1'!D163</f>
        <v>#N/A</v>
      </c>
      <c r="E163" s="47" t="e">
        <f>'1'!E163</f>
        <v>#N/A</v>
      </c>
      <c r="F163" s="3" t="e">
        <f>'1'!F163</f>
        <v>#N/A</v>
      </c>
      <c r="G163" s="47" t="e">
        <f>'1'!G163</f>
        <v>#N/A</v>
      </c>
      <c r="H163" s="4">
        <f>'1'!H163</f>
        <v>0.34480455249284003</v>
      </c>
      <c r="I163" s="4">
        <f>'1'!I163</f>
        <v>0.20688273149570402</v>
      </c>
      <c r="J163" s="4">
        <f>'1'!J163</f>
        <v>8.8480457870018459E-2</v>
      </c>
      <c r="K163" s="4">
        <f>'1'!K163</f>
        <v>4.2486342812664099E-2</v>
      </c>
      <c r="L163" s="4" t="e">
        <f>'1'!L163</f>
        <v>#N/A</v>
      </c>
      <c r="M163" s="4">
        <f>'1'!M163</f>
        <v>0.27584364199427203</v>
      </c>
      <c r="N163" s="47" t="e">
        <f>'1'!N163</f>
        <v>#N/A</v>
      </c>
      <c r="O163" s="47" t="e">
        <f>'1'!O163</f>
        <v>#N/A</v>
      </c>
      <c r="P163" s="47" t="e">
        <f>'1'!P163</f>
        <v>#N/A</v>
      </c>
      <c r="Q163" s="47" t="e">
        <f>'1'!Q163</f>
        <v>#N/A</v>
      </c>
      <c r="R163" s="4" t="e">
        <f>'1'!R163</f>
        <v>#N/A</v>
      </c>
      <c r="S163" s="4" t="e">
        <f>'1'!S163</f>
        <v>#N/A</v>
      </c>
      <c r="T163" s="4">
        <f>'1'!T163</f>
        <v>0.34480455249284003</v>
      </c>
      <c r="U163" s="4">
        <f>'1'!U163</f>
        <v>0.20688273149570402</v>
      </c>
      <c r="V163" s="73">
        <f t="shared" si="2"/>
        <v>253</v>
      </c>
      <c r="W163" s="6" t="str">
        <f>'1'!W163</f>
        <v>FAIL</v>
      </c>
      <c r="X163" s="4" t="b">
        <f>'1'!X163</f>
        <v>0</v>
      </c>
      <c r="Y163" s="4" t="e">
        <f>'1'!Y163</f>
        <v>#N/A</v>
      </c>
      <c r="Z163" s="4" t="b">
        <f>'1'!Z163</f>
        <v>0</v>
      </c>
      <c r="AA163" s="11">
        <v>347</v>
      </c>
      <c r="AB163" s="4"/>
    </row>
    <row r="164" spans="1:28" s="1" customFormat="1" ht="15" customHeight="1" x14ac:dyDescent="0.25">
      <c r="A164" s="11">
        <v>348</v>
      </c>
      <c r="B164" s="4">
        <f>'1'!B164</f>
        <v>3.03407467968584E-2</v>
      </c>
      <c r="C164" s="4">
        <f>'1'!C164</f>
        <v>0.24300273572742001</v>
      </c>
      <c r="D164" s="3" t="e">
        <f>'1'!D164</f>
        <v>#N/A</v>
      </c>
      <c r="E164" s="47" t="e">
        <f>'1'!E164</f>
        <v>#N/A</v>
      </c>
      <c r="F164" s="3" t="e">
        <f>'1'!F164</f>
        <v>#N/A</v>
      </c>
      <c r="G164" s="47" t="e">
        <f>'1'!G164</f>
        <v>#N/A</v>
      </c>
      <c r="H164" s="4">
        <f>'1'!H164</f>
        <v>0.30375341965927499</v>
      </c>
      <c r="I164" s="4">
        <f>'1'!I164</f>
        <v>0.182252051795565</v>
      </c>
      <c r="J164" s="4">
        <f>'1'!J164</f>
        <v>6.3186496906580708E-2</v>
      </c>
      <c r="K164" s="4">
        <f>'1'!K164</f>
        <v>3.03407467968584E-2</v>
      </c>
      <c r="L164" s="4" t="e">
        <f>'1'!L164</f>
        <v>#N/A</v>
      </c>
      <c r="M164" s="4">
        <f>'1'!M164</f>
        <v>0.24300273572742001</v>
      </c>
      <c r="N164" s="47" t="e">
        <f>'1'!N164</f>
        <v>#N/A</v>
      </c>
      <c r="O164" s="47" t="e">
        <f>'1'!O164</f>
        <v>#N/A</v>
      </c>
      <c r="P164" s="47" t="e">
        <f>'1'!P164</f>
        <v>#N/A</v>
      </c>
      <c r="Q164" s="47" t="e">
        <f>'1'!Q164</f>
        <v>#N/A</v>
      </c>
      <c r="R164" s="4" t="e">
        <f>'1'!R164</f>
        <v>#N/A</v>
      </c>
      <c r="S164" s="4" t="e">
        <f>'1'!S164</f>
        <v>#N/A</v>
      </c>
      <c r="T164" s="4">
        <f>'1'!T164</f>
        <v>0.30375341965927499</v>
      </c>
      <c r="U164" s="4">
        <f>'1'!U164</f>
        <v>0.182252051795565</v>
      </c>
      <c r="V164" s="73">
        <f t="shared" si="2"/>
        <v>253</v>
      </c>
      <c r="W164" s="6" t="str">
        <f>'1'!W164</f>
        <v>FAIL</v>
      </c>
      <c r="X164" s="4" t="b">
        <f>'1'!X164</f>
        <v>0</v>
      </c>
      <c r="Y164" s="4" t="e">
        <f>'1'!Y164</f>
        <v>#N/A</v>
      </c>
      <c r="Z164" s="4" t="b">
        <f>'1'!Z164</f>
        <v>0</v>
      </c>
      <c r="AA164" s="11">
        <v>348</v>
      </c>
      <c r="AB164" s="4"/>
    </row>
    <row r="165" spans="1:28" s="1" customFormat="1" ht="15" customHeight="1" x14ac:dyDescent="0.25">
      <c r="A165" s="11">
        <v>349</v>
      </c>
      <c r="B165" s="4">
        <f>'1'!B165</f>
        <v>2.5978842489187401E-2</v>
      </c>
      <c r="C165" s="4">
        <f>'1'!C165</f>
        <v>0.18482318360351599</v>
      </c>
      <c r="D165" s="3" t="e">
        <f>'1'!D165</f>
        <v>#N/A</v>
      </c>
      <c r="E165" s="47" t="e">
        <f>'1'!E165</f>
        <v>#N/A</v>
      </c>
      <c r="F165" s="3" t="e">
        <f>'1'!F165</f>
        <v>#N/A</v>
      </c>
      <c r="G165" s="47" t="e">
        <f>'1'!G165</f>
        <v>#N/A</v>
      </c>
      <c r="H165" s="4">
        <f>'1'!H165</f>
        <v>0.23102897950439499</v>
      </c>
      <c r="I165" s="4">
        <f>'1'!I165</f>
        <v>0.13861738770263698</v>
      </c>
      <c r="J165" s="4">
        <f>'1'!J165</f>
        <v>5.4102559227367321E-2</v>
      </c>
      <c r="K165" s="4">
        <f>'1'!K165</f>
        <v>2.5978842489187401E-2</v>
      </c>
      <c r="L165" s="4" t="e">
        <f>'1'!L165</f>
        <v>#N/A</v>
      </c>
      <c r="M165" s="4">
        <f>'1'!M165</f>
        <v>0.18482318360351599</v>
      </c>
      <c r="N165" s="47" t="e">
        <f>'1'!N165</f>
        <v>#N/A</v>
      </c>
      <c r="O165" s="47" t="e">
        <f>'1'!O165</f>
        <v>#N/A</v>
      </c>
      <c r="P165" s="47" t="e">
        <f>'1'!P165</f>
        <v>#N/A</v>
      </c>
      <c r="Q165" s="47" t="e">
        <f>'1'!Q165</f>
        <v>#N/A</v>
      </c>
      <c r="R165" s="4" t="e">
        <f>'1'!R165</f>
        <v>#N/A</v>
      </c>
      <c r="S165" s="4" t="e">
        <f>'1'!S165</f>
        <v>#N/A</v>
      </c>
      <c r="T165" s="4">
        <f>'1'!T165</f>
        <v>0.23102897950439499</v>
      </c>
      <c r="U165" s="4">
        <f>'1'!U165</f>
        <v>0.13861738770263698</v>
      </c>
      <c r="V165" s="73">
        <f t="shared" si="2"/>
        <v>253</v>
      </c>
      <c r="W165" s="6" t="str">
        <f>'1'!W165</f>
        <v>FAIL</v>
      </c>
      <c r="X165" s="4" t="b">
        <f>'1'!X165</f>
        <v>0</v>
      </c>
      <c r="Y165" s="4" t="e">
        <f>'1'!Y165</f>
        <v>#N/A</v>
      </c>
      <c r="Z165" s="4" t="b">
        <f>'1'!Z165</f>
        <v>0</v>
      </c>
      <c r="AA165" s="11">
        <v>349</v>
      </c>
      <c r="AB165" s="4"/>
    </row>
    <row r="166" spans="1:28" s="1" customFormat="1" ht="15" customHeight="1" x14ac:dyDescent="0.25">
      <c r="A166" s="11">
        <v>350</v>
      </c>
      <c r="B166" s="4">
        <f>'1'!B166</f>
        <v>4.0939690912107599E-2</v>
      </c>
      <c r="C166" s="4">
        <f>'1'!C166</f>
        <v>0.188026463199957</v>
      </c>
      <c r="D166" s="3" t="e">
        <f>'1'!D166</f>
        <v>#N/A</v>
      </c>
      <c r="E166" s="47" t="e">
        <f>'1'!E166</f>
        <v>#N/A</v>
      </c>
      <c r="F166" s="3" t="e">
        <f>'1'!F166</f>
        <v>#N/A</v>
      </c>
      <c r="G166" s="47" t="e">
        <f>'1'!G166</f>
        <v>#N/A</v>
      </c>
      <c r="H166" s="4">
        <f>'1'!H166</f>
        <v>0.23503307899994624</v>
      </c>
      <c r="I166" s="4">
        <f>'1'!I166</f>
        <v>0.14101984739996776</v>
      </c>
      <c r="J166" s="4">
        <f>'1'!J166</f>
        <v>8.5259458855577938E-2</v>
      </c>
      <c r="K166" s="4">
        <f>'1'!K166</f>
        <v>4.0939690912107599E-2</v>
      </c>
      <c r="L166" s="4" t="e">
        <f>'1'!L166</f>
        <v>#N/A</v>
      </c>
      <c r="M166" s="4">
        <f>'1'!M166</f>
        <v>0.188026463199957</v>
      </c>
      <c r="N166" s="47" t="e">
        <f>'1'!N166</f>
        <v>#N/A</v>
      </c>
      <c r="O166" s="47" t="e">
        <f>'1'!O166</f>
        <v>#N/A</v>
      </c>
      <c r="P166" s="47" t="e">
        <f>'1'!P166</f>
        <v>#N/A</v>
      </c>
      <c r="Q166" s="47" t="e">
        <f>'1'!Q166</f>
        <v>#N/A</v>
      </c>
      <c r="R166" s="4" t="e">
        <f>'1'!R166</f>
        <v>#N/A</v>
      </c>
      <c r="S166" s="4" t="e">
        <f>'1'!S166</f>
        <v>#N/A</v>
      </c>
      <c r="T166" s="4">
        <f>'1'!T166</f>
        <v>0.23503307899994624</v>
      </c>
      <c r="U166" s="4">
        <f>'1'!U166</f>
        <v>0.14101984739996776</v>
      </c>
      <c r="V166" s="73">
        <f t="shared" si="2"/>
        <v>253</v>
      </c>
      <c r="W166" s="6" t="str">
        <f>'1'!W166</f>
        <v>FAIL</v>
      </c>
      <c r="X166" s="4" t="b">
        <f>'1'!X166</f>
        <v>0</v>
      </c>
      <c r="Y166" s="4" t="e">
        <f>'1'!Y166</f>
        <v>#N/A</v>
      </c>
      <c r="Z166" s="4" t="b">
        <f>'1'!Z166</f>
        <v>0</v>
      </c>
      <c r="AA166" s="11">
        <v>350</v>
      </c>
      <c r="AB166" s="4"/>
    </row>
    <row r="167" spans="1:28" s="1" customFormat="1" ht="15" customHeight="1" x14ac:dyDescent="0.25">
      <c r="A167" s="11">
        <v>351</v>
      </c>
      <c r="B167" s="4">
        <f>'1'!B167</f>
        <v>3.5355971874549398E-2</v>
      </c>
      <c r="C167" s="4">
        <f>'1'!C167</f>
        <v>0.15741119669053699</v>
      </c>
      <c r="D167" s="3" t="e">
        <f>'1'!D167</f>
        <v>#N/A</v>
      </c>
      <c r="E167" s="47" t="e">
        <f>'1'!E167</f>
        <v>#N/A</v>
      </c>
      <c r="F167" s="3" t="e">
        <f>'1'!F167</f>
        <v>#N/A</v>
      </c>
      <c r="G167" s="47" t="e">
        <f>'1'!G167</f>
        <v>#N/A</v>
      </c>
      <c r="H167" s="4">
        <f>'1'!H167</f>
        <v>0.19676399586317123</v>
      </c>
      <c r="I167" s="4">
        <f>'1'!I167</f>
        <v>0.11805839751790274</v>
      </c>
      <c r="J167" s="4">
        <f>'1'!J167</f>
        <v>7.3631015822975363E-2</v>
      </c>
      <c r="K167" s="4">
        <f>'1'!K167</f>
        <v>3.5355971874549398E-2</v>
      </c>
      <c r="L167" s="4" t="e">
        <f>'1'!L167</f>
        <v>#N/A</v>
      </c>
      <c r="M167" s="4">
        <f>'1'!M167</f>
        <v>0.15741119669053699</v>
      </c>
      <c r="N167" s="47" t="e">
        <f>'1'!N167</f>
        <v>#N/A</v>
      </c>
      <c r="O167" s="47" t="e">
        <f>'1'!O167</f>
        <v>#N/A</v>
      </c>
      <c r="P167" s="47" t="e">
        <f>'1'!P167</f>
        <v>#N/A</v>
      </c>
      <c r="Q167" s="47" t="e">
        <f>'1'!Q167</f>
        <v>#N/A</v>
      </c>
      <c r="R167" s="4" t="e">
        <f>'1'!R167</f>
        <v>#N/A</v>
      </c>
      <c r="S167" s="4" t="e">
        <f>'1'!S167</f>
        <v>#N/A</v>
      </c>
      <c r="T167" s="4">
        <f>'1'!T167</f>
        <v>0.19676399586317123</v>
      </c>
      <c r="U167" s="4">
        <f>'1'!U167</f>
        <v>0.11805839751790274</v>
      </c>
      <c r="V167" s="73">
        <f t="shared" si="2"/>
        <v>253</v>
      </c>
      <c r="W167" s="6" t="str">
        <f>'1'!W167</f>
        <v>FAIL</v>
      </c>
      <c r="X167" s="4" t="b">
        <f>'1'!X167</f>
        <v>0</v>
      </c>
      <c r="Y167" s="4" t="e">
        <f>'1'!Y167</f>
        <v>#N/A</v>
      </c>
      <c r="Z167" s="4" t="b">
        <f>'1'!Z167</f>
        <v>0</v>
      </c>
      <c r="AA167" s="11">
        <v>351</v>
      </c>
      <c r="AB167" s="4"/>
    </row>
    <row r="168" spans="1:28" s="1" customFormat="1" ht="15" customHeight="1" x14ac:dyDescent="0.25">
      <c r="A168" s="11">
        <v>352</v>
      </c>
      <c r="B168" s="4">
        <f>'1'!B168</f>
        <v>2.96930044935966E-2</v>
      </c>
      <c r="C168" s="4">
        <f>'1'!C168</f>
        <v>0.108918297440096</v>
      </c>
      <c r="D168" s="3" t="e">
        <f>'1'!D168</f>
        <v>#N/A</v>
      </c>
      <c r="E168" s="47" t="e">
        <f>'1'!E168</f>
        <v>#N/A</v>
      </c>
      <c r="F168" s="3" t="e">
        <f>'1'!F168</f>
        <v>#N/A</v>
      </c>
      <c r="G168" s="47" t="e">
        <f>'1'!G168</f>
        <v>#N/A</v>
      </c>
      <c r="H168" s="4">
        <f>'1'!H168</f>
        <v>0.13614787180012</v>
      </c>
      <c r="I168" s="4">
        <f>'1'!I168</f>
        <v>8.1688723080071995E-2</v>
      </c>
      <c r="J168" s="4">
        <f>'1'!J168</f>
        <v>6.1837533174232781E-2</v>
      </c>
      <c r="K168" s="4">
        <f>'1'!K168</f>
        <v>2.96930044935966E-2</v>
      </c>
      <c r="L168" s="4" t="e">
        <f>'1'!L168</f>
        <v>#N/A</v>
      </c>
      <c r="M168" s="4">
        <f>'1'!M168</f>
        <v>0.108918297440096</v>
      </c>
      <c r="N168" s="47" t="e">
        <f>'1'!N168</f>
        <v>#N/A</v>
      </c>
      <c r="O168" s="47" t="e">
        <f>'1'!O168</f>
        <v>#N/A</v>
      </c>
      <c r="P168" s="47" t="e">
        <f>'1'!P168</f>
        <v>#N/A</v>
      </c>
      <c r="Q168" s="47" t="e">
        <f>'1'!Q168</f>
        <v>#N/A</v>
      </c>
      <c r="R168" s="4" t="e">
        <f>'1'!R168</f>
        <v>#N/A</v>
      </c>
      <c r="S168" s="4" t="e">
        <f>'1'!S168</f>
        <v>#N/A</v>
      </c>
      <c r="T168" s="4">
        <f>'1'!T168</f>
        <v>0.13614787180012</v>
      </c>
      <c r="U168" s="4">
        <f>'1'!U168</f>
        <v>8.1688723080071995E-2</v>
      </c>
      <c r="V168" s="73">
        <f t="shared" si="2"/>
        <v>253</v>
      </c>
      <c r="W168" s="6" t="str">
        <f>'1'!W168</f>
        <v>FAIL</v>
      </c>
      <c r="X168" s="4" t="b">
        <f>'1'!X168</f>
        <v>0</v>
      </c>
      <c r="Y168" s="4" t="e">
        <f>'1'!Y168</f>
        <v>#N/A</v>
      </c>
      <c r="Z168" s="4" t="b">
        <f>'1'!Z168</f>
        <v>0</v>
      </c>
      <c r="AA168" s="11">
        <v>352</v>
      </c>
      <c r="AB168" s="4"/>
    </row>
    <row r="169" spans="1:28" s="1" customFormat="1" ht="15" customHeight="1" x14ac:dyDescent="0.25">
      <c r="A169" s="11">
        <v>353</v>
      </c>
      <c r="B169" s="4">
        <f>'1'!B169</f>
        <v>4.24855900478191E-2</v>
      </c>
      <c r="C169" s="4">
        <f>'1'!C169</f>
        <v>0.113847951213828</v>
      </c>
      <c r="D169" s="3" t="e">
        <f>'1'!D169</f>
        <v>#N/A</v>
      </c>
      <c r="E169" s="47" t="e">
        <f>'1'!E169</f>
        <v>#N/A</v>
      </c>
      <c r="F169" s="3" t="e">
        <f>'1'!F169</f>
        <v>#N/A</v>
      </c>
      <c r="G169" s="47" t="e">
        <f>'1'!G169</f>
        <v>#N/A</v>
      </c>
      <c r="H169" s="4">
        <f>'1'!H169</f>
        <v>0.142309939017285</v>
      </c>
      <c r="I169" s="4">
        <f>'1'!I169</f>
        <v>8.5385963410370996E-2</v>
      </c>
      <c r="J169" s="4">
        <f>'1'!J169</f>
        <v>8.8478890190294937E-2</v>
      </c>
      <c r="K169" s="4">
        <f>'1'!K169</f>
        <v>4.24855900478191E-2</v>
      </c>
      <c r="L169" s="4" t="e">
        <f>'1'!L169</f>
        <v>#N/A</v>
      </c>
      <c r="M169" s="4">
        <f>'1'!M169</f>
        <v>0.113847951213828</v>
      </c>
      <c r="N169" s="47" t="e">
        <f>'1'!N169</f>
        <v>#N/A</v>
      </c>
      <c r="O169" s="47" t="e">
        <f>'1'!O169</f>
        <v>#N/A</v>
      </c>
      <c r="P169" s="47" t="e">
        <f>'1'!P169</f>
        <v>#N/A</v>
      </c>
      <c r="Q169" s="47" t="e">
        <f>'1'!Q169</f>
        <v>#N/A</v>
      </c>
      <c r="R169" s="4" t="e">
        <f>'1'!R169</f>
        <v>#N/A</v>
      </c>
      <c r="S169" s="4" t="e">
        <f>'1'!S169</f>
        <v>#N/A</v>
      </c>
      <c r="T169" s="4">
        <f>'1'!T169</f>
        <v>0.142309939017285</v>
      </c>
      <c r="U169" s="4">
        <f>'1'!U169</f>
        <v>8.5385963410370996E-2</v>
      </c>
      <c r="V169" s="73">
        <f t="shared" si="2"/>
        <v>253</v>
      </c>
      <c r="W169" s="6" t="str">
        <f>'1'!W169</f>
        <v>FAIL</v>
      </c>
      <c r="X169" s="4" t="b">
        <f>'1'!X169</f>
        <v>0</v>
      </c>
      <c r="Y169" s="4" t="e">
        <f>'1'!Y169</f>
        <v>#N/A</v>
      </c>
      <c r="Z169" s="4" t="b">
        <f>'1'!Z169</f>
        <v>0</v>
      </c>
      <c r="AA169" s="11">
        <v>353</v>
      </c>
      <c r="AB169" s="4"/>
    </row>
    <row r="170" spans="1:28" s="1" customFormat="1" ht="15" customHeight="1" x14ac:dyDescent="0.25">
      <c r="A170" s="11">
        <v>354</v>
      </c>
      <c r="B170" s="4">
        <f>'1'!B170</f>
        <v>3.89109490625743E-2</v>
      </c>
      <c r="C170" s="4">
        <f>'1'!C170</f>
        <v>0.13828106213310001</v>
      </c>
      <c r="D170" s="3" t="e">
        <f>'1'!D170</f>
        <v>#N/A</v>
      </c>
      <c r="E170" s="47" t="e">
        <f>'1'!E170</f>
        <v>#N/A</v>
      </c>
      <c r="F170" s="3" t="e">
        <f>'1'!F170</f>
        <v>#N/A</v>
      </c>
      <c r="G170" s="47" t="e">
        <f>'1'!G170</f>
        <v>#N/A</v>
      </c>
      <c r="H170" s="4">
        <f>'1'!H170</f>
        <v>0.17285132766637501</v>
      </c>
      <c r="I170" s="4">
        <f>'1'!I170</f>
        <v>0.10371079659982502</v>
      </c>
      <c r="J170" s="4">
        <f>'1'!J170</f>
        <v>8.1034477464775129E-2</v>
      </c>
      <c r="K170" s="4">
        <f>'1'!K170</f>
        <v>3.89109490625743E-2</v>
      </c>
      <c r="L170" s="4" t="e">
        <f>'1'!L170</f>
        <v>#N/A</v>
      </c>
      <c r="M170" s="4">
        <f>'1'!M170</f>
        <v>0.13828106213310001</v>
      </c>
      <c r="N170" s="47" t="e">
        <f>'1'!N170</f>
        <v>#N/A</v>
      </c>
      <c r="O170" s="47" t="e">
        <f>'1'!O170</f>
        <v>#N/A</v>
      </c>
      <c r="P170" s="47" t="e">
        <f>'1'!P170</f>
        <v>#N/A</v>
      </c>
      <c r="Q170" s="47" t="e">
        <f>'1'!Q170</f>
        <v>#N/A</v>
      </c>
      <c r="R170" s="4" t="e">
        <f>'1'!R170</f>
        <v>#N/A</v>
      </c>
      <c r="S170" s="4" t="e">
        <f>'1'!S170</f>
        <v>#N/A</v>
      </c>
      <c r="T170" s="4">
        <f>'1'!T170</f>
        <v>0.17285132766637501</v>
      </c>
      <c r="U170" s="4">
        <f>'1'!U170</f>
        <v>0.10371079659982502</v>
      </c>
      <c r="V170" s="73">
        <f t="shared" si="2"/>
        <v>253</v>
      </c>
      <c r="W170" s="6" t="str">
        <f>'1'!W170</f>
        <v>FAIL</v>
      </c>
      <c r="X170" s="4" t="b">
        <f>'1'!X170</f>
        <v>0</v>
      </c>
      <c r="Y170" s="4" t="e">
        <f>'1'!Y170</f>
        <v>#N/A</v>
      </c>
      <c r="Z170" s="4" t="b">
        <f>'1'!Z170</f>
        <v>0</v>
      </c>
      <c r="AA170" s="11">
        <v>354</v>
      </c>
      <c r="AB170" s="4"/>
    </row>
    <row r="171" spans="1:28" s="1" customFormat="1" ht="15" customHeight="1" x14ac:dyDescent="0.25">
      <c r="A171" s="11">
        <v>355</v>
      </c>
      <c r="B171" s="4">
        <f>'1'!B171</f>
        <v>3.1716599221869597E-2</v>
      </c>
      <c r="C171" s="4">
        <f>'1'!C171</f>
        <v>0.13988825817596601</v>
      </c>
      <c r="D171" s="3" t="e">
        <f>'1'!D171</f>
        <v>#N/A</v>
      </c>
      <c r="E171" s="47" t="e">
        <f>'1'!E171</f>
        <v>#N/A</v>
      </c>
      <c r="F171" s="3" t="e">
        <f>'1'!F171</f>
        <v>#N/A</v>
      </c>
      <c r="G171" s="47" t="e">
        <f>'1'!G171</f>
        <v>#N/A</v>
      </c>
      <c r="H171" s="4">
        <f>'1'!H171</f>
        <v>0.17486032271995749</v>
      </c>
      <c r="I171" s="4">
        <f>'1'!I171</f>
        <v>0.10491619363197451</v>
      </c>
      <c r="J171" s="4">
        <f>'1'!J171</f>
        <v>6.6051795364095375E-2</v>
      </c>
      <c r="K171" s="4">
        <f>'1'!K171</f>
        <v>3.1716599221869597E-2</v>
      </c>
      <c r="L171" s="4" t="e">
        <f>'1'!L171</f>
        <v>#N/A</v>
      </c>
      <c r="M171" s="4">
        <f>'1'!M171</f>
        <v>0.13988825817596601</v>
      </c>
      <c r="N171" s="47" t="e">
        <f>'1'!N171</f>
        <v>#N/A</v>
      </c>
      <c r="O171" s="47" t="e">
        <f>'1'!O171</f>
        <v>#N/A</v>
      </c>
      <c r="P171" s="47" t="e">
        <f>'1'!P171</f>
        <v>#N/A</v>
      </c>
      <c r="Q171" s="47" t="e">
        <f>'1'!Q171</f>
        <v>#N/A</v>
      </c>
      <c r="R171" s="4" t="e">
        <f>'1'!R171</f>
        <v>#N/A</v>
      </c>
      <c r="S171" s="4" t="e">
        <f>'1'!S171</f>
        <v>#N/A</v>
      </c>
      <c r="T171" s="4">
        <f>'1'!T171</f>
        <v>0.17486032271995749</v>
      </c>
      <c r="U171" s="4">
        <f>'1'!U171</f>
        <v>0.10491619363197451</v>
      </c>
      <c r="V171" s="73">
        <f t="shared" si="2"/>
        <v>253</v>
      </c>
      <c r="W171" s="6" t="str">
        <f>'1'!W171</f>
        <v>FAIL</v>
      </c>
      <c r="X171" s="4" t="b">
        <f>'1'!X171</f>
        <v>0</v>
      </c>
      <c r="Y171" s="4" t="e">
        <f>'1'!Y171</f>
        <v>#N/A</v>
      </c>
      <c r="Z171" s="4" t="b">
        <f>'1'!Z171</f>
        <v>0</v>
      </c>
      <c r="AA171" s="11">
        <v>355</v>
      </c>
      <c r="AB171" s="4"/>
    </row>
    <row r="172" spans="1:28" s="1" customFormat="1" ht="15" customHeight="1" x14ac:dyDescent="0.25">
      <c r="A172" s="11">
        <v>356</v>
      </c>
      <c r="B172" s="4">
        <f>'1'!B172</f>
        <v>2.7203449530103199E-2</v>
      </c>
      <c r="C172" s="4">
        <f>'1'!C172</f>
        <v>0.15500090952940601</v>
      </c>
      <c r="D172" s="3" t="e">
        <f>'1'!D172</f>
        <v>#N/A</v>
      </c>
      <c r="E172" s="47" t="e">
        <f>'1'!E172</f>
        <v>#N/A</v>
      </c>
      <c r="F172" s="3" t="e">
        <f>'1'!F172</f>
        <v>#N/A</v>
      </c>
      <c r="G172" s="47" t="e">
        <f>'1'!G172</f>
        <v>#N/A</v>
      </c>
      <c r="H172" s="4">
        <f>'1'!H172</f>
        <v>0.19375113691175752</v>
      </c>
      <c r="I172" s="4">
        <f>'1'!I172</f>
        <v>0.1162506821470545</v>
      </c>
      <c r="J172" s="4">
        <f>'1'!J172</f>
        <v>5.6652879742570168E-2</v>
      </c>
      <c r="K172" s="4">
        <f>'1'!K172</f>
        <v>2.7203449530103199E-2</v>
      </c>
      <c r="L172" s="4" t="e">
        <f>'1'!L172</f>
        <v>#N/A</v>
      </c>
      <c r="M172" s="4">
        <f>'1'!M172</f>
        <v>0.15500090952940601</v>
      </c>
      <c r="N172" s="47" t="e">
        <f>'1'!N172</f>
        <v>#N/A</v>
      </c>
      <c r="O172" s="47" t="e">
        <f>'1'!O172</f>
        <v>#N/A</v>
      </c>
      <c r="P172" s="47" t="e">
        <f>'1'!P172</f>
        <v>#N/A</v>
      </c>
      <c r="Q172" s="47" t="e">
        <f>'1'!Q172</f>
        <v>#N/A</v>
      </c>
      <c r="R172" s="4" t="e">
        <f>'1'!R172</f>
        <v>#N/A</v>
      </c>
      <c r="S172" s="4" t="e">
        <f>'1'!S172</f>
        <v>#N/A</v>
      </c>
      <c r="T172" s="4">
        <f>'1'!T172</f>
        <v>0.19375113691175752</v>
      </c>
      <c r="U172" s="4">
        <f>'1'!U172</f>
        <v>0.1162506821470545</v>
      </c>
      <c r="V172" s="73">
        <f t="shared" si="2"/>
        <v>253</v>
      </c>
      <c r="W172" s="6" t="str">
        <f>'1'!W172</f>
        <v>FAIL</v>
      </c>
      <c r="X172" s="4" t="b">
        <f>'1'!X172</f>
        <v>0</v>
      </c>
      <c r="Y172" s="4" t="e">
        <f>'1'!Y172</f>
        <v>#N/A</v>
      </c>
      <c r="Z172" s="4" t="b">
        <f>'1'!Z172</f>
        <v>0</v>
      </c>
      <c r="AA172" s="11">
        <v>356</v>
      </c>
      <c r="AB172" s="4"/>
    </row>
    <row r="173" spans="1:28" s="1" customFormat="1" ht="15" customHeight="1" x14ac:dyDescent="0.25">
      <c r="A173" s="11">
        <v>357</v>
      </c>
      <c r="B173" s="4">
        <f>'1'!B173</f>
        <v>2.5076493727646799E-2</v>
      </c>
      <c r="C173" s="4">
        <f>'1'!C173</f>
        <v>0.13815826317591301</v>
      </c>
      <c r="D173" s="3" t="e">
        <f>'1'!D173</f>
        <v>#N/A</v>
      </c>
      <c r="E173" s="47" t="e">
        <f>'1'!E173</f>
        <v>#N/A</v>
      </c>
      <c r="F173" s="3" t="e">
        <f>'1'!F173</f>
        <v>#N/A</v>
      </c>
      <c r="G173" s="47" t="e">
        <f>'1'!G173</f>
        <v>#N/A</v>
      </c>
      <c r="H173" s="4">
        <f>'1'!H173</f>
        <v>0.17269782896989128</v>
      </c>
      <c r="I173" s="4">
        <f>'1'!I173</f>
        <v>0.10361869738193476</v>
      </c>
      <c r="J173" s="4">
        <f>'1'!J173</f>
        <v>5.2223361671305653E-2</v>
      </c>
      <c r="K173" s="4">
        <f>'1'!K173</f>
        <v>2.5076493727646799E-2</v>
      </c>
      <c r="L173" s="4" t="e">
        <f>'1'!L173</f>
        <v>#N/A</v>
      </c>
      <c r="M173" s="4">
        <f>'1'!M173</f>
        <v>0.13815826317591301</v>
      </c>
      <c r="N173" s="47" t="e">
        <f>'1'!N173</f>
        <v>#N/A</v>
      </c>
      <c r="O173" s="47" t="e">
        <f>'1'!O173</f>
        <v>#N/A</v>
      </c>
      <c r="P173" s="47" t="e">
        <f>'1'!P173</f>
        <v>#N/A</v>
      </c>
      <c r="Q173" s="47" t="e">
        <f>'1'!Q173</f>
        <v>#N/A</v>
      </c>
      <c r="R173" s="4" t="e">
        <f>'1'!R173</f>
        <v>#N/A</v>
      </c>
      <c r="S173" s="4" t="e">
        <f>'1'!S173</f>
        <v>#N/A</v>
      </c>
      <c r="T173" s="4">
        <f>'1'!T173</f>
        <v>0.17269782896989128</v>
      </c>
      <c r="U173" s="4">
        <f>'1'!U173</f>
        <v>0.10361869738193476</v>
      </c>
      <c r="V173" s="73">
        <f t="shared" si="2"/>
        <v>253</v>
      </c>
      <c r="W173" s="6" t="str">
        <f>'1'!W173</f>
        <v>FAIL</v>
      </c>
      <c r="X173" s="4" t="b">
        <f>'1'!X173</f>
        <v>0</v>
      </c>
      <c r="Y173" s="4" t="e">
        <f>'1'!Y173</f>
        <v>#N/A</v>
      </c>
      <c r="Z173" s="4" t="b">
        <f>'1'!Z173</f>
        <v>0</v>
      </c>
      <c r="AA173" s="11">
        <v>357</v>
      </c>
      <c r="AB173" s="4"/>
    </row>
    <row r="174" spans="1:28" s="1" customFormat="1" ht="15" customHeight="1" x14ac:dyDescent="0.25">
      <c r="A174" s="11">
        <v>358</v>
      </c>
      <c r="B174" s="4">
        <f>'1'!B174</f>
        <v>2.5407241104795499E-2</v>
      </c>
      <c r="C174" s="4">
        <f>'1'!C174</f>
        <v>0.141431107319099</v>
      </c>
      <c r="D174" s="3" t="e">
        <f>'1'!D174</f>
        <v>#N/A</v>
      </c>
      <c r="E174" s="47" t="e">
        <f>'1'!E174</f>
        <v>#N/A</v>
      </c>
      <c r="F174" s="3" t="e">
        <f>'1'!F174</f>
        <v>#N/A</v>
      </c>
      <c r="G174" s="47" t="e">
        <f>'1'!G174</f>
        <v>#N/A</v>
      </c>
      <c r="H174" s="4">
        <f>'1'!H174</f>
        <v>0.17678888414887375</v>
      </c>
      <c r="I174" s="4">
        <f>'1'!I174</f>
        <v>0.10607333048932424</v>
      </c>
      <c r="J174" s="4">
        <f>'1'!J174</f>
        <v>5.291216370584325E-2</v>
      </c>
      <c r="K174" s="4">
        <f>'1'!K174</f>
        <v>2.5407241104795499E-2</v>
      </c>
      <c r="L174" s="4" t="e">
        <f>'1'!L174</f>
        <v>#N/A</v>
      </c>
      <c r="M174" s="4">
        <f>'1'!M174</f>
        <v>0.141431107319099</v>
      </c>
      <c r="N174" s="47" t="e">
        <f>'1'!N174</f>
        <v>#N/A</v>
      </c>
      <c r="O174" s="47" t="e">
        <f>'1'!O174</f>
        <v>#N/A</v>
      </c>
      <c r="P174" s="47" t="e">
        <f>'1'!P174</f>
        <v>#N/A</v>
      </c>
      <c r="Q174" s="47" t="e">
        <f>'1'!Q174</f>
        <v>#N/A</v>
      </c>
      <c r="R174" s="4" t="e">
        <f>'1'!R174</f>
        <v>#N/A</v>
      </c>
      <c r="S174" s="4" t="e">
        <f>'1'!S174</f>
        <v>#N/A</v>
      </c>
      <c r="T174" s="4">
        <f>'1'!T174</f>
        <v>0.17678888414887375</v>
      </c>
      <c r="U174" s="4">
        <f>'1'!U174</f>
        <v>0.10607333048932424</v>
      </c>
      <c r="V174" s="73">
        <f t="shared" si="2"/>
        <v>253</v>
      </c>
      <c r="W174" s="6" t="str">
        <f>'1'!W174</f>
        <v>FAIL</v>
      </c>
      <c r="X174" s="4" t="b">
        <f>'1'!X174</f>
        <v>0</v>
      </c>
      <c r="Y174" s="4" t="e">
        <f>'1'!Y174</f>
        <v>#N/A</v>
      </c>
      <c r="Z174" s="4" t="b">
        <f>'1'!Z174</f>
        <v>0</v>
      </c>
      <c r="AA174" s="11">
        <v>358</v>
      </c>
      <c r="AB174" s="4"/>
    </row>
    <row r="175" spans="1:28" s="1" customFormat="1" ht="15" customHeight="1" x14ac:dyDescent="0.25">
      <c r="A175" s="11">
        <v>359</v>
      </c>
      <c r="B175" s="4">
        <f>'1'!B175</f>
        <v>2.8386066249675601E-2</v>
      </c>
      <c r="C175" s="4">
        <f>'1'!C175</f>
        <v>0.151891879529791</v>
      </c>
      <c r="D175" s="3" t="e">
        <f>'1'!D175</f>
        <v>#N/A</v>
      </c>
      <c r="E175" s="47" t="e">
        <f>'1'!E175</f>
        <v>#N/A</v>
      </c>
      <c r="F175" s="3" t="e">
        <f>'1'!F175</f>
        <v>#N/A</v>
      </c>
      <c r="G175" s="47" t="e">
        <f>'1'!G175</f>
        <v>#N/A</v>
      </c>
      <c r="H175" s="4">
        <f>'1'!H175</f>
        <v>0.18986484941223875</v>
      </c>
      <c r="I175" s="4">
        <f>'1'!I175</f>
        <v>0.11391890964734325</v>
      </c>
      <c r="J175" s="4">
        <f>'1'!J175</f>
        <v>5.9115752795538976E-2</v>
      </c>
      <c r="K175" s="4">
        <f>'1'!K175</f>
        <v>2.8386066249675601E-2</v>
      </c>
      <c r="L175" s="4" t="e">
        <f>'1'!L175</f>
        <v>#N/A</v>
      </c>
      <c r="M175" s="4">
        <f>'1'!M175</f>
        <v>0.151891879529791</v>
      </c>
      <c r="N175" s="47" t="e">
        <f>'1'!N175</f>
        <v>#N/A</v>
      </c>
      <c r="O175" s="47" t="e">
        <f>'1'!O175</f>
        <v>#N/A</v>
      </c>
      <c r="P175" s="47" t="e">
        <f>'1'!P175</f>
        <v>#N/A</v>
      </c>
      <c r="Q175" s="47" t="e">
        <f>'1'!Q175</f>
        <v>#N/A</v>
      </c>
      <c r="R175" s="4" t="e">
        <f>'1'!R175</f>
        <v>#N/A</v>
      </c>
      <c r="S175" s="4" t="e">
        <f>'1'!S175</f>
        <v>#N/A</v>
      </c>
      <c r="T175" s="4">
        <f>'1'!T175</f>
        <v>0.18986484941223875</v>
      </c>
      <c r="U175" s="4">
        <f>'1'!U175</f>
        <v>0.11391890964734325</v>
      </c>
      <c r="V175" s="73">
        <f t="shared" si="2"/>
        <v>253</v>
      </c>
      <c r="W175" s="6" t="str">
        <f>'1'!W175</f>
        <v>FAIL</v>
      </c>
      <c r="X175" s="4" t="b">
        <f>'1'!X175</f>
        <v>0</v>
      </c>
      <c r="Y175" s="4" t="e">
        <f>'1'!Y175</f>
        <v>#N/A</v>
      </c>
      <c r="Z175" s="4" t="b">
        <f>'1'!Z175</f>
        <v>0</v>
      </c>
      <c r="AA175" s="11">
        <v>359</v>
      </c>
      <c r="AB175" s="4"/>
    </row>
    <row r="176" spans="1:28" s="1" customFormat="1" ht="15" customHeight="1" x14ac:dyDescent="0.25">
      <c r="A176" s="11">
        <v>360</v>
      </c>
      <c r="B176" s="4">
        <f>'1'!B176</f>
        <v>3.2744136309049203E-2</v>
      </c>
      <c r="C176" s="4">
        <f>'1'!C176</f>
        <v>0.119303490608084</v>
      </c>
      <c r="D176" s="3" t="e">
        <f>'1'!D176</f>
        <v>#N/A</v>
      </c>
      <c r="E176" s="47" t="e">
        <f>'1'!E176</f>
        <v>#N/A</v>
      </c>
      <c r="F176" s="3" t="e">
        <f>'1'!F176</f>
        <v>#N/A</v>
      </c>
      <c r="G176" s="47" t="e">
        <f>'1'!G176</f>
        <v>#N/A</v>
      </c>
      <c r="H176" s="4">
        <f>'1'!H176</f>
        <v>0.14912936326010501</v>
      </c>
      <c r="I176" s="4">
        <f>'1'!I176</f>
        <v>8.9477617956063002E-2</v>
      </c>
      <c r="J176" s="4">
        <f>'1'!J176</f>
        <v>6.8191705413613135E-2</v>
      </c>
      <c r="K176" s="4">
        <f>'1'!K176</f>
        <v>3.2744136309049203E-2</v>
      </c>
      <c r="L176" s="4" t="e">
        <f>'1'!L176</f>
        <v>#N/A</v>
      </c>
      <c r="M176" s="4">
        <f>'1'!M176</f>
        <v>0.119303490608084</v>
      </c>
      <c r="N176" s="47" t="e">
        <f>'1'!N176</f>
        <v>#N/A</v>
      </c>
      <c r="O176" s="47" t="e">
        <f>'1'!O176</f>
        <v>#N/A</v>
      </c>
      <c r="P176" s="47" t="e">
        <f>'1'!P176</f>
        <v>#N/A</v>
      </c>
      <c r="Q176" s="47" t="e">
        <f>'1'!Q176</f>
        <v>#N/A</v>
      </c>
      <c r="R176" s="4" t="e">
        <f>'1'!R176</f>
        <v>#N/A</v>
      </c>
      <c r="S176" s="4" t="e">
        <f>'1'!S176</f>
        <v>#N/A</v>
      </c>
      <c r="T176" s="4">
        <f>'1'!T176</f>
        <v>0.14912936326010501</v>
      </c>
      <c r="U176" s="4">
        <f>'1'!U176</f>
        <v>8.9477617956063002E-2</v>
      </c>
      <c r="V176" s="73">
        <f t="shared" ref="V176:V196" si="3">$AI$43</f>
        <v>253</v>
      </c>
      <c r="W176" s="6" t="str">
        <f>'1'!W176</f>
        <v>FAIL</v>
      </c>
      <c r="X176" s="4" t="b">
        <f>'1'!X176</f>
        <v>0</v>
      </c>
      <c r="Y176" s="4" t="e">
        <f>'1'!Y176</f>
        <v>#N/A</v>
      </c>
      <c r="Z176" s="4" t="b">
        <f>'1'!Z176</f>
        <v>0</v>
      </c>
      <c r="AA176" s="11">
        <v>360</v>
      </c>
      <c r="AB176" s="4"/>
    </row>
    <row r="177" spans="1:28" s="1" customFormat="1" ht="15" customHeight="1" x14ac:dyDescent="0.25">
      <c r="A177" s="11">
        <v>361</v>
      </c>
      <c r="B177" s="4">
        <f>'1'!B177</f>
        <v>3.42058847653482E-2</v>
      </c>
      <c r="C177" s="4">
        <f>'1'!C177</f>
        <v>9.4432862231822803E-2</v>
      </c>
      <c r="D177" s="3" t="e">
        <f>'1'!D177</f>
        <v>#N/A</v>
      </c>
      <c r="E177" s="47" t="e">
        <f>'1'!E177</f>
        <v>#N/A</v>
      </c>
      <c r="F177" s="3" t="e">
        <f>'1'!F177</f>
        <v>#N/A</v>
      </c>
      <c r="G177" s="47" t="e">
        <f>'1'!G177</f>
        <v>#N/A</v>
      </c>
      <c r="H177" s="4">
        <f>'1'!H177</f>
        <v>0.1180410777897785</v>
      </c>
      <c r="I177" s="4">
        <f>'1'!I177</f>
        <v>7.0824646673867106E-2</v>
      </c>
      <c r="J177" s="4">
        <f>'1'!J177</f>
        <v>7.1235887711779217E-2</v>
      </c>
      <c r="K177" s="4">
        <f>'1'!K177</f>
        <v>3.42058847653482E-2</v>
      </c>
      <c r="L177" s="4" t="e">
        <f>'1'!L177</f>
        <v>#N/A</v>
      </c>
      <c r="M177" s="4">
        <f>'1'!M177</f>
        <v>9.4432862231822803E-2</v>
      </c>
      <c r="N177" s="47" t="e">
        <f>'1'!N177</f>
        <v>#N/A</v>
      </c>
      <c r="O177" s="47" t="e">
        <f>'1'!O177</f>
        <v>#N/A</v>
      </c>
      <c r="P177" s="47" t="e">
        <f>'1'!P177</f>
        <v>#N/A</v>
      </c>
      <c r="Q177" s="47" t="e">
        <f>'1'!Q177</f>
        <v>#N/A</v>
      </c>
      <c r="R177" s="4" t="e">
        <f>'1'!R177</f>
        <v>#N/A</v>
      </c>
      <c r="S177" s="4" t="e">
        <f>'1'!S177</f>
        <v>#N/A</v>
      </c>
      <c r="T177" s="4">
        <f>'1'!T177</f>
        <v>0.1180410777897785</v>
      </c>
      <c r="U177" s="4">
        <f>'1'!U177</f>
        <v>7.0824646673867106E-2</v>
      </c>
      <c r="V177" s="73">
        <f t="shared" si="3"/>
        <v>253</v>
      </c>
      <c r="W177" s="6" t="str">
        <f>'1'!W177</f>
        <v>FAIL</v>
      </c>
      <c r="X177" s="4" t="b">
        <f>'1'!X177</f>
        <v>0</v>
      </c>
      <c r="Y177" s="4" t="e">
        <f>'1'!Y177</f>
        <v>#N/A</v>
      </c>
      <c r="Z177" s="4" t="b">
        <f>'1'!Z177</f>
        <v>0</v>
      </c>
      <c r="AA177" s="11">
        <v>361</v>
      </c>
      <c r="AB177" s="4"/>
    </row>
    <row r="178" spans="1:28" s="1" customFormat="1" ht="15" customHeight="1" x14ac:dyDescent="0.25">
      <c r="A178" s="11">
        <v>362</v>
      </c>
      <c r="B178" s="4">
        <f>'1'!B178</f>
        <v>3.9555584973546797E-2</v>
      </c>
      <c r="C178" s="4">
        <f>'1'!C178</f>
        <v>0.110372969051986</v>
      </c>
      <c r="D178" s="3" t="e">
        <f>'1'!D178</f>
        <v>#N/A</v>
      </c>
      <c r="E178" s="47" t="e">
        <f>'1'!E178</f>
        <v>#N/A</v>
      </c>
      <c r="F178" s="3" t="e">
        <f>'1'!F178</f>
        <v>#N/A</v>
      </c>
      <c r="G178" s="47" t="e">
        <f>'1'!G178</f>
        <v>#N/A</v>
      </c>
      <c r="H178" s="4">
        <f>'1'!H178</f>
        <v>0.13796621131498249</v>
      </c>
      <c r="I178" s="4">
        <f>'1'!I178</f>
        <v>8.2779726788989497E-2</v>
      </c>
      <c r="J178" s="4">
        <f>'1'!J178</f>
        <v>8.2376971941501453E-2</v>
      </c>
      <c r="K178" s="4">
        <f>'1'!K178</f>
        <v>3.9555584973546797E-2</v>
      </c>
      <c r="L178" s="4" t="e">
        <f>'1'!L178</f>
        <v>#N/A</v>
      </c>
      <c r="M178" s="4">
        <f>'1'!M178</f>
        <v>0.110372969051986</v>
      </c>
      <c r="N178" s="47" t="e">
        <f>'1'!N178</f>
        <v>#N/A</v>
      </c>
      <c r="O178" s="47" t="e">
        <f>'1'!O178</f>
        <v>#N/A</v>
      </c>
      <c r="P178" s="47" t="e">
        <f>'1'!P178</f>
        <v>#N/A</v>
      </c>
      <c r="Q178" s="47" t="e">
        <f>'1'!Q178</f>
        <v>#N/A</v>
      </c>
      <c r="R178" s="4" t="e">
        <f>'1'!R178</f>
        <v>#N/A</v>
      </c>
      <c r="S178" s="4" t="e">
        <f>'1'!S178</f>
        <v>#N/A</v>
      </c>
      <c r="T178" s="4">
        <f>'1'!T178</f>
        <v>0.13796621131498249</v>
      </c>
      <c r="U178" s="4">
        <f>'1'!U178</f>
        <v>8.2779726788989497E-2</v>
      </c>
      <c r="V178" s="73">
        <f t="shared" si="3"/>
        <v>253</v>
      </c>
      <c r="W178" s="6" t="str">
        <f>'1'!W178</f>
        <v>FAIL</v>
      </c>
      <c r="X178" s="4" t="b">
        <f>'1'!X178</f>
        <v>0</v>
      </c>
      <c r="Y178" s="4" t="e">
        <f>'1'!Y178</f>
        <v>#N/A</v>
      </c>
      <c r="Z178" s="4" t="b">
        <f>'1'!Z178</f>
        <v>0</v>
      </c>
      <c r="AA178" s="11">
        <v>362</v>
      </c>
      <c r="AB178" s="4"/>
    </row>
    <row r="179" spans="1:28" s="1" customFormat="1" ht="15" customHeight="1" x14ac:dyDescent="0.25">
      <c r="A179" s="11">
        <v>363</v>
      </c>
      <c r="B179" s="4">
        <f>'1'!B179</f>
        <v>3.1995782644464503E-2</v>
      </c>
      <c r="C179" s="4">
        <f>'1'!C179</f>
        <v>8.1514737106291896E-2</v>
      </c>
      <c r="D179" s="3" t="e">
        <f>'1'!D179</f>
        <v>#N/A</v>
      </c>
      <c r="E179" s="47" t="e">
        <f>'1'!E179</f>
        <v>#N/A</v>
      </c>
      <c r="F179" s="3" t="e">
        <f>'1'!F179</f>
        <v>#N/A</v>
      </c>
      <c r="G179" s="47" t="e">
        <f>'1'!G179</f>
        <v>#N/A</v>
      </c>
      <c r="H179" s="4">
        <f>'1'!H179</f>
        <v>0.10189342138286486</v>
      </c>
      <c r="I179" s="4">
        <f>'1'!I179</f>
        <v>6.1136052829718922E-2</v>
      </c>
      <c r="J179" s="4">
        <f>'1'!J179</f>
        <v>6.6633212248335946E-2</v>
      </c>
      <c r="K179" s="4">
        <f>'1'!K179</f>
        <v>3.1995782644464503E-2</v>
      </c>
      <c r="L179" s="4" t="e">
        <f>'1'!L179</f>
        <v>#N/A</v>
      </c>
      <c r="M179" s="4">
        <f>'1'!M179</f>
        <v>8.1514737106291896E-2</v>
      </c>
      <c r="N179" s="47" t="e">
        <f>'1'!N179</f>
        <v>#N/A</v>
      </c>
      <c r="O179" s="47" t="e">
        <f>'1'!O179</f>
        <v>#N/A</v>
      </c>
      <c r="P179" s="47" t="e">
        <f>'1'!P179</f>
        <v>#N/A</v>
      </c>
      <c r="Q179" s="47" t="e">
        <f>'1'!Q179</f>
        <v>#N/A</v>
      </c>
      <c r="R179" s="4" t="e">
        <f>'1'!R179</f>
        <v>#N/A</v>
      </c>
      <c r="S179" s="4" t="e">
        <f>'1'!S179</f>
        <v>#N/A</v>
      </c>
      <c r="T179" s="4">
        <f>'1'!T179</f>
        <v>0.10189342138286486</v>
      </c>
      <c r="U179" s="4">
        <f>'1'!U179</f>
        <v>6.1136052829718922E-2</v>
      </c>
      <c r="V179" s="73">
        <f t="shared" si="3"/>
        <v>253</v>
      </c>
      <c r="W179" s="6" t="str">
        <f>'1'!W179</f>
        <v>FAIL</v>
      </c>
      <c r="X179" s="4" t="b">
        <f>'1'!X179</f>
        <v>0</v>
      </c>
      <c r="Y179" s="4" t="e">
        <f>'1'!Y179</f>
        <v>#N/A</v>
      </c>
      <c r="Z179" s="4" t="b">
        <f>'1'!Z179</f>
        <v>0</v>
      </c>
      <c r="AA179" s="11">
        <v>363</v>
      </c>
      <c r="AB179" s="4"/>
    </row>
    <row r="180" spans="1:28" s="1" customFormat="1" ht="15" customHeight="1" x14ac:dyDescent="0.25">
      <c r="A180" s="11">
        <v>364</v>
      </c>
      <c r="B180" s="4">
        <f>'1'!B180</f>
        <v>2.3196862636641499E-2</v>
      </c>
      <c r="C180" s="4">
        <f>'1'!C180</f>
        <v>0.10050159772034301</v>
      </c>
      <c r="D180" s="3" t="e">
        <f>'1'!D180</f>
        <v>#N/A</v>
      </c>
      <c r="E180" s="47" t="e">
        <f>'1'!E180</f>
        <v>#N/A</v>
      </c>
      <c r="F180" s="3" t="e">
        <f>'1'!F180</f>
        <v>#N/A</v>
      </c>
      <c r="G180" s="47" t="e">
        <f>'1'!G180</f>
        <v>#N/A</v>
      </c>
      <c r="H180" s="4">
        <f>'1'!H180</f>
        <v>0.12562699715042874</v>
      </c>
      <c r="I180" s="4">
        <f>'1'!I180</f>
        <v>7.5376198290257254E-2</v>
      </c>
      <c r="J180" s="4">
        <f>'1'!J180</f>
        <v>4.8308912731979715E-2</v>
      </c>
      <c r="K180" s="4">
        <f>'1'!K180</f>
        <v>2.3196862636641499E-2</v>
      </c>
      <c r="L180" s="4" t="e">
        <f>'1'!L180</f>
        <v>#N/A</v>
      </c>
      <c r="M180" s="4">
        <f>'1'!M180</f>
        <v>0.10050159772034301</v>
      </c>
      <c r="N180" s="47" t="e">
        <f>'1'!N180</f>
        <v>#N/A</v>
      </c>
      <c r="O180" s="47" t="e">
        <f>'1'!O180</f>
        <v>#N/A</v>
      </c>
      <c r="P180" s="47" t="e">
        <f>'1'!P180</f>
        <v>#N/A</v>
      </c>
      <c r="Q180" s="47" t="e">
        <f>'1'!Q180</f>
        <v>#N/A</v>
      </c>
      <c r="R180" s="4" t="e">
        <f>'1'!R180</f>
        <v>#N/A</v>
      </c>
      <c r="S180" s="4" t="e">
        <f>'1'!S180</f>
        <v>#N/A</v>
      </c>
      <c r="T180" s="4">
        <f>'1'!T180</f>
        <v>0.12562699715042874</v>
      </c>
      <c r="U180" s="4">
        <f>'1'!U180</f>
        <v>7.5376198290257254E-2</v>
      </c>
      <c r="V180" s="73">
        <f t="shared" si="3"/>
        <v>253</v>
      </c>
      <c r="W180" s="6" t="str">
        <f>'1'!W180</f>
        <v>FAIL</v>
      </c>
      <c r="X180" s="4" t="b">
        <f>'1'!X180</f>
        <v>0</v>
      </c>
      <c r="Y180" s="4" t="e">
        <f>'1'!Y180</f>
        <v>#N/A</v>
      </c>
      <c r="Z180" s="4" t="b">
        <f>'1'!Z180</f>
        <v>0</v>
      </c>
      <c r="AA180" s="11">
        <v>364</v>
      </c>
      <c r="AB180" s="4"/>
    </row>
    <row r="181" spans="1:28" s="1" customFormat="1" ht="15" customHeight="1" x14ac:dyDescent="0.25">
      <c r="A181" s="11">
        <v>365</v>
      </c>
      <c r="B181" s="4">
        <f>'1'!B181</f>
        <v>7.69668558023851E-3</v>
      </c>
      <c r="C181" s="4">
        <f>'1'!C181</f>
        <v>0.122850103861046</v>
      </c>
      <c r="D181" s="3" t="e">
        <f>'1'!D181</f>
        <v>#N/A</v>
      </c>
      <c r="E181" s="47" t="e">
        <f>'1'!E181</f>
        <v>#N/A</v>
      </c>
      <c r="F181" s="3" t="e">
        <f>'1'!F181</f>
        <v>#N/A</v>
      </c>
      <c r="G181" s="47" t="e">
        <f>'1'!G181</f>
        <v>#N/A</v>
      </c>
      <c r="H181" s="4">
        <f>'1'!H181</f>
        <v>0.1535626298263075</v>
      </c>
      <c r="I181" s="4">
        <f>'1'!I181</f>
        <v>9.21375778957845E-2</v>
      </c>
      <c r="J181" s="4">
        <f>'1'!J181</f>
        <v>1.6028827598173062E-2</v>
      </c>
      <c r="K181" s="4">
        <f>'1'!K181</f>
        <v>7.69668558023851E-3</v>
      </c>
      <c r="L181" s="4" t="e">
        <f>'1'!L181</f>
        <v>#N/A</v>
      </c>
      <c r="M181" s="4">
        <f>'1'!M181</f>
        <v>0.122850103861046</v>
      </c>
      <c r="N181" s="47" t="e">
        <f>'1'!N181</f>
        <v>#N/A</v>
      </c>
      <c r="O181" s="47" t="e">
        <f>'1'!O181</f>
        <v>#N/A</v>
      </c>
      <c r="P181" s="47" t="e">
        <f>'1'!P181</f>
        <v>#N/A</v>
      </c>
      <c r="Q181" s="47" t="e">
        <f>'1'!Q181</f>
        <v>#N/A</v>
      </c>
      <c r="R181" s="4" t="e">
        <f>'1'!R181</f>
        <v>#N/A</v>
      </c>
      <c r="S181" s="4" t="e">
        <f>'1'!S181</f>
        <v>#N/A</v>
      </c>
      <c r="T181" s="4">
        <f>'1'!T181</f>
        <v>0.1535626298263075</v>
      </c>
      <c r="U181" s="4">
        <f>'1'!U181</f>
        <v>9.21375778957845E-2</v>
      </c>
      <c r="V181" s="73">
        <f t="shared" si="3"/>
        <v>253</v>
      </c>
      <c r="W181" s="6" t="str">
        <f>'1'!W181</f>
        <v>FAIL</v>
      </c>
      <c r="X181" s="4" t="b">
        <f>'1'!X181</f>
        <v>0</v>
      </c>
      <c r="Y181" s="4" t="e">
        <f>'1'!Y181</f>
        <v>#N/A</v>
      </c>
      <c r="Z181" s="4" t="b">
        <f>'1'!Z181</f>
        <v>0</v>
      </c>
      <c r="AA181" s="11">
        <v>365</v>
      </c>
      <c r="AB181" s="4"/>
    </row>
    <row r="182" spans="1:28" s="1" customFormat="1" ht="15" customHeight="1" x14ac:dyDescent="0.25">
      <c r="A182" s="11">
        <v>366</v>
      </c>
      <c r="B182" s="4">
        <f>'1'!B182</f>
        <v>8.7968256068115397E-3</v>
      </c>
      <c r="C182" s="4">
        <f>'1'!C182</f>
        <v>0.124302090309834</v>
      </c>
      <c r="D182" s="3" t="e">
        <f>'1'!D182</f>
        <v>#N/A</v>
      </c>
      <c r="E182" s="47" t="e">
        <f>'1'!E182</f>
        <v>#N/A</v>
      </c>
      <c r="F182" s="3" t="e">
        <f>'1'!F182</f>
        <v>#N/A</v>
      </c>
      <c r="G182" s="47" t="e">
        <f>'1'!G182</f>
        <v>#N/A</v>
      </c>
      <c r="H182" s="4">
        <f>'1'!H182</f>
        <v>0.15537761288729249</v>
      </c>
      <c r="I182" s="4">
        <f>'1'!I182</f>
        <v>9.3226567732375504E-2</v>
      </c>
      <c r="J182" s="4">
        <f>'1'!J182</f>
        <v>1.8319937795666954E-2</v>
      </c>
      <c r="K182" s="4">
        <f>'1'!K182</f>
        <v>8.7968256068115397E-3</v>
      </c>
      <c r="L182" s="4" t="e">
        <f>'1'!L182</f>
        <v>#N/A</v>
      </c>
      <c r="M182" s="4">
        <f>'1'!M182</f>
        <v>0.124302090309834</v>
      </c>
      <c r="N182" s="47" t="e">
        <f>'1'!N182</f>
        <v>#N/A</v>
      </c>
      <c r="O182" s="47" t="e">
        <f>'1'!O182</f>
        <v>#N/A</v>
      </c>
      <c r="P182" s="47" t="e">
        <f>'1'!P182</f>
        <v>#N/A</v>
      </c>
      <c r="Q182" s="47" t="e">
        <f>'1'!Q182</f>
        <v>#N/A</v>
      </c>
      <c r="R182" s="4" t="e">
        <f>'1'!R182</f>
        <v>#N/A</v>
      </c>
      <c r="S182" s="4" t="e">
        <f>'1'!S182</f>
        <v>#N/A</v>
      </c>
      <c r="T182" s="4">
        <f>'1'!T182</f>
        <v>0.15537761288729249</v>
      </c>
      <c r="U182" s="4">
        <f>'1'!U182</f>
        <v>9.3226567732375504E-2</v>
      </c>
      <c r="V182" s="73">
        <f t="shared" si="3"/>
        <v>253</v>
      </c>
      <c r="W182" s="6" t="str">
        <f>'1'!W182</f>
        <v>FAIL</v>
      </c>
      <c r="X182" s="4" t="b">
        <f>'1'!X182</f>
        <v>0</v>
      </c>
      <c r="Y182" s="4" t="e">
        <f>'1'!Y182</f>
        <v>#N/A</v>
      </c>
      <c r="Z182" s="4" t="b">
        <f>'1'!Z182</f>
        <v>0</v>
      </c>
      <c r="AA182" s="11">
        <v>366</v>
      </c>
      <c r="AB182" s="4"/>
    </row>
    <row r="183" spans="1:28" s="1" customFormat="1" ht="15" customHeight="1" x14ac:dyDescent="0.25">
      <c r="A183" s="11">
        <v>367</v>
      </c>
      <c r="B183" s="4">
        <f>'1'!B183</f>
        <v>1.22585206244521E-2</v>
      </c>
      <c r="C183" s="4">
        <f>'1'!C183</f>
        <v>0.12944062480940899</v>
      </c>
      <c r="D183" s="3" t="e">
        <f>'1'!D183</f>
        <v>#N/A</v>
      </c>
      <c r="E183" s="47" t="e">
        <f>'1'!E183</f>
        <v>#N/A</v>
      </c>
      <c r="F183" s="3" t="e">
        <f>'1'!F183</f>
        <v>#N/A</v>
      </c>
      <c r="G183" s="47" t="e">
        <f>'1'!G183</f>
        <v>#N/A</v>
      </c>
      <c r="H183" s="4">
        <f>'1'!H183</f>
        <v>0.16180078101176124</v>
      </c>
      <c r="I183" s="4">
        <f>'1'!I183</f>
        <v>9.7080468607056741E-2</v>
      </c>
      <c r="J183" s="4">
        <f>'1'!J183</f>
        <v>2.5529133501631562E-2</v>
      </c>
      <c r="K183" s="4">
        <f>'1'!K183</f>
        <v>1.22585206244521E-2</v>
      </c>
      <c r="L183" s="4" t="e">
        <f>'1'!L183</f>
        <v>#N/A</v>
      </c>
      <c r="M183" s="4">
        <f>'1'!M183</f>
        <v>0.12944062480940899</v>
      </c>
      <c r="N183" s="47" t="e">
        <f>'1'!N183</f>
        <v>#N/A</v>
      </c>
      <c r="O183" s="47" t="e">
        <f>'1'!O183</f>
        <v>#N/A</v>
      </c>
      <c r="P183" s="47" t="e">
        <f>'1'!P183</f>
        <v>#N/A</v>
      </c>
      <c r="Q183" s="47" t="e">
        <f>'1'!Q183</f>
        <v>#N/A</v>
      </c>
      <c r="R183" s="4" t="e">
        <f>'1'!R183</f>
        <v>#N/A</v>
      </c>
      <c r="S183" s="4" t="e">
        <f>'1'!S183</f>
        <v>#N/A</v>
      </c>
      <c r="T183" s="4">
        <f>'1'!T183</f>
        <v>0.16180078101176124</v>
      </c>
      <c r="U183" s="4">
        <f>'1'!U183</f>
        <v>9.7080468607056741E-2</v>
      </c>
      <c r="V183" s="73">
        <f t="shared" si="3"/>
        <v>253</v>
      </c>
      <c r="W183" s="6" t="str">
        <f>'1'!W183</f>
        <v>FAIL</v>
      </c>
      <c r="X183" s="4" t="b">
        <f>'1'!X183</f>
        <v>0</v>
      </c>
      <c r="Y183" s="4" t="e">
        <f>'1'!Y183</f>
        <v>#N/A</v>
      </c>
      <c r="Z183" s="4" t="b">
        <f>'1'!Z183</f>
        <v>0</v>
      </c>
      <c r="AA183" s="11">
        <v>367</v>
      </c>
      <c r="AB183" s="4"/>
    </row>
    <row r="184" spans="1:28" s="1" customFormat="1" ht="15" customHeight="1" x14ac:dyDescent="0.25">
      <c r="A184" s="11">
        <v>368</v>
      </c>
      <c r="B184" s="4">
        <f>'1'!B184</f>
        <v>1.9415555169805501E-2</v>
      </c>
      <c r="C184" s="4">
        <f>'1'!C184</f>
        <v>8.8221141528643604E-2</v>
      </c>
      <c r="D184" s="3" t="e">
        <f>'1'!D184</f>
        <v>#N/A</v>
      </c>
      <c r="E184" s="47" t="e">
        <f>'1'!E184</f>
        <v>#N/A</v>
      </c>
      <c r="F184" s="3" t="e">
        <f>'1'!F184</f>
        <v>#N/A</v>
      </c>
      <c r="G184" s="47" t="e">
        <f>'1'!G184</f>
        <v>#N/A</v>
      </c>
      <c r="H184" s="4">
        <f>'1'!H184</f>
        <v>0.1102764269108045</v>
      </c>
      <c r="I184" s="4">
        <f>'1'!I184</f>
        <v>6.616585614648271E-2</v>
      </c>
      <c r="J184" s="4">
        <f>'1'!J184</f>
        <v>4.0434104173186998E-2</v>
      </c>
      <c r="K184" s="4">
        <f>'1'!K184</f>
        <v>1.9415555169805501E-2</v>
      </c>
      <c r="L184" s="4" t="e">
        <f>'1'!L184</f>
        <v>#N/A</v>
      </c>
      <c r="M184" s="4">
        <f>'1'!M184</f>
        <v>8.8221141528643604E-2</v>
      </c>
      <c r="N184" s="47" t="e">
        <f>'1'!N184</f>
        <v>#N/A</v>
      </c>
      <c r="O184" s="47" t="e">
        <f>'1'!O184</f>
        <v>#N/A</v>
      </c>
      <c r="P184" s="47" t="e">
        <f>'1'!P184</f>
        <v>#N/A</v>
      </c>
      <c r="Q184" s="47" t="e">
        <f>'1'!Q184</f>
        <v>#N/A</v>
      </c>
      <c r="R184" s="4" t="e">
        <f>'1'!R184</f>
        <v>#N/A</v>
      </c>
      <c r="S184" s="4" t="e">
        <f>'1'!S184</f>
        <v>#N/A</v>
      </c>
      <c r="T184" s="4">
        <f>'1'!T184</f>
        <v>0.1102764269108045</v>
      </c>
      <c r="U184" s="4">
        <f>'1'!U184</f>
        <v>6.616585614648271E-2</v>
      </c>
      <c r="V184" s="73">
        <f t="shared" si="3"/>
        <v>253</v>
      </c>
      <c r="W184" s="6" t="str">
        <f>'1'!W184</f>
        <v>FAIL</v>
      </c>
      <c r="X184" s="4" t="b">
        <f>'1'!X184</f>
        <v>0</v>
      </c>
      <c r="Y184" s="4" t="e">
        <f>'1'!Y184</f>
        <v>#N/A</v>
      </c>
      <c r="Z184" s="4" t="b">
        <f>'1'!Z184</f>
        <v>0</v>
      </c>
      <c r="AA184" s="11">
        <v>368</v>
      </c>
      <c r="AB184" s="4"/>
    </row>
    <row r="185" spans="1:28" s="1" customFormat="1" ht="15" customHeight="1" x14ac:dyDescent="0.25">
      <c r="A185" s="11">
        <v>369</v>
      </c>
      <c r="B185" s="4">
        <f>'1'!B185</f>
        <v>2.4881729203448399E-2</v>
      </c>
      <c r="C185" s="4">
        <f>'1'!C185</f>
        <v>5.2538220709249503E-2</v>
      </c>
      <c r="D185" s="3" t="e">
        <f>'1'!D185</f>
        <v>#N/A</v>
      </c>
      <c r="E185" s="47" t="e">
        <f>'1'!E185</f>
        <v>#N/A</v>
      </c>
      <c r="F185" s="3" t="e">
        <f>'1'!F185</f>
        <v>#N/A</v>
      </c>
      <c r="G185" s="47" t="e">
        <f>'1'!G185</f>
        <v>#N/A</v>
      </c>
      <c r="H185" s="4">
        <f>'1'!H185</f>
        <v>6.5672775886561882E-2</v>
      </c>
      <c r="I185" s="4">
        <f>'1'!I185</f>
        <v>3.9403665531937124E-2</v>
      </c>
      <c r="J185" s="4">
        <f>'1'!J185</f>
        <v>5.1817752406373256E-2</v>
      </c>
      <c r="K185" s="4">
        <f>'1'!K185</f>
        <v>2.4881729203448399E-2</v>
      </c>
      <c r="L185" s="4" t="e">
        <f>'1'!L185</f>
        <v>#N/A</v>
      </c>
      <c r="M185" s="4">
        <f>'1'!M185</f>
        <v>5.2538220709249503E-2</v>
      </c>
      <c r="N185" s="47" t="e">
        <f>'1'!N185</f>
        <v>#N/A</v>
      </c>
      <c r="O185" s="47" t="e">
        <f>'1'!O185</f>
        <v>#N/A</v>
      </c>
      <c r="P185" s="47" t="e">
        <f>'1'!P185</f>
        <v>#N/A</v>
      </c>
      <c r="Q185" s="47" t="e">
        <f>'1'!Q185</f>
        <v>#N/A</v>
      </c>
      <c r="R185" s="4" t="e">
        <f>'1'!R185</f>
        <v>#N/A</v>
      </c>
      <c r="S185" s="4" t="e">
        <f>'1'!S185</f>
        <v>#N/A</v>
      </c>
      <c r="T185" s="4">
        <f>'1'!T185</f>
        <v>6.5672775886561882E-2</v>
      </c>
      <c r="U185" s="4">
        <f>'1'!U185</f>
        <v>3.9403665531937124E-2</v>
      </c>
      <c r="V185" s="73">
        <f t="shared" si="3"/>
        <v>253</v>
      </c>
      <c r="W185" s="6" t="str">
        <f>'1'!W185</f>
        <v>FAIL</v>
      </c>
      <c r="X185" s="4" t="b">
        <f>'1'!X185</f>
        <v>0</v>
      </c>
      <c r="Y185" s="4" t="e">
        <f>'1'!Y185</f>
        <v>#N/A</v>
      </c>
      <c r="Z185" s="4" t="b">
        <f>'1'!Z185</f>
        <v>0</v>
      </c>
      <c r="AA185" s="11">
        <v>369</v>
      </c>
      <c r="AB185" s="4"/>
    </row>
    <row r="186" spans="1:28" s="1" customFormat="1" ht="15" customHeight="1" x14ac:dyDescent="0.25">
      <c r="A186" s="11">
        <v>370</v>
      </c>
      <c r="B186" s="4">
        <f>'1'!B186</f>
        <v>2.5431180401346998E-2</v>
      </c>
      <c r="C186" s="4">
        <f>'1'!C186</f>
        <v>3.7012244614197498E-2</v>
      </c>
      <c r="D186" s="3" t="e">
        <f>'1'!D186</f>
        <v>#N/A</v>
      </c>
      <c r="E186" s="47" t="e">
        <f>'1'!E186</f>
        <v>#N/A</v>
      </c>
      <c r="F186" s="3" t="e">
        <f>'1'!F186</f>
        <v>#N/A</v>
      </c>
      <c r="G186" s="47" t="e">
        <f>'1'!G186</f>
        <v>#N/A</v>
      </c>
      <c r="H186" s="4">
        <f>'1'!H186</f>
        <v>4.6265305767746873E-2</v>
      </c>
      <c r="I186" s="4">
        <f>'1'!I186</f>
        <v>2.7759183460648124E-2</v>
      </c>
      <c r="J186" s="4">
        <f>'1'!J186</f>
        <v>5.2962018783492611E-2</v>
      </c>
      <c r="K186" s="4">
        <f>'1'!K186</f>
        <v>2.5431180401346998E-2</v>
      </c>
      <c r="L186" s="4" t="e">
        <f>'1'!L186</f>
        <v>#N/A</v>
      </c>
      <c r="M186" s="4">
        <f>'1'!M186</f>
        <v>3.7012244614197498E-2</v>
      </c>
      <c r="N186" s="47" t="e">
        <f>'1'!N186</f>
        <v>#N/A</v>
      </c>
      <c r="O186" s="47" t="e">
        <f>'1'!O186</f>
        <v>#N/A</v>
      </c>
      <c r="P186" s="47" t="e">
        <f>'1'!P186</f>
        <v>#N/A</v>
      </c>
      <c r="Q186" s="47" t="e">
        <f>'1'!Q186</f>
        <v>#N/A</v>
      </c>
      <c r="R186" s="4" t="e">
        <f>'1'!R186</f>
        <v>#N/A</v>
      </c>
      <c r="S186" s="4" t="e">
        <f>'1'!S186</f>
        <v>#N/A</v>
      </c>
      <c r="T186" s="4">
        <f>'1'!T186</f>
        <v>4.6265305767746873E-2</v>
      </c>
      <c r="U186" s="4">
        <f>'1'!U186</f>
        <v>2.7759183460648124E-2</v>
      </c>
      <c r="V186" s="73">
        <f t="shared" si="3"/>
        <v>253</v>
      </c>
      <c r="W186" s="6" t="str">
        <f>'1'!W186</f>
        <v>FAIL</v>
      </c>
      <c r="X186" s="4" t="b">
        <f>'1'!X186</f>
        <v>0</v>
      </c>
      <c r="Y186" s="4" t="e">
        <f>'1'!Y186</f>
        <v>#N/A</v>
      </c>
      <c r="Z186" s="4" t="b">
        <f>'1'!Z186</f>
        <v>0</v>
      </c>
      <c r="AA186" s="11">
        <v>370</v>
      </c>
      <c r="AB186" s="4"/>
    </row>
    <row r="187" spans="1:28" s="1" customFormat="1" ht="15" customHeight="1" x14ac:dyDescent="0.25">
      <c r="A187" s="11">
        <v>371</v>
      </c>
      <c r="B187" s="4">
        <f>'1'!B187</f>
        <v>4.2573142062923799E-2</v>
      </c>
      <c r="C187" s="4">
        <f>'1'!C187</f>
        <v>7.9879790062650294E-2</v>
      </c>
      <c r="D187" s="3" t="e">
        <f>'1'!D187</f>
        <v>#N/A</v>
      </c>
      <c r="E187" s="47" t="e">
        <f>'1'!E187</f>
        <v>#N/A</v>
      </c>
      <c r="F187" s="3" t="e">
        <f>'1'!F187</f>
        <v>#N/A</v>
      </c>
      <c r="G187" s="47" t="e">
        <f>'1'!G187</f>
        <v>#N/A</v>
      </c>
      <c r="H187" s="4">
        <f>'1'!H187</f>
        <v>9.9849737578312864E-2</v>
      </c>
      <c r="I187" s="4">
        <f>'1'!I187</f>
        <v>5.9909842546987724E-2</v>
      </c>
      <c r="J187" s="4">
        <f>'1'!J187</f>
        <v>8.8661222720493274E-2</v>
      </c>
      <c r="K187" s="4">
        <f>'1'!K187</f>
        <v>4.2573142062923799E-2</v>
      </c>
      <c r="L187" s="4" t="e">
        <f>'1'!L187</f>
        <v>#N/A</v>
      </c>
      <c r="M187" s="4">
        <f>'1'!M187</f>
        <v>7.9879790062650294E-2</v>
      </c>
      <c r="N187" s="47" t="e">
        <f>'1'!N187</f>
        <v>#N/A</v>
      </c>
      <c r="O187" s="47" t="e">
        <f>'1'!O187</f>
        <v>#N/A</v>
      </c>
      <c r="P187" s="47" t="e">
        <f>'1'!P187</f>
        <v>#N/A</v>
      </c>
      <c r="Q187" s="47" t="e">
        <f>'1'!Q187</f>
        <v>#N/A</v>
      </c>
      <c r="R187" s="4" t="e">
        <f>'1'!R187</f>
        <v>#N/A</v>
      </c>
      <c r="S187" s="4" t="e">
        <f>'1'!S187</f>
        <v>#N/A</v>
      </c>
      <c r="T187" s="4">
        <f>'1'!T187</f>
        <v>9.9849737578312864E-2</v>
      </c>
      <c r="U187" s="4">
        <f>'1'!U187</f>
        <v>5.9909842546987724E-2</v>
      </c>
      <c r="V187" s="73">
        <f t="shared" si="3"/>
        <v>253</v>
      </c>
      <c r="W187" s="6" t="str">
        <f>'1'!W187</f>
        <v>FAIL</v>
      </c>
      <c r="X187" s="4" t="b">
        <f>'1'!X187</f>
        <v>0</v>
      </c>
      <c r="Y187" s="4" t="e">
        <f>'1'!Y187</f>
        <v>#N/A</v>
      </c>
      <c r="Z187" s="4" t="b">
        <f>'1'!Z187</f>
        <v>0</v>
      </c>
      <c r="AA187" s="11">
        <v>371</v>
      </c>
      <c r="AB187" s="4"/>
    </row>
    <row r="188" spans="1:28" s="1" customFormat="1" ht="15" customHeight="1" x14ac:dyDescent="0.25">
      <c r="A188" s="11">
        <v>372</v>
      </c>
      <c r="B188" s="4">
        <f>'1'!B188</f>
        <v>4.25098856257035E-2</v>
      </c>
      <c r="C188" s="4">
        <f>'1'!C188</f>
        <v>0.106057709048647</v>
      </c>
      <c r="D188" s="3" t="e">
        <f>'1'!D188</f>
        <v>#N/A</v>
      </c>
      <c r="E188" s="47" t="e">
        <f>'1'!E188</f>
        <v>#N/A</v>
      </c>
      <c r="F188" s="3" t="e">
        <f>'1'!F188</f>
        <v>#N/A</v>
      </c>
      <c r="G188" s="47" t="e">
        <f>'1'!G188</f>
        <v>#N/A</v>
      </c>
      <c r="H188" s="4">
        <f>'1'!H188</f>
        <v>0.13257213631080875</v>
      </c>
      <c r="I188" s="4">
        <f>'1'!I188</f>
        <v>7.9543281786485259E-2</v>
      </c>
      <c r="J188" s="4">
        <f>'1'!J188</f>
        <v>8.8529487246033697E-2</v>
      </c>
      <c r="K188" s="4">
        <f>'1'!K188</f>
        <v>4.25098856257035E-2</v>
      </c>
      <c r="L188" s="4" t="e">
        <f>'1'!L188</f>
        <v>#N/A</v>
      </c>
      <c r="M188" s="4">
        <f>'1'!M188</f>
        <v>0.106057709048647</v>
      </c>
      <c r="N188" s="47" t="e">
        <f>'1'!N188</f>
        <v>#N/A</v>
      </c>
      <c r="O188" s="47" t="e">
        <f>'1'!O188</f>
        <v>#N/A</v>
      </c>
      <c r="P188" s="47" t="e">
        <f>'1'!P188</f>
        <v>#N/A</v>
      </c>
      <c r="Q188" s="47" t="e">
        <f>'1'!Q188</f>
        <v>#N/A</v>
      </c>
      <c r="R188" s="4" t="e">
        <f>'1'!R188</f>
        <v>#N/A</v>
      </c>
      <c r="S188" s="4" t="e">
        <f>'1'!S188</f>
        <v>#N/A</v>
      </c>
      <c r="T188" s="4">
        <f>'1'!T188</f>
        <v>0.13257213631080875</v>
      </c>
      <c r="U188" s="4">
        <f>'1'!U188</f>
        <v>7.9543281786485259E-2</v>
      </c>
      <c r="V188" s="73">
        <f t="shared" si="3"/>
        <v>253</v>
      </c>
      <c r="W188" s="6" t="str">
        <f>'1'!W188</f>
        <v>FAIL</v>
      </c>
      <c r="X188" s="4" t="b">
        <f>'1'!X188</f>
        <v>0</v>
      </c>
      <c r="Y188" s="4" t="e">
        <f>'1'!Y188</f>
        <v>#N/A</v>
      </c>
      <c r="Z188" s="4" t="b">
        <f>'1'!Z188</f>
        <v>0</v>
      </c>
      <c r="AA188" s="11">
        <v>372</v>
      </c>
      <c r="AB188" s="4"/>
    </row>
    <row r="189" spans="1:28" s="1" customFormat="1" ht="15" customHeight="1" x14ac:dyDescent="0.25">
      <c r="A189" s="11">
        <v>373</v>
      </c>
      <c r="B189" s="4">
        <f>'1'!B189</f>
        <v>4.7224128113918601E-2</v>
      </c>
      <c r="C189" s="4">
        <f>'1'!C189</f>
        <v>0.149379319651958</v>
      </c>
      <c r="D189" s="3" t="e">
        <f>'1'!D189</f>
        <v>#N/A</v>
      </c>
      <c r="E189" s="47" t="e">
        <f>'1'!E189</f>
        <v>#N/A</v>
      </c>
      <c r="F189" s="3" t="e">
        <f>'1'!F189</f>
        <v>#N/A</v>
      </c>
      <c r="G189" s="47" t="e">
        <f>'1'!G189</f>
        <v>#N/A</v>
      </c>
      <c r="H189" s="4">
        <f>'1'!H189</f>
        <v>0.18672414956494748</v>
      </c>
      <c r="I189" s="4">
        <f>'1'!I189</f>
        <v>0.1120344897389685</v>
      </c>
      <c r="J189" s="4">
        <f>'1'!J189</f>
        <v>9.8347191154011276E-2</v>
      </c>
      <c r="K189" s="4">
        <f>'1'!K189</f>
        <v>4.7224128113918601E-2</v>
      </c>
      <c r="L189" s="4" t="e">
        <f>'1'!L189</f>
        <v>#N/A</v>
      </c>
      <c r="M189" s="4">
        <f>'1'!M189</f>
        <v>0.149379319651958</v>
      </c>
      <c r="N189" s="47" t="e">
        <f>'1'!N189</f>
        <v>#N/A</v>
      </c>
      <c r="O189" s="47" t="e">
        <f>'1'!O189</f>
        <v>#N/A</v>
      </c>
      <c r="P189" s="47" t="e">
        <f>'1'!P189</f>
        <v>#N/A</v>
      </c>
      <c r="Q189" s="47" t="e">
        <f>'1'!Q189</f>
        <v>#N/A</v>
      </c>
      <c r="R189" s="4" t="e">
        <f>'1'!R189</f>
        <v>#N/A</v>
      </c>
      <c r="S189" s="4" t="e">
        <f>'1'!S189</f>
        <v>#N/A</v>
      </c>
      <c r="T189" s="4">
        <f>'1'!T189</f>
        <v>0.18672414956494748</v>
      </c>
      <c r="U189" s="4">
        <f>'1'!U189</f>
        <v>0.1120344897389685</v>
      </c>
      <c r="V189" s="73">
        <f t="shared" si="3"/>
        <v>253</v>
      </c>
      <c r="W189" s="6" t="str">
        <f>'1'!W189</f>
        <v>FAIL</v>
      </c>
      <c r="X189" s="4" t="b">
        <f>'1'!X189</f>
        <v>0</v>
      </c>
      <c r="Y189" s="4" t="e">
        <f>'1'!Y189</f>
        <v>#N/A</v>
      </c>
      <c r="Z189" s="4" t="b">
        <f>'1'!Z189</f>
        <v>0</v>
      </c>
      <c r="AA189" s="11">
        <v>373</v>
      </c>
      <c r="AB189" s="4"/>
    </row>
    <row r="190" spans="1:28" s="1" customFormat="1" ht="15" customHeight="1" x14ac:dyDescent="0.25">
      <c r="A190" s="11">
        <v>374</v>
      </c>
      <c r="B190" s="4">
        <f>'1'!B190</f>
        <v>5.4721535937266003E-2</v>
      </c>
      <c r="C190" s="4">
        <f>'1'!C190</f>
        <v>0.18979610070848901</v>
      </c>
      <c r="D190" s="3" t="e">
        <f>'1'!D190</f>
        <v>#N/A</v>
      </c>
      <c r="E190" s="47" t="e">
        <f>'1'!E190</f>
        <v>#N/A</v>
      </c>
      <c r="F190" s="3" t="e">
        <f>'1'!F190</f>
        <v>#N/A</v>
      </c>
      <c r="G190" s="47" t="e">
        <f>'1'!G190</f>
        <v>#N/A</v>
      </c>
      <c r="H190" s="4">
        <f>'1'!H190</f>
        <v>0.23724512588561125</v>
      </c>
      <c r="I190" s="4">
        <f>'1'!I190</f>
        <v>0.14234707553136677</v>
      </c>
      <c r="J190" s="4">
        <f>'1'!J190</f>
        <v>0.11396101039877578</v>
      </c>
      <c r="K190" s="4">
        <f>'1'!K190</f>
        <v>5.4721535937266003E-2</v>
      </c>
      <c r="L190" s="4" t="e">
        <f>'1'!L190</f>
        <v>#N/A</v>
      </c>
      <c r="M190" s="4">
        <f>'1'!M190</f>
        <v>0.18979610070848901</v>
      </c>
      <c r="N190" s="47" t="e">
        <f>'1'!N190</f>
        <v>#N/A</v>
      </c>
      <c r="O190" s="47" t="e">
        <f>'1'!O190</f>
        <v>#N/A</v>
      </c>
      <c r="P190" s="47" t="e">
        <f>'1'!P190</f>
        <v>#N/A</v>
      </c>
      <c r="Q190" s="47" t="e">
        <f>'1'!Q190</f>
        <v>#N/A</v>
      </c>
      <c r="R190" s="4" t="e">
        <f>'1'!R190</f>
        <v>#N/A</v>
      </c>
      <c r="S190" s="4" t="e">
        <f>'1'!S190</f>
        <v>#N/A</v>
      </c>
      <c r="T190" s="4">
        <f>'1'!T190</f>
        <v>0.23724512588561125</v>
      </c>
      <c r="U190" s="4">
        <f>'1'!U190</f>
        <v>0.14234707553136677</v>
      </c>
      <c r="V190" s="73">
        <f t="shared" si="3"/>
        <v>253</v>
      </c>
      <c r="W190" s="6" t="str">
        <f>'1'!W190</f>
        <v>FAIL</v>
      </c>
      <c r="X190" s="4" t="b">
        <f>'1'!X190</f>
        <v>0</v>
      </c>
      <c r="Y190" s="4" t="e">
        <f>'1'!Y190</f>
        <v>#N/A</v>
      </c>
      <c r="Z190" s="4" t="b">
        <f>'1'!Z190</f>
        <v>0</v>
      </c>
      <c r="AA190" s="11">
        <v>374</v>
      </c>
      <c r="AB190" s="4"/>
    </row>
    <row r="191" spans="1:28" s="1" customFormat="1" ht="15" customHeight="1" x14ac:dyDescent="0.25">
      <c r="A191" s="11">
        <v>375</v>
      </c>
      <c r="B191" s="4">
        <f>'1'!B191</f>
        <v>8.4431499271215696E-2</v>
      </c>
      <c r="C191" s="4">
        <f>'1'!C191</f>
        <v>0.25182740909283702</v>
      </c>
      <c r="D191" s="3" t="e">
        <f>'1'!D191</f>
        <v>#N/A</v>
      </c>
      <c r="E191" s="47" t="e">
        <f>'1'!E191</f>
        <v>#N/A</v>
      </c>
      <c r="F191" s="3" t="e">
        <f>'1'!F191</f>
        <v>#N/A</v>
      </c>
      <c r="G191" s="47" t="e">
        <f>'1'!G191</f>
        <v>#N/A</v>
      </c>
      <c r="H191" s="4">
        <f>'1'!H191</f>
        <v>0.31478426136604626</v>
      </c>
      <c r="I191" s="4">
        <f>'1'!I191</f>
        <v>0.18887055681962778</v>
      </c>
      <c r="J191" s="4">
        <f>'1'!J191</f>
        <v>0.1758338614154033</v>
      </c>
      <c r="K191" s="4">
        <f>'1'!K191</f>
        <v>8.4431499271215696E-2</v>
      </c>
      <c r="L191" s="4" t="e">
        <f>'1'!L191</f>
        <v>#N/A</v>
      </c>
      <c r="M191" s="4">
        <f>'1'!M191</f>
        <v>0.25182740909283702</v>
      </c>
      <c r="N191" s="47" t="e">
        <f>'1'!N191</f>
        <v>#N/A</v>
      </c>
      <c r="O191" s="47" t="e">
        <f>'1'!O191</f>
        <v>#N/A</v>
      </c>
      <c r="P191" s="47" t="e">
        <f>'1'!P191</f>
        <v>#N/A</v>
      </c>
      <c r="Q191" s="47" t="e">
        <f>'1'!Q191</f>
        <v>#N/A</v>
      </c>
      <c r="R191" s="4" t="e">
        <f>'1'!R191</f>
        <v>#N/A</v>
      </c>
      <c r="S191" s="4" t="e">
        <f>'1'!S191</f>
        <v>#N/A</v>
      </c>
      <c r="T191" s="4">
        <f>'1'!T191</f>
        <v>0.31478426136604626</v>
      </c>
      <c r="U191" s="4">
        <f>'1'!U191</f>
        <v>0.18887055681962778</v>
      </c>
      <c r="V191" s="73">
        <f t="shared" si="3"/>
        <v>253</v>
      </c>
      <c r="W191" s="6" t="str">
        <f>'1'!W191</f>
        <v>FAIL</v>
      </c>
      <c r="X191" s="4" t="b">
        <f>'1'!X191</f>
        <v>0</v>
      </c>
      <c r="Y191" s="4" t="e">
        <f>'1'!Y191</f>
        <v>#N/A</v>
      </c>
      <c r="Z191" s="4" t="b">
        <f>'1'!Z191</f>
        <v>0</v>
      </c>
      <c r="AA191" s="11">
        <v>375</v>
      </c>
      <c r="AB191" s="4"/>
    </row>
    <row r="192" spans="1:28" s="1" customFormat="1" ht="15" customHeight="1" x14ac:dyDescent="0.25">
      <c r="A192" s="11">
        <v>376</v>
      </c>
      <c r="B192" s="4">
        <f>'1'!B192</f>
        <v>0.12061156063127899</v>
      </c>
      <c r="C192" s="4">
        <f>'1'!C192</f>
        <v>0.275605516361699</v>
      </c>
      <c r="D192" s="3" t="e">
        <f>'1'!D192</f>
        <v>#N/A</v>
      </c>
      <c r="E192" s="47" t="e">
        <f>'1'!E192</f>
        <v>#N/A</v>
      </c>
      <c r="F192" s="3" t="e">
        <f>'1'!F192</f>
        <v>#N/A</v>
      </c>
      <c r="G192" s="47" t="e">
        <f>'1'!G192</f>
        <v>#N/A</v>
      </c>
      <c r="H192" s="4">
        <f>'1'!H192</f>
        <v>0.34450689545212376</v>
      </c>
      <c r="I192" s="4">
        <f>'1'!I192</f>
        <v>0.20670413727127424</v>
      </c>
      <c r="J192" s="4">
        <f>'1'!J192</f>
        <v>0.25118109497276092</v>
      </c>
      <c r="K192" s="4">
        <f>'1'!K192</f>
        <v>0.12061156063127899</v>
      </c>
      <c r="L192" s="4" t="e">
        <f>'1'!L192</f>
        <v>#N/A</v>
      </c>
      <c r="M192" s="4">
        <f>'1'!M192</f>
        <v>0.275605516361699</v>
      </c>
      <c r="N192" s="47" t="e">
        <f>'1'!N192</f>
        <v>#N/A</v>
      </c>
      <c r="O192" s="47" t="e">
        <f>'1'!O192</f>
        <v>#N/A</v>
      </c>
      <c r="P192" s="47" t="e">
        <f>'1'!P192</f>
        <v>#N/A</v>
      </c>
      <c r="Q192" s="47" t="e">
        <f>'1'!Q192</f>
        <v>#N/A</v>
      </c>
      <c r="R192" s="4" t="e">
        <f>'1'!R192</f>
        <v>#N/A</v>
      </c>
      <c r="S192" s="4" t="e">
        <f>'1'!S192</f>
        <v>#N/A</v>
      </c>
      <c r="T192" s="4">
        <f>'1'!T192</f>
        <v>0.34450689545212376</v>
      </c>
      <c r="U192" s="4">
        <f>'1'!U192</f>
        <v>0.20670413727127424</v>
      </c>
      <c r="V192" s="73">
        <f t="shared" si="3"/>
        <v>253</v>
      </c>
      <c r="W192" s="6" t="str">
        <f>'1'!W192</f>
        <v>FAIL</v>
      </c>
      <c r="X192" s="4" t="b">
        <f>'1'!X192</f>
        <v>0</v>
      </c>
      <c r="Y192" s="4" t="e">
        <f>'1'!Y192</f>
        <v>#N/A</v>
      </c>
      <c r="Z192" s="4" t="b">
        <f>'1'!Z192</f>
        <v>0</v>
      </c>
      <c r="AA192" s="11">
        <v>376</v>
      </c>
      <c r="AB192" s="4"/>
    </row>
    <row r="193" spans="1:28" s="1" customFormat="1" ht="15" customHeight="1" x14ac:dyDescent="0.25">
      <c r="A193" s="11">
        <v>377</v>
      </c>
      <c r="B193" s="4">
        <f>'1'!B193</f>
        <v>0.14706972098865401</v>
      </c>
      <c r="C193" s="4">
        <f>'1'!C193</f>
        <v>0.30202447573054297</v>
      </c>
      <c r="D193" s="3" t="e">
        <f>'1'!D193</f>
        <v>#N/A</v>
      </c>
      <c r="E193" s="47" t="e">
        <f>'1'!E193</f>
        <v>#N/A</v>
      </c>
      <c r="F193" s="3" t="e">
        <f>'1'!F193</f>
        <v>#N/A</v>
      </c>
      <c r="G193" s="47" t="e">
        <f>'1'!G193</f>
        <v>#N/A</v>
      </c>
      <c r="H193" s="4">
        <f>'1'!H193</f>
        <v>0.37753059466317873</v>
      </c>
      <c r="I193" s="4">
        <f>'1'!I193</f>
        <v>0.22651835679790722</v>
      </c>
      <c r="J193" s="4">
        <f>'1'!J193</f>
        <v>0.30628186354541176</v>
      </c>
      <c r="K193" s="4">
        <f>'1'!K193</f>
        <v>0.14706972098865401</v>
      </c>
      <c r="L193" s="4" t="e">
        <f>'1'!L193</f>
        <v>#N/A</v>
      </c>
      <c r="M193" s="4">
        <f>'1'!M193</f>
        <v>0.30202447573054297</v>
      </c>
      <c r="N193" s="47" t="e">
        <f>'1'!N193</f>
        <v>#N/A</v>
      </c>
      <c r="O193" s="47" t="e">
        <f>'1'!O193</f>
        <v>#N/A</v>
      </c>
      <c r="P193" s="47" t="e">
        <f>'1'!P193</f>
        <v>#N/A</v>
      </c>
      <c r="Q193" s="47" t="e">
        <f>'1'!Q193</f>
        <v>#N/A</v>
      </c>
      <c r="R193" s="4" t="e">
        <f>'1'!R193</f>
        <v>#N/A</v>
      </c>
      <c r="S193" s="4" t="e">
        <f>'1'!S193</f>
        <v>#N/A</v>
      </c>
      <c r="T193" s="4">
        <f>'1'!T193</f>
        <v>0.37753059466317873</v>
      </c>
      <c r="U193" s="4">
        <f>'1'!U193</f>
        <v>0.22651835679790722</v>
      </c>
      <c r="V193" s="73">
        <f t="shared" si="3"/>
        <v>253</v>
      </c>
      <c r="W193" s="6" t="str">
        <f>'1'!W193</f>
        <v>FAIL</v>
      </c>
      <c r="X193" s="4" t="b">
        <f>'1'!X193</f>
        <v>0</v>
      </c>
      <c r="Y193" s="4" t="e">
        <f>'1'!Y193</f>
        <v>#N/A</v>
      </c>
      <c r="Z193" s="4" t="b">
        <f>'1'!Z193</f>
        <v>0</v>
      </c>
      <c r="AA193" s="11">
        <v>377</v>
      </c>
      <c r="AB193" s="4"/>
    </row>
    <row r="194" spans="1:28" s="1" customFormat="1" ht="15" customHeight="1" x14ac:dyDescent="0.25">
      <c r="A194" s="11">
        <v>378</v>
      </c>
      <c r="B194" s="4">
        <f>'1'!B194</f>
        <v>0.14783751165611</v>
      </c>
      <c r="C194" s="4">
        <f>'1'!C194</f>
        <v>0.32626760072000099</v>
      </c>
      <c r="D194" s="3" t="e">
        <f>'1'!D194</f>
        <v>#N/A</v>
      </c>
      <c r="E194" s="47" t="e">
        <f>'1'!E194</f>
        <v>#N/A</v>
      </c>
      <c r="F194" s="3" t="e">
        <f>'1'!F194</f>
        <v>#N/A</v>
      </c>
      <c r="G194" s="47" t="e">
        <f>'1'!G194</f>
        <v>#N/A</v>
      </c>
      <c r="H194" s="4">
        <f>'1'!H194</f>
        <v>0.40783450090000123</v>
      </c>
      <c r="I194" s="4">
        <f>'1'!I194</f>
        <v>0.24470070054000076</v>
      </c>
      <c r="J194" s="4">
        <f>'1'!J194</f>
        <v>0.30788083548103773</v>
      </c>
      <c r="K194" s="4">
        <f>'1'!K194</f>
        <v>0.14783751165611</v>
      </c>
      <c r="L194" s="4" t="e">
        <f>'1'!L194</f>
        <v>#N/A</v>
      </c>
      <c r="M194" s="4">
        <f>'1'!M194</f>
        <v>0.32626760072000099</v>
      </c>
      <c r="N194" s="47" t="e">
        <f>'1'!N194</f>
        <v>#N/A</v>
      </c>
      <c r="O194" s="47" t="e">
        <f>'1'!O194</f>
        <v>#N/A</v>
      </c>
      <c r="P194" s="47" t="e">
        <f>'1'!P194</f>
        <v>#N/A</v>
      </c>
      <c r="Q194" s="47" t="e">
        <f>'1'!Q194</f>
        <v>#N/A</v>
      </c>
      <c r="R194" s="4" t="e">
        <f>'1'!R194</f>
        <v>#N/A</v>
      </c>
      <c r="S194" s="4" t="e">
        <f>'1'!S194</f>
        <v>#N/A</v>
      </c>
      <c r="T194" s="4">
        <f>'1'!T194</f>
        <v>0.40783450090000123</v>
      </c>
      <c r="U194" s="4">
        <f>'1'!U194</f>
        <v>0.24470070054000076</v>
      </c>
      <c r="V194" s="73">
        <f t="shared" si="3"/>
        <v>253</v>
      </c>
      <c r="W194" s="6" t="str">
        <f>'1'!W194</f>
        <v>FAIL</v>
      </c>
      <c r="X194" s="4" t="b">
        <f>'1'!X194</f>
        <v>0</v>
      </c>
      <c r="Y194" s="4" t="e">
        <f>'1'!Y194</f>
        <v>#N/A</v>
      </c>
      <c r="Z194" s="4" t="b">
        <f>'1'!Z194</f>
        <v>0</v>
      </c>
      <c r="AA194" s="11">
        <v>378</v>
      </c>
      <c r="AB194" s="4"/>
    </row>
    <row r="195" spans="1:28" s="1" customFormat="1" ht="15" customHeight="1" x14ac:dyDescent="0.25">
      <c r="A195" s="11">
        <v>379</v>
      </c>
      <c r="B195" s="4">
        <f>'1'!B195</f>
        <v>0.155773678665939</v>
      </c>
      <c r="C195" s="4">
        <f>'1'!C195</f>
        <v>0.35816385896727398</v>
      </c>
      <c r="D195" s="3" t="e">
        <f>'1'!D195</f>
        <v>#N/A</v>
      </c>
      <c r="E195" s="47" t="e">
        <f>'1'!E195</f>
        <v>#N/A</v>
      </c>
      <c r="F195" s="3" t="e">
        <f>'1'!F195</f>
        <v>#N/A</v>
      </c>
      <c r="G195" s="47" t="e">
        <f>'1'!G195</f>
        <v>#N/A</v>
      </c>
      <c r="H195" s="4">
        <f>'1'!H195</f>
        <v>0.44770482370909248</v>
      </c>
      <c r="I195" s="4">
        <f>'1'!I195</f>
        <v>0.26862289422545549</v>
      </c>
      <c r="J195" s="4">
        <f>'1'!J195</f>
        <v>0.3244083980876572</v>
      </c>
      <c r="K195" s="4">
        <f>'1'!K195</f>
        <v>0.155773678665939</v>
      </c>
      <c r="L195" s="4" t="e">
        <f>'1'!L195</f>
        <v>#N/A</v>
      </c>
      <c r="M195" s="4">
        <f>'1'!M195</f>
        <v>0.35816385896727398</v>
      </c>
      <c r="N195" s="47" t="e">
        <f>'1'!N195</f>
        <v>#N/A</v>
      </c>
      <c r="O195" s="47" t="e">
        <f>'1'!O195</f>
        <v>#N/A</v>
      </c>
      <c r="P195" s="47" t="e">
        <f>'1'!P195</f>
        <v>#N/A</v>
      </c>
      <c r="Q195" s="47" t="e">
        <f>'1'!Q195</f>
        <v>#N/A</v>
      </c>
      <c r="R195" s="4" t="e">
        <f>'1'!R195</f>
        <v>#N/A</v>
      </c>
      <c r="S195" s="4" t="e">
        <f>'1'!S195</f>
        <v>#N/A</v>
      </c>
      <c r="T195" s="4">
        <f>'1'!T195</f>
        <v>0.44770482370909248</v>
      </c>
      <c r="U195" s="4">
        <f>'1'!U195</f>
        <v>0.26862289422545549</v>
      </c>
      <c r="V195" s="73">
        <f t="shared" si="3"/>
        <v>253</v>
      </c>
      <c r="W195" s="6" t="str">
        <f>'1'!W195</f>
        <v>FAIL</v>
      </c>
      <c r="X195" s="4" t="b">
        <f>'1'!X195</f>
        <v>0</v>
      </c>
      <c r="Y195" s="4" t="e">
        <f>'1'!Y195</f>
        <v>#N/A</v>
      </c>
      <c r="Z195" s="4" t="b">
        <f>'1'!Z195</f>
        <v>0</v>
      </c>
      <c r="AA195" s="11">
        <v>379</v>
      </c>
      <c r="AB195" s="4"/>
    </row>
    <row r="196" spans="1:28" s="1" customFormat="1" ht="15" customHeight="1" x14ac:dyDescent="0.25">
      <c r="A196" s="11">
        <v>380</v>
      </c>
      <c r="B196" s="4">
        <f>'1'!B196</f>
        <v>0.15189281338961</v>
      </c>
      <c r="C196" s="4">
        <f>'1'!C196</f>
        <v>0.38106834083215702</v>
      </c>
      <c r="D196" s="3" t="e">
        <f>'1'!D196</f>
        <v>#N/A</v>
      </c>
      <c r="E196" s="47" t="e">
        <f>'1'!E196</f>
        <v>#N/A</v>
      </c>
      <c r="F196" s="3" t="e">
        <f>'1'!F196</f>
        <v>#N/A</v>
      </c>
      <c r="G196" s="47" t="e">
        <f>'1'!G196</f>
        <v>#N/A</v>
      </c>
      <c r="H196" s="4">
        <f>'1'!H196</f>
        <v>0.4763354260401963</v>
      </c>
      <c r="I196" s="4">
        <f>'1'!I196</f>
        <v>0.28580125562411773</v>
      </c>
      <c r="J196" s="4">
        <f>'1'!J196</f>
        <v>0.31632625418330845</v>
      </c>
      <c r="K196" s="4">
        <f>'1'!K196</f>
        <v>0.15189281338961</v>
      </c>
      <c r="L196" s="4" t="e">
        <f>'1'!L196</f>
        <v>#N/A</v>
      </c>
      <c r="M196" s="4">
        <f>'1'!M196</f>
        <v>0.38106834083215702</v>
      </c>
      <c r="N196" s="47" t="e">
        <f>'1'!N196</f>
        <v>#N/A</v>
      </c>
      <c r="O196" s="47" t="e">
        <f>'1'!O196</f>
        <v>#N/A</v>
      </c>
      <c r="P196" s="47" t="e">
        <f>'1'!P196</f>
        <v>#N/A</v>
      </c>
      <c r="Q196" s="47" t="e">
        <f>'1'!Q196</f>
        <v>#N/A</v>
      </c>
      <c r="R196" s="4" t="e">
        <f>'1'!R196</f>
        <v>#N/A</v>
      </c>
      <c r="S196" s="4" t="e">
        <f>'1'!S196</f>
        <v>#N/A</v>
      </c>
      <c r="T196" s="4">
        <f>'1'!T196</f>
        <v>0.4763354260401963</v>
      </c>
      <c r="U196" s="4">
        <f>'1'!U196</f>
        <v>0.28580125562411773</v>
      </c>
      <c r="V196" s="73">
        <f t="shared" si="3"/>
        <v>253</v>
      </c>
      <c r="W196" s="6" t="str">
        <f>'1'!W196</f>
        <v>FAIL</v>
      </c>
      <c r="X196" s="4" t="b">
        <f>'1'!X196</f>
        <v>0</v>
      </c>
      <c r="Y196" s="4" t="e">
        <f>'1'!Y196</f>
        <v>#N/A</v>
      </c>
      <c r="Z196" s="4" t="b">
        <f>'1'!Z196</f>
        <v>0</v>
      </c>
      <c r="AA196" s="11">
        <v>380</v>
      </c>
      <c r="AB196" s="4"/>
    </row>
    <row r="197" spans="1:28" s="1" customFormat="1" ht="15" customHeight="1" x14ac:dyDescent="0.25">
      <c r="A197" s="21"/>
      <c r="B197"/>
      <c r="C197"/>
      <c r="D197" s="4"/>
      <c r="E197" s="48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8"/>
      <c r="W197" s="8"/>
      <c r="X197" s="5"/>
      <c r="Y197" s="5"/>
      <c r="Z197" s="8"/>
      <c r="AA197" s="21"/>
      <c r="AB197" s="4"/>
    </row>
    <row r="198" spans="1:28" s="1" customFormat="1" ht="15" customHeight="1" thickBot="1" x14ac:dyDescent="0.3">
      <c r="A198" s="22"/>
      <c r="B198"/>
      <c r="C198"/>
      <c r="D198" s="4"/>
      <c r="E198" s="48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8"/>
      <c r="W198" s="8"/>
      <c r="X198" s="5"/>
      <c r="Y198" s="5"/>
      <c r="Z198" s="8"/>
      <c r="AA198" s="22"/>
      <c r="AB198" s="4"/>
    </row>
    <row r="199" spans="1:28" s="1" customFormat="1" ht="15" customHeight="1" x14ac:dyDescent="0.25">
      <c r="A199" s="8"/>
      <c r="B199"/>
      <c r="C199"/>
      <c r="D199" s="4"/>
      <c r="E199" s="48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8"/>
      <c r="W199" s="8"/>
      <c r="X199" s="5"/>
      <c r="Y199" s="5"/>
      <c r="Z199" s="8"/>
      <c r="AA199" s="8"/>
      <c r="AB199" s="4"/>
    </row>
    <row r="200" spans="1:28" s="1" customFormat="1" ht="15" customHeight="1" x14ac:dyDescent="0.25">
      <c r="A200" s="8"/>
      <c r="B200"/>
      <c r="C200"/>
      <c r="D200" s="4"/>
      <c r="E200" s="48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8"/>
      <c r="W200" s="8"/>
      <c r="X200" s="5"/>
      <c r="Y200" s="5"/>
      <c r="Z200" s="8"/>
      <c r="AA200" s="8"/>
      <c r="AB200" s="4"/>
    </row>
    <row r="201" spans="1:28" s="1" customFormat="1" ht="15" customHeight="1" x14ac:dyDescent="0.25">
      <c r="A201" s="8"/>
      <c r="B201"/>
      <c r="C201"/>
      <c r="D201" s="4"/>
      <c r="E201" s="48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8"/>
      <c r="W201" s="8"/>
      <c r="X201" s="5"/>
      <c r="Y201" s="5"/>
      <c r="Z201" s="8"/>
      <c r="AA201" s="8"/>
      <c r="AB201" s="4"/>
    </row>
    <row r="202" spans="1:28" s="1" customFormat="1" ht="15" customHeight="1" x14ac:dyDescent="0.25">
      <c r="A202" s="8"/>
      <c r="B202"/>
      <c r="C202"/>
      <c r="D202" s="4"/>
      <c r="E202" s="48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8"/>
      <c r="W202" s="8"/>
      <c r="X202" s="5"/>
      <c r="Y202" s="5"/>
      <c r="Z202" s="8"/>
      <c r="AA202" s="8"/>
      <c r="AB202" s="4"/>
    </row>
    <row r="203" spans="1:28" s="1" customFormat="1" ht="15" customHeight="1" x14ac:dyDescent="0.25">
      <c r="A203" s="8"/>
      <c r="B203"/>
      <c r="C203"/>
      <c r="D203" s="4"/>
      <c r="E203" s="48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8"/>
      <c r="W203" s="8"/>
      <c r="X203" s="5"/>
      <c r="Y203" s="5"/>
      <c r="Z203" s="8"/>
      <c r="AA203" s="8"/>
      <c r="AB203" s="4"/>
    </row>
    <row r="204" spans="1:28" s="1" customFormat="1" ht="15" customHeight="1" x14ac:dyDescent="0.25">
      <c r="A204" s="8"/>
      <c r="B204"/>
      <c r="C204"/>
      <c r="D204" s="4"/>
      <c r="E204" s="48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8"/>
      <c r="W204" s="8"/>
      <c r="X204" s="5"/>
      <c r="Y204" s="5"/>
      <c r="Z204" s="8"/>
      <c r="AA204" s="8"/>
      <c r="AB204" s="4"/>
    </row>
    <row r="205" spans="1:28" s="1" customFormat="1" ht="15" customHeight="1" x14ac:dyDescent="0.25">
      <c r="A205" s="8"/>
      <c r="B205"/>
      <c r="C205"/>
      <c r="D205" s="4"/>
      <c r="E205" s="48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8"/>
      <c r="W205" s="8"/>
      <c r="X205" s="5"/>
      <c r="Y205" s="5"/>
      <c r="Z205" s="8"/>
      <c r="AA205" s="8"/>
      <c r="AB205" s="4"/>
    </row>
    <row r="206" spans="1:28" s="1" customFormat="1" ht="15" customHeight="1" x14ac:dyDescent="0.25">
      <c r="A206" s="8"/>
      <c r="B206"/>
      <c r="C206"/>
      <c r="D206" s="4"/>
      <c r="E206" s="48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8"/>
      <c r="W206" s="8"/>
      <c r="X206" s="5"/>
      <c r="Y206" s="5"/>
      <c r="Z206" s="8"/>
      <c r="AA206" s="8"/>
      <c r="AB206" s="4"/>
    </row>
    <row r="207" spans="1:28" s="1" customFormat="1" ht="15" customHeight="1" x14ac:dyDescent="0.25">
      <c r="A207" s="8"/>
      <c r="B207"/>
      <c r="C207"/>
      <c r="D207" s="4"/>
      <c r="E207" s="48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8"/>
      <c r="W207" s="8"/>
      <c r="X207" s="5"/>
      <c r="Y207" s="5"/>
      <c r="Z207" s="8"/>
      <c r="AA207" s="8"/>
      <c r="AB207" s="4"/>
    </row>
    <row r="208" spans="1:28" s="1" customFormat="1" ht="15" customHeight="1" x14ac:dyDescent="0.25">
      <c r="A208" s="8"/>
      <c r="B208"/>
      <c r="C208"/>
      <c r="D208" s="4"/>
      <c r="E208" s="48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8"/>
      <c r="W208" s="8"/>
      <c r="X208" s="5"/>
      <c r="Y208" s="5"/>
      <c r="Z208" s="8"/>
      <c r="AA208" s="8"/>
      <c r="AB208" s="4"/>
    </row>
    <row r="209" spans="1:28" s="1" customFormat="1" ht="15" customHeight="1" x14ac:dyDescent="0.25">
      <c r="A209" s="8"/>
      <c r="B209"/>
      <c r="C209"/>
      <c r="D209" s="4"/>
      <c r="E209" s="48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8"/>
      <c r="W209" s="8"/>
      <c r="X209" s="5"/>
      <c r="Y209" s="5"/>
      <c r="Z209" s="8"/>
      <c r="AA209" s="8"/>
      <c r="AB209" s="4"/>
    </row>
    <row r="210" spans="1:28" s="1" customFormat="1" ht="15" customHeight="1" x14ac:dyDescent="0.25">
      <c r="A210" s="8"/>
      <c r="B210"/>
      <c r="C210"/>
      <c r="D210" s="4"/>
      <c r="E210" s="48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8"/>
      <c r="W210" s="8"/>
      <c r="X210" s="5"/>
      <c r="Y210" s="5"/>
      <c r="Z210" s="8"/>
      <c r="AA210" s="8"/>
      <c r="AB210" s="4"/>
    </row>
    <row r="211" spans="1:28" s="1" customFormat="1" ht="15" customHeight="1" x14ac:dyDescent="0.25">
      <c r="A211" s="8"/>
      <c r="B211"/>
      <c r="C211"/>
      <c r="D211" s="4"/>
      <c r="E211" s="48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8"/>
      <c r="W211" s="8"/>
      <c r="X211" s="5"/>
      <c r="Y211" s="5"/>
      <c r="Z211" s="8"/>
      <c r="AA211" s="8"/>
      <c r="AB211" s="4"/>
    </row>
    <row r="212" spans="1:28" s="1" customFormat="1" ht="15" customHeight="1" x14ac:dyDescent="0.25">
      <c r="A212" s="8"/>
      <c r="B212"/>
      <c r="C212"/>
      <c r="D212" s="4"/>
      <c r="E212" s="48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8"/>
      <c r="W212" s="8"/>
      <c r="X212" s="5"/>
      <c r="Y212" s="5"/>
      <c r="Z212" s="8"/>
      <c r="AA212" s="8"/>
      <c r="AB212" s="4"/>
    </row>
    <row r="213" spans="1:28" s="1" customFormat="1" ht="15" customHeight="1" x14ac:dyDescent="0.25">
      <c r="A213" s="8"/>
      <c r="B213"/>
      <c r="C213"/>
      <c r="D213" s="4"/>
      <c r="E213" s="48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8"/>
      <c r="W213" s="8"/>
      <c r="X213" s="5"/>
      <c r="Y213" s="5"/>
      <c r="Z213" s="8"/>
      <c r="AA213" s="8"/>
      <c r="AB213" s="4"/>
    </row>
    <row r="214" spans="1:28" s="1" customFormat="1" ht="15" customHeight="1" x14ac:dyDescent="0.25">
      <c r="A214" s="8"/>
      <c r="B214"/>
      <c r="C214"/>
      <c r="D214" s="4"/>
      <c r="E214" s="48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8"/>
      <c r="W214" s="8"/>
      <c r="X214" s="5"/>
      <c r="Y214" s="5"/>
      <c r="Z214" s="8"/>
      <c r="AA214" s="8"/>
      <c r="AB214" s="4"/>
    </row>
    <row r="215" spans="1:28" s="1" customFormat="1" ht="15" customHeight="1" x14ac:dyDescent="0.25">
      <c r="A215" s="8"/>
      <c r="B215"/>
      <c r="C215"/>
      <c r="D215" s="4"/>
      <c r="E215" s="48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8"/>
      <c r="W215" s="8"/>
      <c r="X215" s="5"/>
      <c r="Y215" s="5"/>
      <c r="Z215" s="8"/>
      <c r="AA215" s="8"/>
      <c r="AB215" s="4"/>
    </row>
    <row r="216" spans="1:28" s="1" customFormat="1" ht="15" customHeight="1" x14ac:dyDescent="0.25">
      <c r="A216" s="8"/>
      <c r="B216"/>
      <c r="C216"/>
      <c r="D216" s="4"/>
      <c r="E216" s="48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8"/>
      <c r="W216" s="8"/>
      <c r="X216" s="5"/>
      <c r="Y216" s="5"/>
      <c r="Z216" s="8"/>
      <c r="AA216" s="8"/>
      <c r="AB216" s="4"/>
    </row>
    <row r="217" spans="1:28" s="1" customFormat="1" x14ac:dyDescent="0.25">
      <c r="A217" s="8"/>
      <c r="B217"/>
      <c r="C217"/>
      <c r="D217" s="4"/>
      <c r="E217" s="48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8"/>
      <c r="W217" s="8"/>
      <c r="X217" s="5"/>
      <c r="Y217" s="5"/>
      <c r="Z217" s="8"/>
      <c r="AA217" s="8"/>
      <c r="AB217" s="4"/>
    </row>
    <row r="218" spans="1:28" s="1" customFormat="1" x14ac:dyDescent="0.25">
      <c r="A218" s="8"/>
      <c r="B218"/>
      <c r="C218"/>
      <c r="D218" s="4"/>
      <c r="E218" s="48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8"/>
      <c r="W218" s="8"/>
      <c r="X218" s="5"/>
      <c r="Y218" s="5"/>
      <c r="Z218" s="8"/>
      <c r="AA218" s="8"/>
      <c r="AB218" s="4"/>
    </row>
    <row r="219" spans="1:28" s="1" customFormat="1" x14ac:dyDescent="0.25">
      <c r="A219" s="8"/>
      <c r="B219"/>
      <c r="C219"/>
      <c r="D219" s="4"/>
      <c r="E219" s="48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8"/>
      <c r="W219" s="8"/>
      <c r="X219" s="5"/>
      <c r="Y219" s="5"/>
      <c r="Z219" s="8"/>
      <c r="AA219" s="8"/>
      <c r="AB219" s="4"/>
    </row>
    <row r="220" spans="1:28" s="1" customFormat="1" x14ac:dyDescent="0.25">
      <c r="A220" s="8"/>
      <c r="B220"/>
      <c r="C220"/>
      <c r="D220" s="4"/>
      <c r="E220" s="48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8"/>
      <c r="W220" s="8"/>
      <c r="X220" s="5"/>
      <c r="Y220" s="5"/>
      <c r="Z220" s="8"/>
      <c r="AA220" s="8"/>
      <c r="AB220" s="4"/>
    </row>
    <row r="221" spans="1:28" s="1" customFormat="1" x14ac:dyDescent="0.25">
      <c r="A221" s="8"/>
      <c r="B221"/>
      <c r="C221"/>
      <c r="D221" s="4"/>
      <c r="E221" s="48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8"/>
      <c r="W221" s="8"/>
      <c r="X221" s="5"/>
      <c r="Y221" s="5"/>
      <c r="Z221" s="8"/>
      <c r="AA221" s="8"/>
      <c r="AB221" s="4"/>
    </row>
    <row r="222" spans="1:28" s="1" customFormat="1" x14ac:dyDescent="0.25">
      <c r="A222" s="8"/>
      <c r="B222"/>
      <c r="C222"/>
      <c r="D222" s="4"/>
      <c r="E222" s="48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8"/>
      <c r="W222" s="8"/>
      <c r="X222" s="5"/>
      <c r="Y222" s="5"/>
      <c r="Z222" s="8"/>
      <c r="AA222" s="8"/>
      <c r="AB222" s="4"/>
    </row>
    <row r="223" spans="1:28" s="1" customFormat="1" x14ac:dyDescent="0.25">
      <c r="A223" s="8"/>
      <c r="B223"/>
      <c r="C223"/>
      <c r="D223" s="4"/>
      <c r="E223" s="48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8"/>
      <c r="W223" s="8"/>
      <c r="X223" s="5"/>
      <c r="Y223" s="5"/>
      <c r="Z223" s="8"/>
      <c r="AA223" s="8"/>
      <c r="AB223" s="4"/>
    </row>
    <row r="224" spans="1:28" s="1" customFormat="1" x14ac:dyDescent="0.25">
      <c r="A224" s="8"/>
      <c r="B224"/>
      <c r="C224"/>
      <c r="D224" s="4"/>
      <c r="E224" s="48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8"/>
      <c r="W224" s="8"/>
      <c r="X224" s="5"/>
      <c r="Y224" s="5"/>
      <c r="Z224" s="8"/>
      <c r="AA224" s="8"/>
      <c r="AB224" s="4"/>
    </row>
    <row r="225" spans="1:28" s="1" customFormat="1" x14ac:dyDescent="0.25">
      <c r="A225" s="8"/>
      <c r="B225"/>
      <c r="C225"/>
      <c r="D225" s="4"/>
      <c r="E225" s="48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8"/>
      <c r="W225" s="8"/>
      <c r="X225" s="5"/>
      <c r="Y225" s="5"/>
      <c r="Z225" s="8"/>
      <c r="AA225" s="8"/>
      <c r="AB225" s="4"/>
    </row>
    <row r="226" spans="1:28" s="1" customFormat="1" x14ac:dyDescent="0.25">
      <c r="A226" s="8"/>
      <c r="B226"/>
      <c r="C226"/>
      <c r="D226" s="4"/>
      <c r="E226" s="48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8"/>
      <c r="W226" s="8"/>
      <c r="X226" s="5"/>
      <c r="Y226" s="5"/>
      <c r="Z226" s="8"/>
      <c r="AA226" s="8"/>
      <c r="AB226" s="4"/>
    </row>
    <row r="227" spans="1:28" s="1" customFormat="1" x14ac:dyDescent="0.25">
      <c r="A227" s="8"/>
      <c r="B227"/>
      <c r="C227"/>
      <c r="D227" s="4"/>
      <c r="E227" s="48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8"/>
      <c r="W227" s="8"/>
      <c r="X227" s="5"/>
      <c r="Y227" s="5"/>
      <c r="Z227" s="8"/>
      <c r="AA227" s="8"/>
      <c r="AB227" s="4"/>
    </row>
    <row r="228" spans="1:28" s="1" customFormat="1" x14ac:dyDescent="0.25">
      <c r="A228" s="8"/>
      <c r="B228"/>
      <c r="C228"/>
      <c r="D228" s="4"/>
      <c r="E228" s="48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8"/>
      <c r="W228" s="8"/>
      <c r="X228" s="5"/>
      <c r="Y228" s="5"/>
      <c r="Z228" s="8"/>
      <c r="AA228" s="8"/>
      <c r="AB228" s="4"/>
    </row>
    <row r="229" spans="1:28" s="1" customFormat="1" x14ac:dyDescent="0.25">
      <c r="A229" s="8"/>
      <c r="B229"/>
      <c r="C229"/>
      <c r="D229" s="4"/>
      <c r="E229" s="48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8"/>
      <c r="W229" s="8"/>
      <c r="X229" s="5"/>
      <c r="Y229" s="5"/>
      <c r="Z229" s="8"/>
      <c r="AA229" s="8"/>
      <c r="AB229" s="4"/>
    </row>
    <row r="230" spans="1:28" s="1" customFormat="1" x14ac:dyDescent="0.25">
      <c r="A230" s="8"/>
      <c r="B230"/>
      <c r="C230"/>
      <c r="D230" s="4"/>
      <c r="E230" s="48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8"/>
      <c r="W230" s="8"/>
      <c r="X230" s="5"/>
      <c r="Y230" s="5"/>
      <c r="Z230" s="8"/>
      <c r="AA230" s="8"/>
      <c r="AB230" s="4"/>
    </row>
    <row r="231" spans="1:28" s="1" customFormat="1" x14ac:dyDescent="0.25">
      <c r="A231" s="8"/>
      <c r="B231"/>
      <c r="C231"/>
      <c r="D231" s="4"/>
      <c r="E231" s="48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8"/>
      <c r="W231" s="8"/>
      <c r="X231" s="5"/>
      <c r="Y231" s="5"/>
      <c r="Z231" s="8"/>
      <c r="AA231" s="8"/>
      <c r="AB231" s="4"/>
    </row>
    <row r="232" spans="1:28" s="1" customFormat="1" x14ac:dyDescent="0.25">
      <c r="A232" s="8"/>
      <c r="B232"/>
      <c r="C232"/>
      <c r="D232" s="4"/>
      <c r="E232" s="48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8"/>
      <c r="W232" s="8"/>
      <c r="X232" s="5"/>
      <c r="Y232" s="5"/>
      <c r="Z232" s="8"/>
      <c r="AA232" s="8"/>
      <c r="AB232" s="4"/>
    </row>
    <row r="233" spans="1:28" s="1" customFormat="1" x14ac:dyDescent="0.25">
      <c r="A233" s="8"/>
      <c r="B233"/>
      <c r="C233"/>
      <c r="D233" s="4"/>
      <c r="E233" s="48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8"/>
      <c r="W233" s="8"/>
      <c r="X233" s="5"/>
      <c r="Y233" s="5"/>
      <c r="Z233" s="8"/>
      <c r="AA233" s="8"/>
      <c r="AB233" s="4"/>
    </row>
    <row r="234" spans="1:28" s="1" customFormat="1" x14ac:dyDescent="0.25">
      <c r="A234" s="8"/>
      <c r="B234"/>
      <c r="C234"/>
      <c r="D234" s="4"/>
      <c r="E234" s="48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8"/>
      <c r="W234" s="8"/>
      <c r="X234" s="5"/>
      <c r="Y234" s="5"/>
      <c r="Z234" s="8"/>
      <c r="AA234" s="8"/>
      <c r="AB234" s="4"/>
    </row>
    <row r="235" spans="1:28" s="1" customFormat="1" x14ac:dyDescent="0.25">
      <c r="A235" s="8"/>
      <c r="B235"/>
      <c r="C235"/>
      <c r="D235" s="4"/>
      <c r="E235" s="48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8"/>
      <c r="W235" s="8"/>
      <c r="X235" s="5"/>
      <c r="Y235" s="5"/>
      <c r="Z235" s="8"/>
      <c r="AA235" s="8"/>
      <c r="AB235" s="4"/>
    </row>
    <row r="236" spans="1:28" s="1" customFormat="1" x14ac:dyDescent="0.25">
      <c r="A236" s="8"/>
      <c r="B236"/>
      <c r="C236"/>
      <c r="D236" s="4"/>
      <c r="E236" s="48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8"/>
      <c r="W236" s="8"/>
      <c r="X236" s="5"/>
      <c r="Y236" s="5"/>
      <c r="Z236" s="8"/>
      <c r="AA236" s="8"/>
      <c r="AB236" s="4"/>
    </row>
    <row r="237" spans="1:28" s="1" customFormat="1" x14ac:dyDescent="0.25">
      <c r="A237" s="8"/>
      <c r="B237"/>
      <c r="C237"/>
      <c r="D237" s="4"/>
      <c r="E237" s="48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8"/>
      <c r="W237" s="8"/>
      <c r="X237" s="5"/>
      <c r="Y237" s="5"/>
      <c r="Z237" s="8"/>
      <c r="AA237" s="8"/>
      <c r="AB237" s="4"/>
    </row>
    <row r="238" spans="1:28" s="1" customFormat="1" x14ac:dyDescent="0.25">
      <c r="A238" s="8"/>
      <c r="B238"/>
      <c r="C238"/>
      <c r="D238" s="4"/>
      <c r="E238" s="48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8"/>
      <c r="W238" s="8"/>
      <c r="X238" s="5"/>
      <c r="Y238" s="5"/>
      <c r="Z238" s="8"/>
      <c r="AA238" s="8"/>
      <c r="AB238" s="4"/>
    </row>
    <row r="239" spans="1:28" s="1" customFormat="1" x14ac:dyDescent="0.25">
      <c r="A239" s="8"/>
      <c r="B239"/>
      <c r="C239"/>
      <c r="D239" s="4"/>
      <c r="E239" s="48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8"/>
      <c r="W239" s="8"/>
      <c r="X239" s="5"/>
      <c r="Y239" s="5"/>
      <c r="Z239" s="8"/>
      <c r="AA239" s="8"/>
      <c r="AB239" s="4"/>
    </row>
    <row r="240" spans="1:28" s="1" customFormat="1" x14ac:dyDescent="0.25">
      <c r="A240" s="8"/>
      <c r="B240"/>
      <c r="C240"/>
      <c r="D240" s="4"/>
      <c r="E240" s="48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8"/>
      <c r="W240" s="8"/>
      <c r="X240" s="5"/>
      <c r="Y240" s="5"/>
      <c r="Z240" s="8"/>
      <c r="AA240" s="8"/>
      <c r="AB240" s="4"/>
    </row>
    <row r="241" spans="1:28" s="1" customFormat="1" x14ac:dyDescent="0.25">
      <c r="A241" s="8"/>
      <c r="B241"/>
      <c r="C241"/>
      <c r="D241" s="4"/>
      <c r="E241" s="48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8"/>
      <c r="W241" s="8"/>
      <c r="X241" s="5"/>
      <c r="Y241" s="5"/>
      <c r="Z241" s="8"/>
      <c r="AA241" s="8"/>
      <c r="AB241" s="4"/>
    </row>
    <row r="242" spans="1:28" s="1" customFormat="1" x14ac:dyDescent="0.25">
      <c r="A242" s="8"/>
      <c r="B242"/>
      <c r="C242"/>
      <c r="D242" s="4"/>
      <c r="E242" s="48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8"/>
      <c r="W242" s="8"/>
      <c r="X242" s="5"/>
      <c r="Y242" s="5"/>
      <c r="Z242" s="8"/>
      <c r="AA242" s="8"/>
      <c r="AB242" s="4"/>
    </row>
    <row r="243" spans="1:28" s="1" customFormat="1" x14ac:dyDescent="0.25">
      <c r="A243" s="8"/>
      <c r="B243"/>
      <c r="C243"/>
      <c r="D243" s="4"/>
      <c r="E243" s="48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8"/>
      <c r="W243" s="8"/>
      <c r="X243" s="5"/>
      <c r="Y243" s="5"/>
      <c r="Z243" s="8"/>
      <c r="AA243" s="8"/>
      <c r="AB243" s="4"/>
    </row>
    <row r="244" spans="1:28" s="1" customFormat="1" x14ac:dyDescent="0.25">
      <c r="A244" s="8"/>
      <c r="B244"/>
      <c r="C244"/>
      <c r="D244" s="4"/>
      <c r="E244" s="48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8"/>
      <c r="W244" s="8"/>
      <c r="X244" s="5"/>
      <c r="Y244" s="5"/>
      <c r="Z244" s="8"/>
      <c r="AA244" s="8"/>
      <c r="AB244" s="4"/>
    </row>
    <row r="245" spans="1:28" s="1" customFormat="1" x14ac:dyDescent="0.25">
      <c r="A245" s="8"/>
      <c r="B245"/>
      <c r="C245"/>
      <c r="D245" s="4"/>
      <c r="E245" s="48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8"/>
      <c r="W245" s="8"/>
      <c r="X245" s="5"/>
      <c r="Y245" s="5"/>
      <c r="Z245" s="8"/>
      <c r="AA245" s="8"/>
      <c r="AB245" s="4"/>
    </row>
    <row r="246" spans="1:28" s="1" customFormat="1" x14ac:dyDescent="0.25">
      <c r="A246" s="8"/>
      <c r="B246"/>
      <c r="C246"/>
      <c r="D246" s="4"/>
      <c r="E246" s="48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8"/>
      <c r="W246" s="8"/>
      <c r="X246" s="5"/>
      <c r="Y246" s="5"/>
      <c r="Z246" s="8"/>
      <c r="AA246" s="8"/>
      <c r="AB246" s="4"/>
    </row>
    <row r="247" spans="1:28" s="1" customFormat="1" x14ac:dyDescent="0.25">
      <c r="A247" s="8"/>
      <c r="B247"/>
      <c r="C247"/>
      <c r="D247" s="4"/>
      <c r="E247" s="48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8"/>
      <c r="W247" s="8"/>
      <c r="X247" s="5"/>
      <c r="Y247" s="5"/>
      <c r="Z247" s="8"/>
      <c r="AA247" s="8"/>
      <c r="AB247" s="4"/>
    </row>
    <row r="248" spans="1:28" s="1" customFormat="1" x14ac:dyDescent="0.25">
      <c r="A248" s="8"/>
      <c r="B248"/>
      <c r="C248"/>
      <c r="D248" s="4"/>
      <c r="E248" s="48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8"/>
      <c r="W248" s="8"/>
      <c r="X248" s="5"/>
      <c r="Y248" s="5"/>
      <c r="Z248" s="8"/>
      <c r="AA248" s="8"/>
      <c r="AB248" s="4"/>
    </row>
    <row r="249" spans="1:28" s="1" customFormat="1" x14ac:dyDescent="0.25">
      <c r="A249" s="8"/>
      <c r="B249"/>
      <c r="C249"/>
      <c r="D249" s="4"/>
      <c r="E249" s="48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8"/>
      <c r="W249" s="8"/>
      <c r="X249" s="5"/>
      <c r="Y249" s="5"/>
      <c r="Z249" s="8"/>
      <c r="AA249" s="8"/>
      <c r="AB249" s="4"/>
    </row>
    <row r="250" spans="1:28" s="1" customFormat="1" x14ac:dyDescent="0.25">
      <c r="A250" s="8"/>
      <c r="B250"/>
      <c r="C250"/>
      <c r="D250" s="4"/>
      <c r="E250" s="48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8"/>
      <c r="W250" s="8"/>
      <c r="X250" s="5"/>
      <c r="Y250" s="5"/>
      <c r="Z250" s="8"/>
      <c r="AA250" s="8"/>
      <c r="AB250" s="4"/>
    </row>
    <row r="251" spans="1:28" s="1" customFormat="1" x14ac:dyDescent="0.25">
      <c r="A251" s="8"/>
      <c r="B251"/>
      <c r="C251"/>
      <c r="D251" s="4"/>
      <c r="E251" s="48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8"/>
      <c r="W251" s="8"/>
      <c r="X251" s="5"/>
      <c r="Y251" s="5"/>
      <c r="Z251" s="8"/>
      <c r="AA251" s="8"/>
      <c r="AB251" s="4"/>
    </row>
    <row r="252" spans="1:28" s="1" customFormat="1" x14ac:dyDescent="0.25">
      <c r="A252" s="8"/>
      <c r="B252"/>
      <c r="C252"/>
      <c r="D252" s="4"/>
      <c r="E252" s="48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8"/>
      <c r="W252" s="8"/>
      <c r="X252" s="5"/>
      <c r="Y252" s="5"/>
      <c r="Z252" s="8"/>
      <c r="AA252" s="8"/>
      <c r="AB252" s="4"/>
    </row>
    <row r="253" spans="1:28" s="1" customFormat="1" x14ac:dyDescent="0.25">
      <c r="A253" s="8"/>
      <c r="B253"/>
      <c r="C253"/>
      <c r="D253" s="4"/>
      <c r="E253" s="48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8"/>
      <c r="W253" s="8"/>
      <c r="X253" s="5"/>
      <c r="Y253" s="5"/>
      <c r="Z253" s="8"/>
      <c r="AA253" s="8"/>
      <c r="AB253" s="4"/>
    </row>
    <row r="254" spans="1:28" s="1" customFormat="1" x14ac:dyDescent="0.25">
      <c r="A254" s="8"/>
      <c r="B254"/>
      <c r="C254"/>
      <c r="D254" s="4"/>
      <c r="E254" s="48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8"/>
      <c r="W254" s="8"/>
      <c r="X254" s="5"/>
      <c r="Y254" s="5"/>
      <c r="Z254" s="8"/>
      <c r="AA254" s="8"/>
      <c r="AB254" s="4"/>
    </row>
    <row r="255" spans="1:28" s="1" customFormat="1" x14ac:dyDescent="0.25">
      <c r="A255" s="8"/>
      <c r="B255"/>
      <c r="C255"/>
      <c r="D255" s="4"/>
      <c r="E255" s="48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8"/>
      <c r="W255" s="8"/>
      <c r="X255" s="5"/>
      <c r="Y255" s="5"/>
      <c r="Z255" s="8"/>
      <c r="AA255" s="8"/>
      <c r="AB255" s="4"/>
    </row>
    <row r="256" spans="1:28" s="1" customFormat="1" x14ac:dyDescent="0.25">
      <c r="A256" s="8"/>
      <c r="B256"/>
      <c r="C256"/>
      <c r="D256" s="4"/>
      <c r="E256" s="48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8"/>
      <c r="W256" s="8"/>
      <c r="X256" s="5"/>
      <c r="Y256" s="5"/>
      <c r="Z256" s="8"/>
      <c r="AA256" s="8"/>
      <c r="AB256" s="4"/>
    </row>
    <row r="257" spans="1:28" s="1" customFormat="1" x14ac:dyDescent="0.25">
      <c r="A257" s="8"/>
      <c r="B257"/>
      <c r="C257"/>
      <c r="D257" s="4"/>
      <c r="E257" s="48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8"/>
      <c r="W257" s="8"/>
      <c r="X257" s="5"/>
      <c r="Y257" s="5"/>
      <c r="Z257" s="8"/>
      <c r="AA257" s="8"/>
      <c r="AB257" s="4"/>
    </row>
    <row r="258" spans="1:28" s="1" customFormat="1" x14ac:dyDescent="0.25">
      <c r="A258" s="8"/>
      <c r="B258"/>
      <c r="C258"/>
      <c r="D258" s="4"/>
      <c r="E258" s="48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8"/>
      <c r="W258" s="8"/>
      <c r="X258" s="5"/>
      <c r="Y258" s="5"/>
      <c r="Z258" s="8"/>
      <c r="AA258" s="8"/>
      <c r="AB258" s="4"/>
    </row>
    <row r="259" spans="1:28" s="1" customFormat="1" x14ac:dyDescent="0.25">
      <c r="A259" s="8"/>
      <c r="B259"/>
      <c r="C259"/>
      <c r="D259" s="4"/>
      <c r="E259" s="48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8"/>
      <c r="W259" s="8"/>
      <c r="X259" s="5"/>
      <c r="Y259" s="5"/>
      <c r="Z259" s="8"/>
      <c r="AA259" s="8"/>
      <c r="AB259" s="4"/>
    </row>
    <row r="260" spans="1:28" s="1" customFormat="1" x14ac:dyDescent="0.25">
      <c r="A260" s="8"/>
      <c r="B260"/>
      <c r="C260"/>
      <c r="D260" s="4"/>
      <c r="E260" s="48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8"/>
      <c r="W260" s="8"/>
      <c r="X260" s="5"/>
      <c r="Y260" s="5"/>
      <c r="Z260" s="8"/>
      <c r="AA260" s="8"/>
      <c r="AB260" s="4"/>
    </row>
    <row r="261" spans="1:28" s="1" customFormat="1" x14ac:dyDescent="0.25">
      <c r="A261" s="8"/>
      <c r="B261"/>
      <c r="C261"/>
      <c r="D261" s="4"/>
      <c r="E261" s="48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8"/>
      <c r="W261" s="8"/>
      <c r="X261" s="5"/>
      <c r="Y261" s="5"/>
      <c r="Z261" s="8"/>
      <c r="AA261" s="8"/>
      <c r="AB261" s="4"/>
    </row>
    <row r="262" spans="1:28" s="1" customFormat="1" x14ac:dyDescent="0.25">
      <c r="A262" s="8"/>
      <c r="B262"/>
      <c r="C262"/>
      <c r="D262" s="4"/>
      <c r="E262" s="48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8"/>
      <c r="W262" s="8"/>
      <c r="X262" s="5"/>
      <c r="Y262" s="5"/>
      <c r="Z262" s="8"/>
      <c r="AA262" s="8"/>
      <c r="AB262" s="4"/>
    </row>
    <row r="263" spans="1:28" s="1" customFormat="1" x14ac:dyDescent="0.25">
      <c r="A263" s="8"/>
      <c r="B263"/>
      <c r="C263"/>
      <c r="D263" s="4"/>
      <c r="E263" s="48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8"/>
      <c r="W263" s="8"/>
      <c r="X263" s="5"/>
      <c r="Y263" s="5"/>
      <c r="Z263" s="8"/>
      <c r="AA263" s="8"/>
      <c r="AB263" s="4"/>
    </row>
    <row r="264" spans="1:28" s="1" customFormat="1" x14ac:dyDescent="0.25">
      <c r="A264" s="8"/>
      <c r="B264"/>
      <c r="C264"/>
      <c r="D264" s="4"/>
      <c r="E264" s="48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8"/>
      <c r="W264" s="8"/>
      <c r="X264" s="5"/>
      <c r="Y264" s="5"/>
      <c r="Z264" s="8"/>
      <c r="AA264" s="8"/>
      <c r="AB264" s="4"/>
    </row>
    <row r="265" spans="1:28" s="1" customFormat="1" x14ac:dyDescent="0.25">
      <c r="A265" s="8"/>
      <c r="B265"/>
      <c r="C265"/>
      <c r="D265" s="4"/>
      <c r="E265" s="48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8"/>
      <c r="W265" s="8"/>
      <c r="X265" s="5"/>
      <c r="Y265" s="5"/>
      <c r="Z265" s="8"/>
      <c r="AA265" s="8"/>
      <c r="AB265" s="4"/>
    </row>
    <row r="266" spans="1:28" s="1" customFormat="1" x14ac:dyDescent="0.25">
      <c r="A266" s="8"/>
      <c r="B266"/>
      <c r="C266"/>
      <c r="D266" s="4"/>
      <c r="E266" s="48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8"/>
      <c r="W266" s="8"/>
      <c r="X266" s="5"/>
      <c r="Y266" s="5"/>
      <c r="Z266" s="8"/>
      <c r="AA266" s="8"/>
      <c r="AB266" s="4"/>
    </row>
    <row r="267" spans="1:28" s="1" customFormat="1" x14ac:dyDescent="0.25">
      <c r="A267" s="8"/>
      <c r="B267"/>
      <c r="C267"/>
      <c r="D267" s="4"/>
      <c r="E267" s="48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8"/>
      <c r="W267" s="8"/>
      <c r="X267" s="5"/>
      <c r="Y267" s="5"/>
      <c r="Z267" s="8"/>
      <c r="AA267" s="8"/>
      <c r="AB267" s="4"/>
    </row>
    <row r="268" spans="1:28" s="1" customFormat="1" x14ac:dyDescent="0.25">
      <c r="A268" s="8"/>
      <c r="B268"/>
      <c r="C268"/>
      <c r="D268" s="4"/>
      <c r="E268" s="48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8"/>
      <c r="W268" s="8"/>
      <c r="X268" s="5"/>
      <c r="Y268" s="5"/>
      <c r="Z268" s="8"/>
      <c r="AA268" s="8"/>
      <c r="AB268" s="4"/>
    </row>
    <row r="269" spans="1:28" s="1" customFormat="1" x14ac:dyDescent="0.25">
      <c r="A269" s="8"/>
      <c r="B269"/>
      <c r="C269"/>
      <c r="D269" s="4"/>
      <c r="E269" s="48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8"/>
      <c r="W269" s="8"/>
      <c r="X269" s="5"/>
      <c r="Y269" s="5"/>
      <c r="Z269" s="8"/>
      <c r="AA269" s="8"/>
      <c r="AB269" s="4"/>
    </row>
    <row r="270" spans="1:28" s="1" customFormat="1" x14ac:dyDescent="0.25">
      <c r="A270" s="8"/>
      <c r="B270"/>
      <c r="C270"/>
      <c r="D270" s="4"/>
      <c r="E270" s="48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8"/>
      <c r="W270" s="8"/>
      <c r="X270" s="5"/>
      <c r="Y270" s="5"/>
      <c r="Z270" s="8"/>
      <c r="AA270" s="8"/>
      <c r="AB270" s="4"/>
    </row>
    <row r="271" spans="1:28" s="1" customFormat="1" x14ac:dyDescent="0.25">
      <c r="A271" s="8"/>
      <c r="B271"/>
      <c r="C271"/>
      <c r="D271" s="4"/>
      <c r="E271" s="48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8"/>
      <c r="W271" s="8"/>
      <c r="X271" s="5"/>
      <c r="Y271" s="5"/>
      <c r="Z271" s="8"/>
      <c r="AA271" s="8"/>
      <c r="AB271" s="4"/>
    </row>
    <row r="272" spans="1:28" s="1" customFormat="1" x14ac:dyDescent="0.25">
      <c r="A272" s="8"/>
      <c r="B272"/>
      <c r="C272"/>
      <c r="D272" s="4"/>
      <c r="E272" s="48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8"/>
      <c r="W272" s="8"/>
      <c r="X272" s="5"/>
      <c r="Y272" s="5"/>
      <c r="Z272" s="8"/>
      <c r="AA272" s="8"/>
      <c r="AB272" s="4"/>
    </row>
    <row r="273" spans="1:28" s="1" customFormat="1" x14ac:dyDescent="0.25">
      <c r="A273" s="8"/>
      <c r="B273"/>
      <c r="C273"/>
      <c r="D273" s="4"/>
      <c r="E273" s="48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8"/>
      <c r="W273" s="8"/>
      <c r="X273" s="5"/>
      <c r="Y273" s="5"/>
      <c r="Z273" s="8"/>
      <c r="AA273" s="8"/>
      <c r="AB273" s="4"/>
    </row>
    <row r="274" spans="1:28" s="1" customFormat="1" x14ac:dyDescent="0.25">
      <c r="A274" s="8"/>
      <c r="B274"/>
      <c r="C274"/>
      <c r="D274" s="4"/>
      <c r="E274" s="48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8"/>
      <c r="W274" s="8"/>
      <c r="X274" s="5"/>
      <c r="Y274" s="5"/>
      <c r="Z274" s="8"/>
      <c r="AA274" s="8"/>
      <c r="AB274" s="4"/>
    </row>
    <row r="275" spans="1:28" s="1" customFormat="1" x14ac:dyDescent="0.25">
      <c r="A275" s="8"/>
      <c r="B275"/>
      <c r="C275"/>
      <c r="D275" s="4"/>
      <c r="E275" s="48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8"/>
      <c r="W275" s="8"/>
      <c r="X275" s="5"/>
      <c r="Y275" s="5"/>
      <c r="Z275" s="8"/>
      <c r="AA275" s="8"/>
      <c r="AB275" s="4"/>
    </row>
    <row r="276" spans="1:28" s="1" customFormat="1" x14ac:dyDescent="0.25">
      <c r="A276" s="8"/>
      <c r="B276"/>
      <c r="C276"/>
      <c r="D276" s="4"/>
      <c r="E276" s="48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8"/>
      <c r="W276" s="8"/>
      <c r="X276" s="5"/>
      <c r="Y276" s="5"/>
      <c r="Z276" s="8"/>
      <c r="AA276" s="8"/>
      <c r="AB276" s="4"/>
    </row>
    <row r="277" spans="1:28" s="1" customFormat="1" x14ac:dyDescent="0.25">
      <c r="A277" s="8"/>
      <c r="B277"/>
      <c r="C277"/>
      <c r="D277" s="4"/>
      <c r="E277" s="48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8"/>
      <c r="W277" s="8"/>
      <c r="X277" s="5"/>
      <c r="Y277" s="5"/>
      <c r="Z277" s="8"/>
      <c r="AA277" s="8"/>
      <c r="AB277" s="4"/>
    </row>
    <row r="278" spans="1:28" s="1" customFormat="1" x14ac:dyDescent="0.25">
      <c r="A278" s="8"/>
      <c r="B278"/>
      <c r="C278"/>
      <c r="D278" s="4"/>
      <c r="E278" s="48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8"/>
      <c r="W278" s="8"/>
      <c r="X278" s="5"/>
      <c r="Y278" s="5"/>
      <c r="Z278" s="8"/>
      <c r="AA278" s="8"/>
      <c r="AB278" s="4"/>
    </row>
    <row r="279" spans="1:28" s="1" customFormat="1" x14ac:dyDescent="0.25">
      <c r="A279" s="8"/>
      <c r="B279"/>
      <c r="C279"/>
      <c r="D279" s="4"/>
      <c r="E279" s="48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8"/>
      <c r="W279" s="8"/>
      <c r="X279" s="5"/>
      <c r="Y279" s="5"/>
      <c r="Z279" s="8"/>
      <c r="AA279" s="8"/>
      <c r="AB279" s="4"/>
    </row>
    <row r="280" spans="1:28" s="1" customFormat="1" x14ac:dyDescent="0.25">
      <c r="A280" s="8"/>
      <c r="B280"/>
      <c r="C280"/>
      <c r="D280" s="4"/>
      <c r="E280" s="48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8"/>
      <c r="W280" s="8"/>
      <c r="X280" s="5"/>
      <c r="Y280" s="5"/>
      <c r="Z280" s="8"/>
      <c r="AA280" s="8"/>
      <c r="AB280" s="4"/>
    </row>
    <row r="281" spans="1:28" s="1" customFormat="1" x14ac:dyDescent="0.25">
      <c r="A281" s="8"/>
      <c r="B281"/>
      <c r="C281"/>
      <c r="D281" s="4"/>
      <c r="E281" s="48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8"/>
      <c r="W281" s="8"/>
      <c r="X281" s="5"/>
      <c r="Y281" s="5"/>
      <c r="Z281" s="8"/>
      <c r="AA281" s="8"/>
      <c r="AB281" s="4"/>
    </row>
    <row r="282" spans="1:28" s="1" customFormat="1" x14ac:dyDescent="0.25">
      <c r="A282" s="8"/>
      <c r="B282"/>
      <c r="C282"/>
      <c r="D282" s="4"/>
      <c r="E282" s="48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8"/>
      <c r="W282" s="8"/>
      <c r="X282" s="5"/>
      <c r="Y282" s="5"/>
      <c r="Z282" s="8"/>
      <c r="AA282" s="8"/>
      <c r="AB282" s="4"/>
    </row>
    <row r="283" spans="1:28" s="1" customFormat="1" x14ac:dyDescent="0.25">
      <c r="A283" s="8"/>
      <c r="B283"/>
      <c r="C283"/>
      <c r="D283" s="4"/>
      <c r="E283" s="48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8"/>
      <c r="W283" s="8"/>
      <c r="X283" s="5"/>
      <c r="Y283" s="5"/>
      <c r="Z283" s="8"/>
      <c r="AA283" s="8"/>
      <c r="AB283" s="4"/>
    </row>
    <row r="284" spans="1:28" s="1" customFormat="1" x14ac:dyDescent="0.25">
      <c r="A284" s="8"/>
      <c r="B284"/>
      <c r="C284"/>
      <c r="D284" s="4"/>
      <c r="E284" s="48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8"/>
      <c r="W284" s="8"/>
      <c r="X284" s="5"/>
      <c r="Y284" s="5"/>
      <c r="Z284" s="8"/>
      <c r="AA284" s="8"/>
      <c r="AB284" s="4"/>
    </row>
    <row r="285" spans="1:28" s="1" customFormat="1" x14ac:dyDescent="0.25">
      <c r="A285" s="8"/>
      <c r="B285"/>
      <c r="C285"/>
      <c r="D285" s="4"/>
      <c r="E285" s="48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8"/>
      <c r="W285" s="8"/>
      <c r="X285" s="5"/>
      <c r="Y285" s="5"/>
      <c r="Z285" s="8"/>
      <c r="AA285" s="8"/>
      <c r="AB285" s="4"/>
    </row>
    <row r="286" spans="1:28" s="1" customFormat="1" x14ac:dyDescent="0.25">
      <c r="A286" s="8"/>
      <c r="B286"/>
      <c r="C286"/>
      <c r="D286" s="4"/>
      <c r="E286" s="48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8"/>
      <c r="W286" s="8"/>
      <c r="X286" s="5"/>
      <c r="Y286" s="5"/>
      <c r="Z286" s="8"/>
      <c r="AA286" s="8"/>
      <c r="AB286" s="4"/>
    </row>
    <row r="287" spans="1:28" s="1" customFormat="1" x14ac:dyDescent="0.25">
      <c r="A287" s="8"/>
      <c r="B287"/>
      <c r="C287"/>
      <c r="D287" s="4"/>
      <c r="E287" s="48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8"/>
      <c r="W287" s="8"/>
      <c r="X287" s="5"/>
      <c r="Y287" s="5"/>
      <c r="Z287" s="8"/>
      <c r="AA287" s="8"/>
      <c r="AB287" s="4"/>
    </row>
    <row r="288" spans="1:28" s="1" customFormat="1" x14ac:dyDescent="0.25">
      <c r="A288" s="8"/>
      <c r="B288"/>
      <c r="C288"/>
      <c r="D288" s="4"/>
      <c r="E288" s="48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8"/>
      <c r="W288" s="8"/>
      <c r="X288" s="5"/>
      <c r="Y288" s="5"/>
      <c r="Z288" s="8"/>
      <c r="AA288" s="8"/>
      <c r="AB288" s="4"/>
    </row>
    <row r="289" spans="1:28" s="1" customFormat="1" x14ac:dyDescent="0.25">
      <c r="A289" s="8"/>
      <c r="B289"/>
      <c r="C289"/>
      <c r="D289" s="4"/>
      <c r="E289" s="48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8"/>
      <c r="W289" s="8"/>
      <c r="X289" s="5"/>
      <c r="Y289" s="5"/>
      <c r="Z289" s="8"/>
      <c r="AA289" s="8"/>
      <c r="AB289" s="4"/>
    </row>
    <row r="290" spans="1:28" s="1" customFormat="1" x14ac:dyDescent="0.25">
      <c r="A290" s="8"/>
      <c r="B290"/>
      <c r="C290"/>
      <c r="D290" s="4"/>
      <c r="E290" s="48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8"/>
      <c r="W290" s="8"/>
      <c r="X290" s="5"/>
      <c r="Y290" s="5"/>
      <c r="Z290" s="8"/>
      <c r="AA290" s="8"/>
      <c r="AB290" s="4"/>
    </row>
    <row r="291" spans="1:28" s="1" customFormat="1" x14ac:dyDescent="0.25">
      <c r="A291" s="8"/>
      <c r="B291"/>
      <c r="C291"/>
      <c r="D291" s="4"/>
      <c r="E291" s="48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8"/>
      <c r="W291" s="8"/>
      <c r="X291" s="5"/>
      <c r="Y291" s="5"/>
      <c r="Z291" s="8"/>
      <c r="AA291" s="8"/>
      <c r="AB291" s="4"/>
    </row>
    <row r="292" spans="1:28" s="1" customFormat="1" x14ac:dyDescent="0.25">
      <c r="A292" s="8"/>
      <c r="B292"/>
      <c r="C292"/>
      <c r="D292" s="4"/>
      <c r="E292" s="48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8"/>
      <c r="W292" s="8"/>
      <c r="X292" s="5"/>
      <c r="Y292" s="5"/>
      <c r="Z292" s="8"/>
      <c r="AA292" s="8"/>
      <c r="AB292" s="4"/>
    </row>
    <row r="293" spans="1:28" s="1" customFormat="1" x14ac:dyDescent="0.25">
      <c r="A293" s="8"/>
      <c r="B293"/>
      <c r="C293"/>
      <c r="D293" s="4"/>
      <c r="E293" s="48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8"/>
      <c r="W293" s="8"/>
      <c r="X293" s="5"/>
      <c r="Y293" s="5"/>
      <c r="Z293" s="8"/>
      <c r="AA293" s="8"/>
      <c r="AB293" s="4"/>
    </row>
    <row r="294" spans="1:28" s="1" customFormat="1" x14ac:dyDescent="0.25">
      <c r="A294" s="8"/>
      <c r="B294"/>
      <c r="C294"/>
      <c r="D294" s="4"/>
      <c r="E294" s="48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8"/>
      <c r="W294" s="8"/>
      <c r="X294" s="5"/>
      <c r="Y294" s="5"/>
      <c r="Z294" s="8"/>
      <c r="AA294" s="8"/>
      <c r="AB294" s="4"/>
    </row>
    <row r="295" spans="1:28" s="1" customFormat="1" x14ac:dyDescent="0.25">
      <c r="A295" s="8"/>
      <c r="B295"/>
      <c r="C295"/>
      <c r="D295" s="4"/>
      <c r="E295" s="48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8"/>
      <c r="W295" s="8"/>
      <c r="X295" s="5"/>
      <c r="Y295" s="5"/>
      <c r="Z295" s="8"/>
      <c r="AA295" s="8"/>
      <c r="AB295" s="4"/>
    </row>
    <row r="296" spans="1:28" s="1" customFormat="1" x14ac:dyDescent="0.25">
      <c r="A296" s="8"/>
      <c r="B296"/>
      <c r="C296"/>
      <c r="D296" s="4"/>
      <c r="E296" s="48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8"/>
      <c r="W296" s="8"/>
      <c r="X296" s="5"/>
      <c r="Y296" s="5"/>
      <c r="Z296" s="8"/>
      <c r="AA296" s="8"/>
      <c r="AB296" s="4"/>
    </row>
    <row r="297" spans="1:28" s="1" customFormat="1" x14ac:dyDescent="0.25">
      <c r="A297" s="8"/>
      <c r="B297"/>
      <c r="C297"/>
      <c r="D297" s="4"/>
      <c r="E297" s="48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8"/>
      <c r="W297" s="8"/>
      <c r="X297" s="5"/>
      <c r="Y297" s="5"/>
      <c r="Z297" s="8"/>
      <c r="AA297" s="8"/>
      <c r="AB297" s="4"/>
    </row>
    <row r="298" spans="1:28" s="1" customFormat="1" x14ac:dyDescent="0.25">
      <c r="A298" s="8"/>
      <c r="B298"/>
      <c r="C298"/>
      <c r="D298" s="4"/>
      <c r="E298" s="48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8"/>
      <c r="W298" s="8"/>
      <c r="X298" s="5"/>
      <c r="Y298" s="5"/>
      <c r="Z298" s="8"/>
      <c r="AA298" s="8"/>
      <c r="AB298" s="4"/>
    </row>
    <row r="299" spans="1:28" s="1" customFormat="1" x14ac:dyDescent="0.25">
      <c r="A299" s="8"/>
      <c r="B299"/>
      <c r="C299"/>
      <c r="D299" s="4"/>
      <c r="E299" s="48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8"/>
      <c r="W299" s="8"/>
      <c r="X299" s="5"/>
      <c r="Y299" s="5"/>
      <c r="Z299" s="8"/>
      <c r="AA299" s="8"/>
      <c r="AB299" s="4"/>
    </row>
    <row r="300" spans="1:28" s="1" customFormat="1" x14ac:dyDescent="0.25">
      <c r="A300" s="8"/>
      <c r="B300"/>
      <c r="C300"/>
      <c r="D300" s="4"/>
      <c r="E300" s="48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8"/>
      <c r="W300" s="8"/>
      <c r="X300" s="5"/>
      <c r="Y300" s="5"/>
      <c r="Z300" s="8"/>
      <c r="AA300" s="8"/>
      <c r="AB300" s="4"/>
    </row>
    <row r="301" spans="1:28" s="1" customFormat="1" x14ac:dyDescent="0.25">
      <c r="A301" s="8"/>
      <c r="B301"/>
      <c r="C301"/>
      <c r="D301" s="4"/>
      <c r="E301" s="48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8"/>
      <c r="W301" s="8"/>
      <c r="X301" s="5"/>
      <c r="Y301" s="5"/>
      <c r="Z301" s="8"/>
      <c r="AA301" s="8"/>
      <c r="AB301" s="4"/>
    </row>
    <row r="302" spans="1:28" s="1" customFormat="1" x14ac:dyDescent="0.25">
      <c r="A302" s="8"/>
      <c r="B302"/>
      <c r="C302"/>
      <c r="D302" s="4"/>
      <c r="E302" s="48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8"/>
      <c r="W302" s="8"/>
      <c r="X302" s="5"/>
      <c r="Y302" s="5"/>
      <c r="Z302" s="8"/>
      <c r="AA302" s="8"/>
      <c r="AB302" s="4"/>
    </row>
    <row r="303" spans="1:28" s="1" customFormat="1" x14ac:dyDescent="0.25">
      <c r="A303" s="8"/>
      <c r="B303"/>
      <c r="C303"/>
      <c r="D303" s="4"/>
      <c r="E303" s="48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8"/>
      <c r="W303" s="8"/>
      <c r="X303" s="5"/>
      <c r="Y303" s="5"/>
      <c r="Z303" s="8"/>
      <c r="AA303" s="8"/>
      <c r="AB303" s="4"/>
    </row>
    <row r="304" spans="1:28" s="1" customFormat="1" x14ac:dyDescent="0.25">
      <c r="A304" s="8"/>
      <c r="B304"/>
      <c r="C304"/>
      <c r="D304" s="4"/>
      <c r="E304" s="48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8"/>
      <c r="W304" s="8"/>
      <c r="X304" s="5"/>
      <c r="Y304" s="5"/>
      <c r="Z304" s="8"/>
      <c r="AA304" s="8"/>
      <c r="AB304" s="4"/>
    </row>
    <row r="305" spans="1:28" s="1" customFormat="1" x14ac:dyDescent="0.25">
      <c r="A305" s="8"/>
      <c r="B305"/>
      <c r="C305"/>
      <c r="D305" s="4"/>
      <c r="E305" s="48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8"/>
      <c r="W305" s="8"/>
      <c r="X305" s="5"/>
      <c r="Y305" s="5"/>
      <c r="Z305" s="8"/>
      <c r="AA305" s="8"/>
      <c r="AB305" s="4"/>
    </row>
    <row r="306" spans="1:28" s="1" customFormat="1" x14ac:dyDescent="0.25">
      <c r="A306" s="8"/>
      <c r="B306"/>
      <c r="C306"/>
      <c r="D306" s="4"/>
      <c r="E306" s="48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8"/>
      <c r="W306" s="8"/>
      <c r="X306" s="5"/>
      <c r="Y306" s="5"/>
      <c r="Z306" s="8"/>
      <c r="AA306" s="8"/>
      <c r="AB306" s="4"/>
    </row>
    <row r="307" spans="1:28" s="1" customFormat="1" x14ac:dyDescent="0.25">
      <c r="A307" s="8"/>
      <c r="B307"/>
      <c r="C307"/>
      <c r="D307" s="4"/>
      <c r="E307" s="48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8"/>
      <c r="W307" s="8"/>
      <c r="X307" s="5"/>
      <c r="Y307" s="5"/>
      <c r="Z307" s="8"/>
      <c r="AA307" s="8"/>
      <c r="AB307" s="4"/>
    </row>
    <row r="308" spans="1:28" s="1" customFormat="1" x14ac:dyDescent="0.25">
      <c r="A308" s="8"/>
      <c r="B308"/>
      <c r="C308"/>
      <c r="D308" s="4"/>
      <c r="E308" s="48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8"/>
      <c r="W308" s="8"/>
      <c r="X308" s="5"/>
      <c r="Y308" s="5"/>
      <c r="Z308" s="8"/>
      <c r="AA308" s="8"/>
      <c r="AB308" s="4"/>
    </row>
    <row r="309" spans="1:28" s="1" customFormat="1" x14ac:dyDescent="0.25">
      <c r="A309" s="8"/>
      <c r="B309"/>
      <c r="C309"/>
      <c r="D309" s="4"/>
      <c r="E309" s="48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8"/>
      <c r="W309" s="8"/>
      <c r="X309" s="5"/>
      <c r="Y309" s="5"/>
      <c r="Z309" s="8"/>
      <c r="AA309" s="8"/>
      <c r="AB309" s="4"/>
    </row>
    <row r="310" spans="1:28" s="1" customFormat="1" x14ac:dyDescent="0.25">
      <c r="A310" s="8"/>
      <c r="B310"/>
      <c r="C310"/>
      <c r="D310" s="4"/>
      <c r="E310" s="48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8"/>
      <c r="W310" s="8"/>
      <c r="X310" s="5"/>
      <c r="Y310" s="5"/>
      <c r="Z310" s="8"/>
      <c r="AA310" s="8"/>
      <c r="AB310" s="4"/>
    </row>
    <row r="311" spans="1:28" s="1" customFormat="1" x14ac:dyDescent="0.25">
      <c r="A311" s="8"/>
      <c r="B311"/>
      <c r="C311"/>
      <c r="D311" s="4"/>
      <c r="E311" s="48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8"/>
      <c r="W311" s="8"/>
      <c r="X311" s="5"/>
      <c r="Y311" s="5"/>
      <c r="Z311" s="8"/>
      <c r="AA311" s="8"/>
      <c r="AB311" s="4"/>
    </row>
    <row r="312" spans="1:28" s="1" customFormat="1" x14ac:dyDescent="0.25">
      <c r="A312" s="8"/>
      <c r="B312"/>
      <c r="C312"/>
      <c r="D312" s="4"/>
      <c r="E312" s="48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8"/>
      <c r="W312" s="8"/>
      <c r="X312" s="5"/>
      <c r="Y312" s="5"/>
      <c r="Z312" s="8"/>
      <c r="AA312" s="8"/>
      <c r="AB312" s="4"/>
    </row>
    <row r="313" spans="1:28" s="1" customFormat="1" x14ac:dyDescent="0.25">
      <c r="A313" s="8"/>
      <c r="B313"/>
      <c r="C313"/>
      <c r="D313" s="4"/>
      <c r="E313" s="48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8"/>
      <c r="W313" s="8"/>
      <c r="X313" s="5"/>
      <c r="Y313" s="5"/>
      <c r="Z313" s="8"/>
      <c r="AA313" s="8"/>
      <c r="AB313" s="4"/>
    </row>
    <row r="314" spans="1:28" s="1" customFormat="1" x14ac:dyDescent="0.25">
      <c r="A314" s="8"/>
      <c r="B314"/>
      <c r="C314"/>
      <c r="D314" s="4"/>
      <c r="E314" s="48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8"/>
      <c r="W314" s="8"/>
      <c r="X314" s="5"/>
      <c r="Y314" s="5"/>
      <c r="Z314" s="8"/>
      <c r="AA314" s="8"/>
      <c r="AB314" s="4"/>
    </row>
    <row r="315" spans="1:28" s="1" customFormat="1" x14ac:dyDescent="0.25">
      <c r="A315" s="8"/>
      <c r="B315"/>
      <c r="C315"/>
      <c r="D315" s="4"/>
      <c r="E315" s="48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8"/>
      <c r="W315" s="8"/>
      <c r="X315" s="5"/>
      <c r="Y315" s="5"/>
      <c r="Z315" s="8"/>
      <c r="AA315" s="8"/>
      <c r="AB315" s="4"/>
    </row>
    <row r="316" spans="1:28" s="1" customFormat="1" x14ac:dyDescent="0.25">
      <c r="A316" s="8"/>
      <c r="B316"/>
      <c r="C316"/>
      <c r="D316" s="4"/>
      <c r="E316" s="48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8"/>
      <c r="W316" s="8"/>
      <c r="X316" s="5"/>
      <c r="Y316" s="5"/>
      <c r="Z316" s="8"/>
      <c r="AA316" s="8"/>
      <c r="AB316" s="4"/>
    </row>
    <row r="317" spans="1:28" s="1" customFormat="1" hidden="1" x14ac:dyDescent="0.25">
      <c r="A317" s="8"/>
      <c r="B317"/>
      <c r="C317"/>
      <c r="D317" s="4"/>
      <c r="E317" s="48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8"/>
      <c r="W317" s="8"/>
      <c r="X317" s="5"/>
      <c r="Y317" s="5"/>
      <c r="Z317" s="8"/>
      <c r="AA317" s="8"/>
      <c r="AB317" s="4"/>
    </row>
    <row r="318" spans="1:28" s="1" customFormat="1" hidden="1" x14ac:dyDescent="0.25">
      <c r="A318" s="8"/>
      <c r="B318"/>
      <c r="C318"/>
      <c r="D318" s="4"/>
      <c r="E318" s="48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8"/>
      <c r="W318" s="8"/>
      <c r="X318" s="5"/>
      <c r="Y318" s="5"/>
      <c r="Z318" s="8"/>
      <c r="AA318" s="8"/>
      <c r="AB318" s="4"/>
    </row>
    <row r="319" spans="1:28" s="1" customFormat="1" hidden="1" x14ac:dyDescent="0.25">
      <c r="A319" s="8"/>
      <c r="B319"/>
      <c r="C319"/>
      <c r="D319" s="4"/>
      <c r="E319" s="48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8"/>
      <c r="W319" s="8"/>
      <c r="X319" s="5"/>
      <c r="Y319" s="5"/>
      <c r="Z319" s="8"/>
      <c r="AA319" s="8"/>
      <c r="AB319" s="4"/>
    </row>
    <row r="320" spans="1:28" s="1" customFormat="1" hidden="1" x14ac:dyDescent="0.25">
      <c r="A320" s="8"/>
      <c r="B320"/>
      <c r="C320"/>
      <c r="D320" s="4"/>
      <c r="E320" s="48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8"/>
      <c r="W320" s="8"/>
      <c r="X320" s="5"/>
      <c r="Y320" s="5"/>
      <c r="Z320" s="8"/>
      <c r="AA320" s="8"/>
      <c r="AB320" s="4"/>
    </row>
    <row r="321" spans="1:28" s="1" customFormat="1" hidden="1" x14ac:dyDescent="0.25">
      <c r="A321" s="8"/>
      <c r="B321"/>
      <c r="C321"/>
      <c r="D321" s="4"/>
      <c r="E321" s="48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8"/>
      <c r="W321" s="8"/>
      <c r="X321" s="5"/>
      <c r="Y321" s="5"/>
      <c r="Z321" s="8"/>
      <c r="AA321" s="8"/>
      <c r="AB321" s="4"/>
    </row>
    <row r="322" spans="1:28" s="1" customFormat="1" hidden="1" x14ac:dyDescent="0.25">
      <c r="A322" s="8"/>
      <c r="B322"/>
      <c r="C322"/>
      <c r="D322" s="4"/>
      <c r="E322" s="48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8"/>
      <c r="W322" s="8"/>
      <c r="X322" s="5"/>
      <c r="Y322" s="5"/>
      <c r="Z322" s="8"/>
      <c r="AA322" s="8"/>
      <c r="AB322" s="4"/>
    </row>
    <row r="323" spans="1:28" s="1" customFormat="1" hidden="1" x14ac:dyDescent="0.25">
      <c r="A323" s="8"/>
      <c r="B323"/>
      <c r="C323"/>
      <c r="D323" s="4"/>
      <c r="E323" s="48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8"/>
      <c r="W323" s="8"/>
      <c r="X323" s="5"/>
      <c r="Y323" s="5"/>
      <c r="Z323" s="8"/>
      <c r="AA323" s="8"/>
      <c r="AB323" s="4"/>
    </row>
    <row r="324" spans="1:28" s="1" customFormat="1" hidden="1" x14ac:dyDescent="0.25">
      <c r="A324" s="8"/>
      <c r="B324"/>
      <c r="C324"/>
      <c r="D324" s="4"/>
      <c r="E324" s="48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8"/>
      <c r="W324" s="8"/>
      <c r="X324" s="5"/>
      <c r="Y324" s="5"/>
      <c r="Z324" s="8"/>
      <c r="AA324" s="8"/>
      <c r="AB324" s="4"/>
    </row>
    <row r="325" spans="1:28" s="1" customFormat="1" hidden="1" x14ac:dyDescent="0.25">
      <c r="A325" s="8"/>
      <c r="B325"/>
      <c r="C325"/>
      <c r="D325" s="4"/>
      <c r="E325" s="48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8"/>
      <c r="W325" s="8"/>
      <c r="X325" s="5"/>
      <c r="Y325" s="5"/>
      <c r="Z325" s="8"/>
      <c r="AA325" s="8"/>
      <c r="AB325" s="4"/>
    </row>
    <row r="326" spans="1:28" s="1" customFormat="1" hidden="1" x14ac:dyDescent="0.25">
      <c r="A326" s="8"/>
      <c r="B326"/>
      <c r="C326"/>
      <c r="D326" s="4"/>
      <c r="E326" s="48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8"/>
      <c r="W326" s="8"/>
      <c r="X326" s="5"/>
      <c r="Y326" s="5"/>
      <c r="Z326" s="8"/>
      <c r="AA326" s="8"/>
      <c r="AB326" s="4"/>
    </row>
    <row r="327" spans="1:28" s="1" customFormat="1" hidden="1" x14ac:dyDescent="0.25">
      <c r="A327" s="8"/>
      <c r="B327"/>
      <c r="C327"/>
      <c r="D327" s="4"/>
      <c r="E327" s="48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8"/>
      <c r="W327" s="8"/>
      <c r="X327" s="5"/>
      <c r="Y327" s="5"/>
      <c r="Z327" s="8"/>
      <c r="AA327" s="8"/>
      <c r="AB327" s="4"/>
    </row>
    <row r="328" spans="1:28" s="1" customFormat="1" hidden="1" x14ac:dyDescent="0.25">
      <c r="A328" s="8"/>
      <c r="B328"/>
      <c r="C328"/>
      <c r="D328" s="4"/>
      <c r="E328" s="48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8"/>
      <c r="W328" s="8"/>
      <c r="X328" s="5"/>
      <c r="Y328" s="5"/>
      <c r="Z328" s="8"/>
      <c r="AA328" s="8"/>
      <c r="AB328" s="4"/>
    </row>
    <row r="329" spans="1:28" s="1" customFormat="1" hidden="1" x14ac:dyDescent="0.25">
      <c r="A329" s="8"/>
      <c r="B329"/>
      <c r="C329"/>
      <c r="D329" s="4"/>
      <c r="E329" s="48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8"/>
      <c r="W329" s="8"/>
      <c r="X329" s="5"/>
      <c r="Y329" s="5"/>
      <c r="Z329" s="8"/>
      <c r="AA329" s="8"/>
      <c r="AB329" s="4"/>
    </row>
    <row r="330" spans="1:28" s="1" customFormat="1" hidden="1" x14ac:dyDescent="0.25">
      <c r="A330" s="8"/>
      <c r="B330"/>
      <c r="C330"/>
      <c r="D330" s="4"/>
      <c r="E330" s="48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8"/>
      <c r="W330" s="8"/>
      <c r="X330" s="5"/>
      <c r="Y330" s="5"/>
      <c r="Z330" s="8"/>
      <c r="AA330" s="8"/>
      <c r="AB330" s="4"/>
    </row>
    <row r="331" spans="1:28" s="1" customFormat="1" hidden="1" x14ac:dyDescent="0.25">
      <c r="A331" s="8"/>
      <c r="B331"/>
      <c r="C331"/>
      <c r="D331" s="4"/>
      <c r="E331" s="48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8"/>
      <c r="W331" s="8"/>
      <c r="X331" s="5"/>
      <c r="Y331" s="5"/>
      <c r="Z331" s="8"/>
      <c r="AA331" s="8"/>
      <c r="AB331" s="4"/>
    </row>
    <row r="332" spans="1:28" s="1" customFormat="1" hidden="1" x14ac:dyDescent="0.25">
      <c r="A332" s="8"/>
      <c r="B332"/>
      <c r="C332"/>
      <c r="D332" s="4"/>
      <c r="E332" s="48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8"/>
      <c r="W332" s="8"/>
      <c r="X332" s="5"/>
      <c r="Y332" s="5"/>
      <c r="Z332" s="8"/>
      <c r="AA332" s="8"/>
      <c r="AB332" s="4"/>
    </row>
    <row r="333" spans="1:28" s="1" customFormat="1" hidden="1" x14ac:dyDescent="0.25">
      <c r="A333" s="8"/>
      <c r="B333"/>
      <c r="C333"/>
      <c r="D333" s="4"/>
      <c r="E333" s="48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8"/>
      <c r="W333" s="8"/>
      <c r="X333" s="5"/>
      <c r="Y333" s="5"/>
      <c r="Z333" s="8"/>
      <c r="AA333" s="8"/>
      <c r="AB333" s="4"/>
    </row>
    <row r="334" spans="1:28" s="1" customFormat="1" hidden="1" x14ac:dyDescent="0.25">
      <c r="A334" s="8"/>
      <c r="B334"/>
      <c r="C334"/>
      <c r="D334" s="4"/>
      <c r="E334" s="48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8"/>
      <c r="W334" s="8"/>
      <c r="X334" s="5"/>
      <c r="Y334" s="5"/>
      <c r="Z334" s="8"/>
      <c r="AA334" s="8"/>
      <c r="AB334" s="4"/>
    </row>
    <row r="335" spans="1:28" s="1" customFormat="1" hidden="1" x14ac:dyDescent="0.25">
      <c r="A335" s="8"/>
      <c r="B335"/>
      <c r="C335"/>
      <c r="D335" s="4"/>
      <c r="E335" s="48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8"/>
      <c r="W335" s="8"/>
      <c r="X335" s="5"/>
      <c r="Y335" s="5"/>
      <c r="Z335" s="8"/>
      <c r="AA335" s="8"/>
      <c r="AB335" s="4"/>
    </row>
    <row r="336" spans="1:28" s="1" customFormat="1" hidden="1" x14ac:dyDescent="0.25">
      <c r="A336" s="8"/>
      <c r="B336"/>
      <c r="C336"/>
      <c r="D336" s="4"/>
      <c r="E336" s="48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8"/>
      <c r="W336" s="8"/>
      <c r="X336" s="5"/>
      <c r="Y336" s="5"/>
      <c r="Z336" s="8"/>
      <c r="AA336" s="8"/>
      <c r="AB336" s="4"/>
    </row>
    <row r="337" spans="1:28" s="1" customFormat="1" hidden="1" x14ac:dyDescent="0.25">
      <c r="A337" s="8"/>
      <c r="B337"/>
      <c r="C337"/>
      <c r="D337" s="4"/>
      <c r="E337" s="48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8"/>
      <c r="W337" s="8"/>
      <c r="X337" s="5"/>
      <c r="Y337" s="5"/>
      <c r="Z337" s="8"/>
      <c r="AA337" s="8"/>
      <c r="AB337" s="4"/>
    </row>
    <row r="338" spans="1:28" s="1" customFormat="1" hidden="1" x14ac:dyDescent="0.25">
      <c r="A338" s="8"/>
      <c r="B338"/>
      <c r="C338"/>
      <c r="D338" s="4"/>
      <c r="E338" s="48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8"/>
      <c r="W338" s="8"/>
      <c r="X338" s="5"/>
      <c r="Y338" s="5"/>
      <c r="Z338" s="8"/>
      <c r="AA338" s="8"/>
      <c r="AB338" s="4"/>
    </row>
    <row r="339" spans="1:28" s="1" customFormat="1" hidden="1" x14ac:dyDescent="0.25">
      <c r="A339" s="8"/>
      <c r="B339"/>
      <c r="C339"/>
      <c r="D339" s="4"/>
      <c r="E339" s="48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8"/>
      <c r="W339" s="8"/>
      <c r="X339" s="5"/>
      <c r="Y339" s="5"/>
      <c r="Z339" s="8"/>
      <c r="AA339" s="8"/>
      <c r="AB339" s="4"/>
    </row>
    <row r="340" spans="1:28" s="1" customFormat="1" hidden="1" x14ac:dyDescent="0.25">
      <c r="A340" s="8"/>
      <c r="B340"/>
      <c r="C340"/>
      <c r="D340" s="4"/>
      <c r="E340" s="48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8"/>
      <c r="W340" s="8"/>
      <c r="X340" s="5"/>
      <c r="Y340" s="5"/>
      <c r="Z340" s="8"/>
      <c r="AA340" s="8"/>
      <c r="AB340" s="4"/>
    </row>
    <row r="341" spans="1:28" s="1" customFormat="1" hidden="1" x14ac:dyDescent="0.25">
      <c r="A341" s="8"/>
      <c r="B341"/>
      <c r="C341"/>
      <c r="D341" s="4"/>
      <c r="E341" s="48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8"/>
      <c r="W341" s="8"/>
      <c r="X341" s="5"/>
      <c r="Y341" s="5"/>
      <c r="Z341" s="8"/>
      <c r="AA341" s="8"/>
      <c r="AB341" s="4"/>
    </row>
    <row r="342" spans="1:28" s="1" customFormat="1" hidden="1" x14ac:dyDescent="0.25">
      <c r="A342" s="8"/>
      <c r="B342"/>
      <c r="C342"/>
      <c r="D342" s="4"/>
      <c r="E342" s="48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8"/>
      <c r="W342" s="8"/>
      <c r="X342" s="5"/>
      <c r="Y342" s="5"/>
      <c r="Z342" s="8"/>
      <c r="AA342" s="8"/>
      <c r="AB342" s="4"/>
    </row>
    <row r="343" spans="1:28" s="1" customFormat="1" hidden="1" x14ac:dyDescent="0.25">
      <c r="A343" s="8"/>
      <c r="B343"/>
      <c r="C343"/>
      <c r="D343" s="4"/>
      <c r="E343" s="48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8"/>
      <c r="W343" s="8"/>
      <c r="X343" s="5"/>
      <c r="Y343" s="5"/>
      <c r="Z343" s="8"/>
      <c r="AA343" s="8"/>
      <c r="AB343" s="4"/>
    </row>
    <row r="344" spans="1:28" s="1" customFormat="1" hidden="1" x14ac:dyDescent="0.25">
      <c r="A344" s="8"/>
      <c r="B344"/>
      <c r="C344"/>
      <c r="D344" s="4"/>
      <c r="E344" s="48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8"/>
      <c r="W344" s="8"/>
      <c r="X344" s="5"/>
      <c r="Y344" s="5"/>
      <c r="Z344" s="8"/>
      <c r="AA344" s="8"/>
      <c r="AB344" s="4"/>
    </row>
    <row r="345" spans="1:28" s="1" customFormat="1" hidden="1" x14ac:dyDescent="0.25">
      <c r="A345" s="8"/>
      <c r="B345"/>
      <c r="C345"/>
      <c r="D345" s="4"/>
      <c r="E345" s="48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8"/>
      <c r="W345" s="8"/>
      <c r="X345" s="5"/>
      <c r="Y345" s="5"/>
      <c r="Z345" s="8"/>
      <c r="AA345" s="8"/>
      <c r="AB345" s="4"/>
    </row>
    <row r="346" spans="1:28" s="1" customFormat="1" hidden="1" x14ac:dyDescent="0.25">
      <c r="A346" s="8"/>
      <c r="B346"/>
      <c r="C346"/>
      <c r="D346" s="4"/>
      <c r="E346" s="48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8"/>
      <c r="W346" s="8"/>
      <c r="X346" s="5"/>
      <c r="Y346" s="5"/>
      <c r="Z346" s="8"/>
      <c r="AA346" s="8"/>
      <c r="AB346" s="4"/>
    </row>
    <row r="347" spans="1:28" s="1" customFormat="1" hidden="1" x14ac:dyDescent="0.25">
      <c r="A347" s="8"/>
      <c r="B347"/>
      <c r="C347"/>
      <c r="D347" s="4"/>
      <c r="E347" s="48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8"/>
      <c r="W347" s="8"/>
      <c r="X347" s="5"/>
      <c r="Y347" s="5"/>
      <c r="Z347" s="8"/>
      <c r="AA347" s="8"/>
      <c r="AB347" s="4"/>
    </row>
    <row r="348" spans="1:28" s="1" customFormat="1" hidden="1" x14ac:dyDescent="0.25">
      <c r="A348" s="8"/>
      <c r="B348"/>
      <c r="C348"/>
      <c r="D348" s="4"/>
      <c r="E348" s="48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8"/>
      <c r="W348" s="8"/>
      <c r="X348" s="5"/>
      <c r="Y348" s="5"/>
      <c r="Z348" s="8"/>
      <c r="AA348" s="8"/>
      <c r="AB348" s="4"/>
    </row>
    <row r="349" spans="1:28" s="1" customFormat="1" hidden="1" x14ac:dyDescent="0.25">
      <c r="A349" s="8"/>
      <c r="B349"/>
      <c r="C349"/>
      <c r="D349" s="4"/>
      <c r="E349" s="48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8"/>
      <c r="W349" s="8"/>
      <c r="X349" s="5"/>
      <c r="Y349" s="5"/>
      <c r="Z349" s="8"/>
      <c r="AA349" s="8"/>
      <c r="AB349" s="4"/>
    </row>
    <row r="350" spans="1:28" s="1" customFormat="1" hidden="1" x14ac:dyDescent="0.25">
      <c r="A350" s="8"/>
      <c r="B350"/>
      <c r="C350"/>
      <c r="D350" s="4"/>
      <c r="E350" s="48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8"/>
      <c r="W350" s="8"/>
      <c r="X350" s="5"/>
      <c r="Y350" s="5"/>
      <c r="Z350" s="8"/>
      <c r="AA350" s="8"/>
      <c r="AB350" s="4"/>
    </row>
    <row r="351" spans="1:28" s="1" customFormat="1" hidden="1" x14ac:dyDescent="0.25">
      <c r="A351" s="8"/>
      <c r="B351"/>
      <c r="C351"/>
      <c r="D351" s="4"/>
      <c r="E351" s="48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8"/>
      <c r="W351" s="8"/>
      <c r="X351" s="5"/>
      <c r="Y351" s="5"/>
      <c r="Z351" s="8"/>
      <c r="AA351" s="8"/>
      <c r="AB351" s="4"/>
    </row>
    <row r="352" spans="1:28" s="1" customFormat="1" hidden="1" x14ac:dyDescent="0.25">
      <c r="A352" s="8"/>
      <c r="B352"/>
      <c r="C352"/>
      <c r="D352" s="4"/>
      <c r="E352" s="48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8"/>
      <c r="W352" s="8"/>
      <c r="X352" s="5"/>
      <c r="Y352" s="5"/>
      <c r="Z352" s="8"/>
      <c r="AA352" s="8"/>
      <c r="AB352" s="4"/>
    </row>
    <row r="353" spans="1:28" s="1" customFormat="1" hidden="1" x14ac:dyDescent="0.25">
      <c r="A353" s="8"/>
      <c r="B353"/>
      <c r="C353"/>
      <c r="D353" s="4"/>
      <c r="E353" s="48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8"/>
      <c r="W353" s="8"/>
      <c r="X353" s="5"/>
      <c r="Y353" s="5"/>
      <c r="Z353" s="8"/>
      <c r="AA353" s="8"/>
      <c r="AB353" s="4"/>
    </row>
    <row r="354" spans="1:28" s="1" customFormat="1" hidden="1" x14ac:dyDescent="0.25">
      <c r="A354" s="8"/>
      <c r="B354"/>
      <c r="C354"/>
      <c r="D354" s="4"/>
      <c r="E354" s="48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8"/>
      <c r="W354" s="8"/>
      <c r="X354" s="5"/>
      <c r="Y354" s="5"/>
      <c r="Z354" s="8"/>
      <c r="AA354" s="8"/>
      <c r="AB354" s="4"/>
    </row>
    <row r="355" spans="1:28" s="1" customFormat="1" hidden="1" x14ac:dyDescent="0.25">
      <c r="A355" s="8"/>
      <c r="B355"/>
      <c r="C355"/>
      <c r="D355" s="4"/>
      <c r="E355" s="48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8"/>
      <c r="W355" s="8"/>
      <c r="X355" s="5"/>
      <c r="Y355" s="5"/>
      <c r="Z355" s="8"/>
      <c r="AA355" s="8"/>
      <c r="AB355" s="4"/>
    </row>
    <row r="356" spans="1:28" s="1" customFormat="1" hidden="1" x14ac:dyDescent="0.25">
      <c r="A356" s="8"/>
      <c r="B356"/>
      <c r="C356"/>
      <c r="D356" s="4"/>
      <c r="E356" s="48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8"/>
      <c r="W356" s="8"/>
      <c r="X356" s="5"/>
      <c r="Y356" s="5"/>
      <c r="Z356" s="8"/>
      <c r="AA356" s="8"/>
      <c r="AB356" s="4"/>
    </row>
    <row r="357" spans="1:28" s="1" customFormat="1" hidden="1" x14ac:dyDescent="0.25">
      <c r="A357" s="8"/>
      <c r="B357"/>
      <c r="C357"/>
      <c r="D357" s="4"/>
      <c r="E357" s="48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8"/>
      <c r="W357" s="8"/>
      <c r="X357" s="5"/>
      <c r="Y357" s="5"/>
      <c r="Z357" s="8"/>
      <c r="AA357" s="8"/>
      <c r="AB357" s="4"/>
    </row>
    <row r="358" spans="1:28" s="1" customFormat="1" hidden="1" x14ac:dyDescent="0.25">
      <c r="A358" s="8"/>
      <c r="B358"/>
      <c r="C358"/>
      <c r="D358" s="4"/>
      <c r="E358" s="48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8"/>
      <c r="W358" s="8"/>
      <c r="X358" s="5"/>
      <c r="Y358" s="5"/>
      <c r="Z358" s="8"/>
      <c r="AA358" s="8"/>
      <c r="AB358" s="4"/>
    </row>
    <row r="359" spans="1:28" s="1" customFormat="1" hidden="1" x14ac:dyDescent="0.25">
      <c r="A359" s="8"/>
      <c r="B359"/>
      <c r="C359"/>
      <c r="D359" s="4"/>
      <c r="E359" s="48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8"/>
      <c r="W359" s="8"/>
      <c r="X359" s="5"/>
      <c r="Y359" s="5"/>
      <c r="Z359" s="8"/>
      <c r="AA359" s="8"/>
      <c r="AB359" s="4"/>
    </row>
    <row r="360" spans="1:28" s="1" customFormat="1" hidden="1" x14ac:dyDescent="0.25">
      <c r="A360" s="8"/>
      <c r="B360"/>
      <c r="C360"/>
      <c r="D360" s="4"/>
      <c r="E360" s="48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8"/>
      <c r="W360" s="8"/>
      <c r="X360" s="5"/>
      <c r="Y360" s="5"/>
      <c r="Z360" s="8"/>
      <c r="AA360" s="8"/>
      <c r="AB360" s="4"/>
    </row>
    <row r="361" spans="1:28" s="1" customFormat="1" hidden="1" x14ac:dyDescent="0.25">
      <c r="A361" s="8"/>
      <c r="B361"/>
      <c r="C361"/>
      <c r="D361" s="4"/>
      <c r="E361" s="48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8"/>
      <c r="W361" s="8"/>
      <c r="X361" s="5"/>
      <c r="Y361" s="5"/>
      <c r="Z361" s="8"/>
      <c r="AA361" s="8"/>
      <c r="AB361" s="4"/>
    </row>
    <row r="362" spans="1:28" s="1" customFormat="1" hidden="1" x14ac:dyDescent="0.25">
      <c r="A362" s="8"/>
      <c r="B362"/>
      <c r="C362"/>
      <c r="D362" s="4"/>
      <c r="E362" s="48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8"/>
      <c r="W362" s="8"/>
      <c r="X362" s="5"/>
      <c r="Y362" s="5"/>
      <c r="Z362" s="8"/>
      <c r="AA362" s="8"/>
      <c r="AB362" s="4"/>
    </row>
    <row r="363" spans="1:28" s="1" customFormat="1" hidden="1" x14ac:dyDescent="0.25">
      <c r="A363" s="8"/>
      <c r="B363"/>
      <c r="C363"/>
      <c r="D363" s="4"/>
      <c r="E363" s="48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8"/>
      <c r="W363" s="8"/>
      <c r="X363" s="5"/>
      <c r="Y363" s="5"/>
      <c r="Z363" s="8"/>
      <c r="AA363" s="8"/>
      <c r="AB363" s="4"/>
    </row>
    <row r="364" spans="1:28" s="1" customFormat="1" hidden="1" x14ac:dyDescent="0.25">
      <c r="A364" s="8"/>
      <c r="B364"/>
      <c r="C364"/>
      <c r="D364" s="4"/>
      <c r="E364" s="48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8"/>
      <c r="W364" s="8"/>
      <c r="X364" s="5"/>
      <c r="Y364" s="5"/>
      <c r="Z364" s="8"/>
      <c r="AA364" s="8"/>
      <c r="AB364" s="4"/>
    </row>
    <row r="365" spans="1:28" s="1" customFormat="1" hidden="1" x14ac:dyDescent="0.25">
      <c r="A365" s="8"/>
      <c r="B365"/>
      <c r="C365"/>
      <c r="D365" s="4"/>
      <c r="E365" s="48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8"/>
      <c r="W365" s="8"/>
      <c r="X365" s="5"/>
      <c r="Y365" s="5"/>
      <c r="Z365" s="8"/>
      <c r="AA365" s="8"/>
      <c r="AB365" s="4"/>
    </row>
    <row r="366" spans="1:28" s="1" customFormat="1" hidden="1" x14ac:dyDescent="0.25">
      <c r="A366" s="8"/>
      <c r="B366"/>
      <c r="C366"/>
      <c r="D366" s="4"/>
      <c r="E366" s="48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8"/>
      <c r="W366" s="8"/>
      <c r="X366" s="5"/>
      <c r="Y366" s="5"/>
      <c r="Z366" s="8"/>
      <c r="AA366" s="8"/>
      <c r="AB366" s="4"/>
    </row>
    <row r="367" spans="1:28" s="1" customFormat="1" hidden="1" x14ac:dyDescent="0.25">
      <c r="A367" s="8"/>
      <c r="B367"/>
      <c r="C367"/>
      <c r="D367" s="4"/>
      <c r="E367" s="48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8"/>
      <c r="W367" s="8"/>
      <c r="X367" s="5"/>
      <c r="Y367" s="5"/>
      <c r="Z367" s="8"/>
      <c r="AA367" s="8"/>
      <c r="AB367" s="4"/>
    </row>
    <row r="368" spans="1:28" s="1" customFormat="1" hidden="1" x14ac:dyDescent="0.25">
      <c r="A368" s="8"/>
      <c r="B368"/>
      <c r="C368"/>
      <c r="D368" s="4"/>
      <c r="E368" s="48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8"/>
      <c r="W368" s="8"/>
      <c r="X368" s="5"/>
      <c r="Y368" s="5"/>
      <c r="Z368" s="8"/>
      <c r="AA368" s="8"/>
      <c r="AB368" s="4"/>
    </row>
    <row r="369" spans="1:28" s="1" customFormat="1" hidden="1" x14ac:dyDescent="0.25">
      <c r="A369" s="8"/>
      <c r="B369"/>
      <c r="C369"/>
      <c r="D369" s="4"/>
      <c r="E369" s="48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8"/>
      <c r="W369" s="8"/>
      <c r="X369" s="5"/>
      <c r="Y369" s="5"/>
      <c r="Z369" s="8"/>
      <c r="AA369" s="8"/>
      <c r="AB369" s="4"/>
    </row>
    <row r="370" spans="1:28" s="1" customFormat="1" hidden="1" x14ac:dyDescent="0.25">
      <c r="A370" s="8"/>
      <c r="B370"/>
      <c r="C370"/>
      <c r="D370" s="4"/>
      <c r="E370" s="48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8"/>
      <c r="W370" s="8"/>
      <c r="X370" s="5"/>
      <c r="Y370" s="5"/>
      <c r="Z370" s="8"/>
      <c r="AA370" s="8"/>
      <c r="AB370" s="4"/>
    </row>
    <row r="371" spans="1:28" s="1" customFormat="1" hidden="1" x14ac:dyDescent="0.25">
      <c r="A371" s="8"/>
      <c r="B371"/>
      <c r="C371"/>
      <c r="D371" s="4"/>
      <c r="E371" s="48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8"/>
      <c r="W371" s="8"/>
      <c r="X371" s="5"/>
      <c r="Y371" s="5"/>
      <c r="Z371" s="8"/>
      <c r="AA371" s="8"/>
      <c r="AB371" s="4"/>
    </row>
    <row r="372" spans="1:28" s="1" customFormat="1" hidden="1" x14ac:dyDescent="0.25">
      <c r="A372" s="8"/>
      <c r="B372"/>
      <c r="C372"/>
      <c r="D372" s="4"/>
      <c r="E372" s="48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8"/>
      <c r="W372" s="8"/>
      <c r="X372" s="5"/>
      <c r="Y372" s="5"/>
      <c r="Z372" s="8"/>
      <c r="AA372" s="8"/>
      <c r="AB372" s="4"/>
    </row>
    <row r="373" spans="1:28" s="1" customFormat="1" hidden="1" x14ac:dyDescent="0.25">
      <c r="A373" s="8"/>
      <c r="B373"/>
      <c r="C373"/>
      <c r="D373" s="4"/>
      <c r="E373" s="48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8"/>
      <c r="W373" s="8"/>
      <c r="X373" s="5"/>
      <c r="Y373" s="5"/>
      <c r="Z373" s="8"/>
      <c r="AA373" s="8"/>
      <c r="AB373" s="4"/>
    </row>
    <row r="374" spans="1:28" s="1" customFormat="1" hidden="1" x14ac:dyDescent="0.25">
      <c r="A374" s="8"/>
      <c r="B374"/>
      <c r="C374"/>
      <c r="D374" s="4"/>
      <c r="E374" s="48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8"/>
      <c r="W374" s="8"/>
      <c r="X374" s="5"/>
      <c r="Y374" s="5"/>
      <c r="Z374" s="8"/>
      <c r="AA374" s="8"/>
      <c r="AB374" s="4"/>
    </row>
    <row r="375" spans="1:28" s="1" customFormat="1" hidden="1" x14ac:dyDescent="0.25">
      <c r="A375" s="8"/>
      <c r="B375"/>
      <c r="C375"/>
      <c r="D375" s="4"/>
      <c r="E375" s="48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8"/>
      <c r="W375" s="8"/>
      <c r="X375" s="5"/>
      <c r="Y375" s="5"/>
      <c r="Z375" s="8"/>
      <c r="AA375" s="8"/>
      <c r="AB375" s="4"/>
    </row>
    <row r="376" spans="1:28" s="1" customFormat="1" hidden="1" x14ac:dyDescent="0.25">
      <c r="A376" s="8"/>
      <c r="B376"/>
      <c r="C376"/>
      <c r="D376" s="4"/>
      <c r="E376" s="48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8"/>
      <c r="W376" s="8"/>
      <c r="X376" s="5"/>
      <c r="Y376" s="5"/>
      <c r="Z376" s="8"/>
      <c r="AA376" s="8"/>
      <c r="AB376" s="4"/>
    </row>
    <row r="377" spans="1:28" s="1" customFormat="1" hidden="1" x14ac:dyDescent="0.25">
      <c r="A377" s="8"/>
      <c r="B377"/>
      <c r="C377"/>
      <c r="D377" s="4"/>
      <c r="E377" s="48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8"/>
      <c r="W377" s="8"/>
      <c r="X377" s="5"/>
      <c r="Y377" s="5"/>
      <c r="Z377" s="8"/>
      <c r="AA377" s="8"/>
      <c r="AB377" s="4"/>
    </row>
    <row r="378" spans="1:28" s="1" customFormat="1" hidden="1" x14ac:dyDescent="0.25">
      <c r="A378" s="8"/>
      <c r="B378"/>
      <c r="C378"/>
      <c r="D378" s="4"/>
      <c r="E378" s="48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8"/>
      <c r="W378" s="8"/>
      <c r="X378" s="5"/>
      <c r="Y378" s="5"/>
      <c r="Z378" s="8"/>
      <c r="AA378" s="8"/>
      <c r="AB378" s="4"/>
    </row>
    <row r="379" spans="1:28" s="1" customFormat="1" hidden="1" x14ac:dyDescent="0.25">
      <c r="A379" s="8"/>
      <c r="B379"/>
      <c r="C379"/>
      <c r="D379" s="4"/>
      <c r="E379" s="48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8"/>
      <c r="W379" s="8"/>
      <c r="X379" s="5"/>
      <c r="Y379" s="5"/>
      <c r="Z379" s="8"/>
      <c r="AA379" s="8"/>
      <c r="AB379" s="4"/>
    </row>
    <row r="380" spans="1:28" s="1" customFormat="1" hidden="1" x14ac:dyDescent="0.25">
      <c r="A380" s="8"/>
      <c r="B380"/>
      <c r="C380"/>
      <c r="D380" s="4"/>
      <c r="E380" s="48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8"/>
      <c r="W380" s="8"/>
      <c r="X380" s="5"/>
      <c r="Y380" s="5"/>
      <c r="Z380" s="8"/>
      <c r="AA380" s="8"/>
      <c r="AB380" s="4"/>
    </row>
    <row r="381" spans="1:28" s="1" customFormat="1" hidden="1" x14ac:dyDescent="0.25">
      <c r="A381" s="8"/>
      <c r="B381"/>
      <c r="C381"/>
      <c r="D381" s="4"/>
      <c r="E381" s="48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8"/>
      <c r="W381" s="8"/>
      <c r="X381" s="5"/>
      <c r="Y381" s="5"/>
      <c r="Z381" s="8"/>
      <c r="AA381" s="8"/>
      <c r="AB381" s="4"/>
    </row>
    <row r="382" spans="1:28" s="1" customFormat="1" hidden="1" x14ac:dyDescent="0.25">
      <c r="A382" s="8"/>
      <c r="B382"/>
      <c r="C382"/>
      <c r="D382" s="4"/>
      <c r="E382" s="48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8"/>
      <c r="W382" s="8"/>
      <c r="X382" s="5"/>
      <c r="Y382" s="5"/>
      <c r="Z382" s="8"/>
      <c r="AA382" s="8"/>
      <c r="AB382" s="4"/>
    </row>
    <row r="383" spans="1:28" s="1" customFormat="1" hidden="1" x14ac:dyDescent="0.25">
      <c r="A383" s="8"/>
      <c r="B383"/>
      <c r="C383"/>
      <c r="D383" s="4"/>
      <c r="E383" s="48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8"/>
      <c r="W383" s="8"/>
      <c r="X383" s="5"/>
      <c r="Y383" s="5"/>
      <c r="Z383" s="8"/>
      <c r="AA383" s="8"/>
      <c r="AB383" s="4"/>
    </row>
    <row r="384" spans="1:28" s="1" customFormat="1" hidden="1" x14ac:dyDescent="0.25">
      <c r="A384" s="8"/>
      <c r="B384"/>
      <c r="C384"/>
      <c r="D384" s="4"/>
      <c r="E384" s="48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8"/>
      <c r="W384" s="8"/>
      <c r="X384" s="5"/>
      <c r="Y384" s="5"/>
      <c r="Z384" s="8"/>
      <c r="AA384" s="8"/>
      <c r="AB384" s="4"/>
    </row>
    <row r="385" spans="1:28" s="1" customFormat="1" hidden="1" x14ac:dyDescent="0.25">
      <c r="A385" s="8"/>
      <c r="B385"/>
      <c r="C385"/>
      <c r="D385" s="4"/>
      <c r="E385" s="48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8"/>
      <c r="W385" s="8"/>
      <c r="X385" s="5"/>
      <c r="Y385" s="5"/>
      <c r="Z385" s="8"/>
      <c r="AA385" s="8"/>
      <c r="AB385" s="4"/>
    </row>
    <row r="386" spans="1:28" s="1" customFormat="1" hidden="1" x14ac:dyDescent="0.25">
      <c r="A386" s="8"/>
      <c r="B386"/>
      <c r="C386"/>
      <c r="D386" s="4"/>
      <c r="E386" s="48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8"/>
      <c r="W386" s="8"/>
      <c r="X386" s="5"/>
      <c r="Y386" s="5"/>
      <c r="Z386" s="8"/>
      <c r="AA386" s="8"/>
      <c r="AB386" s="4"/>
    </row>
    <row r="387" spans="1:28" s="1" customFormat="1" hidden="1" x14ac:dyDescent="0.25">
      <c r="A387" s="8"/>
      <c r="B387"/>
      <c r="C387"/>
      <c r="D387" s="4"/>
      <c r="E387" s="48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8"/>
      <c r="W387" s="8"/>
      <c r="X387" s="5"/>
      <c r="Y387" s="5"/>
      <c r="Z387" s="8"/>
      <c r="AA387" s="8"/>
      <c r="AB387" s="4"/>
    </row>
    <row r="388" spans="1:28" s="1" customFormat="1" hidden="1" x14ac:dyDescent="0.25">
      <c r="A388" s="8"/>
      <c r="B388"/>
      <c r="C388"/>
      <c r="D388" s="4"/>
      <c r="E388" s="48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8"/>
      <c r="W388" s="8"/>
      <c r="X388" s="5"/>
      <c r="Y388" s="5"/>
      <c r="Z388" s="8"/>
      <c r="AA388" s="8"/>
      <c r="AB388" s="4"/>
    </row>
    <row r="389" spans="1:28" s="1" customFormat="1" hidden="1" x14ac:dyDescent="0.25">
      <c r="A389" s="8"/>
      <c r="B389"/>
      <c r="C389"/>
      <c r="D389" s="4"/>
      <c r="E389" s="48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8"/>
      <c r="W389" s="8"/>
      <c r="X389" s="5"/>
      <c r="Y389" s="5"/>
      <c r="Z389" s="8"/>
      <c r="AA389" s="8"/>
      <c r="AB389" s="4"/>
    </row>
    <row r="390" spans="1:28" s="1" customFormat="1" hidden="1" x14ac:dyDescent="0.25">
      <c r="A390" s="8"/>
      <c r="B390"/>
      <c r="C390"/>
      <c r="D390" s="4"/>
      <c r="E390" s="48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8"/>
      <c r="W390" s="8"/>
      <c r="X390" s="5"/>
      <c r="Y390" s="5"/>
      <c r="Z390" s="8"/>
      <c r="AA390" s="8"/>
      <c r="AB390" s="4"/>
    </row>
    <row r="391" spans="1:28" s="1" customFormat="1" hidden="1" x14ac:dyDescent="0.25">
      <c r="A391" s="8"/>
      <c r="B391"/>
      <c r="C391"/>
      <c r="D391" s="4"/>
      <c r="E391" s="48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8"/>
      <c r="W391" s="8"/>
      <c r="X391" s="5"/>
      <c r="Y391" s="5"/>
      <c r="Z391" s="8"/>
      <c r="AA391" s="8"/>
      <c r="AB391" s="4"/>
    </row>
    <row r="392" spans="1:28" s="1" customFormat="1" hidden="1" x14ac:dyDescent="0.25">
      <c r="A392" s="8"/>
      <c r="B392"/>
      <c r="C392"/>
      <c r="D392" s="4"/>
      <c r="E392" s="48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8"/>
      <c r="W392" s="8"/>
      <c r="X392" s="5"/>
      <c r="Y392" s="5"/>
      <c r="Z392" s="8"/>
      <c r="AA392" s="8"/>
      <c r="AB392" s="4"/>
    </row>
    <row r="393" spans="1:28" s="1" customFormat="1" hidden="1" x14ac:dyDescent="0.25">
      <c r="A393" s="8"/>
      <c r="B393"/>
      <c r="C393"/>
      <c r="D393" s="4"/>
      <c r="E393" s="48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8"/>
      <c r="W393" s="8"/>
      <c r="X393" s="5"/>
      <c r="Y393" s="5"/>
      <c r="Z393" s="8"/>
      <c r="AA393" s="8"/>
      <c r="AB393" s="4"/>
    </row>
    <row r="394" spans="1:28" s="1" customFormat="1" hidden="1" x14ac:dyDescent="0.25">
      <c r="A394" s="8"/>
      <c r="B394"/>
      <c r="C394"/>
      <c r="D394" s="4"/>
      <c r="E394" s="48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8"/>
      <c r="W394" s="8"/>
      <c r="X394" s="5"/>
      <c r="Y394" s="5"/>
      <c r="Z394" s="8"/>
      <c r="AA394" s="8"/>
      <c r="AB394" s="4"/>
    </row>
    <row r="395" spans="1:28" s="1" customFormat="1" hidden="1" x14ac:dyDescent="0.25">
      <c r="A395" s="8"/>
      <c r="B395"/>
      <c r="C395"/>
      <c r="D395" s="4"/>
      <c r="E395" s="48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8"/>
      <c r="W395" s="8"/>
      <c r="X395" s="5"/>
      <c r="Y395" s="5"/>
      <c r="Z395" s="8"/>
      <c r="AA395" s="8"/>
      <c r="AB395" s="4"/>
    </row>
    <row r="396" spans="1:28" s="1" customFormat="1" hidden="1" x14ac:dyDescent="0.25">
      <c r="A396" s="8"/>
      <c r="B396"/>
      <c r="C396"/>
      <c r="D396" s="4"/>
      <c r="E396" s="48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8"/>
      <c r="W396" s="8"/>
      <c r="X396" s="5"/>
      <c r="Y396" s="5"/>
      <c r="Z396" s="8"/>
      <c r="AA396" s="8"/>
      <c r="AB396" s="4"/>
    </row>
    <row r="397" spans="1:28" s="1" customFormat="1" hidden="1" x14ac:dyDescent="0.25">
      <c r="A397" s="8"/>
      <c r="B397"/>
      <c r="C397"/>
      <c r="D397" s="4"/>
      <c r="E397" s="48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8"/>
      <c r="W397" s="8"/>
      <c r="X397" s="5"/>
      <c r="Y397" s="5"/>
      <c r="Z397" s="8"/>
      <c r="AA397" s="8"/>
      <c r="AB397" s="4"/>
    </row>
    <row r="398" spans="1:28" s="1" customFormat="1" hidden="1" x14ac:dyDescent="0.25">
      <c r="A398" s="8"/>
      <c r="B398"/>
      <c r="C398"/>
      <c r="D398" s="4"/>
      <c r="E398" s="48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8"/>
      <c r="W398" s="8"/>
      <c r="X398" s="5"/>
      <c r="Y398" s="5"/>
      <c r="Z398" s="8"/>
      <c r="AA398" s="8"/>
      <c r="AB398" s="4"/>
    </row>
    <row r="399" spans="1:28" s="1" customFormat="1" hidden="1" x14ac:dyDescent="0.25">
      <c r="A399" s="8"/>
      <c r="B399"/>
      <c r="C399"/>
      <c r="D399" s="4"/>
      <c r="E399" s="48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8"/>
      <c r="W399" s="8"/>
      <c r="X399" s="5"/>
      <c r="Y399" s="5"/>
      <c r="Z399" s="8"/>
      <c r="AA399" s="8"/>
      <c r="AB399" s="4"/>
    </row>
    <row r="400" spans="1:28" s="1" customFormat="1" hidden="1" x14ac:dyDescent="0.25">
      <c r="A400" s="8"/>
      <c r="B400"/>
      <c r="C400"/>
      <c r="D400" s="4"/>
      <c r="E400" s="48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8"/>
      <c r="W400" s="8"/>
      <c r="X400" s="5"/>
      <c r="Y400" s="5"/>
      <c r="Z400" s="8"/>
      <c r="AA400" s="8"/>
      <c r="AB400" s="4"/>
    </row>
    <row r="401" spans="1:28" s="1" customFormat="1" hidden="1" x14ac:dyDescent="0.25">
      <c r="A401" s="8"/>
      <c r="B401"/>
      <c r="C401"/>
      <c r="D401" s="4"/>
      <c r="E401" s="48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8"/>
      <c r="W401" s="8"/>
      <c r="X401" s="5"/>
      <c r="Y401" s="5"/>
      <c r="Z401" s="8"/>
      <c r="AA401" s="8"/>
      <c r="AB401" s="4"/>
    </row>
    <row r="402" spans="1:28" s="1" customFormat="1" hidden="1" x14ac:dyDescent="0.25">
      <c r="A402" s="8"/>
      <c r="B402"/>
      <c r="C402"/>
      <c r="D402" s="4"/>
      <c r="E402" s="48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8"/>
      <c r="W402" s="8"/>
      <c r="X402" s="5"/>
      <c r="Y402" s="5"/>
      <c r="Z402" s="8"/>
      <c r="AA402" s="8"/>
      <c r="AB402" s="4"/>
    </row>
    <row r="403" spans="1:28" s="1" customFormat="1" hidden="1" x14ac:dyDescent="0.25">
      <c r="A403" s="8"/>
      <c r="B403"/>
      <c r="C403"/>
      <c r="D403" s="4"/>
      <c r="E403" s="48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8"/>
      <c r="W403" s="8"/>
      <c r="X403" s="5"/>
      <c r="Y403" s="5"/>
      <c r="Z403" s="8"/>
      <c r="AA403" s="8"/>
      <c r="AB403" s="4"/>
    </row>
    <row r="404" spans="1:28" s="1" customFormat="1" hidden="1" x14ac:dyDescent="0.25">
      <c r="A404" s="8"/>
      <c r="B404"/>
      <c r="C404"/>
      <c r="D404" s="4"/>
      <c r="E404" s="48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8"/>
      <c r="W404" s="8"/>
      <c r="X404" s="5"/>
      <c r="Y404" s="5"/>
      <c r="Z404" s="8"/>
      <c r="AA404" s="8"/>
      <c r="AB404" s="4"/>
    </row>
    <row r="405" spans="1:28" s="1" customFormat="1" hidden="1" x14ac:dyDescent="0.25">
      <c r="A405" s="8"/>
      <c r="B405"/>
      <c r="C405"/>
      <c r="D405" s="4"/>
      <c r="E405" s="48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8"/>
      <c r="W405" s="8"/>
      <c r="X405" s="5"/>
      <c r="Y405" s="5"/>
      <c r="Z405" s="8"/>
      <c r="AA405" s="8"/>
      <c r="AB405" s="4"/>
    </row>
    <row r="406" spans="1:28" s="1" customFormat="1" hidden="1" x14ac:dyDescent="0.25">
      <c r="A406" s="8"/>
      <c r="B406"/>
      <c r="C406"/>
      <c r="D406" s="4"/>
      <c r="E406" s="48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8"/>
      <c r="W406" s="8"/>
      <c r="X406" s="5"/>
      <c r="Y406" s="5"/>
      <c r="Z406" s="8"/>
      <c r="AA406" s="8"/>
      <c r="AB406" s="4"/>
    </row>
    <row r="407" spans="1:28" s="1" customFormat="1" hidden="1" x14ac:dyDescent="0.25">
      <c r="A407" s="8"/>
      <c r="B407"/>
      <c r="C407"/>
      <c r="D407" s="4"/>
      <c r="E407" s="48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8"/>
      <c r="W407" s="8"/>
      <c r="X407" s="5"/>
      <c r="Y407" s="5"/>
      <c r="Z407" s="8"/>
      <c r="AA407" s="8"/>
      <c r="AB407" s="4"/>
    </row>
    <row r="408" spans="1:28" s="1" customFormat="1" hidden="1" x14ac:dyDescent="0.25">
      <c r="A408" s="8"/>
      <c r="B408"/>
      <c r="C408"/>
      <c r="D408" s="4"/>
      <c r="E408" s="48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8"/>
      <c r="W408" s="8"/>
      <c r="X408" s="5"/>
      <c r="Y408" s="5"/>
      <c r="Z408" s="8"/>
      <c r="AA408" s="8"/>
      <c r="AB408" s="4"/>
    </row>
    <row r="409" spans="1:28" s="1" customFormat="1" hidden="1" x14ac:dyDescent="0.25">
      <c r="A409" s="8"/>
      <c r="B409"/>
      <c r="C409"/>
      <c r="D409" s="4"/>
      <c r="E409" s="48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8"/>
      <c r="W409" s="8"/>
      <c r="X409" s="5"/>
      <c r="Y409" s="5"/>
      <c r="Z409" s="8"/>
      <c r="AA409" s="8"/>
      <c r="AB409" s="4"/>
    </row>
    <row r="410" spans="1:28" s="1" customFormat="1" hidden="1" x14ac:dyDescent="0.25">
      <c r="A410" s="8"/>
      <c r="B410"/>
      <c r="C410"/>
      <c r="D410" s="4"/>
      <c r="E410" s="48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8"/>
      <c r="W410" s="8"/>
      <c r="X410" s="5"/>
      <c r="Y410" s="5"/>
      <c r="Z410" s="8"/>
      <c r="AA410" s="8"/>
      <c r="AB410" s="4"/>
    </row>
    <row r="411" spans="1:28" s="1" customFormat="1" hidden="1" x14ac:dyDescent="0.25">
      <c r="A411" s="8"/>
      <c r="B411"/>
      <c r="C411"/>
      <c r="D411" s="4"/>
      <c r="E411" s="48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8"/>
      <c r="W411" s="8"/>
      <c r="X411" s="5"/>
      <c r="Y411" s="5"/>
      <c r="Z411" s="8"/>
      <c r="AA411" s="8"/>
      <c r="AB411" s="4"/>
    </row>
    <row r="412" spans="1:28" s="1" customFormat="1" hidden="1" x14ac:dyDescent="0.25">
      <c r="A412" s="8"/>
      <c r="B412"/>
      <c r="C412"/>
      <c r="D412" s="4"/>
      <c r="E412" s="48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8"/>
      <c r="W412" s="8"/>
      <c r="X412" s="5"/>
      <c r="Y412" s="5"/>
      <c r="Z412" s="8"/>
      <c r="AA412" s="8"/>
      <c r="AB412" s="4"/>
    </row>
    <row r="413" spans="1:28" s="1" customFormat="1" hidden="1" x14ac:dyDescent="0.25">
      <c r="A413" s="8"/>
      <c r="B413"/>
      <c r="C413"/>
      <c r="D413" s="4"/>
      <c r="E413" s="48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8"/>
      <c r="W413" s="8"/>
      <c r="X413" s="5"/>
      <c r="Y413" s="5"/>
      <c r="Z413" s="8"/>
      <c r="AA413" s="8"/>
      <c r="AB413" s="4"/>
    </row>
    <row r="414" spans="1:28" s="1" customFormat="1" hidden="1" x14ac:dyDescent="0.25">
      <c r="A414" s="8"/>
      <c r="B414"/>
      <c r="C414"/>
      <c r="D414" s="4"/>
      <c r="E414" s="48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8"/>
      <c r="W414" s="8"/>
      <c r="X414" s="5"/>
      <c r="Y414" s="5"/>
      <c r="Z414" s="8"/>
      <c r="AA414" s="8"/>
      <c r="AB414" s="4"/>
    </row>
    <row r="415" spans="1:28" s="1" customFormat="1" hidden="1" x14ac:dyDescent="0.25">
      <c r="A415" s="8"/>
      <c r="B415"/>
      <c r="C415"/>
      <c r="D415" s="4"/>
      <c r="E415" s="48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8"/>
      <c r="W415" s="8"/>
      <c r="X415" s="5"/>
      <c r="Y415" s="5"/>
      <c r="Z415" s="8"/>
      <c r="AA415" s="8"/>
      <c r="AB415" s="4"/>
    </row>
    <row r="416" spans="1:28" s="1" customFormat="1" hidden="1" x14ac:dyDescent="0.25">
      <c r="A416" s="8"/>
      <c r="B416"/>
      <c r="C416"/>
      <c r="D416" s="4"/>
      <c r="E416" s="48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8"/>
      <c r="W416" s="8"/>
      <c r="X416" s="5"/>
      <c r="Y416" s="5"/>
      <c r="Z416" s="8"/>
      <c r="AA416" s="8"/>
      <c r="AB416" s="4"/>
    </row>
    <row r="417" spans="1:28" s="1" customFormat="1" hidden="1" x14ac:dyDescent="0.25">
      <c r="A417" s="8"/>
      <c r="B417"/>
      <c r="C417"/>
      <c r="D417" s="4"/>
      <c r="E417" s="48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8"/>
      <c r="W417" s="8"/>
      <c r="X417" s="5"/>
      <c r="Y417" s="5"/>
      <c r="Z417" s="8"/>
      <c r="AA417" s="8"/>
      <c r="AB417" s="4"/>
    </row>
    <row r="418" spans="1:28" s="1" customFormat="1" hidden="1" x14ac:dyDescent="0.25">
      <c r="A418" s="8"/>
      <c r="B418"/>
      <c r="C418"/>
      <c r="D418" s="4"/>
      <c r="E418" s="48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8"/>
      <c r="W418" s="8"/>
      <c r="X418" s="5"/>
      <c r="Y418" s="5"/>
      <c r="Z418" s="8"/>
      <c r="AA418" s="8"/>
      <c r="AB418" s="4"/>
    </row>
    <row r="419" spans="1:28" s="1" customFormat="1" hidden="1" x14ac:dyDescent="0.25">
      <c r="A419" s="8"/>
      <c r="B419"/>
      <c r="C419"/>
      <c r="D419" s="4"/>
      <c r="E419" s="48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8"/>
      <c r="W419" s="8"/>
      <c r="X419" s="5"/>
      <c r="Y419" s="5"/>
      <c r="Z419" s="8"/>
      <c r="AA419" s="8"/>
      <c r="AB419" s="4"/>
    </row>
    <row r="420" spans="1:28" s="1" customFormat="1" hidden="1" x14ac:dyDescent="0.25">
      <c r="A420" s="8"/>
      <c r="B420"/>
      <c r="C420"/>
      <c r="D420" s="4"/>
      <c r="E420" s="48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8"/>
      <c r="W420" s="8"/>
      <c r="X420" s="5"/>
      <c r="Y420" s="5"/>
      <c r="Z420" s="8"/>
      <c r="AA420" s="8"/>
      <c r="AB420" s="4"/>
    </row>
    <row r="421" spans="1:28" s="1" customFormat="1" hidden="1" x14ac:dyDescent="0.25">
      <c r="A421" s="8"/>
      <c r="B421"/>
      <c r="C421"/>
      <c r="D421" s="4"/>
      <c r="E421" s="48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8"/>
      <c r="W421" s="8"/>
      <c r="X421" s="5"/>
      <c r="Y421" s="5"/>
      <c r="Z421" s="8"/>
      <c r="AA421" s="8"/>
      <c r="AB421" s="4"/>
    </row>
    <row r="422" spans="1:28" s="1" customFormat="1" hidden="1" x14ac:dyDescent="0.25">
      <c r="A422" s="8"/>
      <c r="B422"/>
      <c r="C422"/>
      <c r="D422" s="4"/>
      <c r="E422" s="48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8"/>
      <c r="W422" s="8"/>
      <c r="X422" s="5"/>
      <c r="Y422" s="5"/>
      <c r="Z422" s="8"/>
      <c r="AA422" s="8"/>
      <c r="AB422" s="4"/>
    </row>
    <row r="423" spans="1:28" s="1" customFormat="1" hidden="1" x14ac:dyDescent="0.25">
      <c r="A423" s="8"/>
      <c r="B423"/>
      <c r="C423"/>
      <c r="D423" s="4"/>
      <c r="E423" s="48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8"/>
      <c r="W423" s="8"/>
      <c r="X423" s="5"/>
      <c r="Y423" s="5"/>
      <c r="Z423" s="8"/>
      <c r="AA423" s="8"/>
      <c r="AB423" s="4"/>
    </row>
    <row r="424" spans="1:28" s="1" customFormat="1" hidden="1" x14ac:dyDescent="0.25">
      <c r="A424" s="8"/>
      <c r="B424"/>
      <c r="C424"/>
      <c r="D424" s="4"/>
      <c r="E424" s="48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8"/>
      <c r="W424" s="8"/>
      <c r="X424" s="5"/>
      <c r="Y424" s="5"/>
      <c r="Z424" s="8"/>
      <c r="AA424" s="8"/>
      <c r="AB424" s="4"/>
    </row>
    <row r="425" spans="1:28" s="1" customFormat="1" hidden="1" x14ac:dyDescent="0.25">
      <c r="A425" s="8"/>
      <c r="B425"/>
      <c r="C425"/>
      <c r="D425" s="4"/>
      <c r="E425" s="48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8"/>
      <c r="W425" s="8"/>
      <c r="X425" s="5"/>
      <c r="Y425" s="5"/>
      <c r="Z425" s="8"/>
      <c r="AA425" s="8"/>
      <c r="AB425" s="4"/>
    </row>
    <row r="426" spans="1:28" s="1" customFormat="1" hidden="1" x14ac:dyDescent="0.25">
      <c r="A426" s="8"/>
      <c r="B426"/>
      <c r="C426"/>
      <c r="D426" s="4"/>
      <c r="E426" s="48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8"/>
      <c r="W426" s="8"/>
      <c r="X426" s="5"/>
      <c r="Y426" s="5"/>
      <c r="Z426" s="8"/>
      <c r="AA426" s="8"/>
      <c r="AB426" s="4"/>
    </row>
    <row r="427" spans="1:28" s="1" customFormat="1" hidden="1" x14ac:dyDescent="0.25">
      <c r="A427" s="8"/>
      <c r="B427"/>
      <c r="C427"/>
      <c r="D427" s="4"/>
      <c r="E427" s="48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8"/>
      <c r="W427" s="8"/>
      <c r="X427" s="5"/>
      <c r="Y427" s="5"/>
      <c r="Z427" s="8"/>
      <c r="AA427" s="8"/>
      <c r="AB427" s="4"/>
    </row>
    <row r="428" spans="1:28" s="1" customFormat="1" hidden="1" x14ac:dyDescent="0.25">
      <c r="A428" s="8"/>
      <c r="B428"/>
      <c r="C428"/>
      <c r="D428" s="4"/>
      <c r="E428" s="48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8"/>
      <c r="W428" s="8"/>
      <c r="X428" s="5"/>
      <c r="Y428" s="5"/>
      <c r="Z428" s="8"/>
      <c r="AA428" s="8"/>
      <c r="AB428" s="4"/>
    </row>
    <row r="429" spans="1:28" s="1" customFormat="1" hidden="1" x14ac:dyDescent="0.25">
      <c r="A429" s="8"/>
      <c r="B429"/>
      <c r="C429"/>
      <c r="D429" s="4"/>
      <c r="E429" s="48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8"/>
      <c r="W429" s="8"/>
      <c r="X429" s="5"/>
      <c r="Y429" s="5"/>
      <c r="Z429" s="8"/>
      <c r="AA429" s="8"/>
      <c r="AB429" s="4"/>
    </row>
    <row r="430" spans="1:28" s="1" customFormat="1" hidden="1" x14ac:dyDescent="0.25">
      <c r="A430" s="8"/>
      <c r="B430"/>
      <c r="C430"/>
      <c r="D430" s="4"/>
      <c r="E430" s="48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8"/>
      <c r="W430" s="8"/>
      <c r="X430" s="5"/>
      <c r="Y430" s="5"/>
      <c r="Z430" s="8"/>
      <c r="AA430" s="8"/>
      <c r="AB430" s="4"/>
    </row>
    <row r="431" spans="1:28" s="1" customFormat="1" hidden="1" x14ac:dyDescent="0.25">
      <c r="A431" s="8"/>
      <c r="B431"/>
      <c r="C431"/>
      <c r="D431" s="4"/>
      <c r="E431" s="48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8"/>
      <c r="W431" s="8"/>
      <c r="X431" s="5"/>
      <c r="Y431" s="5"/>
      <c r="Z431" s="8"/>
      <c r="AA431" s="8"/>
      <c r="AB431" s="4"/>
    </row>
    <row r="432" spans="1:28" s="1" customFormat="1" hidden="1" x14ac:dyDescent="0.25">
      <c r="A432" s="8"/>
      <c r="B432"/>
      <c r="C432"/>
      <c r="D432" s="4"/>
      <c r="E432" s="48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8"/>
      <c r="W432" s="8"/>
      <c r="X432" s="5"/>
      <c r="Y432" s="5"/>
      <c r="Z432" s="8"/>
      <c r="AA432" s="8"/>
      <c r="AB432" s="4"/>
    </row>
    <row r="433" spans="1:28" s="1" customFormat="1" hidden="1" x14ac:dyDescent="0.25">
      <c r="A433" s="8"/>
      <c r="B433"/>
      <c r="C433"/>
      <c r="D433" s="4"/>
      <c r="E433" s="48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8"/>
      <c r="W433" s="8"/>
      <c r="X433" s="5"/>
      <c r="Y433" s="5"/>
      <c r="Z433" s="8"/>
      <c r="AA433" s="8"/>
      <c r="AB433" s="4"/>
    </row>
    <row r="434" spans="1:28" s="1" customFormat="1" hidden="1" x14ac:dyDescent="0.25">
      <c r="A434" s="8"/>
      <c r="B434"/>
      <c r="C434"/>
      <c r="D434" s="4"/>
      <c r="E434" s="48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8"/>
      <c r="W434" s="8"/>
      <c r="X434" s="5"/>
      <c r="Y434" s="5"/>
      <c r="Z434" s="8"/>
      <c r="AA434" s="8"/>
      <c r="AB434" s="4"/>
    </row>
    <row r="435" spans="1:28" s="1" customFormat="1" hidden="1" x14ac:dyDescent="0.25">
      <c r="A435" s="8"/>
      <c r="B435"/>
      <c r="C435"/>
      <c r="D435" s="4"/>
      <c r="E435" s="48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8"/>
      <c r="W435" s="8"/>
      <c r="X435" s="5"/>
      <c r="Y435" s="5"/>
      <c r="Z435" s="8"/>
      <c r="AA435" s="8"/>
      <c r="AB435" s="4"/>
    </row>
    <row r="436" spans="1:28" s="1" customFormat="1" hidden="1" x14ac:dyDescent="0.25">
      <c r="A436" s="8"/>
      <c r="B436"/>
      <c r="C436"/>
      <c r="D436" s="4"/>
      <c r="E436" s="48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8"/>
      <c r="W436" s="8"/>
      <c r="X436" s="5"/>
      <c r="Y436" s="5"/>
      <c r="Z436" s="8"/>
      <c r="AA436" s="8"/>
      <c r="AB436" s="4"/>
    </row>
    <row r="437" spans="1:28" s="1" customFormat="1" hidden="1" x14ac:dyDescent="0.25">
      <c r="A437" s="8"/>
      <c r="B437"/>
      <c r="C437"/>
      <c r="D437" s="4"/>
      <c r="E437" s="48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8"/>
      <c r="W437" s="8"/>
      <c r="X437" s="5"/>
      <c r="Y437" s="5"/>
      <c r="Z437" s="8"/>
      <c r="AA437" s="8"/>
      <c r="AB437" s="4"/>
    </row>
    <row r="438" spans="1:28" s="1" customFormat="1" hidden="1" x14ac:dyDescent="0.25">
      <c r="A438" s="8"/>
      <c r="B438"/>
      <c r="C438"/>
      <c r="D438" s="4"/>
      <c r="E438" s="48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8"/>
      <c r="W438" s="8"/>
      <c r="X438" s="5"/>
      <c r="Y438" s="5"/>
      <c r="Z438" s="8"/>
      <c r="AA438" s="8"/>
      <c r="AB438" s="4"/>
    </row>
    <row r="439" spans="1:28" s="1" customFormat="1" hidden="1" x14ac:dyDescent="0.25">
      <c r="A439" s="8"/>
      <c r="B439"/>
      <c r="C439"/>
      <c r="D439" s="4"/>
      <c r="E439" s="48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8"/>
      <c r="W439" s="8"/>
      <c r="X439" s="5"/>
      <c r="Y439" s="5"/>
      <c r="Z439" s="8"/>
      <c r="AA439" s="8"/>
      <c r="AB439" s="4"/>
    </row>
    <row r="440" spans="1:28" s="1" customFormat="1" hidden="1" x14ac:dyDescent="0.25">
      <c r="A440" s="8"/>
      <c r="B440"/>
      <c r="C440"/>
      <c r="D440" s="4"/>
      <c r="E440" s="48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8"/>
      <c r="W440" s="8"/>
      <c r="X440" s="5"/>
      <c r="Y440" s="5"/>
      <c r="Z440" s="8"/>
      <c r="AA440" s="8"/>
      <c r="AB440" s="4"/>
    </row>
    <row r="441" spans="1:28" s="1" customFormat="1" hidden="1" x14ac:dyDescent="0.25">
      <c r="A441" s="8"/>
      <c r="B441"/>
      <c r="C441"/>
      <c r="D441" s="4"/>
      <c r="E441" s="48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8"/>
      <c r="W441" s="8"/>
      <c r="X441" s="5"/>
      <c r="Y441" s="5"/>
      <c r="Z441" s="8"/>
      <c r="AA441" s="8"/>
      <c r="AB441" s="4"/>
    </row>
    <row r="442" spans="1:28" s="1" customFormat="1" hidden="1" x14ac:dyDescent="0.25">
      <c r="A442" s="8"/>
      <c r="B442"/>
      <c r="C442"/>
      <c r="D442" s="4"/>
      <c r="E442" s="48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8"/>
      <c r="W442" s="8"/>
      <c r="X442" s="5"/>
      <c r="Y442" s="5"/>
      <c r="Z442" s="8"/>
      <c r="AA442" s="8"/>
      <c r="AB442" s="4"/>
    </row>
    <row r="443" spans="1:28" s="1" customFormat="1" hidden="1" x14ac:dyDescent="0.25">
      <c r="A443" s="8"/>
      <c r="B443"/>
      <c r="C443"/>
      <c r="D443" s="4"/>
      <c r="E443" s="48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8"/>
      <c r="W443" s="8"/>
      <c r="X443" s="5"/>
      <c r="Y443" s="5"/>
      <c r="Z443" s="8"/>
      <c r="AA443" s="8"/>
      <c r="AB443" s="4"/>
    </row>
    <row r="444" spans="1:28" s="1" customFormat="1" hidden="1" x14ac:dyDescent="0.25">
      <c r="A444" s="8"/>
      <c r="B444"/>
      <c r="C444"/>
      <c r="D444" s="4"/>
      <c r="E444" s="48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8"/>
      <c r="W444" s="8"/>
      <c r="X444" s="5"/>
      <c r="Y444" s="5"/>
      <c r="Z444" s="8"/>
      <c r="AA444" s="8"/>
      <c r="AB444" s="4"/>
    </row>
    <row r="445" spans="1:28" s="1" customFormat="1" hidden="1" x14ac:dyDescent="0.25">
      <c r="A445" s="8"/>
      <c r="B445"/>
      <c r="C445"/>
      <c r="D445" s="4"/>
      <c r="E445" s="48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8"/>
      <c r="W445" s="8"/>
      <c r="X445" s="5"/>
      <c r="Y445" s="5"/>
      <c r="Z445" s="8"/>
      <c r="AA445" s="8"/>
      <c r="AB445" s="4"/>
    </row>
    <row r="446" spans="1:28" s="1" customFormat="1" hidden="1" x14ac:dyDescent="0.25">
      <c r="A446" s="8"/>
      <c r="B446"/>
      <c r="C446"/>
      <c r="D446" s="4"/>
      <c r="E446" s="48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8"/>
      <c r="W446" s="8"/>
      <c r="X446" s="5"/>
      <c r="Y446" s="5"/>
      <c r="Z446" s="8"/>
      <c r="AA446" s="8"/>
      <c r="AB446" s="4"/>
    </row>
    <row r="447" spans="1:28" s="1" customFormat="1" hidden="1" x14ac:dyDescent="0.25">
      <c r="A447" s="8"/>
      <c r="B447"/>
      <c r="C447"/>
      <c r="D447" s="4"/>
      <c r="E447" s="48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8"/>
      <c r="W447" s="8"/>
      <c r="X447" s="5"/>
      <c r="Y447" s="5"/>
      <c r="Z447" s="8"/>
      <c r="AA447" s="8"/>
      <c r="AB447" s="4"/>
    </row>
    <row r="448" spans="1:28" s="1" customFormat="1" hidden="1" x14ac:dyDescent="0.25">
      <c r="A448" s="8"/>
      <c r="B448"/>
      <c r="C448"/>
      <c r="D448" s="4"/>
      <c r="E448" s="48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8"/>
      <c r="W448" s="8"/>
      <c r="X448" s="5"/>
      <c r="Y448" s="5"/>
      <c r="Z448" s="8"/>
      <c r="AA448" s="8"/>
      <c r="AB448" s="4"/>
    </row>
    <row r="449" spans="1:28" s="1" customFormat="1" hidden="1" x14ac:dyDescent="0.25">
      <c r="A449" s="8"/>
      <c r="B449"/>
      <c r="C449"/>
      <c r="D449" s="4"/>
      <c r="E449" s="48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8"/>
      <c r="W449" s="8"/>
      <c r="X449" s="5"/>
      <c r="Y449" s="5"/>
      <c r="Z449" s="8"/>
      <c r="AA449" s="8"/>
      <c r="AB449" s="4"/>
    </row>
    <row r="450" spans="1:28" s="1" customFormat="1" hidden="1" x14ac:dyDescent="0.25">
      <c r="A450" s="8"/>
      <c r="B450"/>
      <c r="C450"/>
      <c r="D450" s="4"/>
      <c r="E450" s="48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8"/>
      <c r="W450" s="8"/>
      <c r="X450" s="5"/>
      <c r="Y450" s="5"/>
      <c r="Z450" s="8"/>
      <c r="AA450" s="8"/>
      <c r="AB450" s="4"/>
    </row>
    <row r="451" spans="1:28" s="1" customFormat="1" hidden="1" x14ac:dyDescent="0.25">
      <c r="A451" s="8"/>
      <c r="B451"/>
      <c r="C451"/>
      <c r="D451" s="4"/>
      <c r="E451" s="48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8"/>
      <c r="W451" s="8"/>
      <c r="X451" s="5"/>
      <c r="Y451" s="5"/>
      <c r="Z451" s="8"/>
      <c r="AA451" s="8"/>
      <c r="AB451" s="4"/>
    </row>
    <row r="452" spans="1:28" s="1" customFormat="1" hidden="1" x14ac:dyDescent="0.25">
      <c r="A452" s="8"/>
      <c r="B452"/>
      <c r="C452"/>
      <c r="D452" s="4"/>
      <c r="E452" s="48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8"/>
      <c r="W452" s="8"/>
      <c r="X452" s="5"/>
      <c r="Y452" s="5"/>
      <c r="Z452" s="8"/>
      <c r="AA452" s="8"/>
      <c r="AB452" s="4"/>
    </row>
    <row r="453" spans="1:28" s="1" customFormat="1" hidden="1" x14ac:dyDescent="0.25">
      <c r="A453" s="8"/>
      <c r="B453"/>
      <c r="C453"/>
      <c r="D453" s="4"/>
      <c r="E453" s="48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8"/>
      <c r="W453" s="8"/>
      <c r="X453" s="5"/>
      <c r="Y453" s="5"/>
      <c r="Z453" s="8"/>
      <c r="AA453" s="8"/>
      <c r="AB453" s="4"/>
    </row>
    <row r="454" spans="1:28" s="1" customFormat="1" hidden="1" x14ac:dyDescent="0.25">
      <c r="A454" s="8"/>
      <c r="B454"/>
      <c r="C454"/>
      <c r="D454" s="4"/>
      <c r="E454" s="48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8"/>
      <c r="W454" s="8"/>
      <c r="X454" s="5"/>
      <c r="Y454" s="5"/>
      <c r="Z454" s="8"/>
      <c r="AA454" s="8"/>
      <c r="AB454" s="4"/>
    </row>
    <row r="455" spans="1:28" s="1" customFormat="1" hidden="1" x14ac:dyDescent="0.25">
      <c r="A455" s="8"/>
      <c r="B455"/>
      <c r="C455"/>
      <c r="D455" s="4"/>
      <c r="E455" s="48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8"/>
      <c r="W455" s="8"/>
      <c r="X455" s="5"/>
      <c r="Y455" s="5"/>
      <c r="Z455" s="8"/>
      <c r="AA455" s="8"/>
      <c r="AB455" s="4"/>
    </row>
    <row r="456" spans="1:28" s="1" customFormat="1" hidden="1" x14ac:dyDescent="0.25">
      <c r="A456" s="8"/>
      <c r="B456"/>
      <c r="C456"/>
      <c r="D456" s="4"/>
      <c r="E456" s="48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8"/>
      <c r="W456" s="8"/>
      <c r="X456" s="5"/>
      <c r="Y456" s="5"/>
      <c r="Z456" s="8"/>
      <c r="AA456" s="8"/>
      <c r="AB456" s="4"/>
    </row>
    <row r="457" spans="1:28" s="1" customFormat="1" hidden="1" x14ac:dyDescent="0.25">
      <c r="A457" s="8"/>
      <c r="B457"/>
      <c r="C457"/>
      <c r="D457" s="4"/>
      <c r="E457" s="48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8"/>
      <c r="W457" s="8"/>
      <c r="X457" s="5"/>
      <c r="Y457" s="5"/>
      <c r="Z457" s="8"/>
      <c r="AA457" s="8"/>
      <c r="AB457" s="4"/>
    </row>
    <row r="458" spans="1:28" s="1" customFormat="1" hidden="1" x14ac:dyDescent="0.25">
      <c r="A458" s="8"/>
      <c r="B458"/>
      <c r="C458"/>
      <c r="D458" s="4"/>
      <c r="E458" s="48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8"/>
      <c r="W458" s="8"/>
      <c r="X458" s="5"/>
      <c r="Y458" s="5"/>
      <c r="Z458" s="8"/>
      <c r="AA458" s="8"/>
      <c r="AB458" s="4"/>
    </row>
    <row r="459" spans="1:28" s="1" customFormat="1" hidden="1" x14ac:dyDescent="0.25">
      <c r="A459" s="8"/>
      <c r="B459"/>
      <c r="C459"/>
      <c r="D459" s="4"/>
      <c r="E459" s="48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8"/>
      <c r="W459" s="8"/>
      <c r="X459" s="5"/>
      <c r="Y459" s="5"/>
      <c r="Z459" s="8"/>
      <c r="AA459" s="8"/>
      <c r="AB459" s="4"/>
    </row>
    <row r="460" spans="1:28" s="1" customFormat="1" hidden="1" x14ac:dyDescent="0.25">
      <c r="A460" s="8"/>
      <c r="B460"/>
      <c r="C460"/>
      <c r="D460" s="4"/>
      <c r="E460" s="48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8"/>
      <c r="W460" s="8"/>
      <c r="X460" s="5"/>
      <c r="Y460" s="5"/>
      <c r="Z460" s="8"/>
      <c r="AA460" s="8"/>
      <c r="AB460" s="4"/>
    </row>
    <row r="461" spans="1:28" s="1" customFormat="1" hidden="1" x14ac:dyDescent="0.25">
      <c r="A461" s="8"/>
      <c r="B461"/>
      <c r="C461"/>
      <c r="D461" s="4"/>
      <c r="E461" s="48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8"/>
      <c r="W461" s="8"/>
      <c r="X461" s="5"/>
      <c r="Y461" s="5"/>
      <c r="Z461" s="8"/>
      <c r="AA461" s="8"/>
      <c r="AB461" s="4"/>
    </row>
    <row r="462" spans="1:28" s="1" customFormat="1" hidden="1" x14ac:dyDescent="0.25">
      <c r="A462" s="8"/>
      <c r="B462"/>
      <c r="C462"/>
      <c r="D462" s="4"/>
      <c r="E462" s="48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8"/>
      <c r="W462" s="8"/>
      <c r="X462" s="5"/>
      <c r="Y462" s="5"/>
      <c r="Z462" s="8"/>
      <c r="AA462" s="8"/>
      <c r="AB462" s="4"/>
    </row>
    <row r="463" spans="1:28" s="1" customFormat="1" hidden="1" x14ac:dyDescent="0.25">
      <c r="A463" s="8"/>
      <c r="B463"/>
      <c r="C463"/>
      <c r="D463" s="4"/>
      <c r="E463" s="48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8"/>
      <c r="W463" s="8"/>
      <c r="X463" s="5"/>
      <c r="Y463" s="5"/>
      <c r="Z463" s="8"/>
      <c r="AA463" s="8"/>
      <c r="AB463" s="4"/>
    </row>
    <row r="464" spans="1:28" s="1" customFormat="1" hidden="1" x14ac:dyDescent="0.25">
      <c r="A464" s="8"/>
      <c r="B464"/>
      <c r="C464"/>
      <c r="D464" s="4"/>
      <c r="E464" s="48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8"/>
      <c r="W464" s="8"/>
      <c r="X464" s="5"/>
      <c r="Y464" s="5"/>
      <c r="Z464" s="8"/>
      <c r="AA464" s="8"/>
      <c r="AB464" s="4"/>
    </row>
    <row r="465" spans="1:28" s="1" customFormat="1" hidden="1" x14ac:dyDescent="0.25">
      <c r="A465" s="8"/>
      <c r="B465"/>
      <c r="C465"/>
      <c r="D465" s="4"/>
      <c r="E465" s="48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8"/>
      <c r="W465" s="8"/>
      <c r="X465" s="5"/>
      <c r="Y465" s="5"/>
      <c r="Z465" s="8"/>
      <c r="AA465" s="8"/>
      <c r="AB465" s="4"/>
    </row>
    <row r="466" spans="1:28" s="1" customFormat="1" hidden="1" x14ac:dyDescent="0.25">
      <c r="A466" s="8"/>
      <c r="B466"/>
      <c r="C466"/>
      <c r="D466" s="4"/>
      <c r="E466" s="48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8"/>
      <c r="W466" s="8"/>
      <c r="X466" s="5"/>
      <c r="Y466" s="5"/>
      <c r="Z466" s="8"/>
      <c r="AA466" s="8"/>
      <c r="AB466" s="4"/>
    </row>
    <row r="467" spans="1:28" s="1" customFormat="1" hidden="1" x14ac:dyDescent="0.25">
      <c r="A467" s="8"/>
      <c r="B467"/>
      <c r="C467"/>
      <c r="D467" s="4"/>
      <c r="E467" s="48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8"/>
      <c r="W467" s="8"/>
      <c r="X467" s="5"/>
      <c r="Y467" s="5"/>
      <c r="Z467" s="8"/>
      <c r="AA467" s="8"/>
      <c r="AB467" s="4"/>
    </row>
    <row r="468" spans="1:28" s="1" customFormat="1" hidden="1" x14ac:dyDescent="0.25">
      <c r="A468" s="8"/>
      <c r="B468"/>
      <c r="C468"/>
      <c r="D468" s="4"/>
      <c r="E468" s="48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8"/>
      <c r="W468" s="8"/>
      <c r="X468" s="5"/>
      <c r="Y468" s="5"/>
      <c r="Z468" s="8"/>
      <c r="AA468" s="8"/>
      <c r="AB468" s="4"/>
    </row>
    <row r="469" spans="1:28" s="1" customFormat="1" hidden="1" x14ac:dyDescent="0.25">
      <c r="A469" s="8"/>
      <c r="B469"/>
      <c r="C469"/>
      <c r="D469" s="4"/>
      <c r="E469" s="48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8"/>
      <c r="W469" s="8"/>
      <c r="X469" s="5"/>
      <c r="Y469" s="5"/>
      <c r="Z469" s="8"/>
      <c r="AA469" s="8"/>
      <c r="AB469" s="4"/>
    </row>
    <row r="470" spans="1:28" s="1" customFormat="1" hidden="1" x14ac:dyDescent="0.25">
      <c r="A470" s="8"/>
      <c r="B470"/>
      <c r="C470"/>
      <c r="D470" s="4"/>
      <c r="E470" s="48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8"/>
      <c r="W470" s="8"/>
      <c r="X470" s="5"/>
      <c r="Y470" s="5"/>
      <c r="Z470" s="8"/>
      <c r="AA470" s="8"/>
      <c r="AB470" s="4"/>
    </row>
    <row r="471" spans="1:28" s="1" customFormat="1" hidden="1" x14ac:dyDescent="0.25">
      <c r="A471" s="8"/>
      <c r="B471"/>
      <c r="C471"/>
      <c r="D471" s="4"/>
      <c r="E471" s="48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8"/>
      <c r="W471" s="8"/>
      <c r="X471" s="5"/>
      <c r="Y471" s="5"/>
      <c r="Z471" s="8"/>
      <c r="AA471" s="8"/>
      <c r="AB471" s="4"/>
    </row>
    <row r="472" spans="1:28" s="1" customFormat="1" hidden="1" x14ac:dyDescent="0.25">
      <c r="A472" s="8"/>
      <c r="B472"/>
      <c r="C472"/>
      <c r="D472" s="4"/>
      <c r="E472" s="48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8"/>
      <c r="W472" s="8"/>
      <c r="X472" s="5"/>
      <c r="Y472" s="5"/>
      <c r="Z472" s="8"/>
      <c r="AA472" s="8"/>
      <c r="AB472" s="4"/>
    </row>
    <row r="473" spans="1:28" s="1" customFormat="1" hidden="1" x14ac:dyDescent="0.25">
      <c r="A473" s="8"/>
      <c r="B473"/>
      <c r="C473"/>
      <c r="D473" s="4"/>
      <c r="E473" s="48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8"/>
      <c r="W473" s="8"/>
      <c r="X473" s="5"/>
      <c r="Y473" s="5"/>
      <c r="Z473" s="8"/>
      <c r="AA473" s="8"/>
      <c r="AB473" s="4"/>
    </row>
    <row r="474" spans="1:28" s="1" customFormat="1" hidden="1" x14ac:dyDescent="0.25">
      <c r="A474" s="8"/>
      <c r="B474"/>
      <c r="C474"/>
      <c r="D474" s="4"/>
      <c r="E474" s="48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8"/>
      <c r="W474" s="8"/>
      <c r="X474" s="5"/>
      <c r="Y474" s="5"/>
      <c r="Z474" s="8"/>
      <c r="AA474" s="8"/>
      <c r="AB474" s="4"/>
    </row>
    <row r="475" spans="1:28" s="1" customFormat="1" hidden="1" x14ac:dyDescent="0.25">
      <c r="A475" s="8"/>
      <c r="B475"/>
      <c r="C475"/>
      <c r="D475" s="4"/>
      <c r="E475" s="48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8"/>
      <c r="W475" s="8"/>
      <c r="X475" s="5"/>
      <c r="Y475" s="5"/>
      <c r="Z475" s="8"/>
      <c r="AA475" s="8"/>
      <c r="AB475" s="4"/>
    </row>
    <row r="476" spans="1:28" s="1" customFormat="1" hidden="1" x14ac:dyDescent="0.25">
      <c r="A476" s="8"/>
      <c r="B476"/>
      <c r="C476"/>
      <c r="D476" s="4"/>
      <c r="E476" s="48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8"/>
      <c r="W476" s="8"/>
      <c r="X476" s="5"/>
      <c r="Y476" s="5"/>
      <c r="Z476" s="8"/>
      <c r="AA476" s="8"/>
      <c r="AB476" s="4"/>
    </row>
    <row r="477" spans="1:28" s="1" customFormat="1" hidden="1" x14ac:dyDescent="0.25">
      <c r="A477" s="8"/>
      <c r="B477"/>
      <c r="C477"/>
      <c r="D477" s="4"/>
      <c r="E477" s="48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8"/>
      <c r="W477" s="8"/>
      <c r="X477" s="5"/>
      <c r="Y477" s="5"/>
      <c r="Z477" s="8"/>
      <c r="AA477" s="8"/>
      <c r="AB477" s="4"/>
    </row>
    <row r="478" spans="1:28" s="1" customFormat="1" hidden="1" x14ac:dyDescent="0.25">
      <c r="A478" s="8"/>
      <c r="B478"/>
      <c r="C478"/>
      <c r="D478" s="4"/>
      <c r="E478" s="48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8"/>
      <c r="W478" s="8"/>
      <c r="X478" s="5"/>
      <c r="Y478" s="5"/>
      <c r="Z478" s="8"/>
      <c r="AA478" s="8"/>
      <c r="AB478" s="4"/>
    </row>
    <row r="479" spans="1:28" s="1" customFormat="1" hidden="1" x14ac:dyDescent="0.25">
      <c r="A479" s="8"/>
      <c r="B479"/>
      <c r="C479"/>
      <c r="D479" s="4"/>
      <c r="E479" s="48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8"/>
      <c r="W479" s="8"/>
      <c r="X479" s="5"/>
      <c r="Y479" s="5"/>
      <c r="Z479" s="8"/>
      <c r="AA479" s="8"/>
      <c r="AB479" s="4"/>
    </row>
    <row r="480" spans="1:28" s="1" customFormat="1" hidden="1" x14ac:dyDescent="0.25">
      <c r="A480" s="8"/>
      <c r="B480"/>
      <c r="C480"/>
      <c r="D480" s="4"/>
      <c r="E480" s="48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8"/>
      <c r="W480" s="8"/>
      <c r="X480" s="5"/>
      <c r="Y480" s="5"/>
      <c r="Z480" s="8"/>
      <c r="AA480" s="8"/>
      <c r="AB480" s="4"/>
    </row>
    <row r="481" spans="1:28" s="1" customFormat="1" hidden="1" x14ac:dyDescent="0.25">
      <c r="A481" s="8"/>
      <c r="B481"/>
      <c r="C481"/>
      <c r="D481" s="4"/>
      <c r="E481" s="48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8"/>
      <c r="W481" s="8"/>
      <c r="X481" s="5"/>
      <c r="Y481" s="5"/>
      <c r="Z481" s="8"/>
      <c r="AA481" s="8"/>
      <c r="AB481" s="4"/>
    </row>
    <row r="482" spans="1:28" s="1" customFormat="1" hidden="1" x14ac:dyDescent="0.25">
      <c r="A482" s="8"/>
      <c r="B482"/>
      <c r="C482"/>
      <c r="D482" s="4"/>
      <c r="E482" s="48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8"/>
      <c r="W482" s="8"/>
      <c r="X482" s="5"/>
      <c r="Y482" s="5"/>
      <c r="Z482" s="8"/>
      <c r="AA482" s="8"/>
      <c r="AB482" s="4"/>
    </row>
    <row r="483" spans="1:28" s="1" customFormat="1" hidden="1" x14ac:dyDescent="0.25">
      <c r="A483" s="8"/>
      <c r="B483"/>
      <c r="C483"/>
      <c r="D483" s="4"/>
      <c r="E483" s="48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8"/>
      <c r="W483" s="8"/>
      <c r="X483" s="5"/>
      <c r="Y483" s="5"/>
      <c r="Z483" s="8"/>
      <c r="AA483" s="8"/>
      <c r="AB483" s="4"/>
    </row>
    <row r="484" spans="1:28" s="1" customFormat="1" hidden="1" x14ac:dyDescent="0.25">
      <c r="A484" s="8"/>
      <c r="B484"/>
      <c r="C484"/>
      <c r="D484" s="4"/>
      <c r="E484" s="48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8"/>
      <c r="W484" s="8"/>
      <c r="X484" s="5"/>
      <c r="Y484" s="5"/>
      <c r="Z484" s="8"/>
      <c r="AA484" s="8"/>
      <c r="AB484" s="4"/>
    </row>
    <row r="485" spans="1:28" s="1" customFormat="1" hidden="1" x14ac:dyDescent="0.25">
      <c r="A485" s="8"/>
      <c r="B485"/>
      <c r="C485"/>
      <c r="D485" s="4"/>
      <c r="E485" s="48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8"/>
      <c r="W485" s="8"/>
      <c r="X485" s="5"/>
      <c r="Y485" s="5"/>
      <c r="Z485" s="8"/>
      <c r="AA485" s="8"/>
      <c r="AB485" s="4"/>
    </row>
    <row r="486" spans="1:28" s="1" customFormat="1" hidden="1" x14ac:dyDescent="0.25">
      <c r="A486" s="8"/>
      <c r="B486"/>
      <c r="C486"/>
      <c r="D486" s="4"/>
      <c r="E486" s="48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8"/>
      <c r="W486" s="8"/>
      <c r="X486" s="5"/>
      <c r="Y486" s="5"/>
      <c r="Z486" s="8"/>
      <c r="AA486" s="8"/>
      <c r="AB486" s="4"/>
    </row>
    <row r="487" spans="1:28" s="1" customFormat="1" hidden="1" x14ac:dyDescent="0.25">
      <c r="A487" s="8"/>
      <c r="B487"/>
      <c r="C487"/>
      <c r="D487" s="4"/>
      <c r="E487" s="48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8"/>
      <c r="W487" s="8"/>
      <c r="X487" s="5"/>
      <c r="Y487" s="5"/>
      <c r="Z487" s="8"/>
      <c r="AA487" s="8"/>
      <c r="AB487" s="4"/>
    </row>
    <row r="488" spans="1:28" s="1" customFormat="1" hidden="1" x14ac:dyDescent="0.25">
      <c r="A488" s="8"/>
      <c r="B488"/>
      <c r="C488"/>
      <c r="D488" s="4"/>
      <c r="E488" s="48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8"/>
      <c r="W488" s="8"/>
      <c r="X488" s="5"/>
      <c r="Y488" s="5"/>
      <c r="Z488" s="8"/>
      <c r="AA488" s="8"/>
      <c r="AB488" s="4"/>
    </row>
    <row r="489" spans="1:28" s="1" customFormat="1" hidden="1" x14ac:dyDescent="0.25">
      <c r="A489" s="8"/>
      <c r="B489"/>
      <c r="C489"/>
      <c r="D489" s="4"/>
      <c r="E489" s="48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8"/>
      <c r="W489" s="8"/>
      <c r="X489" s="5"/>
      <c r="Y489" s="5"/>
      <c r="Z489" s="8"/>
      <c r="AA489" s="8"/>
      <c r="AB489" s="4"/>
    </row>
    <row r="490" spans="1:28" s="1" customFormat="1" hidden="1" x14ac:dyDescent="0.25">
      <c r="A490" s="8"/>
      <c r="B490"/>
      <c r="C490"/>
      <c r="D490" s="4"/>
      <c r="E490" s="48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8"/>
      <c r="W490" s="8"/>
      <c r="X490" s="5"/>
      <c r="Y490" s="5"/>
      <c r="Z490" s="8"/>
      <c r="AA490" s="8"/>
      <c r="AB490" s="4"/>
    </row>
    <row r="491" spans="1:28" s="1" customFormat="1" hidden="1" x14ac:dyDescent="0.25">
      <c r="A491" s="8"/>
      <c r="B491"/>
      <c r="C491"/>
      <c r="D491" s="4"/>
      <c r="E491" s="48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8"/>
      <c r="W491" s="8"/>
      <c r="X491" s="5"/>
      <c r="Y491" s="5"/>
      <c r="Z491" s="8"/>
      <c r="AA491" s="8"/>
      <c r="AB491" s="4"/>
    </row>
    <row r="492" spans="1:28" s="1" customFormat="1" hidden="1" x14ac:dyDescent="0.25">
      <c r="A492" s="8"/>
      <c r="B492"/>
      <c r="C492"/>
      <c r="D492" s="4"/>
      <c r="E492" s="48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8"/>
      <c r="W492" s="8"/>
      <c r="X492" s="5"/>
      <c r="Y492" s="5"/>
      <c r="Z492" s="8"/>
      <c r="AA492" s="8"/>
      <c r="AB492" s="4"/>
    </row>
    <row r="493" spans="1:28" s="1" customFormat="1" hidden="1" x14ac:dyDescent="0.25">
      <c r="A493" s="8"/>
      <c r="B493"/>
      <c r="C493"/>
      <c r="D493" s="4"/>
      <c r="E493" s="48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8"/>
      <c r="W493" s="8"/>
      <c r="X493" s="5"/>
      <c r="Y493" s="5"/>
      <c r="Z493" s="8"/>
      <c r="AA493" s="8"/>
      <c r="AB493" s="4"/>
    </row>
    <row r="494" spans="1:28" s="1" customFormat="1" hidden="1" x14ac:dyDescent="0.25">
      <c r="A494" s="8"/>
      <c r="B494"/>
      <c r="C494"/>
      <c r="D494" s="4"/>
      <c r="E494" s="48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8"/>
      <c r="W494" s="8"/>
      <c r="X494" s="5"/>
      <c r="Y494" s="5"/>
      <c r="Z494" s="8"/>
      <c r="AA494" s="8"/>
      <c r="AB494" s="4"/>
    </row>
    <row r="495" spans="1:28" s="1" customFormat="1" hidden="1" x14ac:dyDescent="0.25">
      <c r="A495" s="8"/>
      <c r="B495"/>
      <c r="C495"/>
      <c r="D495" s="4"/>
      <c r="E495" s="48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8"/>
      <c r="W495" s="8"/>
      <c r="X495" s="5"/>
      <c r="Y495" s="5"/>
      <c r="Z495" s="8"/>
      <c r="AA495" s="8"/>
      <c r="AB495" s="4"/>
    </row>
    <row r="496" spans="1:28" s="1" customFormat="1" hidden="1" x14ac:dyDescent="0.25">
      <c r="A496" s="8"/>
      <c r="B496"/>
      <c r="C496"/>
      <c r="D496" s="4"/>
      <c r="E496" s="48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8"/>
      <c r="W496" s="8"/>
      <c r="X496" s="5"/>
      <c r="Y496" s="5"/>
      <c r="Z496" s="8"/>
      <c r="AA496" s="8"/>
      <c r="AB496" s="4"/>
    </row>
    <row r="497" spans="1:28" s="1" customFormat="1" hidden="1" x14ac:dyDescent="0.25">
      <c r="A497" s="8"/>
      <c r="B497"/>
      <c r="C497"/>
      <c r="D497" s="4"/>
      <c r="E497" s="48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8"/>
      <c r="W497" s="8"/>
      <c r="X497" s="5"/>
      <c r="Y497" s="5"/>
      <c r="Z497" s="8"/>
      <c r="AA497" s="8"/>
      <c r="AB497" s="4"/>
    </row>
    <row r="498" spans="1:28" s="1" customFormat="1" hidden="1" x14ac:dyDescent="0.25">
      <c r="A498" s="8"/>
      <c r="B498"/>
      <c r="C498"/>
      <c r="D498" s="4"/>
      <c r="E498" s="48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8"/>
      <c r="W498" s="8"/>
      <c r="X498" s="5"/>
      <c r="Y498" s="5"/>
      <c r="Z498" s="8"/>
      <c r="AA498" s="8"/>
      <c r="AB498" s="4"/>
    </row>
    <row r="499" spans="1:28" s="1" customFormat="1" hidden="1" x14ac:dyDescent="0.25">
      <c r="A499" s="8"/>
      <c r="B499"/>
      <c r="C499"/>
      <c r="D499" s="4"/>
      <c r="E499" s="48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8"/>
      <c r="W499" s="8"/>
      <c r="X499" s="5"/>
      <c r="Y499" s="5"/>
      <c r="Z499" s="8"/>
      <c r="AA499" s="8"/>
      <c r="AB499" s="4"/>
    </row>
    <row r="500" spans="1:28" s="1" customFormat="1" hidden="1" x14ac:dyDescent="0.25">
      <c r="A500" s="8"/>
      <c r="B500"/>
      <c r="C500"/>
      <c r="D500" s="4"/>
      <c r="E500" s="48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8"/>
      <c r="W500" s="8"/>
      <c r="X500" s="5"/>
      <c r="Y500" s="5"/>
      <c r="Z500" s="8"/>
      <c r="AA500" s="8"/>
      <c r="AB500" s="4"/>
    </row>
    <row r="501" spans="1:28" s="1" customFormat="1" hidden="1" x14ac:dyDescent="0.25">
      <c r="A501" s="8"/>
      <c r="B501"/>
      <c r="C501"/>
      <c r="D501" s="4"/>
      <c r="E501" s="48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8"/>
      <c r="W501" s="8"/>
      <c r="X501" s="5"/>
      <c r="Y501" s="5"/>
      <c r="Z501" s="8"/>
      <c r="AA501" s="8"/>
      <c r="AB501" s="4"/>
    </row>
    <row r="502" spans="1:28" s="1" customFormat="1" hidden="1" x14ac:dyDescent="0.25">
      <c r="A502" s="8"/>
      <c r="B502"/>
      <c r="C502"/>
      <c r="D502" s="4"/>
      <c r="E502" s="48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8"/>
      <c r="W502" s="8"/>
      <c r="X502" s="5"/>
      <c r="Y502" s="5"/>
      <c r="Z502" s="8"/>
      <c r="AA502" s="8"/>
      <c r="AB502" s="4"/>
    </row>
    <row r="503" spans="1:28" s="1" customFormat="1" hidden="1" x14ac:dyDescent="0.25">
      <c r="A503" s="8"/>
      <c r="B503"/>
      <c r="C503"/>
      <c r="D503" s="4"/>
      <c r="E503" s="48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8"/>
      <c r="W503" s="8"/>
      <c r="X503" s="5"/>
      <c r="Y503" s="5"/>
      <c r="Z503" s="8"/>
      <c r="AA503" s="8"/>
      <c r="AB503" s="4"/>
    </row>
    <row r="504" spans="1:28" s="1" customFormat="1" hidden="1" x14ac:dyDescent="0.25">
      <c r="A504" s="8"/>
      <c r="B504"/>
      <c r="C504"/>
      <c r="D504" s="4"/>
      <c r="E504" s="48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8"/>
      <c r="W504" s="8"/>
      <c r="X504" s="5"/>
      <c r="Y504" s="5"/>
      <c r="Z504" s="8"/>
      <c r="AA504" s="8"/>
      <c r="AB504" s="4"/>
    </row>
    <row r="505" spans="1:28" s="1" customFormat="1" hidden="1" x14ac:dyDescent="0.25">
      <c r="A505" s="8"/>
      <c r="B505"/>
      <c r="C505"/>
      <c r="D505" s="4"/>
      <c r="E505" s="48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8"/>
      <c r="W505" s="8"/>
      <c r="X505" s="5"/>
      <c r="Y505" s="5"/>
      <c r="Z505" s="8"/>
      <c r="AA505" s="8"/>
      <c r="AB505" s="4"/>
    </row>
    <row r="506" spans="1:28" s="1" customFormat="1" hidden="1" x14ac:dyDescent="0.25">
      <c r="A506" s="8"/>
      <c r="B506"/>
      <c r="C506"/>
      <c r="D506" s="4"/>
      <c r="E506" s="48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8"/>
      <c r="W506" s="8"/>
      <c r="X506" s="5"/>
      <c r="Y506" s="5"/>
      <c r="Z506" s="8"/>
      <c r="AA506" s="8"/>
      <c r="AB506" s="4"/>
    </row>
    <row r="507" spans="1:28" s="1" customFormat="1" hidden="1" x14ac:dyDescent="0.25">
      <c r="A507" s="8"/>
      <c r="B507"/>
      <c r="C507"/>
      <c r="D507" s="4"/>
      <c r="E507" s="48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8"/>
      <c r="W507" s="8"/>
      <c r="X507" s="5"/>
      <c r="Y507" s="5"/>
      <c r="Z507" s="8"/>
      <c r="AA507" s="8"/>
      <c r="AB507" s="4"/>
    </row>
    <row r="508" spans="1:28" s="1" customFormat="1" hidden="1" x14ac:dyDescent="0.25">
      <c r="A508" s="8"/>
      <c r="B508"/>
      <c r="C508"/>
      <c r="D508" s="4"/>
      <c r="E508" s="48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8"/>
      <c r="W508" s="8"/>
      <c r="X508" s="5"/>
      <c r="Y508" s="5"/>
      <c r="Z508" s="8"/>
      <c r="AA508" s="8"/>
      <c r="AB508" s="4"/>
    </row>
    <row r="509" spans="1:28" s="1" customFormat="1" hidden="1" x14ac:dyDescent="0.25">
      <c r="A509" s="8"/>
      <c r="B509"/>
      <c r="C509"/>
      <c r="D509" s="4"/>
      <c r="E509" s="48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8"/>
      <c r="W509" s="8"/>
      <c r="X509" s="5"/>
      <c r="Y509" s="5"/>
      <c r="Z509" s="8"/>
      <c r="AA509" s="8"/>
      <c r="AB509" s="4"/>
    </row>
    <row r="510" spans="1:28" s="1" customFormat="1" hidden="1" x14ac:dyDescent="0.25">
      <c r="A510" s="8"/>
      <c r="B510"/>
      <c r="C510"/>
      <c r="D510" s="4"/>
      <c r="E510" s="48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8"/>
      <c r="W510" s="8"/>
      <c r="X510" s="5"/>
      <c r="Y510" s="5"/>
      <c r="Z510" s="8"/>
      <c r="AA510" s="8"/>
      <c r="AB510" s="4"/>
    </row>
    <row r="511" spans="1:28" s="1" customFormat="1" hidden="1" x14ac:dyDescent="0.25">
      <c r="A511" s="8"/>
      <c r="B511"/>
      <c r="C511"/>
      <c r="D511" s="4"/>
      <c r="E511" s="48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8"/>
      <c r="W511" s="8"/>
      <c r="X511" s="5"/>
      <c r="Y511" s="5"/>
      <c r="Z511" s="8"/>
      <c r="AA511" s="8"/>
      <c r="AB511" s="4"/>
    </row>
    <row r="512" spans="1:28" s="1" customFormat="1" hidden="1" x14ac:dyDescent="0.25">
      <c r="A512" s="8"/>
      <c r="B512"/>
      <c r="C512"/>
      <c r="D512" s="4"/>
      <c r="E512" s="48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8"/>
      <c r="W512" s="8"/>
      <c r="X512" s="5"/>
      <c r="Y512" s="5"/>
      <c r="Z512" s="8"/>
      <c r="AA512" s="8"/>
      <c r="AB512" s="4"/>
    </row>
    <row r="513" spans="1:28" s="1" customFormat="1" hidden="1" x14ac:dyDescent="0.25">
      <c r="A513" s="8"/>
      <c r="B513"/>
      <c r="C513"/>
      <c r="D513" s="4"/>
      <c r="E513" s="48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8"/>
      <c r="W513" s="8"/>
      <c r="X513" s="5"/>
      <c r="Y513" s="5"/>
      <c r="Z513" s="8"/>
      <c r="AA513" s="8"/>
      <c r="AB513" s="4"/>
    </row>
    <row r="514" spans="1:28" s="1" customFormat="1" hidden="1" x14ac:dyDescent="0.25">
      <c r="A514" s="8"/>
      <c r="B514"/>
      <c r="C514"/>
      <c r="D514" s="4"/>
      <c r="E514" s="48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8"/>
      <c r="W514" s="8"/>
      <c r="X514" s="5"/>
      <c r="Y514" s="5"/>
      <c r="Z514" s="8"/>
      <c r="AA514" s="8"/>
      <c r="AB514" s="4"/>
    </row>
    <row r="515" spans="1:28" s="1" customFormat="1" hidden="1" x14ac:dyDescent="0.25">
      <c r="A515" s="8"/>
      <c r="B515"/>
      <c r="C515"/>
      <c r="D515" s="4"/>
      <c r="E515" s="48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8"/>
      <c r="W515" s="8"/>
      <c r="X515" s="5"/>
      <c r="Y515" s="5"/>
      <c r="Z515" s="8"/>
      <c r="AA515" s="8"/>
      <c r="AB515" s="4"/>
    </row>
    <row r="516" spans="1:28" s="1" customFormat="1" hidden="1" x14ac:dyDescent="0.25">
      <c r="A516" s="8"/>
      <c r="B516"/>
      <c r="C516"/>
      <c r="D516" s="4"/>
      <c r="E516" s="48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8"/>
      <c r="W516" s="8"/>
      <c r="X516" s="5"/>
      <c r="Y516" s="5"/>
      <c r="Z516" s="8"/>
      <c r="AA516" s="8"/>
      <c r="AB516" s="4"/>
    </row>
    <row r="517" spans="1:28" s="1" customFormat="1" hidden="1" x14ac:dyDescent="0.25">
      <c r="A517" s="8"/>
      <c r="B517"/>
      <c r="C517"/>
      <c r="D517" s="4"/>
      <c r="E517" s="48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8"/>
      <c r="W517" s="8"/>
      <c r="X517" s="5"/>
      <c r="Y517" s="5"/>
      <c r="Z517" s="8"/>
      <c r="AA517" s="8"/>
      <c r="AB517" s="4"/>
    </row>
    <row r="518" spans="1:28" s="1" customFormat="1" hidden="1" x14ac:dyDescent="0.25">
      <c r="A518" s="8"/>
      <c r="B518"/>
      <c r="C518"/>
      <c r="D518" s="4"/>
      <c r="E518" s="48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8"/>
      <c r="W518" s="8"/>
      <c r="X518" s="5"/>
      <c r="Y518" s="5"/>
      <c r="Z518" s="8"/>
      <c r="AA518" s="8"/>
      <c r="AB518" s="4"/>
    </row>
    <row r="519" spans="1:28" s="1" customFormat="1" hidden="1" x14ac:dyDescent="0.25">
      <c r="A519" s="8"/>
      <c r="B519"/>
      <c r="C519"/>
      <c r="D519" s="4"/>
      <c r="E519" s="48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8"/>
      <c r="W519" s="8"/>
      <c r="X519" s="5"/>
      <c r="Y519" s="5"/>
      <c r="Z519" s="8"/>
      <c r="AA519" s="8"/>
      <c r="AB519" s="4"/>
    </row>
    <row r="520" spans="1:28" s="1" customFormat="1" hidden="1" x14ac:dyDescent="0.25">
      <c r="A520" s="8"/>
      <c r="B520"/>
      <c r="C520"/>
      <c r="D520" s="4"/>
      <c r="E520" s="48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8"/>
      <c r="W520" s="8"/>
      <c r="X520" s="5"/>
      <c r="Y520" s="5"/>
      <c r="Z520" s="8"/>
      <c r="AA520" s="8"/>
      <c r="AB520" s="4"/>
    </row>
    <row r="521" spans="1:28" s="1" customFormat="1" hidden="1" x14ac:dyDescent="0.25">
      <c r="A521" s="8"/>
      <c r="B521"/>
      <c r="C521"/>
      <c r="D521" s="4"/>
      <c r="E521" s="48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8"/>
      <c r="W521" s="8"/>
      <c r="X521" s="5"/>
      <c r="Y521" s="5"/>
      <c r="Z521" s="8"/>
      <c r="AA521" s="8"/>
      <c r="AB521" s="4"/>
    </row>
    <row r="522" spans="1:28" s="1" customFormat="1" hidden="1" x14ac:dyDescent="0.25">
      <c r="A522" s="8"/>
      <c r="B522"/>
      <c r="C522"/>
      <c r="D522" s="4"/>
      <c r="E522" s="48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8"/>
      <c r="W522" s="8"/>
      <c r="X522" s="5"/>
      <c r="Y522" s="5"/>
      <c r="Z522" s="8"/>
      <c r="AA522" s="8"/>
      <c r="AB522" s="4"/>
    </row>
    <row r="523" spans="1:28" s="1" customFormat="1" hidden="1" x14ac:dyDescent="0.25">
      <c r="A523" s="8"/>
      <c r="B523"/>
      <c r="C523"/>
      <c r="D523" s="4"/>
      <c r="E523" s="48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8"/>
      <c r="W523" s="8"/>
      <c r="X523" s="5"/>
      <c r="Y523" s="5"/>
      <c r="Z523" s="8"/>
      <c r="AA523" s="8"/>
      <c r="AB523" s="4"/>
    </row>
    <row r="524" spans="1:28" s="1" customFormat="1" hidden="1" x14ac:dyDescent="0.25">
      <c r="A524" s="8"/>
      <c r="B524"/>
      <c r="C524"/>
      <c r="D524" s="4"/>
      <c r="E524" s="48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8"/>
      <c r="W524" s="8"/>
      <c r="X524" s="5"/>
      <c r="Y524" s="5"/>
      <c r="Z524" s="8"/>
      <c r="AA524" s="8"/>
      <c r="AB524" s="4"/>
    </row>
    <row r="525" spans="1:28" s="1" customFormat="1" hidden="1" x14ac:dyDescent="0.25">
      <c r="A525" s="8"/>
      <c r="B525"/>
      <c r="C525"/>
      <c r="D525" s="4"/>
      <c r="E525" s="48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8"/>
      <c r="W525" s="8"/>
      <c r="X525" s="5"/>
      <c r="Y525" s="5"/>
      <c r="Z525" s="8"/>
      <c r="AA525" s="8"/>
      <c r="AB525" s="4"/>
    </row>
    <row r="526" spans="1:28" s="1" customFormat="1" hidden="1" x14ac:dyDescent="0.25">
      <c r="A526" s="8"/>
      <c r="B526"/>
      <c r="C526"/>
      <c r="D526" s="4"/>
      <c r="E526" s="48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8"/>
      <c r="W526" s="8"/>
      <c r="X526" s="5"/>
      <c r="Y526" s="5"/>
      <c r="Z526" s="8"/>
      <c r="AA526" s="8"/>
      <c r="AB526" s="4"/>
    </row>
    <row r="527" spans="1:28" s="1" customFormat="1" hidden="1" x14ac:dyDescent="0.25">
      <c r="A527" s="8"/>
      <c r="B527"/>
      <c r="C527"/>
      <c r="D527" s="4"/>
      <c r="E527" s="48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8"/>
      <c r="W527" s="8"/>
      <c r="X527" s="5"/>
      <c r="Y527" s="5"/>
      <c r="Z527" s="8"/>
      <c r="AA527" s="8"/>
      <c r="AB527" s="4"/>
    </row>
    <row r="528" spans="1:28" s="1" customFormat="1" hidden="1" x14ac:dyDescent="0.25">
      <c r="A528" s="8"/>
      <c r="B528"/>
      <c r="C528"/>
      <c r="D528" s="4"/>
      <c r="E528" s="48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8"/>
      <c r="W528" s="8"/>
      <c r="X528" s="5"/>
      <c r="Y528" s="5"/>
      <c r="Z528" s="8"/>
      <c r="AA528" s="8"/>
      <c r="AB528" s="4"/>
    </row>
    <row r="529" spans="1:28" s="1" customFormat="1" hidden="1" x14ac:dyDescent="0.25">
      <c r="A529" s="8"/>
      <c r="B529"/>
      <c r="C529"/>
      <c r="D529" s="4"/>
      <c r="E529" s="48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8"/>
      <c r="W529" s="8"/>
      <c r="X529" s="5"/>
      <c r="Y529" s="5"/>
      <c r="Z529" s="8"/>
      <c r="AA529" s="8"/>
      <c r="AB529" s="4"/>
    </row>
    <row r="530" spans="1:28" s="1" customFormat="1" hidden="1" x14ac:dyDescent="0.25">
      <c r="A530" s="8"/>
      <c r="B530"/>
      <c r="C530"/>
      <c r="D530" s="4"/>
      <c r="E530" s="48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8"/>
      <c r="W530" s="8"/>
      <c r="X530" s="5"/>
      <c r="Y530" s="5"/>
      <c r="Z530" s="8"/>
      <c r="AA530" s="8"/>
      <c r="AB530" s="4"/>
    </row>
    <row r="531" spans="1:28" s="1" customFormat="1" hidden="1" x14ac:dyDescent="0.25">
      <c r="A531" s="8"/>
      <c r="B531"/>
      <c r="C531"/>
      <c r="D531" s="4"/>
      <c r="E531" s="48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8"/>
      <c r="W531" s="8"/>
      <c r="X531" s="5"/>
      <c r="Y531" s="5"/>
      <c r="Z531" s="8"/>
      <c r="AA531" s="8"/>
      <c r="AB531" s="4"/>
    </row>
    <row r="532" spans="1:28" s="1" customFormat="1" hidden="1" x14ac:dyDescent="0.25">
      <c r="A532" s="8"/>
      <c r="B532"/>
      <c r="C532"/>
      <c r="D532" s="4"/>
      <c r="E532" s="48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8"/>
      <c r="W532" s="8"/>
      <c r="X532" s="5"/>
      <c r="Y532" s="5"/>
      <c r="Z532" s="8"/>
      <c r="AA532" s="8"/>
      <c r="AB532" s="4"/>
    </row>
    <row r="533" spans="1:28" s="1" customFormat="1" hidden="1" x14ac:dyDescent="0.25">
      <c r="A533" s="8"/>
      <c r="B533"/>
      <c r="C533"/>
      <c r="D533" s="4"/>
      <c r="E533" s="48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8"/>
      <c r="W533" s="8"/>
      <c r="X533" s="5"/>
      <c r="Y533" s="5"/>
      <c r="Z533" s="8"/>
      <c r="AA533" s="8"/>
      <c r="AB533" s="4"/>
    </row>
    <row r="534" spans="1:28" s="1" customFormat="1" hidden="1" x14ac:dyDescent="0.25">
      <c r="A534" s="8"/>
      <c r="B534"/>
      <c r="C534"/>
      <c r="D534" s="4"/>
      <c r="E534" s="48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8"/>
      <c r="W534" s="8"/>
      <c r="X534" s="5"/>
      <c r="Y534" s="5"/>
      <c r="Z534" s="8"/>
      <c r="AA534" s="8"/>
      <c r="AB534" s="4"/>
    </row>
    <row r="535" spans="1:28" s="1" customFormat="1" hidden="1" x14ac:dyDescent="0.25">
      <c r="A535" s="8"/>
      <c r="B535"/>
      <c r="C535"/>
      <c r="D535" s="4"/>
      <c r="E535" s="48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8"/>
      <c r="W535" s="8"/>
      <c r="X535" s="5"/>
      <c r="Y535" s="5"/>
      <c r="Z535" s="8"/>
      <c r="AA535" s="8"/>
      <c r="AB535" s="4"/>
    </row>
    <row r="536" spans="1:28" s="1" customFormat="1" hidden="1" x14ac:dyDescent="0.25">
      <c r="A536" s="8"/>
      <c r="B536"/>
      <c r="C536"/>
      <c r="D536" s="4"/>
      <c r="E536" s="48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8"/>
      <c r="W536" s="8"/>
      <c r="X536" s="5"/>
      <c r="Y536" s="5"/>
      <c r="Z536" s="8"/>
      <c r="AA536" s="8"/>
      <c r="AB536" s="4"/>
    </row>
    <row r="537" spans="1:28" s="1" customFormat="1" hidden="1" x14ac:dyDescent="0.25">
      <c r="A537" s="8"/>
      <c r="B537"/>
      <c r="C537"/>
      <c r="D537" s="4"/>
      <c r="E537" s="48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8"/>
      <c r="W537" s="8"/>
      <c r="X537" s="5"/>
      <c r="Y537" s="5"/>
      <c r="Z537" s="8"/>
      <c r="AA537" s="8"/>
      <c r="AB537" s="4"/>
    </row>
    <row r="538" spans="1:28" s="1" customFormat="1" hidden="1" x14ac:dyDescent="0.25">
      <c r="A538" s="8"/>
      <c r="B538"/>
      <c r="C538"/>
      <c r="D538" s="4"/>
      <c r="E538" s="48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8"/>
      <c r="W538" s="8"/>
      <c r="X538" s="5"/>
      <c r="Y538" s="5"/>
      <c r="Z538" s="8"/>
      <c r="AA538" s="8"/>
      <c r="AB538" s="4"/>
    </row>
    <row r="539" spans="1:28" s="1" customFormat="1" hidden="1" x14ac:dyDescent="0.25">
      <c r="A539" s="8"/>
      <c r="B539"/>
      <c r="C539"/>
      <c r="D539" s="4"/>
      <c r="E539" s="48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8"/>
      <c r="W539" s="8"/>
      <c r="X539" s="5"/>
      <c r="Y539" s="5"/>
      <c r="Z539" s="8"/>
      <c r="AA539" s="8"/>
      <c r="AB539" s="4"/>
    </row>
    <row r="540" spans="1:28" s="1" customFormat="1" hidden="1" x14ac:dyDescent="0.25">
      <c r="A540" s="8"/>
      <c r="B540"/>
      <c r="C540"/>
      <c r="D540" s="4"/>
      <c r="E540" s="48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8"/>
      <c r="W540" s="8"/>
      <c r="X540" s="5"/>
      <c r="Y540" s="5"/>
      <c r="Z540" s="8"/>
      <c r="AA540" s="8"/>
      <c r="AB540" s="4"/>
    </row>
    <row r="541" spans="1:28" s="1" customFormat="1" hidden="1" x14ac:dyDescent="0.25">
      <c r="A541" s="8"/>
      <c r="B541"/>
      <c r="C541"/>
      <c r="D541" s="4"/>
      <c r="E541" s="48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8"/>
      <c r="W541" s="8"/>
      <c r="X541" s="5"/>
      <c r="Y541" s="5"/>
      <c r="Z541" s="8"/>
      <c r="AA541" s="8"/>
      <c r="AB541" s="4"/>
    </row>
    <row r="542" spans="1:28" s="1" customFormat="1" hidden="1" x14ac:dyDescent="0.25">
      <c r="A542" s="8"/>
      <c r="B542"/>
      <c r="C542"/>
      <c r="D542" s="4"/>
      <c r="E542" s="48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8"/>
      <c r="W542" s="8"/>
      <c r="X542" s="5"/>
      <c r="Y542" s="5"/>
      <c r="Z542" s="8"/>
      <c r="AA542" s="8"/>
      <c r="AB542" s="4"/>
    </row>
    <row r="543" spans="1:28" s="1" customFormat="1" hidden="1" x14ac:dyDescent="0.25">
      <c r="A543" s="8"/>
      <c r="B543"/>
      <c r="C543"/>
      <c r="D543" s="4"/>
      <c r="E543" s="48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8"/>
      <c r="W543" s="8"/>
      <c r="X543" s="5"/>
      <c r="Y543" s="5"/>
      <c r="Z543" s="8"/>
      <c r="AA543" s="8"/>
      <c r="AB543" s="4"/>
    </row>
    <row r="544" spans="1:28" s="1" customFormat="1" hidden="1" x14ac:dyDescent="0.25">
      <c r="A544" s="8"/>
      <c r="B544"/>
      <c r="C544"/>
      <c r="D544" s="4"/>
      <c r="E544" s="48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8"/>
      <c r="W544" s="8"/>
      <c r="X544" s="5"/>
      <c r="Y544" s="5"/>
      <c r="Z544" s="8"/>
      <c r="AA544" s="8"/>
      <c r="AB544" s="4"/>
    </row>
    <row r="545" spans="1:28" s="1" customFormat="1" hidden="1" x14ac:dyDescent="0.25">
      <c r="A545" s="8"/>
      <c r="B545"/>
      <c r="C545"/>
      <c r="D545" s="4"/>
      <c r="E545" s="48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8"/>
      <c r="W545" s="8"/>
      <c r="X545" s="5"/>
      <c r="Y545" s="5"/>
      <c r="Z545" s="8"/>
      <c r="AA545" s="8"/>
      <c r="AB545" s="4"/>
    </row>
    <row r="546" spans="1:28" s="1" customFormat="1" hidden="1" x14ac:dyDescent="0.25">
      <c r="A546" s="8"/>
      <c r="B546"/>
      <c r="C546"/>
      <c r="D546" s="4"/>
      <c r="E546" s="48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8"/>
      <c r="W546" s="8"/>
      <c r="X546" s="5"/>
      <c r="Y546" s="5"/>
      <c r="Z546" s="8"/>
      <c r="AA546" s="8"/>
      <c r="AB546" s="4"/>
    </row>
    <row r="547" spans="1:28" s="1" customFormat="1" hidden="1" x14ac:dyDescent="0.25">
      <c r="A547" s="8"/>
      <c r="B547"/>
      <c r="C547"/>
      <c r="D547" s="4"/>
      <c r="E547" s="48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8"/>
      <c r="W547" s="8"/>
      <c r="X547" s="5"/>
      <c r="Y547" s="5"/>
      <c r="Z547" s="8"/>
      <c r="AA547" s="8"/>
      <c r="AB547" s="4"/>
    </row>
    <row r="548" spans="1:28" s="1" customFormat="1" hidden="1" x14ac:dyDescent="0.25">
      <c r="A548" s="8"/>
      <c r="B548"/>
      <c r="C548"/>
      <c r="D548" s="4"/>
      <c r="E548" s="48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8"/>
      <c r="W548" s="8"/>
      <c r="X548" s="5"/>
      <c r="Y548" s="5"/>
      <c r="Z548" s="8"/>
      <c r="AA548" s="8"/>
      <c r="AB548" s="4"/>
    </row>
    <row r="549" spans="1:28" s="1" customFormat="1" hidden="1" x14ac:dyDescent="0.25">
      <c r="A549" s="8"/>
      <c r="B549"/>
      <c r="C549"/>
      <c r="D549" s="4"/>
      <c r="E549" s="48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8"/>
      <c r="W549" s="8"/>
      <c r="X549" s="5"/>
      <c r="Y549" s="5"/>
      <c r="Z549" s="8"/>
      <c r="AA549" s="8"/>
      <c r="AB549" s="4"/>
    </row>
    <row r="550" spans="1:28" s="1" customFormat="1" hidden="1" x14ac:dyDescent="0.25">
      <c r="A550" s="8"/>
      <c r="B550"/>
      <c r="C550"/>
      <c r="D550" s="4"/>
      <c r="E550" s="48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8"/>
      <c r="W550" s="8"/>
      <c r="X550" s="5"/>
      <c r="Y550" s="5"/>
      <c r="Z550" s="8"/>
      <c r="AA550" s="8"/>
      <c r="AB550" s="4"/>
    </row>
    <row r="551" spans="1:28" s="1" customFormat="1" hidden="1" x14ac:dyDescent="0.25">
      <c r="A551" s="8"/>
      <c r="B551"/>
      <c r="C551"/>
      <c r="D551" s="4"/>
      <c r="E551" s="48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8"/>
      <c r="W551" s="8"/>
      <c r="X551" s="5"/>
      <c r="Y551" s="5"/>
      <c r="Z551" s="8"/>
      <c r="AA551" s="8"/>
      <c r="AB551" s="4"/>
    </row>
    <row r="552" spans="1:28" s="1" customFormat="1" hidden="1" x14ac:dyDescent="0.25">
      <c r="A552" s="8"/>
      <c r="B552"/>
      <c r="C552"/>
      <c r="D552" s="4"/>
      <c r="E552" s="48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8"/>
      <c r="W552" s="8"/>
      <c r="X552" s="5"/>
      <c r="Y552" s="5"/>
      <c r="Z552" s="8"/>
      <c r="AA552" s="8"/>
      <c r="AB552" s="4"/>
    </row>
    <row r="553" spans="1:28" s="1" customFormat="1" hidden="1" x14ac:dyDescent="0.25">
      <c r="A553" s="8"/>
      <c r="B553"/>
      <c r="C553"/>
      <c r="D553" s="4"/>
      <c r="E553" s="48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8"/>
      <c r="W553" s="8"/>
      <c r="X553" s="5"/>
      <c r="Y553" s="5"/>
      <c r="Z553" s="8"/>
      <c r="AA553" s="8"/>
      <c r="AB553" s="4"/>
    </row>
    <row r="554" spans="1:28" s="1" customFormat="1" hidden="1" x14ac:dyDescent="0.25">
      <c r="A554" s="8"/>
      <c r="B554"/>
      <c r="C554"/>
      <c r="D554" s="4"/>
      <c r="E554" s="48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8"/>
      <c r="W554" s="8"/>
      <c r="X554" s="5"/>
      <c r="Y554" s="5"/>
      <c r="Z554" s="8"/>
      <c r="AA554" s="8"/>
      <c r="AB554" s="4"/>
    </row>
    <row r="555" spans="1:28" s="1" customFormat="1" hidden="1" x14ac:dyDescent="0.25">
      <c r="A555" s="8"/>
      <c r="B555"/>
      <c r="C555"/>
      <c r="D555" s="4"/>
      <c r="E555" s="48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8"/>
      <c r="W555" s="8"/>
      <c r="X555" s="5"/>
      <c r="Y555" s="5"/>
      <c r="Z555" s="8"/>
      <c r="AA555" s="8"/>
      <c r="AB555" s="4"/>
    </row>
    <row r="556" spans="1:28" s="1" customFormat="1" hidden="1" x14ac:dyDescent="0.25">
      <c r="A556" s="8"/>
      <c r="B556"/>
      <c r="C556"/>
      <c r="D556" s="4"/>
      <c r="E556" s="48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8"/>
      <c r="W556" s="8"/>
      <c r="X556" s="5"/>
      <c r="Y556" s="5"/>
      <c r="Z556" s="8"/>
      <c r="AA556" s="8"/>
      <c r="AB556" s="4"/>
    </row>
    <row r="557" spans="1:28" s="1" customFormat="1" hidden="1" x14ac:dyDescent="0.25">
      <c r="A557" s="8"/>
      <c r="B557"/>
      <c r="C557"/>
      <c r="D557" s="4"/>
      <c r="E557" s="48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8"/>
      <c r="W557" s="8"/>
      <c r="X557" s="5"/>
      <c r="Y557" s="5"/>
      <c r="Z557" s="8"/>
      <c r="AA557" s="8"/>
      <c r="AB557" s="4"/>
    </row>
    <row r="558" spans="1:28" s="1" customFormat="1" hidden="1" x14ac:dyDescent="0.25">
      <c r="A558" s="8"/>
      <c r="B558"/>
      <c r="C558"/>
      <c r="D558" s="4"/>
      <c r="E558" s="48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8"/>
      <c r="W558" s="8"/>
      <c r="X558" s="5"/>
      <c r="Y558" s="5"/>
      <c r="Z558" s="8"/>
      <c r="AA558" s="8"/>
      <c r="AB558" s="4"/>
    </row>
    <row r="559" spans="1:28" s="1" customFormat="1" hidden="1" x14ac:dyDescent="0.25">
      <c r="A559" s="8"/>
      <c r="B559"/>
      <c r="C559"/>
      <c r="D559" s="4"/>
      <c r="E559" s="48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8"/>
      <c r="W559" s="8"/>
      <c r="X559" s="5"/>
      <c r="Y559" s="5"/>
      <c r="Z559" s="8"/>
      <c r="AA559" s="8"/>
      <c r="AB559" s="4"/>
    </row>
    <row r="560" spans="1:28" s="1" customFormat="1" hidden="1" x14ac:dyDescent="0.25">
      <c r="A560" s="8"/>
      <c r="B560"/>
      <c r="C560"/>
      <c r="D560" s="4"/>
      <c r="E560" s="48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8"/>
      <c r="W560" s="8"/>
      <c r="X560" s="5"/>
      <c r="Y560" s="5"/>
      <c r="Z560" s="8"/>
      <c r="AA560" s="8"/>
      <c r="AB560" s="4"/>
    </row>
    <row r="561" spans="1:28" s="1" customFormat="1" hidden="1" x14ac:dyDescent="0.25">
      <c r="A561" s="8"/>
      <c r="B561"/>
      <c r="C561"/>
      <c r="D561" s="4"/>
      <c r="E561" s="48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8"/>
      <c r="W561" s="8"/>
      <c r="X561" s="5"/>
      <c r="Y561" s="5"/>
      <c r="Z561" s="8"/>
      <c r="AA561" s="8"/>
      <c r="AB561" s="4"/>
    </row>
    <row r="562" spans="1:28" s="1" customFormat="1" hidden="1" x14ac:dyDescent="0.25">
      <c r="A562" s="8"/>
      <c r="B562"/>
      <c r="C562"/>
      <c r="D562" s="4"/>
      <c r="E562" s="48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8"/>
      <c r="W562" s="8"/>
      <c r="X562" s="5"/>
      <c r="Y562" s="5"/>
      <c r="Z562" s="8"/>
      <c r="AA562" s="8"/>
      <c r="AB562" s="4"/>
    </row>
    <row r="563" spans="1:28" s="1" customFormat="1" hidden="1" x14ac:dyDescent="0.25">
      <c r="A563" s="8"/>
      <c r="B563"/>
      <c r="C563"/>
      <c r="D563" s="4"/>
      <c r="E563" s="48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8"/>
      <c r="W563" s="8"/>
      <c r="X563" s="5"/>
      <c r="Y563" s="5"/>
      <c r="Z563" s="8"/>
      <c r="AA563" s="8"/>
      <c r="AB563" s="4"/>
    </row>
    <row r="564" spans="1:28" s="1" customFormat="1" hidden="1" x14ac:dyDescent="0.25">
      <c r="A564" s="8"/>
      <c r="B564"/>
      <c r="C564"/>
      <c r="D564" s="4"/>
      <c r="E564" s="48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8"/>
      <c r="W564" s="8"/>
      <c r="X564" s="5"/>
      <c r="Y564" s="5"/>
      <c r="Z564" s="8"/>
      <c r="AA564" s="8"/>
      <c r="AB564" s="4"/>
    </row>
    <row r="565" spans="1:28" s="1" customFormat="1" hidden="1" x14ac:dyDescent="0.25">
      <c r="A565" s="8"/>
      <c r="B565"/>
      <c r="C565"/>
      <c r="D565" s="4"/>
      <c r="E565" s="48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8"/>
      <c r="W565" s="8"/>
      <c r="X565" s="5"/>
      <c r="Y565" s="5"/>
      <c r="Z565" s="8"/>
      <c r="AA565" s="8"/>
      <c r="AB565" s="4"/>
    </row>
    <row r="566" spans="1:28" s="1" customFormat="1" hidden="1" x14ac:dyDescent="0.25">
      <c r="A566" s="8"/>
      <c r="B566"/>
      <c r="C566"/>
      <c r="D566" s="4"/>
      <c r="E566" s="48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8"/>
      <c r="W566" s="8"/>
      <c r="X566" s="5"/>
      <c r="Y566" s="5"/>
      <c r="Z566" s="8"/>
      <c r="AA566" s="8"/>
      <c r="AB566" s="4"/>
    </row>
    <row r="567" spans="1:28" s="1" customFormat="1" hidden="1" x14ac:dyDescent="0.25">
      <c r="A567" s="8"/>
      <c r="B567"/>
      <c r="C567"/>
      <c r="D567" s="4"/>
      <c r="E567" s="48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8"/>
      <c r="W567" s="8"/>
      <c r="X567" s="5"/>
      <c r="Y567" s="5"/>
      <c r="Z567" s="8"/>
      <c r="AA567" s="8"/>
      <c r="AB567" s="4"/>
    </row>
    <row r="568" spans="1:28" s="1" customFormat="1" hidden="1" x14ac:dyDescent="0.25">
      <c r="A568" s="8"/>
      <c r="B568"/>
      <c r="C568"/>
      <c r="D568" s="4"/>
      <c r="E568" s="48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8"/>
      <c r="W568" s="8"/>
      <c r="X568" s="5"/>
      <c r="Y568" s="5"/>
      <c r="Z568" s="8"/>
      <c r="AA568" s="8"/>
      <c r="AB568" s="4"/>
    </row>
    <row r="569" spans="1:28" s="1" customFormat="1" hidden="1" x14ac:dyDescent="0.25">
      <c r="A569" s="8"/>
      <c r="B569"/>
      <c r="C569"/>
      <c r="D569" s="4"/>
      <c r="E569" s="48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8"/>
      <c r="W569" s="8"/>
      <c r="X569" s="5"/>
      <c r="Y569" s="5"/>
      <c r="Z569" s="8"/>
      <c r="AA569" s="8"/>
      <c r="AB569" s="4"/>
    </row>
    <row r="570" spans="1:28" s="1" customFormat="1" hidden="1" x14ac:dyDescent="0.25">
      <c r="A570" s="8"/>
      <c r="B570"/>
      <c r="C570"/>
      <c r="D570" s="4"/>
      <c r="E570" s="48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8"/>
      <c r="W570" s="8"/>
      <c r="X570" s="5"/>
      <c r="Y570" s="5"/>
      <c r="Z570" s="8"/>
      <c r="AA570" s="8"/>
      <c r="AB570" s="4"/>
    </row>
    <row r="571" spans="1:28" s="1" customFormat="1" hidden="1" x14ac:dyDescent="0.25">
      <c r="A571" s="8"/>
      <c r="B571"/>
      <c r="C571"/>
      <c r="D571" s="4"/>
      <c r="E571" s="48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8"/>
      <c r="W571" s="8"/>
      <c r="X571" s="5"/>
      <c r="Y571" s="5"/>
      <c r="Z571" s="8"/>
      <c r="AA571" s="8"/>
      <c r="AB571" s="4"/>
    </row>
    <row r="572" spans="1:28" s="1" customFormat="1" hidden="1" x14ac:dyDescent="0.25">
      <c r="A572" s="8"/>
      <c r="B572"/>
      <c r="C572"/>
      <c r="D572" s="4"/>
      <c r="E572" s="48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8"/>
      <c r="W572" s="8"/>
      <c r="X572" s="5"/>
      <c r="Y572" s="5"/>
      <c r="Z572" s="8"/>
      <c r="AA572" s="8"/>
      <c r="AB572" s="4"/>
    </row>
    <row r="573" spans="1:28" s="1" customFormat="1" hidden="1" x14ac:dyDescent="0.25">
      <c r="A573" s="8"/>
      <c r="B573"/>
      <c r="C573"/>
      <c r="D573" s="4"/>
      <c r="E573" s="48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8"/>
      <c r="W573" s="8"/>
      <c r="X573" s="5"/>
      <c r="Y573" s="5"/>
      <c r="Z573" s="8"/>
      <c r="AA573" s="8"/>
      <c r="AB573" s="4"/>
    </row>
    <row r="574" spans="1:28" s="1" customFormat="1" hidden="1" x14ac:dyDescent="0.25">
      <c r="A574" s="8"/>
      <c r="B574"/>
      <c r="C574"/>
      <c r="D574" s="4"/>
      <c r="E574" s="48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8"/>
      <c r="W574" s="8"/>
      <c r="X574" s="5"/>
      <c r="Y574" s="5"/>
      <c r="Z574" s="8"/>
      <c r="AA574" s="8"/>
      <c r="AB574" s="4"/>
    </row>
    <row r="575" spans="1:28" s="1" customFormat="1" hidden="1" x14ac:dyDescent="0.25">
      <c r="A575" s="8"/>
      <c r="B575"/>
      <c r="C575"/>
      <c r="D575" s="4"/>
      <c r="E575" s="48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8"/>
      <c r="W575" s="8"/>
      <c r="X575" s="5"/>
      <c r="Y575" s="5"/>
      <c r="Z575" s="8"/>
      <c r="AA575" s="8"/>
      <c r="AB575" s="4"/>
    </row>
    <row r="576" spans="1:28" s="1" customFormat="1" hidden="1" x14ac:dyDescent="0.25">
      <c r="A576" s="8"/>
      <c r="B576"/>
      <c r="C576"/>
      <c r="D576" s="4"/>
      <c r="E576" s="48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8"/>
      <c r="W576" s="8"/>
      <c r="X576" s="5"/>
      <c r="Y576" s="5"/>
      <c r="Z576" s="8"/>
      <c r="AA576" s="8"/>
      <c r="AB576" s="4"/>
    </row>
    <row r="577" spans="1:28" s="1" customFormat="1" hidden="1" x14ac:dyDescent="0.25">
      <c r="A577" s="8"/>
      <c r="B577"/>
      <c r="C577"/>
      <c r="D577" s="4"/>
      <c r="E577" s="48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8"/>
      <c r="W577" s="8"/>
      <c r="X577" s="5"/>
      <c r="Y577" s="5"/>
      <c r="Z577" s="8"/>
      <c r="AA577" s="8"/>
      <c r="AB577" s="4"/>
    </row>
    <row r="578" spans="1:28" s="1" customFormat="1" hidden="1" x14ac:dyDescent="0.25">
      <c r="A578" s="8"/>
      <c r="B578"/>
      <c r="C578"/>
      <c r="D578" s="4"/>
      <c r="E578" s="48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8"/>
      <c r="W578" s="8"/>
      <c r="X578" s="5"/>
      <c r="Y578" s="5"/>
      <c r="Z578" s="8"/>
      <c r="AA578" s="8"/>
      <c r="AB578" s="4"/>
    </row>
    <row r="579" spans="1:28" s="1" customFormat="1" hidden="1" x14ac:dyDescent="0.25">
      <c r="A579" s="8"/>
      <c r="B579"/>
      <c r="C579"/>
      <c r="D579" s="4"/>
      <c r="E579" s="48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8"/>
      <c r="W579" s="8"/>
      <c r="X579" s="5"/>
      <c r="Y579" s="5"/>
      <c r="Z579" s="8"/>
      <c r="AA579" s="8"/>
      <c r="AB579" s="4"/>
    </row>
    <row r="580" spans="1:28" s="1" customFormat="1" hidden="1" x14ac:dyDescent="0.25">
      <c r="A580" s="8"/>
      <c r="B580"/>
      <c r="C580"/>
      <c r="D580" s="4"/>
      <c r="E580" s="48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8"/>
      <c r="W580" s="8"/>
      <c r="X580" s="5"/>
      <c r="Y580" s="5"/>
      <c r="Z580" s="8"/>
      <c r="AA580" s="8"/>
      <c r="AB580" s="4"/>
    </row>
    <row r="581" spans="1:28" s="1" customFormat="1" hidden="1" x14ac:dyDescent="0.25">
      <c r="A581" s="8"/>
      <c r="B581"/>
      <c r="C581"/>
      <c r="D581" s="4"/>
      <c r="E581" s="48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8"/>
      <c r="W581" s="8"/>
      <c r="X581" s="5"/>
      <c r="Y581" s="5"/>
      <c r="Z581" s="8"/>
      <c r="AA581" s="8"/>
      <c r="AB581" s="4"/>
    </row>
    <row r="582" spans="1:28" s="1" customFormat="1" hidden="1" x14ac:dyDescent="0.25">
      <c r="A582" s="8"/>
      <c r="B582"/>
      <c r="C582"/>
      <c r="D582" s="4"/>
      <c r="E582" s="48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8"/>
      <c r="W582" s="8"/>
      <c r="X582" s="5"/>
      <c r="Y582" s="5"/>
      <c r="Z582" s="8"/>
      <c r="AA582" s="8"/>
      <c r="AB582" s="4"/>
    </row>
    <row r="583" spans="1:28" s="1" customFormat="1" hidden="1" x14ac:dyDescent="0.25">
      <c r="A583" s="8"/>
      <c r="B583"/>
      <c r="C583"/>
      <c r="D583" s="4"/>
      <c r="E583" s="48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8"/>
      <c r="W583" s="8"/>
      <c r="X583" s="5"/>
      <c r="Y583" s="5"/>
      <c r="Z583" s="8"/>
      <c r="AA583" s="8"/>
      <c r="AB583" s="4"/>
    </row>
    <row r="584" spans="1:28" s="1" customFormat="1" hidden="1" x14ac:dyDescent="0.25">
      <c r="A584" s="8"/>
      <c r="B584"/>
      <c r="C584"/>
      <c r="D584" s="4"/>
      <c r="E584" s="48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8"/>
      <c r="W584" s="8"/>
      <c r="X584" s="5"/>
      <c r="Y584" s="5"/>
      <c r="Z584" s="8"/>
      <c r="AA584" s="8"/>
      <c r="AB584" s="4"/>
    </row>
    <row r="585" spans="1:28" s="1" customFormat="1" hidden="1" x14ac:dyDescent="0.25">
      <c r="A585" s="8"/>
      <c r="B585"/>
      <c r="C585"/>
      <c r="D585" s="4"/>
      <c r="E585" s="48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8"/>
      <c r="W585" s="8"/>
      <c r="X585" s="5"/>
      <c r="Y585" s="5"/>
      <c r="Z585" s="8"/>
      <c r="AA585" s="8"/>
      <c r="AB585" s="4"/>
    </row>
    <row r="586" spans="1:28" s="1" customFormat="1" hidden="1" x14ac:dyDescent="0.25">
      <c r="A586" s="8"/>
      <c r="B586"/>
      <c r="C586"/>
      <c r="D586" s="4"/>
      <c r="E586" s="48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8"/>
      <c r="W586" s="8"/>
      <c r="X586" s="5"/>
      <c r="Y586" s="5"/>
      <c r="Z586" s="8"/>
      <c r="AA586" s="8"/>
      <c r="AB586" s="4"/>
    </row>
    <row r="587" spans="1:28" s="1" customFormat="1" hidden="1" x14ac:dyDescent="0.25">
      <c r="A587" s="8"/>
      <c r="B587"/>
      <c r="C587"/>
      <c r="D587" s="4"/>
      <c r="E587" s="48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8"/>
      <c r="W587" s="8"/>
      <c r="X587" s="5"/>
      <c r="Y587" s="5"/>
      <c r="Z587" s="8"/>
      <c r="AA587" s="8"/>
      <c r="AB587" s="4"/>
    </row>
    <row r="588" spans="1:28" s="1" customFormat="1" hidden="1" x14ac:dyDescent="0.25">
      <c r="A588" s="8"/>
      <c r="B588"/>
      <c r="C588"/>
      <c r="D588" s="4"/>
      <c r="E588" s="48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8"/>
      <c r="W588" s="8"/>
      <c r="X588" s="5"/>
      <c r="Y588" s="5"/>
      <c r="Z588" s="8"/>
      <c r="AA588" s="8"/>
      <c r="AB588" s="4"/>
    </row>
    <row r="589" spans="1:28" s="1" customFormat="1" hidden="1" x14ac:dyDescent="0.25">
      <c r="A589" s="8"/>
      <c r="B589"/>
      <c r="C589"/>
      <c r="D589" s="4"/>
      <c r="E589" s="48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8"/>
      <c r="W589" s="8"/>
      <c r="X589" s="5"/>
      <c r="Y589" s="5"/>
      <c r="Z589" s="8"/>
      <c r="AA589" s="8"/>
      <c r="AB589" s="4"/>
    </row>
    <row r="590" spans="1:28" s="1" customFormat="1" hidden="1" x14ac:dyDescent="0.25">
      <c r="A590" s="8"/>
      <c r="B590"/>
      <c r="C590"/>
      <c r="D590" s="4"/>
      <c r="E590" s="48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8"/>
      <c r="W590" s="8"/>
      <c r="X590" s="5"/>
      <c r="Y590" s="5"/>
      <c r="Z590" s="8"/>
      <c r="AA590" s="8"/>
      <c r="AB590" s="4"/>
    </row>
    <row r="591" spans="1:28" s="1" customFormat="1" hidden="1" x14ac:dyDescent="0.25">
      <c r="A591" s="8"/>
      <c r="B591"/>
      <c r="C591"/>
      <c r="D591" s="4"/>
      <c r="E591" s="48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8"/>
      <c r="W591" s="8"/>
      <c r="X591" s="5"/>
      <c r="Y591" s="5"/>
      <c r="Z591" s="8"/>
      <c r="AA591" s="8"/>
      <c r="AB591" s="4"/>
    </row>
    <row r="592" spans="1:28" s="1" customFormat="1" hidden="1" x14ac:dyDescent="0.25">
      <c r="A592" s="8"/>
      <c r="B592"/>
      <c r="C592"/>
      <c r="D592" s="4"/>
      <c r="E592" s="48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8"/>
      <c r="W592" s="8"/>
      <c r="X592" s="5"/>
      <c r="Y592" s="5"/>
      <c r="Z592" s="8"/>
      <c r="AA592" s="8"/>
      <c r="AB592" s="4"/>
    </row>
    <row r="593" spans="1:28" s="1" customFormat="1" hidden="1" x14ac:dyDescent="0.25">
      <c r="A593" s="8"/>
      <c r="B593"/>
      <c r="C593"/>
      <c r="D593" s="4"/>
      <c r="E593" s="48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8"/>
      <c r="W593" s="8"/>
      <c r="X593" s="5"/>
      <c r="Y593" s="5"/>
      <c r="Z593" s="8"/>
      <c r="AA593" s="8"/>
      <c r="AB593" s="4"/>
    </row>
    <row r="594" spans="1:28" s="1" customFormat="1" hidden="1" x14ac:dyDescent="0.25">
      <c r="A594" s="8"/>
      <c r="B594"/>
      <c r="C594"/>
      <c r="D594" s="4"/>
      <c r="E594" s="48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8"/>
      <c r="W594" s="8"/>
      <c r="X594" s="5"/>
      <c r="Y594" s="5"/>
      <c r="Z594" s="8"/>
      <c r="AA594" s="8"/>
      <c r="AB594" s="4"/>
    </row>
    <row r="595" spans="1:28" s="1" customFormat="1" hidden="1" x14ac:dyDescent="0.25">
      <c r="A595" s="8"/>
      <c r="B595"/>
      <c r="C595"/>
      <c r="D595" s="4"/>
      <c r="E595" s="48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8"/>
      <c r="W595" s="8"/>
      <c r="X595" s="5"/>
      <c r="Y595" s="5"/>
      <c r="Z595" s="8"/>
      <c r="AA595" s="8"/>
      <c r="AB595" s="4"/>
    </row>
    <row r="596" spans="1:28" s="1" customFormat="1" hidden="1" x14ac:dyDescent="0.25">
      <c r="A596" s="8"/>
      <c r="B596"/>
      <c r="C596"/>
      <c r="D596" s="4"/>
      <c r="E596" s="48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8"/>
      <c r="W596" s="8"/>
      <c r="X596" s="5"/>
      <c r="Y596" s="5"/>
      <c r="Z596" s="8"/>
      <c r="AA596" s="8"/>
      <c r="AB596" s="4"/>
    </row>
    <row r="597" spans="1:28" s="1" customFormat="1" hidden="1" x14ac:dyDescent="0.25">
      <c r="A597" s="8"/>
      <c r="B597"/>
      <c r="C597"/>
      <c r="D597" s="4"/>
      <c r="E597" s="48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8"/>
      <c r="W597" s="8"/>
      <c r="X597" s="5"/>
      <c r="Y597" s="5"/>
      <c r="Z597" s="8"/>
      <c r="AA597" s="8"/>
      <c r="AB597" s="4"/>
    </row>
    <row r="598" spans="1:28" s="1" customFormat="1" hidden="1" x14ac:dyDescent="0.25">
      <c r="A598" s="8"/>
      <c r="B598"/>
      <c r="C598"/>
      <c r="D598" s="4"/>
      <c r="E598" s="48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8"/>
      <c r="W598" s="8"/>
      <c r="X598" s="5"/>
      <c r="Y598" s="5"/>
      <c r="Z598" s="8"/>
      <c r="AA598" s="8"/>
      <c r="AB598" s="4"/>
    </row>
    <row r="599" spans="1:28" s="1" customFormat="1" hidden="1" x14ac:dyDescent="0.25">
      <c r="A599" s="8"/>
      <c r="B599"/>
      <c r="C599"/>
      <c r="D599" s="4"/>
      <c r="E599" s="48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8"/>
      <c r="W599" s="8"/>
      <c r="X599" s="5"/>
      <c r="Y599" s="5"/>
      <c r="Z599" s="8"/>
      <c r="AA599" s="8"/>
      <c r="AB599" s="4"/>
    </row>
    <row r="600" spans="1:28" s="1" customFormat="1" hidden="1" x14ac:dyDescent="0.25">
      <c r="A600" s="8"/>
      <c r="B600"/>
      <c r="C600"/>
      <c r="D600" s="4"/>
      <c r="E600" s="48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8"/>
      <c r="W600" s="8"/>
      <c r="X600" s="5"/>
      <c r="Y600" s="5"/>
      <c r="Z600" s="8"/>
      <c r="AA600" s="8"/>
      <c r="AB600" s="4"/>
    </row>
    <row r="601" spans="1:28" s="1" customFormat="1" hidden="1" x14ac:dyDescent="0.25">
      <c r="A601" s="8"/>
      <c r="B601"/>
      <c r="C601"/>
      <c r="D601" s="4"/>
      <c r="E601" s="48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8"/>
      <c r="W601" s="8"/>
      <c r="X601" s="5"/>
      <c r="Y601" s="5"/>
      <c r="Z601" s="8"/>
      <c r="AA601" s="8"/>
      <c r="AB601" s="4"/>
    </row>
    <row r="602" spans="1:28" s="1" customFormat="1" hidden="1" x14ac:dyDescent="0.25">
      <c r="A602" s="8"/>
      <c r="B602"/>
      <c r="C602"/>
      <c r="D602" s="4"/>
      <c r="E602" s="48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8"/>
      <c r="W602" s="8"/>
      <c r="X602" s="5"/>
      <c r="Y602" s="5"/>
      <c r="Z602" s="8"/>
      <c r="AA602" s="8"/>
      <c r="AB602" s="4"/>
    </row>
    <row r="603" spans="1:28" s="1" customFormat="1" hidden="1" x14ac:dyDescent="0.25">
      <c r="A603" s="8"/>
      <c r="B603"/>
      <c r="C603"/>
      <c r="D603" s="4"/>
      <c r="E603" s="48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8"/>
      <c r="W603" s="8"/>
      <c r="X603" s="5"/>
      <c r="Y603" s="5"/>
      <c r="Z603" s="8"/>
      <c r="AA603" s="8"/>
      <c r="AB603" s="4"/>
    </row>
    <row r="604" spans="1:28" s="1" customFormat="1" hidden="1" x14ac:dyDescent="0.25">
      <c r="A604" s="8"/>
      <c r="B604"/>
      <c r="C604"/>
      <c r="D604" s="4"/>
      <c r="E604" s="48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8"/>
      <c r="W604" s="8"/>
      <c r="X604" s="5"/>
      <c r="Y604" s="5"/>
      <c r="Z604" s="8"/>
      <c r="AA604" s="8"/>
      <c r="AB604" s="4"/>
    </row>
    <row r="605" spans="1:28" s="1" customFormat="1" hidden="1" x14ac:dyDescent="0.25">
      <c r="A605" s="8"/>
      <c r="B605"/>
      <c r="C605"/>
      <c r="D605" s="4"/>
      <c r="E605" s="48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8"/>
      <c r="W605" s="8"/>
      <c r="X605" s="5"/>
      <c r="Y605" s="5"/>
      <c r="Z605" s="8"/>
      <c r="AA605" s="8"/>
      <c r="AB605" s="4"/>
    </row>
    <row r="606" spans="1:28" s="1" customFormat="1" hidden="1" x14ac:dyDescent="0.25">
      <c r="A606" s="8"/>
      <c r="B606"/>
      <c r="C606"/>
      <c r="D606" s="4"/>
      <c r="E606" s="48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8"/>
      <c r="W606" s="8"/>
      <c r="X606" s="5"/>
      <c r="Y606" s="5"/>
      <c r="Z606" s="8"/>
      <c r="AA606" s="8"/>
      <c r="AB606" s="4"/>
    </row>
    <row r="607" spans="1:28" s="1" customFormat="1" hidden="1" x14ac:dyDescent="0.25">
      <c r="A607" s="8"/>
      <c r="B607"/>
      <c r="C607"/>
      <c r="D607" s="4"/>
      <c r="E607" s="48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8"/>
      <c r="W607" s="8"/>
      <c r="X607" s="5"/>
      <c r="Y607" s="5"/>
      <c r="Z607" s="8"/>
      <c r="AA607" s="8"/>
      <c r="AB607" s="4"/>
    </row>
    <row r="608" spans="1:28" s="1" customFormat="1" hidden="1" x14ac:dyDescent="0.25">
      <c r="A608" s="8"/>
      <c r="B608"/>
      <c r="C608"/>
      <c r="D608" s="4"/>
      <c r="E608" s="48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8"/>
      <c r="W608" s="8"/>
      <c r="X608" s="5"/>
      <c r="Y608" s="5"/>
      <c r="Z608" s="8"/>
      <c r="AA608" s="8"/>
      <c r="AB608" s="4"/>
    </row>
    <row r="609" spans="1:28" s="1" customFormat="1" hidden="1" x14ac:dyDescent="0.25">
      <c r="A609" s="8"/>
      <c r="B609"/>
      <c r="C609"/>
      <c r="D609" s="4"/>
      <c r="E609" s="48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8"/>
      <c r="W609" s="8"/>
      <c r="X609" s="5"/>
      <c r="Y609" s="5"/>
      <c r="Z609" s="8"/>
      <c r="AA609" s="8"/>
      <c r="AB609" s="4"/>
    </row>
    <row r="610" spans="1:28" s="1" customFormat="1" hidden="1" x14ac:dyDescent="0.25">
      <c r="A610" s="8"/>
      <c r="B610"/>
      <c r="C610"/>
      <c r="D610" s="4"/>
      <c r="E610" s="48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8"/>
      <c r="W610" s="8"/>
      <c r="X610" s="5"/>
      <c r="Y610" s="5"/>
      <c r="Z610" s="8"/>
      <c r="AA610" s="8"/>
      <c r="AB610" s="4"/>
    </row>
    <row r="611" spans="1:28" s="1" customFormat="1" hidden="1" x14ac:dyDescent="0.25">
      <c r="A611" s="8"/>
      <c r="B611"/>
      <c r="C611"/>
      <c r="D611" s="4"/>
      <c r="E611" s="48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8"/>
      <c r="W611" s="8"/>
      <c r="X611" s="5"/>
      <c r="Y611" s="5"/>
      <c r="Z611" s="8"/>
      <c r="AA611" s="8"/>
      <c r="AB611" s="4"/>
    </row>
    <row r="612" spans="1:28" s="1" customFormat="1" hidden="1" x14ac:dyDescent="0.25">
      <c r="A612" s="8"/>
      <c r="B612"/>
      <c r="C612"/>
      <c r="D612" s="4"/>
      <c r="E612" s="48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8"/>
      <c r="W612" s="8"/>
      <c r="X612" s="5"/>
      <c r="Y612" s="5"/>
      <c r="Z612" s="8"/>
      <c r="AA612" s="8"/>
      <c r="AB612" s="4"/>
    </row>
    <row r="613" spans="1:28" s="1" customFormat="1" hidden="1" x14ac:dyDescent="0.25">
      <c r="A613" s="8"/>
      <c r="B613"/>
      <c r="C613"/>
      <c r="D613" s="4"/>
      <c r="E613" s="48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8"/>
      <c r="W613" s="8"/>
      <c r="X613" s="5"/>
      <c r="Y613" s="5"/>
      <c r="Z613" s="8"/>
      <c r="AA613" s="8"/>
      <c r="AB613" s="4"/>
    </row>
    <row r="614" spans="1:28" s="1" customFormat="1" hidden="1" x14ac:dyDescent="0.25">
      <c r="A614" s="8"/>
      <c r="B614"/>
      <c r="C614"/>
      <c r="D614" s="4"/>
      <c r="E614" s="48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8"/>
      <c r="W614" s="8"/>
      <c r="X614" s="5"/>
      <c r="Y614" s="5"/>
      <c r="Z614" s="8"/>
      <c r="AA614" s="8"/>
      <c r="AB614" s="4"/>
    </row>
    <row r="615" spans="1:28" s="1" customFormat="1" hidden="1" x14ac:dyDescent="0.25">
      <c r="A615" s="8"/>
      <c r="B615"/>
      <c r="C615"/>
      <c r="D615" s="4"/>
      <c r="E615" s="48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8"/>
      <c r="W615" s="8"/>
      <c r="X615" s="5"/>
      <c r="Y615" s="5"/>
      <c r="Z615" s="8"/>
      <c r="AA615" s="8"/>
      <c r="AB615" s="4"/>
    </row>
    <row r="616" spans="1:28" s="1" customFormat="1" hidden="1" x14ac:dyDescent="0.25">
      <c r="A616" s="8"/>
      <c r="B616"/>
      <c r="C616"/>
      <c r="D616" s="4"/>
      <c r="E616" s="48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8"/>
      <c r="W616" s="8"/>
      <c r="X616" s="5"/>
      <c r="Y616" s="5"/>
      <c r="Z616" s="8"/>
      <c r="AA616" s="8"/>
      <c r="AB616" s="4"/>
    </row>
    <row r="617" spans="1:28" s="1" customFormat="1" hidden="1" x14ac:dyDescent="0.25">
      <c r="A617" s="8"/>
      <c r="B617"/>
      <c r="C617"/>
      <c r="D617" s="4"/>
      <c r="E617" s="48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8"/>
      <c r="W617" s="8"/>
      <c r="X617" s="5"/>
      <c r="Y617" s="5"/>
      <c r="Z617" s="8"/>
      <c r="AA617" s="8"/>
      <c r="AB617" s="4"/>
    </row>
    <row r="618" spans="1:28" s="1" customFormat="1" hidden="1" x14ac:dyDescent="0.25">
      <c r="A618" s="8"/>
      <c r="B618"/>
      <c r="C618"/>
      <c r="D618" s="4"/>
      <c r="E618" s="48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8"/>
      <c r="W618" s="8"/>
      <c r="X618" s="5"/>
      <c r="Y618" s="5"/>
      <c r="Z618" s="8"/>
      <c r="AA618" s="8"/>
      <c r="AB618" s="4"/>
    </row>
    <row r="619" spans="1:28" s="1" customFormat="1" hidden="1" x14ac:dyDescent="0.25">
      <c r="A619" s="8"/>
      <c r="B619"/>
      <c r="C619"/>
      <c r="D619" s="4"/>
      <c r="E619" s="48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8"/>
      <c r="W619" s="8"/>
      <c r="X619" s="5"/>
      <c r="Y619" s="5"/>
      <c r="Z619" s="8"/>
      <c r="AA619" s="8"/>
      <c r="AB619" s="4"/>
    </row>
    <row r="620" spans="1:28" s="1" customFormat="1" hidden="1" x14ac:dyDescent="0.25">
      <c r="A620" s="8"/>
      <c r="B620"/>
      <c r="C620"/>
      <c r="D620" s="4"/>
      <c r="E620" s="48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8"/>
      <c r="W620" s="8"/>
      <c r="X620" s="5"/>
      <c r="Y620" s="5"/>
      <c r="Z620" s="8"/>
      <c r="AA620" s="8"/>
      <c r="AB620" s="4"/>
    </row>
    <row r="621" spans="1:28" s="1" customFormat="1" hidden="1" x14ac:dyDescent="0.25">
      <c r="A621" s="8"/>
      <c r="B621"/>
      <c r="C621"/>
      <c r="D621" s="4"/>
      <c r="E621" s="48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8"/>
      <c r="W621" s="8"/>
      <c r="X621" s="5"/>
      <c r="Y621" s="5"/>
      <c r="Z621" s="8"/>
      <c r="AA621" s="8"/>
      <c r="AB621" s="4"/>
    </row>
    <row r="622" spans="1:28" s="1" customFormat="1" hidden="1" x14ac:dyDescent="0.25">
      <c r="A622" s="8"/>
      <c r="B622"/>
      <c r="C622"/>
      <c r="D622" s="4"/>
      <c r="E622" s="48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8"/>
      <c r="W622" s="8"/>
      <c r="X622" s="5"/>
      <c r="Y622" s="5"/>
      <c r="Z622" s="8"/>
      <c r="AA622" s="8"/>
      <c r="AB622" s="4"/>
    </row>
    <row r="623" spans="1:28" s="1" customFormat="1" hidden="1" x14ac:dyDescent="0.25">
      <c r="A623" s="8"/>
      <c r="B623"/>
      <c r="C623"/>
      <c r="D623" s="4"/>
      <c r="E623" s="48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8"/>
      <c r="W623" s="8"/>
      <c r="X623" s="5"/>
      <c r="Y623" s="5"/>
      <c r="Z623" s="8"/>
      <c r="AA623" s="8"/>
      <c r="AB623" s="4"/>
    </row>
    <row r="624" spans="1:28" s="1" customFormat="1" hidden="1" x14ac:dyDescent="0.25">
      <c r="A624" s="8"/>
      <c r="B624"/>
      <c r="C624"/>
      <c r="D624" s="4"/>
      <c r="E624" s="48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8"/>
      <c r="W624" s="8"/>
      <c r="X624" s="5"/>
      <c r="Y624" s="5"/>
      <c r="Z624" s="8"/>
      <c r="AA624" s="8"/>
      <c r="AB624" s="4"/>
    </row>
    <row r="625" spans="1:28" s="1" customFormat="1" hidden="1" x14ac:dyDescent="0.25">
      <c r="A625" s="8"/>
      <c r="B625"/>
      <c r="C625"/>
      <c r="D625" s="4"/>
      <c r="E625" s="48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8"/>
      <c r="W625" s="8"/>
      <c r="X625" s="5"/>
      <c r="Y625" s="5"/>
      <c r="Z625" s="8"/>
      <c r="AA625" s="8"/>
      <c r="AB625" s="4"/>
    </row>
    <row r="626" spans="1:28" s="1" customFormat="1" hidden="1" x14ac:dyDescent="0.25">
      <c r="A626" s="8"/>
      <c r="B626"/>
      <c r="C626"/>
      <c r="D626" s="4"/>
      <c r="E626" s="48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8"/>
      <c r="W626" s="8"/>
      <c r="X626" s="5"/>
      <c r="Y626" s="5"/>
      <c r="Z626" s="8"/>
      <c r="AA626" s="8"/>
      <c r="AB626" s="4"/>
    </row>
    <row r="627" spans="1:28" s="1" customFormat="1" hidden="1" x14ac:dyDescent="0.25">
      <c r="A627" s="8"/>
      <c r="B627"/>
      <c r="C627"/>
      <c r="D627" s="4"/>
      <c r="E627" s="48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8"/>
      <c r="W627" s="8"/>
      <c r="X627" s="5"/>
      <c r="Y627" s="5"/>
      <c r="Z627" s="8"/>
      <c r="AA627" s="8"/>
      <c r="AB627" s="4"/>
    </row>
    <row r="628" spans="1:28" s="1" customFormat="1" hidden="1" x14ac:dyDescent="0.25">
      <c r="A628" s="8"/>
      <c r="B628"/>
      <c r="C628"/>
      <c r="D628" s="4"/>
      <c r="E628" s="48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8"/>
      <c r="W628" s="8"/>
      <c r="X628" s="5"/>
      <c r="Y628" s="5"/>
      <c r="Z628" s="8"/>
      <c r="AA628" s="8"/>
      <c r="AB628" s="4"/>
    </row>
    <row r="629" spans="1:28" s="1" customFormat="1" hidden="1" x14ac:dyDescent="0.25">
      <c r="A629" s="8"/>
      <c r="B629"/>
      <c r="C629"/>
      <c r="D629" s="4"/>
      <c r="E629" s="48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8"/>
      <c r="W629" s="8"/>
      <c r="X629" s="5"/>
      <c r="Y629" s="5"/>
      <c r="Z629" s="8"/>
      <c r="AA629" s="8"/>
      <c r="AB629" s="4"/>
    </row>
    <row r="630" spans="1:28" s="1" customFormat="1" hidden="1" x14ac:dyDescent="0.25">
      <c r="A630" s="8"/>
      <c r="B630"/>
      <c r="C630"/>
      <c r="D630" s="4"/>
      <c r="E630" s="48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8"/>
      <c r="W630" s="8"/>
      <c r="X630" s="5"/>
      <c r="Y630" s="5"/>
      <c r="Z630" s="8"/>
      <c r="AA630" s="8"/>
      <c r="AB630" s="4"/>
    </row>
    <row r="631" spans="1:28" s="1" customFormat="1" hidden="1" x14ac:dyDescent="0.25">
      <c r="A631" s="8"/>
      <c r="B631"/>
      <c r="C631"/>
      <c r="D631" s="4"/>
      <c r="E631" s="48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8"/>
      <c r="W631" s="8"/>
      <c r="X631" s="5"/>
      <c r="Y631" s="5"/>
      <c r="Z631" s="8"/>
      <c r="AA631" s="8"/>
      <c r="AB631" s="4"/>
    </row>
    <row r="632" spans="1:28" s="1" customFormat="1" hidden="1" x14ac:dyDescent="0.25">
      <c r="A632" s="8"/>
      <c r="B632"/>
      <c r="C632"/>
      <c r="D632" s="4"/>
      <c r="E632" s="48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8"/>
      <c r="W632" s="8"/>
      <c r="X632" s="5"/>
      <c r="Y632" s="5"/>
      <c r="Z632" s="8"/>
      <c r="AA632" s="8"/>
      <c r="AB632" s="4"/>
    </row>
    <row r="633" spans="1:28" s="1" customFormat="1" hidden="1" x14ac:dyDescent="0.25">
      <c r="A633" s="8"/>
      <c r="B633"/>
      <c r="C633"/>
      <c r="D633" s="4"/>
      <c r="E633" s="48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8"/>
      <c r="W633" s="8"/>
      <c r="X633" s="5"/>
      <c r="Y633" s="5"/>
      <c r="Z633" s="8"/>
      <c r="AA633" s="8"/>
      <c r="AB633" s="4"/>
    </row>
    <row r="634" spans="1:28" s="1" customFormat="1" hidden="1" x14ac:dyDescent="0.25">
      <c r="A634" s="8"/>
      <c r="B634"/>
      <c r="C634"/>
      <c r="D634" s="4"/>
      <c r="E634" s="48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8"/>
      <c r="W634" s="8"/>
      <c r="X634" s="5"/>
      <c r="Y634" s="5"/>
      <c r="Z634" s="8"/>
      <c r="AA634" s="8"/>
      <c r="AB634" s="4"/>
    </row>
    <row r="635" spans="1:28" s="1" customFormat="1" hidden="1" x14ac:dyDescent="0.25">
      <c r="A635" s="8"/>
      <c r="B635"/>
      <c r="C635"/>
      <c r="D635" s="4"/>
      <c r="E635" s="48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8"/>
      <c r="W635" s="8"/>
      <c r="X635" s="5"/>
      <c r="Y635" s="5"/>
      <c r="Z635" s="8"/>
      <c r="AA635" s="8"/>
      <c r="AB635" s="4"/>
    </row>
    <row r="636" spans="1:28" s="1" customFormat="1" hidden="1" x14ac:dyDescent="0.25">
      <c r="A636" s="8"/>
      <c r="B636"/>
      <c r="C636"/>
      <c r="D636" s="4"/>
      <c r="E636" s="48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8"/>
      <c r="W636" s="8"/>
      <c r="X636" s="5"/>
      <c r="Y636" s="5"/>
      <c r="Z636" s="8"/>
      <c r="AA636" s="8"/>
      <c r="AB636" s="4"/>
    </row>
    <row r="637" spans="1:28" s="1" customFormat="1" hidden="1" x14ac:dyDescent="0.25">
      <c r="A637" s="8"/>
      <c r="B637"/>
      <c r="C637"/>
      <c r="D637" s="4"/>
      <c r="E637" s="48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8"/>
      <c r="W637" s="8"/>
      <c r="X637" s="5"/>
      <c r="Y637" s="5"/>
      <c r="Z637" s="8"/>
      <c r="AA637" s="8"/>
      <c r="AB637" s="4"/>
    </row>
    <row r="638" spans="1:28" s="1" customFormat="1" hidden="1" x14ac:dyDescent="0.25">
      <c r="A638" s="8"/>
      <c r="B638"/>
      <c r="C638"/>
      <c r="D638" s="4"/>
      <c r="E638" s="48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8"/>
      <c r="W638" s="8"/>
      <c r="X638" s="5"/>
      <c r="Y638" s="5"/>
      <c r="Z638" s="8"/>
      <c r="AA638" s="8"/>
      <c r="AB638" s="4"/>
    </row>
    <row r="639" spans="1:28" s="1" customFormat="1" hidden="1" x14ac:dyDescent="0.25">
      <c r="A639" s="8"/>
      <c r="B639"/>
      <c r="C639"/>
      <c r="D639" s="4"/>
      <c r="E639" s="48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8"/>
      <c r="W639" s="8"/>
      <c r="X639" s="5"/>
      <c r="Y639" s="5"/>
      <c r="Z639" s="8"/>
      <c r="AA639" s="8"/>
      <c r="AB639" s="4"/>
    </row>
    <row r="640" spans="1:28" s="1" customFormat="1" hidden="1" x14ac:dyDescent="0.25">
      <c r="A640" s="8"/>
      <c r="B640"/>
      <c r="C640"/>
      <c r="D640" s="4"/>
      <c r="E640" s="48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8"/>
      <c r="W640" s="8"/>
      <c r="X640" s="5"/>
      <c r="Y640" s="5"/>
      <c r="Z640" s="8"/>
      <c r="AA640" s="8"/>
      <c r="AB640" s="4"/>
    </row>
    <row r="641" spans="1:28" s="1" customFormat="1" hidden="1" x14ac:dyDescent="0.25">
      <c r="A641" s="8"/>
      <c r="B641"/>
      <c r="C641"/>
      <c r="D641" s="4"/>
      <c r="E641" s="48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8"/>
      <c r="W641" s="8"/>
      <c r="X641" s="5"/>
      <c r="Y641" s="5"/>
      <c r="Z641" s="8"/>
      <c r="AA641" s="8"/>
      <c r="AB641" s="4"/>
    </row>
    <row r="642" spans="1:28" s="1" customFormat="1" hidden="1" x14ac:dyDescent="0.25">
      <c r="A642" s="8"/>
      <c r="B642"/>
      <c r="C642"/>
      <c r="D642" s="4"/>
      <c r="E642" s="48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8"/>
      <c r="W642" s="8"/>
      <c r="X642" s="5"/>
      <c r="Y642" s="5"/>
      <c r="Z642" s="8"/>
      <c r="AA642" s="8"/>
      <c r="AB642" s="4"/>
    </row>
    <row r="643" spans="1:28" s="1" customFormat="1" hidden="1" x14ac:dyDescent="0.25">
      <c r="A643" s="8"/>
      <c r="B643"/>
      <c r="C643"/>
      <c r="D643" s="4"/>
      <c r="E643" s="48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8"/>
      <c r="W643" s="8"/>
      <c r="X643" s="5"/>
      <c r="Y643" s="5"/>
      <c r="Z643" s="8"/>
      <c r="AA643" s="8"/>
      <c r="AB643" s="4"/>
    </row>
    <row r="644" spans="1:28" s="1" customFormat="1" hidden="1" x14ac:dyDescent="0.25">
      <c r="A644" s="8"/>
      <c r="B644"/>
      <c r="C644"/>
      <c r="D644" s="4"/>
      <c r="E644" s="48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8"/>
      <c r="W644" s="8"/>
      <c r="X644" s="5"/>
      <c r="Y644" s="5"/>
      <c r="Z644" s="8"/>
      <c r="AA644" s="8"/>
      <c r="AB644" s="4"/>
    </row>
    <row r="645" spans="1:28" s="1" customFormat="1" hidden="1" x14ac:dyDescent="0.25">
      <c r="A645" s="8"/>
      <c r="B645"/>
      <c r="C645"/>
      <c r="D645" s="4"/>
      <c r="E645" s="48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8"/>
      <c r="W645" s="8"/>
      <c r="X645" s="5"/>
      <c r="Y645" s="5"/>
      <c r="Z645" s="8"/>
      <c r="AA645" s="8"/>
      <c r="AB645" s="4"/>
    </row>
    <row r="646" spans="1:28" s="1" customFormat="1" hidden="1" x14ac:dyDescent="0.25">
      <c r="A646" s="8"/>
      <c r="B646"/>
      <c r="C646"/>
      <c r="D646" s="4"/>
      <c r="E646" s="48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8"/>
      <c r="W646" s="8"/>
      <c r="X646" s="5"/>
      <c r="Y646" s="5"/>
      <c r="Z646" s="8"/>
      <c r="AA646" s="8"/>
      <c r="AB646" s="4"/>
    </row>
    <row r="647" spans="1:28" s="1" customFormat="1" hidden="1" x14ac:dyDescent="0.25">
      <c r="A647" s="8"/>
      <c r="B647"/>
      <c r="C647"/>
      <c r="D647" s="4"/>
      <c r="E647" s="48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8"/>
      <c r="W647" s="8"/>
      <c r="X647" s="5"/>
      <c r="Y647" s="5"/>
      <c r="Z647" s="8"/>
      <c r="AA647" s="8"/>
      <c r="AB647" s="4"/>
    </row>
    <row r="648" spans="1:28" s="1" customFormat="1" hidden="1" x14ac:dyDescent="0.25">
      <c r="A648" s="8"/>
      <c r="B648"/>
      <c r="C648"/>
      <c r="D648" s="4"/>
      <c r="E648" s="48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8"/>
      <c r="W648" s="8"/>
      <c r="X648" s="5"/>
      <c r="Y648" s="5"/>
      <c r="Z648" s="8"/>
      <c r="AA648" s="8"/>
      <c r="AB648" s="4"/>
    </row>
    <row r="649" spans="1:28" s="1" customFormat="1" hidden="1" x14ac:dyDescent="0.25">
      <c r="A649" s="8"/>
      <c r="B649"/>
      <c r="C649"/>
      <c r="D649" s="4"/>
      <c r="E649" s="48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8"/>
      <c r="W649" s="8"/>
      <c r="X649" s="5"/>
      <c r="Y649" s="5"/>
      <c r="Z649" s="8"/>
      <c r="AA649" s="8"/>
      <c r="AB649" s="4"/>
    </row>
    <row r="650" spans="1:28" s="1" customFormat="1" hidden="1" x14ac:dyDescent="0.25">
      <c r="A650" s="8"/>
      <c r="B650"/>
      <c r="C650"/>
      <c r="D650" s="4"/>
      <c r="E650" s="48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8"/>
      <c r="W650" s="8"/>
      <c r="X650" s="5"/>
      <c r="Y650" s="5"/>
      <c r="Z650" s="8"/>
      <c r="AA650" s="8"/>
      <c r="AB650" s="4"/>
    </row>
    <row r="651" spans="1:28" s="1" customFormat="1" hidden="1" x14ac:dyDescent="0.25">
      <c r="A651" s="8"/>
      <c r="B651"/>
      <c r="C651"/>
      <c r="D651" s="4"/>
      <c r="E651" s="48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8"/>
      <c r="W651" s="8"/>
      <c r="X651" s="5"/>
      <c r="Y651" s="5"/>
      <c r="Z651" s="8"/>
      <c r="AA651" s="8"/>
      <c r="AB651" s="4"/>
    </row>
    <row r="652" spans="1:28" s="1" customFormat="1" hidden="1" x14ac:dyDescent="0.25">
      <c r="A652" s="8"/>
      <c r="B652"/>
      <c r="C652"/>
      <c r="D652" s="4"/>
      <c r="E652" s="48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8"/>
      <c r="W652" s="8"/>
      <c r="X652" s="5"/>
      <c r="Y652" s="5"/>
      <c r="Z652" s="8"/>
      <c r="AA652" s="8"/>
      <c r="AB652" s="4"/>
    </row>
    <row r="653" spans="1:28" s="1" customFormat="1" hidden="1" x14ac:dyDescent="0.25">
      <c r="A653" s="8"/>
      <c r="B653"/>
      <c r="C653"/>
      <c r="D653" s="4"/>
      <c r="E653" s="48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8"/>
      <c r="W653" s="8"/>
      <c r="X653" s="5"/>
      <c r="Y653" s="5"/>
      <c r="Z653" s="8"/>
      <c r="AA653" s="8"/>
      <c r="AB653" s="4"/>
    </row>
    <row r="654" spans="1:28" s="1" customFormat="1" hidden="1" x14ac:dyDescent="0.25">
      <c r="A654" s="8"/>
      <c r="B654"/>
      <c r="C654"/>
      <c r="D654" s="4"/>
      <c r="E654" s="48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8"/>
      <c r="W654" s="8"/>
      <c r="X654" s="5"/>
      <c r="Y654" s="5"/>
      <c r="Z654" s="8"/>
      <c r="AA654" s="8"/>
      <c r="AB654" s="4"/>
    </row>
    <row r="655" spans="1:28" s="1" customFormat="1" hidden="1" x14ac:dyDescent="0.25">
      <c r="A655" s="8"/>
      <c r="B655"/>
      <c r="C655"/>
      <c r="D655" s="4"/>
      <c r="E655" s="48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8"/>
      <c r="W655" s="8"/>
      <c r="X655" s="5"/>
      <c r="Y655" s="5"/>
      <c r="Z655" s="8"/>
      <c r="AA655" s="8"/>
      <c r="AB655" s="4"/>
    </row>
    <row r="656" spans="1:28" s="1" customFormat="1" hidden="1" x14ac:dyDescent="0.25">
      <c r="A656" s="8"/>
      <c r="B656"/>
      <c r="C656"/>
      <c r="D656" s="4"/>
      <c r="E656" s="48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8"/>
      <c r="W656" s="8"/>
      <c r="X656" s="5"/>
      <c r="Y656" s="5"/>
      <c r="Z656" s="8"/>
      <c r="AA656" s="8"/>
      <c r="AB656" s="4"/>
    </row>
    <row r="657" spans="1:28" s="1" customFormat="1" hidden="1" x14ac:dyDescent="0.25">
      <c r="A657" s="8"/>
      <c r="B657"/>
      <c r="C657"/>
      <c r="D657" s="4"/>
      <c r="E657" s="48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8"/>
      <c r="W657" s="8"/>
      <c r="X657" s="5"/>
      <c r="Y657" s="5"/>
      <c r="Z657" s="8"/>
      <c r="AA657" s="8"/>
      <c r="AB657" s="4"/>
    </row>
    <row r="658" spans="1:28" s="1" customFormat="1" hidden="1" x14ac:dyDescent="0.25">
      <c r="A658" s="8"/>
      <c r="B658"/>
      <c r="C658"/>
      <c r="D658" s="4"/>
      <c r="E658" s="48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8"/>
      <c r="W658" s="8"/>
      <c r="X658" s="5"/>
      <c r="Y658" s="5"/>
      <c r="Z658" s="8"/>
      <c r="AA658" s="8"/>
      <c r="AB658" s="4"/>
    </row>
    <row r="659" spans="1:28" s="1" customFormat="1" hidden="1" x14ac:dyDescent="0.25">
      <c r="A659" s="8"/>
      <c r="B659"/>
      <c r="C659"/>
      <c r="D659" s="4"/>
      <c r="E659" s="48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8"/>
      <c r="W659" s="8"/>
      <c r="X659" s="5"/>
      <c r="Y659" s="5"/>
      <c r="Z659" s="8"/>
      <c r="AA659" s="8"/>
      <c r="AB659" s="4"/>
    </row>
    <row r="660" spans="1:28" s="1" customFormat="1" hidden="1" x14ac:dyDescent="0.25">
      <c r="A660" s="8"/>
      <c r="B660"/>
      <c r="C660"/>
      <c r="D660" s="4"/>
      <c r="E660" s="48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8"/>
      <c r="W660" s="8"/>
      <c r="X660" s="5"/>
      <c r="Y660" s="5"/>
      <c r="Z660" s="8"/>
      <c r="AA660" s="8"/>
      <c r="AB660" s="4"/>
    </row>
    <row r="661" spans="1:28" s="1" customFormat="1" hidden="1" x14ac:dyDescent="0.25">
      <c r="A661" s="8"/>
      <c r="B661"/>
      <c r="C661"/>
      <c r="D661" s="4"/>
      <c r="E661" s="48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8"/>
      <c r="W661" s="8"/>
      <c r="X661" s="5"/>
      <c r="Y661" s="5"/>
      <c r="Z661" s="8"/>
      <c r="AA661" s="8"/>
      <c r="AB661" s="4"/>
    </row>
    <row r="662" spans="1:28" s="1" customFormat="1" hidden="1" x14ac:dyDescent="0.25">
      <c r="A662" s="8"/>
      <c r="B662"/>
      <c r="C662"/>
      <c r="D662" s="4"/>
      <c r="E662" s="48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8"/>
      <c r="W662" s="8"/>
      <c r="X662" s="5"/>
      <c r="Y662" s="5"/>
      <c r="Z662" s="8"/>
      <c r="AA662" s="8"/>
      <c r="AB662" s="4"/>
    </row>
    <row r="663" spans="1:28" s="1" customFormat="1" hidden="1" x14ac:dyDescent="0.25">
      <c r="A663" s="8"/>
      <c r="B663"/>
      <c r="C663"/>
      <c r="D663" s="4"/>
      <c r="E663" s="48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8"/>
      <c r="W663" s="8"/>
      <c r="X663" s="5"/>
      <c r="Y663" s="5"/>
      <c r="Z663" s="8"/>
      <c r="AA663" s="8"/>
      <c r="AB663" s="4"/>
    </row>
    <row r="664" spans="1:28" s="1" customFormat="1" hidden="1" x14ac:dyDescent="0.25">
      <c r="A664" s="8"/>
      <c r="B664"/>
      <c r="C664"/>
      <c r="D664" s="4"/>
      <c r="E664" s="48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8"/>
      <c r="W664" s="8"/>
      <c r="X664" s="5"/>
      <c r="Y664" s="5"/>
      <c r="Z664" s="8"/>
      <c r="AA664" s="8"/>
      <c r="AB664" s="4"/>
    </row>
    <row r="665" spans="1:28" s="1" customFormat="1" hidden="1" x14ac:dyDescent="0.25">
      <c r="A665" s="8"/>
      <c r="B665"/>
      <c r="C665"/>
      <c r="D665" s="4"/>
      <c r="E665" s="48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8"/>
      <c r="W665" s="8"/>
      <c r="X665" s="5"/>
      <c r="Y665" s="5"/>
      <c r="Z665" s="8"/>
      <c r="AA665" s="8"/>
      <c r="AB665" s="4"/>
    </row>
    <row r="666" spans="1:28" s="1" customFormat="1" hidden="1" x14ac:dyDescent="0.25">
      <c r="A666" s="8"/>
      <c r="B666"/>
      <c r="C666"/>
      <c r="D666" s="4"/>
      <c r="E666" s="48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8"/>
      <c r="W666" s="8"/>
      <c r="X666" s="5"/>
      <c r="Y666" s="5"/>
      <c r="Z666" s="8"/>
      <c r="AA666" s="8"/>
      <c r="AB666" s="4"/>
    </row>
    <row r="667" spans="1:28" s="1" customFormat="1" hidden="1" x14ac:dyDescent="0.25">
      <c r="A667" s="8"/>
      <c r="B667"/>
      <c r="C667"/>
      <c r="D667" s="4"/>
      <c r="E667" s="48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8"/>
      <c r="W667" s="8"/>
      <c r="X667" s="5"/>
      <c r="Y667" s="5"/>
      <c r="Z667" s="8"/>
      <c r="AA667" s="8"/>
      <c r="AB667" s="4"/>
    </row>
    <row r="668" spans="1:28" s="1" customFormat="1" hidden="1" x14ac:dyDescent="0.25">
      <c r="A668" s="8"/>
      <c r="B668"/>
      <c r="C668"/>
      <c r="D668" s="4"/>
      <c r="E668" s="48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8"/>
      <c r="W668" s="8"/>
      <c r="X668" s="5"/>
      <c r="Y668" s="5"/>
      <c r="Z668" s="8"/>
      <c r="AA668" s="8"/>
      <c r="AB668" s="4"/>
    </row>
    <row r="669" spans="1:28" s="1" customFormat="1" hidden="1" x14ac:dyDescent="0.25">
      <c r="A669" s="8"/>
      <c r="B669"/>
      <c r="C669"/>
      <c r="D669" s="4"/>
      <c r="E669" s="48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8"/>
      <c r="W669" s="8"/>
      <c r="X669" s="5"/>
      <c r="Y669" s="5"/>
      <c r="Z669" s="8"/>
      <c r="AA669" s="8"/>
      <c r="AB669" s="4"/>
    </row>
    <row r="670" spans="1:28" s="1" customFormat="1" hidden="1" x14ac:dyDescent="0.25">
      <c r="A670" s="8"/>
      <c r="B670"/>
      <c r="C670"/>
      <c r="D670" s="4"/>
      <c r="E670" s="48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8"/>
      <c r="W670" s="8"/>
      <c r="X670" s="5"/>
      <c r="Y670" s="5"/>
      <c r="Z670" s="8"/>
      <c r="AA670" s="8"/>
      <c r="AB670" s="4"/>
    </row>
    <row r="671" spans="1:28" s="1" customFormat="1" hidden="1" x14ac:dyDescent="0.25">
      <c r="A671" s="8"/>
      <c r="B671"/>
      <c r="C671"/>
      <c r="D671" s="4"/>
      <c r="E671" s="48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8"/>
      <c r="W671" s="8"/>
      <c r="X671" s="5"/>
      <c r="Y671" s="5"/>
      <c r="Z671" s="8"/>
      <c r="AA671" s="8"/>
      <c r="AB671" s="4"/>
    </row>
    <row r="672" spans="1:28" s="1" customFormat="1" hidden="1" x14ac:dyDescent="0.25">
      <c r="A672" s="8"/>
      <c r="B672"/>
      <c r="C672"/>
      <c r="D672" s="4"/>
      <c r="E672" s="48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8"/>
      <c r="W672" s="8"/>
      <c r="X672" s="5"/>
      <c r="Y672" s="5"/>
      <c r="Z672" s="8"/>
      <c r="AA672" s="8"/>
      <c r="AB672" s="4"/>
    </row>
    <row r="673" spans="1:28" s="1" customFormat="1" hidden="1" x14ac:dyDescent="0.25">
      <c r="A673" s="8"/>
      <c r="B673"/>
      <c r="C673"/>
      <c r="D673" s="4"/>
      <c r="E673" s="48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8"/>
      <c r="W673" s="8"/>
      <c r="X673" s="5"/>
      <c r="Y673" s="5"/>
      <c r="Z673" s="8"/>
      <c r="AA673" s="8"/>
      <c r="AB673" s="4"/>
    </row>
    <row r="674" spans="1:28" s="1" customFormat="1" hidden="1" x14ac:dyDescent="0.25">
      <c r="A674" s="8"/>
      <c r="B674"/>
      <c r="C674"/>
      <c r="D674" s="4"/>
      <c r="E674" s="48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8"/>
      <c r="W674" s="8"/>
      <c r="X674" s="5"/>
      <c r="Y674" s="5"/>
      <c r="Z674" s="8"/>
      <c r="AA674" s="8"/>
      <c r="AB674" s="4"/>
    </row>
    <row r="675" spans="1:28" s="1" customFormat="1" hidden="1" x14ac:dyDescent="0.25">
      <c r="A675" s="8"/>
      <c r="B675"/>
      <c r="C675"/>
      <c r="D675" s="4"/>
      <c r="E675" s="48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8"/>
      <c r="W675" s="8"/>
      <c r="X675" s="5"/>
      <c r="Y675" s="5"/>
      <c r="Z675" s="8"/>
      <c r="AA675" s="8"/>
      <c r="AB675" s="4"/>
    </row>
    <row r="676" spans="1:28" s="1" customFormat="1" hidden="1" x14ac:dyDescent="0.25">
      <c r="A676" s="8"/>
      <c r="B676"/>
      <c r="C676"/>
      <c r="D676" s="4"/>
      <c r="E676" s="48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8"/>
      <c r="W676" s="8"/>
      <c r="X676" s="5"/>
      <c r="Y676" s="5"/>
      <c r="Z676" s="8"/>
      <c r="AA676" s="8"/>
      <c r="AB676" s="4"/>
    </row>
    <row r="677" spans="1:28" s="1" customFormat="1" hidden="1" x14ac:dyDescent="0.25">
      <c r="A677" s="8"/>
      <c r="B677"/>
      <c r="C677"/>
      <c r="D677" s="4"/>
      <c r="E677" s="48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8"/>
      <c r="W677" s="8"/>
      <c r="X677" s="5"/>
      <c r="Y677" s="5"/>
      <c r="Z677" s="8"/>
      <c r="AA677" s="8"/>
      <c r="AB677" s="4"/>
    </row>
    <row r="678" spans="1:28" s="1" customFormat="1" hidden="1" x14ac:dyDescent="0.25">
      <c r="A678" s="8"/>
      <c r="B678"/>
      <c r="C678"/>
      <c r="D678" s="4"/>
      <c r="E678" s="48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8"/>
      <c r="W678" s="8"/>
      <c r="X678" s="5"/>
      <c r="Y678" s="5"/>
      <c r="Z678" s="8"/>
      <c r="AA678" s="8"/>
      <c r="AB678" s="4"/>
    </row>
    <row r="679" spans="1:28" s="1" customFormat="1" hidden="1" x14ac:dyDescent="0.25">
      <c r="A679" s="8"/>
      <c r="B679"/>
      <c r="C679"/>
      <c r="D679" s="4"/>
      <c r="E679" s="48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8"/>
      <c r="W679" s="8"/>
      <c r="X679" s="5"/>
      <c r="Y679" s="5"/>
      <c r="Z679" s="8"/>
      <c r="AA679" s="8"/>
      <c r="AB679" s="4"/>
    </row>
    <row r="680" spans="1:28" s="1" customFormat="1" hidden="1" x14ac:dyDescent="0.25">
      <c r="A680" s="8"/>
      <c r="B680"/>
      <c r="C680"/>
      <c r="D680" s="4"/>
      <c r="E680" s="48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8"/>
      <c r="W680" s="8"/>
      <c r="X680" s="5"/>
      <c r="Y680" s="5"/>
      <c r="Z680" s="8"/>
      <c r="AA680" s="8"/>
      <c r="AB680" s="4"/>
    </row>
    <row r="681" spans="1:28" s="1" customFormat="1" hidden="1" x14ac:dyDescent="0.25">
      <c r="A681" s="8"/>
      <c r="B681"/>
      <c r="C681"/>
      <c r="D681" s="4"/>
      <c r="E681" s="48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8"/>
      <c r="W681" s="8"/>
      <c r="X681" s="5"/>
      <c r="Y681" s="5"/>
      <c r="Z681" s="8"/>
      <c r="AA681" s="8"/>
      <c r="AB681" s="4"/>
    </row>
    <row r="682" spans="1:28" s="1" customFormat="1" hidden="1" x14ac:dyDescent="0.25">
      <c r="A682" s="8"/>
      <c r="B682"/>
      <c r="C682"/>
      <c r="D682" s="4"/>
      <c r="E682" s="48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8"/>
      <c r="W682" s="8"/>
      <c r="X682" s="5"/>
      <c r="Y682" s="5"/>
      <c r="Z682" s="8"/>
      <c r="AA682" s="8"/>
      <c r="AB682" s="4"/>
    </row>
    <row r="683" spans="1:28" s="1" customFormat="1" hidden="1" x14ac:dyDescent="0.25">
      <c r="A683" s="8"/>
      <c r="B683"/>
      <c r="C683"/>
      <c r="D683" s="4"/>
      <c r="E683" s="48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8"/>
      <c r="W683" s="8"/>
      <c r="X683" s="5"/>
      <c r="Y683" s="5"/>
      <c r="Z683" s="8"/>
      <c r="AA683" s="8"/>
      <c r="AB683" s="4"/>
    </row>
    <row r="684" spans="1:28" s="1" customFormat="1" hidden="1" x14ac:dyDescent="0.25">
      <c r="A684" s="8"/>
      <c r="B684"/>
      <c r="C684"/>
      <c r="D684" s="4"/>
      <c r="E684" s="48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8"/>
      <c r="W684" s="8"/>
      <c r="X684" s="5"/>
      <c r="Y684" s="5"/>
      <c r="Z684" s="8"/>
      <c r="AA684" s="8"/>
      <c r="AB684" s="4"/>
    </row>
    <row r="685" spans="1:28" s="1" customFormat="1" hidden="1" x14ac:dyDescent="0.25">
      <c r="A685" s="8"/>
      <c r="B685"/>
      <c r="C685"/>
      <c r="D685" s="4"/>
      <c r="E685" s="48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8"/>
      <c r="W685" s="8"/>
      <c r="X685" s="5"/>
      <c r="Y685" s="5"/>
      <c r="Z685" s="8"/>
      <c r="AA685" s="8"/>
      <c r="AB685" s="4"/>
    </row>
    <row r="686" spans="1:28" s="1" customFormat="1" hidden="1" x14ac:dyDescent="0.25">
      <c r="A686" s="8"/>
      <c r="B686"/>
      <c r="C686"/>
      <c r="D686" s="4"/>
      <c r="E686" s="48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8"/>
      <c r="W686" s="8"/>
      <c r="X686" s="5"/>
      <c r="Y686" s="5"/>
      <c r="Z686" s="8"/>
      <c r="AA686" s="8"/>
      <c r="AB686" s="4"/>
    </row>
    <row r="687" spans="1:28" s="1" customFormat="1" hidden="1" x14ac:dyDescent="0.25">
      <c r="A687" s="8"/>
      <c r="B687"/>
      <c r="C687"/>
      <c r="D687" s="4"/>
      <c r="E687" s="48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8"/>
      <c r="W687" s="8"/>
      <c r="X687" s="5"/>
      <c r="Y687" s="5"/>
      <c r="Z687" s="8"/>
      <c r="AA687" s="8"/>
      <c r="AB687" s="4"/>
    </row>
    <row r="688" spans="1:28" s="1" customFormat="1" hidden="1" x14ac:dyDescent="0.25">
      <c r="A688" s="8"/>
      <c r="B688"/>
      <c r="C688"/>
      <c r="D688" s="4"/>
      <c r="E688" s="48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8"/>
      <c r="W688" s="8"/>
      <c r="X688" s="5"/>
      <c r="Y688" s="5"/>
      <c r="Z688" s="8"/>
      <c r="AA688" s="8"/>
      <c r="AB688" s="4"/>
    </row>
    <row r="689" spans="1:28" s="1" customFormat="1" hidden="1" x14ac:dyDescent="0.25">
      <c r="A689" s="8"/>
      <c r="B689"/>
      <c r="C689"/>
      <c r="D689" s="4"/>
      <c r="E689" s="48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8"/>
      <c r="W689" s="8"/>
      <c r="X689" s="5"/>
      <c r="Y689" s="5"/>
      <c r="Z689" s="8"/>
      <c r="AA689" s="8"/>
      <c r="AB689" s="4"/>
    </row>
    <row r="690" spans="1:28" s="1" customFormat="1" hidden="1" x14ac:dyDescent="0.25">
      <c r="A690" s="8"/>
      <c r="B690"/>
      <c r="C690"/>
      <c r="D690" s="4"/>
      <c r="E690" s="48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8"/>
      <c r="W690" s="8"/>
      <c r="X690" s="5"/>
      <c r="Y690" s="5"/>
      <c r="Z690" s="8"/>
      <c r="AA690" s="8"/>
      <c r="AB690" s="4"/>
    </row>
    <row r="691" spans="1:28" s="1" customFormat="1" hidden="1" x14ac:dyDescent="0.25">
      <c r="A691" s="8"/>
      <c r="B691"/>
      <c r="C691"/>
      <c r="D691" s="4"/>
      <c r="E691" s="48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8"/>
      <c r="W691" s="8"/>
      <c r="X691" s="5"/>
      <c r="Y691" s="5"/>
      <c r="Z691" s="8"/>
      <c r="AA691" s="8"/>
      <c r="AB691" s="4"/>
    </row>
    <row r="692" spans="1:28" s="1" customFormat="1" hidden="1" x14ac:dyDescent="0.25">
      <c r="A692" s="8"/>
      <c r="B692"/>
      <c r="C692"/>
      <c r="D692" s="4"/>
      <c r="E692" s="48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8"/>
      <c r="W692" s="8"/>
      <c r="X692" s="5"/>
      <c r="Y692" s="5"/>
      <c r="Z692" s="8"/>
      <c r="AA692" s="8"/>
      <c r="AB692" s="4"/>
    </row>
    <row r="693" spans="1:28" s="1" customFormat="1" hidden="1" x14ac:dyDescent="0.25">
      <c r="A693" s="8"/>
      <c r="B693"/>
      <c r="C693"/>
      <c r="D693" s="4"/>
      <c r="E693" s="48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8"/>
      <c r="W693" s="8"/>
      <c r="X693" s="5"/>
      <c r="Y693" s="5"/>
      <c r="Z693" s="8"/>
      <c r="AA693" s="8"/>
      <c r="AB693" s="4"/>
    </row>
    <row r="694" spans="1:28" s="1" customFormat="1" hidden="1" x14ac:dyDescent="0.25">
      <c r="A694" s="8"/>
      <c r="B694"/>
      <c r="C694"/>
      <c r="D694" s="4"/>
      <c r="E694" s="48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8"/>
      <c r="W694" s="8"/>
      <c r="X694" s="5"/>
      <c r="Y694" s="5"/>
      <c r="Z694" s="8"/>
      <c r="AA694" s="8"/>
      <c r="AB694" s="4"/>
    </row>
    <row r="695" spans="1:28" s="1" customFormat="1" hidden="1" x14ac:dyDescent="0.25">
      <c r="A695" s="8"/>
      <c r="B695"/>
      <c r="C695"/>
      <c r="D695" s="4"/>
      <c r="E695" s="48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8"/>
      <c r="W695" s="8"/>
      <c r="X695" s="5"/>
      <c r="Y695" s="5"/>
      <c r="Z695" s="8"/>
      <c r="AA695" s="8"/>
      <c r="AB695" s="4"/>
    </row>
    <row r="696" spans="1:28" s="1" customFormat="1" hidden="1" x14ac:dyDescent="0.25">
      <c r="A696" s="8"/>
      <c r="B696"/>
      <c r="C696"/>
      <c r="D696" s="4"/>
      <c r="E696" s="48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8"/>
      <c r="W696" s="8"/>
      <c r="X696" s="5"/>
      <c r="Y696" s="5"/>
      <c r="Z696" s="8"/>
      <c r="AA696" s="8"/>
      <c r="AB696" s="4"/>
    </row>
    <row r="697" spans="1:28" s="1" customFormat="1" hidden="1" x14ac:dyDescent="0.25">
      <c r="A697" s="8"/>
      <c r="B697"/>
      <c r="C697"/>
      <c r="D697" s="4"/>
      <c r="E697" s="48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8"/>
      <c r="W697" s="8"/>
      <c r="X697" s="5"/>
      <c r="Y697" s="5"/>
      <c r="Z697" s="8"/>
      <c r="AA697" s="8"/>
      <c r="AB697" s="4"/>
    </row>
    <row r="698" spans="1:28" s="1" customFormat="1" hidden="1" x14ac:dyDescent="0.25">
      <c r="A698" s="8"/>
      <c r="B698"/>
      <c r="C698"/>
      <c r="D698" s="4"/>
      <c r="E698" s="48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8"/>
      <c r="W698" s="8"/>
      <c r="X698" s="5"/>
      <c r="Y698" s="5"/>
      <c r="Z698" s="8"/>
      <c r="AA698" s="8"/>
      <c r="AB698" s="4"/>
    </row>
    <row r="699" spans="1:28" s="1" customFormat="1" hidden="1" x14ac:dyDescent="0.25">
      <c r="A699" s="8"/>
      <c r="B699"/>
      <c r="C699"/>
      <c r="D699" s="4"/>
      <c r="E699" s="48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8"/>
      <c r="W699" s="8"/>
      <c r="X699" s="5"/>
      <c r="Y699" s="5"/>
      <c r="Z699" s="8"/>
      <c r="AA699" s="8"/>
      <c r="AB699" s="4"/>
    </row>
    <row r="700" spans="1:28" s="1" customFormat="1" hidden="1" x14ac:dyDescent="0.25">
      <c r="A700" s="8"/>
      <c r="B700"/>
      <c r="C700"/>
      <c r="D700" s="4"/>
      <c r="E700" s="48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8"/>
      <c r="W700" s="8"/>
      <c r="X700" s="5"/>
      <c r="Y700" s="5"/>
      <c r="Z700" s="8"/>
      <c r="AA700" s="8"/>
      <c r="AB700" s="4"/>
    </row>
    <row r="701" spans="1:28" s="1" customFormat="1" hidden="1" x14ac:dyDescent="0.25">
      <c r="A701" s="8"/>
      <c r="B701"/>
      <c r="C701"/>
      <c r="D701" s="4"/>
      <c r="E701" s="48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8"/>
      <c r="W701" s="8"/>
      <c r="X701" s="5"/>
      <c r="Y701" s="5"/>
      <c r="Z701" s="8"/>
      <c r="AA701" s="8"/>
      <c r="AB701" s="4"/>
    </row>
    <row r="702" spans="1:28" s="1" customFormat="1" hidden="1" x14ac:dyDescent="0.25">
      <c r="A702" s="8"/>
      <c r="B702"/>
      <c r="C702"/>
      <c r="D702" s="4"/>
      <c r="E702" s="48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8"/>
      <c r="W702" s="8"/>
      <c r="X702" s="5"/>
      <c r="Y702" s="5"/>
      <c r="Z702" s="8"/>
      <c r="AA702" s="8"/>
      <c r="AB702" s="4"/>
    </row>
    <row r="703" spans="1:28" s="1" customFormat="1" hidden="1" x14ac:dyDescent="0.25">
      <c r="A703" s="8"/>
      <c r="B703"/>
      <c r="C703"/>
      <c r="D703" s="4"/>
      <c r="E703" s="48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8"/>
      <c r="W703" s="8"/>
      <c r="X703" s="5"/>
      <c r="Y703" s="5"/>
      <c r="Z703" s="8"/>
      <c r="AA703" s="8"/>
      <c r="AB703" s="4"/>
    </row>
    <row r="704" spans="1:28" s="1" customFormat="1" hidden="1" x14ac:dyDescent="0.25">
      <c r="A704" s="8"/>
      <c r="B704"/>
      <c r="C704"/>
      <c r="D704" s="4"/>
      <c r="E704" s="48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8"/>
      <c r="W704" s="8"/>
      <c r="X704" s="5"/>
      <c r="Y704" s="5"/>
      <c r="Z704" s="8"/>
      <c r="AA704" s="8"/>
      <c r="AB704" s="4"/>
    </row>
    <row r="705" spans="1:28" s="1" customFormat="1" hidden="1" x14ac:dyDescent="0.25">
      <c r="A705" s="8"/>
      <c r="B705"/>
      <c r="C705"/>
      <c r="D705" s="4"/>
      <c r="E705" s="48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8"/>
      <c r="W705" s="8"/>
      <c r="X705" s="5"/>
      <c r="Y705" s="5"/>
      <c r="Z705" s="8"/>
      <c r="AA705" s="8"/>
      <c r="AB705" s="4"/>
    </row>
    <row r="706" spans="1:28" s="1" customFormat="1" hidden="1" x14ac:dyDescent="0.25">
      <c r="A706" s="8"/>
      <c r="B706"/>
      <c r="C706"/>
      <c r="D706" s="4"/>
      <c r="E706" s="48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8"/>
      <c r="W706" s="8"/>
      <c r="X706" s="5"/>
      <c r="Y706" s="5"/>
      <c r="Z706" s="8"/>
      <c r="AA706" s="8"/>
      <c r="AB706" s="4"/>
    </row>
    <row r="707" spans="1:28" s="1" customFormat="1" hidden="1" x14ac:dyDescent="0.25">
      <c r="A707" s="8"/>
      <c r="B707"/>
      <c r="C707"/>
      <c r="D707" s="4"/>
      <c r="E707" s="48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8"/>
      <c r="W707" s="8"/>
      <c r="X707" s="5"/>
      <c r="Y707" s="5"/>
      <c r="Z707" s="8"/>
      <c r="AA707" s="8"/>
      <c r="AB707" s="4"/>
    </row>
    <row r="708" spans="1:28" s="1" customFormat="1" hidden="1" x14ac:dyDescent="0.25">
      <c r="A708" s="8"/>
      <c r="B708"/>
      <c r="C708"/>
      <c r="D708" s="4"/>
      <c r="E708" s="48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8"/>
      <c r="W708" s="8"/>
      <c r="X708" s="5"/>
      <c r="Y708" s="5"/>
      <c r="Z708" s="8"/>
      <c r="AA708" s="8"/>
      <c r="AB708" s="4"/>
    </row>
    <row r="709" spans="1:28" s="1" customFormat="1" hidden="1" x14ac:dyDescent="0.25">
      <c r="A709" s="8"/>
      <c r="B709"/>
      <c r="C709"/>
      <c r="D709" s="4"/>
      <c r="E709" s="48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8"/>
      <c r="W709" s="8"/>
      <c r="X709" s="5"/>
      <c r="Y709" s="5"/>
      <c r="Z709" s="8"/>
      <c r="AA709" s="8"/>
      <c r="AB709" s="4"/>
    </row>
    <row r="710" spans="1:28" s="1" customFormat="1" hidden="1" x14ac:dyDescent="0.25">
      <c r="A710" s="8"/>
      <c r="B710"/>
      <c r="C710"/>
      <c r="D710" s="4"/>
      <c r="E710" s="48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8"/>
      <c r="W710" s="8"/>
      <c r="X710" s="5"/>
      <c r="Y710" s="5"/>
      <c r="Z710" s="8"/>
      <c r="AA710" s="8"/>
      <c r="AB710" s="4"/>
    </row>
    <row r="711" spans="1:28" s="1" customFormat="1" hidden="1" x14ac:dyDescent="0.25">
      <c r="A711" s="8"/>
      <c r="B711"/>
      <c r="C711"/>
      <c r="D711" s="4"/>
      <c r="E711" s="48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8"/>
      <c r="W711" s="8"/>
      <c r="X711" s="5"/>
      <c r="Y711" s="5"/>
      <c r="Z711" s="8"/>
      <c r="AA711" s="8"/>
      <c r="AB711" s="4"/>
    </row>
    <row r="712" spans="1:28" s="1" customFormat="1" hidden="1" x14ac:dyDescent="0.25">
      <c r="A712" s="8"/>
      <c r="B712"/>
      <c r="C712"/>
      <c r="D712" s="4"/>
      <c r="E712" s="48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8"/>
      <c r="W712" s="8"/>
      <c r="X712" s="5"/>
      <c r="Y712" s="5"/>
      <c r="Z712" s="8"/>
      <c r="AA712" s="8"/>
      <c r="AB712" s="4"/>
    </row>
    <row r="713" spans="1:28" s="1" customFormat="1" hidden="1" x14ac:dyDescent="0.25">
      <c r="A713" s="8"/>
      <c r="B713"/>
      <c r="C713"/>
      <c r="D713" s="4"/>
      <c r="E713" s="48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8"/>
      <c r="W713" s="8"/>
      <c r="X713" s="5"/>
      <c r="Y713" s="5"/>
      <c r="Z713" s="8"/>
      <c r="AA713" s="8"/>
      <c r="AB713" s="4"/>
    </row>
    <row r="714" spans="1:28" s="1" customFormat="1" hidden="1" x14ac:dyDescent="0.25">
      <c r="A714" s="8"/>
      <c r="B714"/>
      <c r="C714"/>
      <c r="D714" s="4"/>
      <c r="E714" s="48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8"/>
      <c r="W714" s="8"/>
      <c r="X714" s="5"/>
      <c r="Y714" s="5"/>
      <c r="Z714" s="8"/>
      <c r="AA714" s="8"/>
      <c r="AB714" s="4"/>
    </row>
    <row r="715" spans="1:28" s="1" customFormat="1" hidden="1" x14ac:dyDescent="0.25">
      <c r="A715" s="8"/>
      <c r="B715"/>
      <c r="C715"/>
      <c r="D715" s="4"/>
      <c r="E715" s="48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8"/>
      <c r="W715" s="8"/>
      <c r="X715" s="5"/>
      <c r="Y715" s="5"/>
      <c r="Z715" s="8"/>
      <c r="AA715" s="8"/>
      <c r="AB715" s="4"/>
    </row>
    <row r="716" spans="1:28" s="1" customFormat="1" hidden="1" x14ac:dyDescent="0.25">
      <c r="A716" s="8"/>
      <c r="B716"/>
      <c r="C716"/>
      <c r="D716" s="4"/>
      <c r="E716" s="48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8"/>
      <c r="W716" s="8"/>
      <c r="X716" s="5"/>
      <c r="Y716" s="5"/>
      <c r="Z716" s="8"/>
      <c r="AA716" s="8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26">
    <cfRule type="containsText" dxfId="58" priority="56" operator="containsText" text="TRUE">
      <formula>NOT(ISERROR(SEARCH("TRUE",X7)))</formula>
    </cfRule>
    <cfRule type="containsText" dxfId="57" priority="57" operator="containsText" text="FALSE">
      <formula>NOT(ISERROR(SEARCH("FALSE",X7)))</formula>
    </cfRule>
  </conditionalFormatting>
  <conditionalFormatting sqref="X6:X26">
    <cfRule type="containsText" dxfId="56" priority="54" operator="containsText" text="TRUE">
      <formula>NOT(ISERROR(SEARCH("TRUE",X6)))</formula>
    </cfRule>
    <cfRule type="containsText" dxfId="55" priority="55" operator="containsText" text="FALSE">
      <formula>NOT(ISERROR(SEARCH("FALSE",X6)))</formula>
    </cfRule>
  </conditionalFormatting>
  <conditionalFormatting sqref="W40:W196">
    <cfRule type="containsText" dxfId="54" priority="52" operator="containsText" text="FAIL">
      <formula>NOT(ISERROR(SEARCH("FAIL",W40)))</formula>
    </cfRule>
    <cfRule type="containsText" dxfId="53" priority="53" operator="containsText" text="W/IN 98%">
      <formula>NOT(ISERROR(SEARCH("W/IN 98%",W40)))</formula>
    </cfRule>
  </conditionalFormatting>
  <conditionalFormatting sqref="Y7:Y26 Y37:Y196">
    <cfRule type="containsText" dxfId="52" priority="50" operator="containsText" text="TRUE">
      <formula>NOT(ISERROR(SEARCH("TRUE",Y7)))</formula>
    </cfRule>
    <cfRule type="containsText" dxfId="51" priority="51" operator="containsText" text="FALSE">
      <formula>NOT(ISERROR(SEARCH("FALSE",Y7)))</formula>
    </cfRule>
  </conditionalFormatting>
  <conditionalFormatting sqref="Y6:Y26 Y37:Y196">
    <cfRule type="containsText" dxfId="50" priority="48" operator="containsText" text="TRUE">
      <formula>NOT(ISERROR(SEARCH("TRUE",Y6)))</formula>
    </cfRule>
    <cfRule type="containsText" dxfId="49" priority="49" operator="containsText" text="FALSE">
      <formula>NOT(ISERROR(SEARCH("FALSE",Y6)))</formula>
    </cfRule>
  </conditionalFormatting>
  <conditionalFormatting sqref="Z37:Z196">
    <cfRule type="containsText" dxfId="48" priority="46" operator="containsText" text="TRUE">
      <formula>NOT(ISERROR(SEARCH("TRUE",Z37)))</formula>
    </cfRule>
    <cfRule type="containsText" dxfId="47" priority="47" operator="containsText" text="FALSE">
      <formula>NOT(ISERROR(SEARCH("FALSE",Z37)))</formula>
    </cfRule>
  </conditionalFormatting>
  <conditionalFormatting sqref="Z37:Z196">
    <cfRule type="containsText" dxfId="46" priority="44" operator="containsText" text="TRUE">
      <formula>NOT(ISERROR(SEARCH("TRUE",Z37)))</formula>
    </cfRule>
    <cfRule type="containsText" dxfId="45" priority="45" operator="containsText" text="FALSE">
      <formula>NOT(ISERROR(SEARCH("FALSE",Z37)))</formula>
    </cfRule>
  </conditionalFormatting>
  <conditionalFormatting sqref="B47:B196">
    <cfRule type="top10" dxfId="44" priority="58" percent="1" bottom="1" rank="5"/>
    <cfRule type="top10" dxfId="43" priority="59" percent="1" rank="5"/>
  </conditionalFormatting>
  <conditionalFormatting sqref="F6">
    <cfRule type="cellIs" dxfId="42" priority="40" operator="greaterThan">
      <formula>0</formula>
    </cfRule>
  </conditionalFormatting>
  <conditionalFormatting sqref="D6">
    <cfRule type="cellIs" dxfId="41" priority="43" operator="greaterThan">
      <formula>0</formula>
    </cfRule>
  </conditionalFormatting>
  <conditionalFormatting sqref="E6">
    <cfRule type="cellIs" dxfId="40" priority="42" operator="greaterThan">
      <formula>0</formula>
    </cfRule>
  </conditionalFormatting>
  <conditionalFormatting sqref="G6">
    <cfRule type="cellIs" dxfId="39" priority="41" operator="greaterThan">
      <formula>0</formula>
    </cfRule>
  </conditionalFormatting>
  <conditionalFormatting sqref="F47:F196">
    <cfRule type="cellIs" dxfId="38" priority="36" operator="greaterThan">
      <formula>0</formula>
    </cfRule>
  </conditionalFormatting>
  <conditionalFormatting sqref="D47:D196">
    <cfRule type="cellIs" dxfId="37" priority="39" operator="greaterThan">
      <formula>0</formula>
    </cfRule>
  </conditionalFormatting>
  <conditionalFormatting sqref="E47:E196">
    <cfRule type="cellIs" dxfId="36" priority="38" operator="greaterThan">
      <formula>0</formula>
    </cfRule>
  </conditionalFormatting>
  <conditionalFormatting sqref="G47:G196">
    <cfRule type="cellIs" dxfId="35" priority="37" operator="greaterThan">
      <formula>0</formula>
    </cfRule>
  </conditionalFormatting>
  <conditionalFormatting sqref="F27:F46">
    <cfRule type="cellIs" dxfId="34" priority="32" operator="greaterThan">
      <formula>0</formula>
    </cfRule>
  </conditionalFormatting>
  <conditionalFormatting sqref="D27:D46">
    <cfRule type="cellIs" dxfId="33" priority="35" operator="greaterThan">
      <formula>0</formula>
    </cfRule>
  </conditionalFormatting>
  <conditionalFormatting sqref="E27:E46">
    <cfRule type="cellIs" dxfId="32" priority="34" operator="greaterThan">
      <formula>0</formula>
    </cfRule>
  </conditionalFormatting>
  <conditionalFormatting sqref="G27:G46">
    <cfRule type="cellIs" dxfId="31" priority="33" operator="greaterThan">
      <formula>0</formula>
    </cfRule>
  </conditionalFormatting>
  <conditionalFormatting sqref="X27:X196">
    <cfRule type="containsText" dxfId="30" priority="30" operator="containsText" text="TRUE">
      <formula>NOT(ISERROR(SEARCH("TRUE",X27)))</formula>
    </cfRule>
    <cfRule type="containsText" dxfId="29" priority="31" operator="containsText" text="FALSE">
      <formula>NOT(ISERROR(SEARCH("FALSE",X27)))</formula>
    </cfRule>
  </conditionalFormatting>
  <conditionalFormatting sqref="X27:X196">
    <cfRule type="containsText" dxfId="28" priority="28" operator="containsText" text="TRUE">
      <formula>NOT(ISERROR(SEARCH("TRUE",X27)))</formula>
    </cfRule>
    <cfRule type="containsText" dxfId="27" priority="29" operator="containsText" text="FALSE">
      <formula>NOT(ISERROR(SEARCH("FALSE",X27)))</formula>
    </cfRule>
  </conditionalFormatting>
  <conditionalFormatting sqref="Y27:Y36">
    <cfRule type="containsText" dxfId="26" priority="26" operator="containsText" text="TRUE">
      <formula>NOT(ISERROR(SEARCH("TRUE",Y27)))</formula>
    </cfRule>
    <cfRule type="containsText" dxfId="25" priority="27" operator="containsText" text="FALSE">
      <formula>NOT(ISERROR(SEARCH("FALSE",Y27)))</formula>
    </cfRule>
  </conditionalFormatting>
  <conditionalFormatting sqref="Y27:Y36">
    <cfRule type="containsText" dxfId="24" priority="24" operator="containsText" text="TRUE">
      <formula>NOT(ISERROR(SEARCH("TRUE",Y27)))</formula>
    </cfRule>
    <cfRule type="containsText" dxfId="23" priority="25" operator="containsText" text="FALSE">
      <formula>NOT(ISERROR(SEARCH("FALSE",Y27)))</formula>
    </cfRule>
  </conditionalFormatting>
  <conditionalFormatting sqref="Z27:Z36">
    <cfRule type="containsText" dxfId="22" priority="22" operator="containsText" text="TRUE">
      <formula>NOT(ISERROR(SEARCH("TRUE",Z27)))</formula>
    </cfRule>
    <cfRule type="containsText" dxfId="21" priority="23" operator="containsText" text="FALSE">
      <formula>NOT(ISERROR(SEARCH("FALSE",Z27)))</formula>
    </cfRule>
  </conditionalFormatting>
  <conditionalFormatting sqref="Z27:Z36">
    <cfRule type="containsText" dxfId="20" priority="20" operator="containsText" text="TRUE">
      <formula>NOT(ISERROR(SEARCH("TRUE",Z27)))</formula>
    </cfRule>
    <cfRule type="containsText" dxfId="19" priority="21" operator="containsText" text="FALSE">
      <formula>NOT(ISERROR(SEARCH("FALSE",Z27)))</formula>
    </cfRule>
  </conditionalFormatting>
  <conditionalFormatting sqref="B27:B46">
    <cfRule type="top10" dxfId="18" priority="18" percent="1" bottom="1" rank="5"/>
    <cfRule type="top10" dxfId="17" priority="19" percent="1" rank="5"/>
  </conditionalFormatting>
  <conditionalFormatting sqref="C47:C196">
    <cfRule type="top10" dxfId="16" priority="16" percent="1" bottom="1" rank="5"/>
    <cfRule type="top10" dxfId="15" priority="17" percent="1" rank="5"/>
  </conditionalFormatting>
  <conditionalFormatting sqref="C27:C46">
    <cfRule type="top10" dxfId="14" priority="14" percent="1" bottom="1" rank="5"/>
    <cfRule type="top10" dxfId="13" priority="15" percent="1" rank="5"/>
  </conditionalFormatting>
  <conditionalFormatting sqref="H47:M196">
    <cfRule type="top10" dxfId="12" priority="12" percent="1" bottom="1" rank="5"/>
    <cfRule type="top10" dxfId="11" priority="13" percent="1" rank="5"/>
  </conditionalFormatting>
  <conditionalFormatting sqref="H27:M46">
    <cfRule type="top10" dxfId="10" priority="10" percent="1" bottom="1" rank="5"/>
    <cfRule type="top10" dxfId="9" priority="11" percent="1" rank="5"/>
  </conditionalFormatting>
  <conditionalFormatting sqref="R47:U196">
    <cfRule type="top10" dxfId="8" priority="8" percent="1" bottom="1" rank="5"/>
    <cfRule type="top10" dxfId="7" priority="9" percent="1" rank="5"/>
  </conditionalFormatting>
  <conditionalFormatting sqref="R27:U46">
    <cfRule type="top10" dxfId="6" priority="6" percent="1" bottom="1" rank="5"/>
    <cfRule type="top10" dxfId="5" priority="7" percent="1" rank="5"/>
  </conditionalFormatting>
  <conditionalFormatting sqref="N6:Q6">
    <cfRule type="cellIs" dxfId="4" priority="5" operator="greaterThan">
      <formula>0</formula>
    </cfRule>
  </conditionalFormatting>
  <conditionalFormatting sqref="N47:Q196">
    <cfRule type="cellIs" dxfId="3" priority="4" operator="greaterThan">
      <formula>0</formula>
    </cfRule>
  </conditionalFormatting>
  <conditionalFormatting sqref="N27:Q46">
    <cfRule type="cellIs" dxfId="2" priority="3" operator="greaterThan">
      <formula>0</formula>
    </cfRule>
  </conditionalFormatting>
  <conditionalFormatting sqref="W27:W39">
    <cfRule type="containsText" dxfId="1" priority="1" operator="containsText" text="FAIL">
      <formula>NOT(ISERROR(SEARCH("FAIL",W27)))</formula>
    </cfRule>
    <cfRule type="containsText" dxfId="0" priority="2" operator="containsText" text="W/IN 98%">
      <formula>NOT(ISERROR(SEARCH("W/IN 98%",W27)))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2021-11-01T14:41:26Z</dcterms:modified>
</cp:coreProperties>
</file>