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<sst xmlns="http://schemas.openxmlformats.org/spreadsheetml/2006/main" count="111" uniqueCount="76">
  <si>
    <t>PROJECT MYRA - TOKENOMICS</t>
  </si>
  <si>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</si>
  <si>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</si>
  <si>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</si>
  <si>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</si>
  <si>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</si>
  <si>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</si>
  <si>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</si>
  <si>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</si>
  <si>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</si>
  <si>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</si>
  <si>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Token Allocation Schedule</t>
  </si>
  <si>
    <t>Seed</t>
  </si>
  <si>
    <t>Pre-Sale</t>
  </si>
  <si>
    <t>Public Sale</t>
  </si>
  <si>
    <t>Development For Ecosystem</t>
  </si>
  <si>
    <t>Marketing</t>
  </si>
  <si>
    <t>Team</t>
  </si>
  <si>
    <t>Partnership</t>
  </si>
  <si>
    <t>Community Reward</t>
  </si>
  <si>
    <t>Corporate Structuring</t>
  </si>
  <si>
    <t>Reserve</t>
  </si>
  <si>
    <t>Total Circulating Supply</t>
  </si>
  <si>
    <t>Total Supply</t>
  </si>
  <si>
    <t>-</t>
  </si>
  <si>
    <t>Seed Sale</t>
  </si>
  <si>
    <t>Linear Monthly</t>
  </si>
  <si>
    <t>M1</t>
  </si>
  <si>
    <t>M2</t>
  </si>
  <si>
    <t>M3</t>
  </si>
  <si>
    <t>M4</t>
  </si>
  <si>
    <t>0.15%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</si>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</sst>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3.0"/>
      <color theme="1"/>
      <name val="Lato"/>
    </font>
    <font/>
    <font>
      <b/>
      <sz val="9.0"/>
      <color theme="1"/>
      <name val="Lato"/>
    </font>
    <font>
      <sz val="10.0"/>
      <color theme="1"/>
      <name val="Arial"/>
    </font>
    <font>
      <sz val="9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5" fillId="3" fontId="4" numFmtId="0" xfId="0" applyAlignment="1" applyBorder="1" applyFill="1" applyFont="1">
      <alignment shrinkToFit="0" vertical="center" wrapText="1"/>
    </xf>
    <xf borderId="5" fillId="3" fontId="5" numFmtId="0" xfId="0" applyAlignment="1" applyBorder="1" applyFont="1">
      <alignment shrinkToFit="0" vertical="center" wrapText="1"/>
    </xf>
    <xf borderId="5" fillId="3" fontId="5" numFmtId="9" xfId="0" applyAlignment="1" applyBorder="1" applyFont="1" applyNumberFormat="1">
      <alignment horizontal="right" shrinkToFit="0" vertical="center" wrapText="1"/>
    </xf>
    <xf borderId="5" fillId="3" fontId="5" numFmtId="3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right" shrinkToFit="0" vertical="center" wrapText="1"/>
    </xf>
    <xf borderId="5" fillId="3" fontId="5" numFmtId="3" xfId="0" applyAlignment="1" applyBorder="1" applyFont="1" applyNumberFormat="1">
      <alignment horizontal="right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3" fontId="5" numFmtId="10" xfId="0" applyAlignment="1" applyBorder="1" applyFont="1" applyNumberFormat="1">
      <alignment horizontal="right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3" fontId="5" numFmtId="10" xfId="0" applyAlignment="1" applyBorder="1" applyFont="1" applyNumberFormat="1">
      <alignment horizontal="right" readingOrder="0" shrinkToFit="0" vertical="center" wrapText="1"/>
    </xf>
    <xf borderId="5" fillId="3" fontId="5" numFmtId="0" xfId="0" applyAlignment="1" applyBorder="1" applyFont="1">
      <alignment horizontal="righ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5" fillId="3" fontId="5" numFmtId="9" xfId="0" applyAlignment="1" applyBorder="1" applyFont="1" applyNumberFormat="1">
      <alignment horizontal="right" readingOrder="0" shrinkToFit="0" vertical="center" wrapText="1"/>
    </xf>
    <xf borderId="5" fillId="3" fontId="5" numFmtId="4" xfId="0" applyAlignment="1" applyBorder="1" applyFont="1" applyNumberFormat="1">
      <alignment readingOrder="0" shrinkToFit="0" vertical="center" wrapText="1"/>
    </xf>
    <xf borderId="5" fillId="3" fontId="4" numFmtId="3" xfId="0" applyAlignment="1" applyBorder="1" applyFont="1" applyNumberFormat="1">
      <alignment readingOrder="0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5" fillId="2" fontId="3" numFmtId="10" xfId="0" applyAlignment="1" applyBorder="1" applyFont="1" applyNumberFormat="1">
      <alignment horizontal="right" shrinkToFit="0" vertical="center" wrapText="1"/>
    </xf>
    <xf borderId="5" fillId="2" fontId="3" numFmtId="3" xfId="0" applyAlignment="1" applyBorder="1" applyFont="1" applyNumberFormat="1">
      <alignment horizontal="right" shrinkToFit="0" vertical="center" wrapText="1"/>
    </xf>
    <xf borderId="5" fillId="2" fontId="4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shrinkToFit="0" vertical="center" wrapText="1"/>
    </xf>
    <xf borderId="8" fillId="3" fontId="5" numFmtId="0" xfId="0" applyAlignment="1" applyBorder="1" applyFont="1">
      <alignment horizontal="right" shrinkToFit="0" vertical="center" wrapText="1"/>
    </xf>
    <xf borderId="8" fillId="3" fontId="5" numFmtId="3" xfId="0" applyAlignment="1" applyBorder="1" applyFont="1" applyNumberFormat="1">
      <alignment horizontal="right" shrinkToFit="0" vertical="center" wrapText="1"/>
    </xf>
    <xf borderId="8" fillId="3" fontId="4" numFmtId="3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3" width="9.43"/>
    <col customWidth="1" min="4" max="4" width="13.86"/>
    <col customWidth="1" min="5" max="5" width="10.57"/>
    <col customWidth="1" min="6" max="6" width="10.86"/>
    <col customWidth="1" min="7" max="7" width="12.0"/>
    <col customWidth="1" min="8" max="8" width="10.86"/>
    <col customWidth="1" min="9" max="9" width="11.43"/>
    <col customWidth="1" min="10" max="10" width="13.14"/>
    <col customWidth="1" min="11" max="11" width="10.86"/>
    <col customWidth="1" min="12" max="12" width="12.71"/>
    <col customWidth="1" min="13" max="13" width="15.0"/>
    <col customWidth="1" min="14" max="14" width="5.29"/>
    <col customWidth="1" min="15" max="16" width="12.71"/>
    <col customWidth="1" min="17" max="17" width="13.57"/>
    <col customWidth="1" min="18" max="20" width="12.71"/>
    <col customWidth="1" min="21" max="22" width="11.29"/>
    <col customWidth="1" min="23" max="23" width="12.71"/>
    <col customWidth="1" min="24" max="24" width="14.57"/>
    <col customWidth="1" min="25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>
      <c r="A3" s="6"/>
      <c r="B3" s="7" t="s">
        <v>23</v>
      </c>
      <c r="C3" s="8">
        <v>1.0</v>
      </c>
      <c r="D3" s="9">
        <v>1.0E10</v>
      </c>
      <c r="E3" s="7"/>
      <c r="F3" s="7"/>
      <c r="G3" s="7"/>
      <c r="H3" s="7"/>
      <c r="I3" s="7"/>
      <c r="J3" s="7"/>
      <c r="M3" s="7" t="s">
        <v>7</v>
      </c>
      <c r="N3" s="10" t="s">
        <v>24</v>
      </c>
      <c r="O3" s="11">
        <v>1.66E7</v>
      </c>
      <c r="P3" s="11">
        <v>1.24999999999333E7</v>
      </c>
      <c r="Q3" s="11">
        <v>1.5E7</v>
      </c>
      <c r="R3" s="11">
        <v>1.5E7</v>
      </c>
      <c r="S3" s="9"/>
      <c r="T3" s="9"/>
      <c r="U3" s="9"/>
      <c r="V3" s="7"/>
      <c r="W3" s="9"/>
      <c r="X3" s="11">
        <v>5.91E7</v>
      </c>
    </row>
    <row r="4">
      <c r="A4" s="12">
        <v>1.0</v>
      </c>
      <c r="B4" s="7" t="s">
        <v>25</v>
      </c>
      <c r="C4" s="13">
        <v>0.0</v>
      </c>
      <c r="D4" s="10" t="s">
        <v>24</v>
      </c>
      <c r="E4" s="10">
        <v>6.0E-4</v>
      </c>
      <c r="F4" s="10" t="s">
        <v>24</v>
      </c>
      <c r="G4" s="8">
        <v>0.0</v>
      </c>
      <c r="H4" s="14">
        <v>6.0</v>
      </c>
      <c r="I4" s="14">
        <v>12.0</v>
      </c>
      <c r="J4" s="14" t="s">
        <v>26</v>
      </c>
      <c r="M4" s="7" t="s">
        <v>27</v>
      </c>
      <c r="N4" s="6"/>
      <c r="O4" s="9"/>
      <c r="P4" s="6"/>
      <c r="Q4" s="7"/>
      <c r="R4" s="9"/>
      <c r="S4" s="6"/>
      <c r="T4" s="6"/>
      <c r="U4" s="9">
        <v>1.0416666E7</v>
      </c>
      <c r="V4" s="9">
        <v>1.0416666E7</v>
      </c>
      <c r="W4" s="9"/>
      <c r="X4" s="9">
        <f t="shared" ref="X4:X51" si="1">SUM(O4:W4)</f>
        <v>20833332</v>
      </c>
    </row>
    <row r="5">
      <c r="A5" s="12">
        <v>2.0</v>
      </c>
      <c r="B5" s="15" t="s">
        <v>13</v>
      </c>
      <c r="C5" s="16">
        <v>0.0083</v>
      </c>
      <c r="D5" s="11">
        <v>8.3333333E7</v>
      </c>
      <c r="E5" s="17">
        <v>0.0012</v>
      </c>
      <c r="F5" s="11">
        <v>50000.0</v>
      </c>
      <c r="G5" s="8">
        <v>0.2</v>
      </c>
      <c r="H5" s="14">
        <v>1.0</v>
      </c>
      <c r="I5" s="14">
        <v>6.0</v>
      </c>
      <c r="J5" s="14" t="s">
        <v>26</v>
      </c>
      <c r="M5" s="7" t="s">
        <v>28</v>
      </c>
      <c r="N5" s="6"/>
      <c r="O5" s="11">
        <v>1.112222216E7</v>
      </c>
      <c r="P5" s="11">
        <v>2.5E7</v>
      </c>
      <c r="Q5" s="7"/>
      <c r="R5" s="9"/>
      <c r="S5" s="6"/>
      <c r="T5" s="6"/>
      <c r="U5" s="9">
        <v>1.0416666E7</v>
      </c>
      <c r="V5" s="9">
        <v>1.0416666E7</v>
      </c>
      <c r="W5" s="9"/>
      <c r="X5" s="9">
        <f t="shared" si="1"/>
        <v>56955554.16</v>
      </c>
    </row>
    <row r="6">
      <c r="A6" s="12">
        <v>3.0</v>
      </c>
      <c r="B6" s="15" t="s">
        <v>14</v>
      </c>
      <c r="C6" s="16">
        <v>0.00625</v>
      </c>
      <c r="D6" s="11">
        <v>6.24999999996666E7</v>
      </c>
      <c r="E6" s="17">
        <v>0.0024</v>
      </c>
      <c r="F6" s="11">
        <v>150000.0</v>
      </c>
      <c r="G6" s="8">
        <v>0.2</v>
      </c>
      <c r="H6" s="14">
        <v>1.0</v>
      </c>
      <c r="I6" s="18">
        <v>2.0</v>
      </c>
      <c r="J6" s="18" t="s">
        <v>24</v>
      </c>
      <c r="M6" s="7" t="s">
        <v>29</v>
      </c>
      <c r="N6" s="6"/>
      <c r="O6" s="11">
        <v>1.112222216E7</v>
      </c>
      <c r="P6" s="11">
        <v>2.5E7</v>
      </c>
      <c r="Q6" s="7"/>
      <c r="R6" s="9"/>
      <c r="S6" s="6"/>
      <c r="T6" s="6"/>
      <c r="U6" s="9">
        <v>1.0416666E7</v>
      </c>
      <c r="V6" s="9">
        <v>1.0416666E7</v>
      </c>
      <c r="W6" s="9"/>
      <c r="X6" s="9">
        <f t="shared" si="1"/>
        <v>56955554.16</v>
      </c>
    </row>
    <row r="7">
      <c r="A7" s="12">
        <v>4.0</v>
      </c>
      <c r="B7" s="15" t="s">
        <v>15</v>
      </c>
      <c r="C7" s="16">
        <v>0.2</v>
      </c>
      <c r="D7" s="11">
        <v>2.0E9</v>
      </c>
      <c r="E7" s="7"/>
      <c r="F7" s="6"/>
      <c r="G7" s="19">
        <v>7.5E-4</v>
      </c>
      <c r="H7" s="18">
        <v>3.0</v>
      </c>
      <c r="I7" s="18">
        <v>12.0</v>
      </c>
      <c r="J7" s="18" t="s">
        <v>26</v>
      </c>
      <c r="M7" s="7" t="s">
        <v>30</v>
      </c>
      <c r="N7" s="6"/>
      <c r="O7" s="11">
        <v>1.112222216E7</v>
      </c>
      <c r="P7" s="9"/>
      <c r="Q7" s="20">
        <v>1.6541666666E8</v>
      </c>
      <c r="R7" s="11">
        <v>1.2375E8</v>
      </c>
      <c r="S7" s="6"/>
      <c r="T7" s="21">
        <v>3.88888888888888E7</v>
      </c>
      <c r="U7" s="9">
        <v>1.0416666E7</v>
      </c>
      <c r="V7" s="9">
        <v>1.0416666E7</v>
      </c>
      <c r="W7" s="9"/>
      <c r="X7" s="9">
        <f t="shared" si="1"/>
        <v>360011109.7</v>
      </c>
    </row>
    <row r="8">
      <c r="A8" s="12">
        <v>5.0</v>
      </c>
      <c r="B8" s="15" t="s">
        <v>16</v>
      </c>
      <c r="C8" s="16">
        <v>0.15</v>
      </c>
      <c r="D8" s="11">
        <v>1.5E9</v>
      </c>
      <c r="E8" s="7"/>
      <c r="F8" s="7"/>
      <c r="G8" s="17" t="s">
        <v>31</v>
      </c>
      <c r="H8" s="18">
        <v>3.0</v>
      </c>
      <c r="I8" s="18">
        <v>12.0</v>
      </c>
      <c r="J8" s="14" t="s">
        <v>26</v>
      </c>
      <c r="M8" s="7" t="s">
        <v>32</v>
      </c>
      <c r="N8" s="6"/>
      <c r="O8" s="11">
        <v>1.112222216E7</v>
      </c>
      <c r="P8" s="9"/>
      <c r="Q8" s="20">
        <v>1.6541666666E8</v>
      </c>
      <c r="R8" s="11">
        <v>1.2375E8</v>
      </c>
      <c r="S8" s="6"/>
      <c r="T8" s="21">
        <v>3.88888888888888E7</v>
      </c>
      <c r="U8" s="9">
        <v>1.0416666E7</v>
      </c>
      <c r="V8" s="9">
        <v>1.0416666E7</v>
      </c>
      <c r="W8" s="9"/>
      <c r="X8" s="9">
        <f t="shared" si="1"/>
        <v>360011109.7</v>
      </c>
    </row>
    <row r="9">
      <c r="A9" s="12">
        <v>6.0</v>
      </c>
      <c r="B9" s="15" t="s">
        <v>17</v>
      </c>
      <c r="C9" s="13">
        <v>0.1</v>
      </c>
      <c r="D9" s="9">
        <v>1.0E9</v>
      </c>
      <c r="E9" s="7"/>
      <c r="F9" s="7"/>
      <c r="G9" s="8">
        <v>0.0</v>
      </c>
      <c r="H9" s="14">
        <v>12.0</v>
      </c>
      <c r="I9" s="14">
        <v>24.0</v>
      </c>
      <c r="J9" s="14" t="s">
        <v>26</v>
      </c>
      <c r="M9" s="7" t="s">
        <v>33</v>
      </c>
      <c r="N9" s="6"/>
      <c r="O9" s="11">
        <v>1.112222216E7</v>
      </c>
      <c r="P9" s="9"/>
      <c r="Q9" s="20">
        <v>1.6541666666E8</v>
      </c>
      <c r="R9" s="11">
        <v>1.2375E8</v>
      </c>
      <c r="S9" s="6"/>
      <c r="T9" s="21">
        <v>3.88888888888888E7</v>
      </c>
      <c r="U9" s="9">
        <v>1.0416666E7</v>
      </c>
      <c r="V9" s="9">
        <v>1.0416666E7</v>
      </c>
      <c r="W9" s="9"/>
      <c r="X9" s="9">
        <f t="shared" si="1"/>
        <v>360011109.7</v>
      </c>
    </row>
    <row r="10">
      <c r="A10" s="12">
        <v>7.0</v>
      </c>
      <c r="B10" s="15" t="s">
        <v>18</v>
      </c>
      <c r="C10" s="16">
        <v>0.14</v>
      </c>
      <c r="D10" s="11">
        <v>1.4E9</v>
      </c>
      <c r="E10" s="7"/>
      <c r="F10" s="7"/>
      <c r="G10" s="8">
        <v>0.0</v>
      </c>
      <c r="H10" s="14">
        <v>3.0</v>
      </c>
      <c r="I10" s="14">
        <v>36.0</v>
      </c>
      <c r="J10" s="14" t="s">
        <v>26</v>
      </c>
      <c r="M10" s="7" t="s">
        <v>34</v>
      </c>
      <c r="N10" s="10" t="s">
        <v>24</v>
      </c>
      <c r="O10" s="11">
        <v>1.112222216E7</v>
      </c>
      <c r="P10" s="9"/>
      <c r="Q10" s="11">
        <v>1.6541666666E8</v>
      </c>
      <c r="R10" s="11">
        <v>1.2375E8</v>
      </c>
      <c r="S10" s="6"/>
      <c r="T10" s="21">
        <v>3.88888888888888E7</v>
      </c>
      <c r="U10" s="9">
        <v>1.0416666E7</v>
      </c>
      <c r="V10" s="9">
        <v>1.0416666E7</v>
      </c>
      <c r="W10" s="11">
        <v>8.333333333E7</v>
      </c>
      <c r="X10" s="9">
        <f t="shared" si="1"/>
        <v>443344443</v>
      </c>
    </row>
    <row r="11">
      <c r="A11" s="12">
        <v>8.1</v>
      </c>
      <c r="B11" s="15" t="s">
        <v>19</v>
      </c>
      <c r="C11" s="13">
        <v>0.05</v>
      </c>
      <c r="D11" s="9">
        <v>5.0E8</v>
      </c>
      <c r="E11" s="7"/>
      <c r="F11" s="7"/>
      <c r="G11" s="8">
        <v>0.0</v>
      </c>
      <c r="H11" s="14">
        <v>0.0</v>
      </c>
      <c r="I11" s="14">
        <v>48.0</v>
      </c>
      <c r="J11" s="14" t="s">
        <v>26</v>
      </c>
      <c r="M11" s="7" t="s">
        <v>35</v>
      </c>
      <c r="N11" s="10" t="s">
        <v>24</v>
      </c>
      <c r="O11" s="9"/>
      <c r="P11" s="9"/>
      <c r="Q11" s="11">
        <v>1.6541666666E8</v>
      </c>
      <c r="R11" s="11">
        <v>1.2375E8</v>
      </c>
      <c r="S11" s="6"/>
      <c r="T11" s="21">
        <v>3.88888888888888E7</v>
      </c>
      <c r="U11" s="9">
        <v>1.0416666E7</v>
      </c>
      <c r="V11" s="9">
        <v>1.0416666E7</v>
      </c>
      <c r="W11" s="11">
        <v>8.333333333E7</v>
      </c>
      <c r="X11" s="9">
        <f t="shared" si="1"/>
        <v>432222220.9</v>
      </c>
    </row>
    <row r="12">
      <c r="A12" s="12">
        <v>8.2</v>
      </c>
      <c r="B12" s="15" t="s">
        <v>20</v>
      </c>
      <c r="C12" s="13">
        <v>0.05</v>
      </c>
      <c r="D12" s="9">
        <v>5.0E8</v>
      </c>
      <c r="E12" s="7"/>
      <c r="F12" s="7"/>
      <c r="G12" s="8">
        <v>0.0</v>
      </c>
      <c r="H12" s="14">
        <v>0.0</v>
      </c>
      <c r="I12" s="14">
        <v>48.0</v>
      </c>
      <c r="J12" s="14" t="s">
        <v>26</v>
      </c>
      <c r="M12" s="7" t="s">
        <v>36</v>
      </c>
      <c r="N12" s="10" t="s">
        <v>24</v>
      </c>
      <c r="O12" s="9"/>
      <c r="P12" s="9"/>
      <c r="Q12" s="11">
        <v>1.6541666666E8</v>
      </c>
      <c r="R12" s="11">
        <v>1.2375E8</v>
      </c>
      <c r="S12" s="6"/>
      <c r="T12" s="21">
        <v>3.88888888888888E7</v>
      </c>
      <c r="U12" s="9">
        <v>1.0416666E7</v>
      </c>
      <c r="V12" s="9">
        <v>1.0416666E7</v>
      </c>
      <c r="W12" s="11">
        <v>8.333333333E7</v>
      </c>
      <c r="X12" s="9">
        <f t="shared" si="1"/>
        <v>432222220.9</v>
      </c>
    </row>
    <row r="13">
      <c r="A13" s="12">
        <v>8.3</v>
      </c>
      <c r="B13" s="15" t="s">
        <v>21</v>
      </c>
      <c r="C13" s="16">
        <v>0.3</v>
      </c>
      <c r="D13" s="11">
        <v>3.0E9</v>
      </c>
      <c r="E13" s="7"/>
      <c r="F13" s="7"/>
      <c r="G13" s="8">
        <v>0.0</v>
      </c>
      <c r="H13" s="14">
        <v>6.0</v>
      </c>
      <c r="I13" s="14">
        <v>36.0</v>
      </c>
      <c r="J13" s="14" t="s">
        <v>26</v>
      </c>
      <c r="M13" s="7" t="s">
        <v>37</v>
      </c>
      <c r="N13" s="10" t="s">
        <v>24</v>
      </c>
      <c r="O13" s="9"/>
      <c r="P13" s="9"/>
      <c r="Q13" s="11">
        <v>1.6541666666E8</v>
      </c>
      <c r="R13" s="11">
        <v>1.2375E8</v>
      </c>
      <c r="S13" s="6"/>
      <c r="T13" s="21">
        <v>3.88888888888888E7</v>
      </c>
      <c r="U13" s="9">
        <v>1.0416666E7</v>
      </c>
      <c r="V13" s="9">
        <v>1.0416666E7</v>
      </c>
      <c r="W13" s="11">
        <v>8.333333333E7</v>
      </c>
      <c r="X13" s="9">
        <f t="shared" si="1"/>
        <v>432222220.9</v>
      </c>
    </row>
    <row r="14">
      <c r="A14" s="22" t="s">
        <v>23</v>
      </c>
      <c r="B14" s="23"/>
      <c r="C14" s="24">
        <v>1.0</v>
      </c>
      <c r="D14" s="25">
        <v>1.0E10</v>
      </c>
      <c r="E14" s="26"/>
      <c r="F14" s="26"/>
      <c r="G14" s="26"/>
      <c r="H14" s="26"/>
      <c r="I14" s="26"/>
      <c r="J14" s="26"/>
      <c r="M14" s="7" t="s">
        <v>38</v>
      </c>
      <c r="N14" s="10" t="s">
        <v>24</v>
      </c>
      <c r="O14" s="9"/>
      <c r="P14" s="9"/>
      <c r="Q14" s="11">
        <v>1.6541666666E8</v>
      </c>
      <c r="R14" s="11">
        <v>1.2375E8</v>
      </c>
      <c r="S14" s="6"/>
      <c r="T14" s="21">
        <v>3.88888888888888E7</v>
      </c>
      <c r="U14" s="9">
        <v>1.0416666E7</v>
      </c>
      <c r="V14" s="9">
        <v>1.0416666E7</v>
      </c>
      <c r="W14" s="11">
        <v>8.333333333E7</v>
      </c>
      <c r="X14" s="9">
        <f t="shared" si="1"/>
        <v>432222220.9</v>
      </c>
    </row>
    <row r="15">
      <c r="M15" s="7" t="s">
        <v>39</v>
      </c>
      <c r="N15" s="10" t="s">
        <v>24</v>
      </c>
      <c r="O15" s="9"/>
      <c r="P15" s="9"/>
      <c r="Q15" s="11">
        <v>1.6541666666E8</v>
      </c>
      <c r="R15" s="11">
        <v>1.2375E8</v>
      </c>
      <c r="S15" s="6"/>
      <c r="T15" s="21">
        <v>3.88888888888888E7</v>
      </c>
      <c r="U15" s="9">
        <v>1.0416666E7</v>
      </c>
      <c r="V15" s="9">
        <v>1.0416666E7</v>
      </c>
      <c r="W15" s="11">
        <v>8.333333333E7</v>
      </c>
      <c r="X15" s="9">
        <f t="shared" si="1"/>
        <v>432222220.9</v>
      </c>
    </row>
    <row r="16">
      <c r="M16" s="7" t="s">
        <v>40</v>
      </c>
      <c r="N16" s="10" t="s">
        <v>24</v>
      </c>
      <c r="O16" s="9"/>
      <c r="P16" s="9"/>
      <c r="Q16" s="11">
        <v>1.6541666666E8</v>
      </c>
      <c r="R16" s="11">
        <v>1.2375E8</v>
      </c>
      <c r="S16" s="9">
        <v>4.1666666E7</v>
      </c>
      <c r="T16" s="21">
        <v>3.88888888888888E7</v>
      </c>
      <c r="U16" s="9">
        <v>1.0416666E7</v>
      </c>
      <c r="V16" s="9">
        <v>1.0416666E7</v>
      </c>
      <c r="W16" s="11">
        <v>8.333333333E7</v>
      </c>
      <c r="X16" s="9">
        <f t="shared" si="1"/>
        <v>473888886.9</v>
      </c>
    </row>
    <row r="17">
      <c r="M17" s="7" t="s">
        <v>41</v>
      </c>
      <c r="N17" s="10" t="s">
        <v>24</v>
      </c>
      <c r="O17" s="9"/>
      <c r="P17" s="9"/>
      <c r="Q17" s="11">
        <v>1.6541666666E8</v>
      </c>
      <c r="R17" s="11">
        <v>1.2375E8</v>
      </c>
      <c r="S17" s="9">
        <v>4.1666666E7</v>
      </c>
      <c r="T17" s="21">
        <v>3.88888888888888E7</v>
      </c>
      <c r="U17" s="9">
        <v>1.0416666E7</v>
      </c>
      <c r="V17" s="9">
        <v>1.0416666E7</v>
      </c>
      <c r="W17" s="11">
        <v>8.333333333E7</v>
      </c>
      <c r="X17" s="9">
        <f t="shared" si="1"/>
        <v>473888886.9</v>
      </c>
    </row>
    <row r="18">
      <c r="M18" s="7" t="s">
        <v>42</v>
      </c>
      <c r="N18" s="10" t="s">
        <v>24</v>
      </c>
      <c r="O18" s="9"/>
      <c r="P18" s="9"/>
      <c r="Q18" s="11">
        <v>1.6541666666E8</v>
      </c>
      <c r="R18" s="11">
        <v>1.2375E8</v>
      </c>
      <c r="S18" s="9">
        <v>4.1666666E7</v>
      </c>
      <c r="T18" s="21">
        <v>3.88888888888888E7</v>
      </c>
      <c r="U18" s="9">
        <v>1.0416666E7</v>
      </c>
      <c r="V18" s="9">
        <v>1.0416666E7</v>
      </c>
      <c r="W18" s="11">
        <v>8.333333333E7</v>
      </c>
      <c r="X18" s="9">
        <f t="shared" si="1"/>
        <v>473888886.9</v>
      </c>
    </row>
    <row r="19">
      <c r="M19" s="7" t="s">
        <v>43</v>
      </c>
      <c r="N19" s="10" t="s">
        <v>24</v>
      </c>
      <c r="O19" s="9"/>
      <c r="P19" s="6"/>
      <c r="Q19" s="7"/>
      <c r="R19" s="9"/>
      <c r="S19" s="9">
        <v>4.1666666E7</v>
      </c>
      <c r="T19" s="21">
        <v>3.88888888888888E7</v>
      </c>
      <c r="U19" s="9">
        <v>1.0416666E7</v>
      </c>
      <c r="V19" s="9">
        <v>1.0416666E7</v>
      </c>
      <c r="W19" s="11">
        <v>8.333333333E7</v>
      </c>
      <c r="X19" s="9">
        <f t="shared" si="1"/>
        <v>184722220.2</v>
      </c>
    </row>
    <row r="20">
      <c r="M20" s="7" t="s">
        <v>44</v>
      </c>
      <c r="N20" s="10" t="s">
        <v>24</v>
      </c>
      <c r="O20" s="9"/>
      <c r="P20" s="6"/>
      <c r="Q20" s="7"/>
      <c r="R20" s="9"/>
      <c r="S20" s="9">
        <v>4.1666666E7</v>
      </c>
      <c r="T20" s="21">
        <v>3.88888888888888E7</v>
      </c>
      <c r="U20" s="9">
        <v>1.0416667E7</v>
      </c>
      <c r="V20" s="9">
        <v>1.0416667E7</v>
      </c>
      <c r="W20" s="11">
        <v>8.333333333E7</v>
      </c>
      <c r="X20" s="9">
        <f t="shared" si="1"/>
        <v>184722222.2</v>
      </c>
    </row>
    <row r="21" ht="15.75" customHeight="1">
      <c r="M21" s="7" t="s">
        <v>45</v>
      </c>
      <c r="N21" s="10" t="s">
        <v>24</v>
      </c>
      <c r="O21" s="9"/>
      <c r="P21" s="6"/>
      <c r="Q21" s="7"/>
      <c r="R21" s="9"/>
      <c r="S21" s="9">
        <v>4.1666666E7</v>
      </c>
      <c r="T21" s="21">
        <v>3.88888888888888E7</v>
      </c>
      <c r="U21" s="9">
        <v>1.0416667E7</v>
      </c>
      <c r="V21" s="9">
        <v>1.0416667E7</v>
      </c>
      <c r="W21" s="11">
        <v>8.333333333E7</v>
      </c>
      <c r="X21" s="9">
        <f t="shared" si="1"/>
        <v>184722222.2</v>
      </c>
    </row>
    <row r="22" ht="15.75" customHeight="1">
      <c r="M22" s="7" t="s">
        <v>46</v>
      </c>
      <c r="N22" s="10"/>
      <c r="O22" s="9"/>
      <c r="P22" s="6"/>
      <c r="Q22" s="7"/>
      <c r="R22" s="9"/>
      <c r="S22" s="9">
        <v>4.1666666E7</v>
      </c>
      <c r="T22" s="21">
        <v>3.88888888888888E7</v>
      </c>
      <c r="U22" s="9">
        <v>1.0416667E7</v>
      </c>
      <c r="V22" s="9">
        <v>1.0416667E7</v>
      </c>
      <c r="W22" s="11">
        <v>8.333333333E7</v>
      </c>
      <c r="X22" s="9">
        <f t="shared" si="1"/>
        <v>184722222.2</v>
      </c>
    </row>
    <row r="23" ht="15.75" customHeight="1">
      <c r="M23" s="7" t="s">
        <v>47</v>
      </c>
      <c r="N23" s="10"/>
      <c r="O23" s="9"/>
      <c r="P23" s="6"/>
      <c r="Q23" s="7"/>
      <c r="R23" s="9"/>
      <c r="S23" s="9">
        <v>4.1666666E7</v>
      </c>
      <c r="T23" s="21">
        <v>3.88888888888888E7</v>
      </c>
      <c r="U23" s="9">
        <v>1.0416667E7</v>
      </c>
      <c r="V23" s="9">
        <v>1.0416667E7</v>
      </c>
      <c r="W23" s="11">
        <v>8.333333333E7</v>
      </c>
      <c r="X23" s="9">
        <f t="shared" si="1"/>
        <v>184722222.2</v>
      </c>
    </row>
    <row r="24" ht="15.75" customHeight="1">
      <c r="M24" s="7" t="s">
        <v>48</v>
      </c>
      <c r="N24" s="10"/>
      <c r="O24" s="9"/>
      <c r="P24" s="7"/>
      <c r="Q24" s="7"/>
      <c r="R24" s="9"/>
      <c r="S24" s="9">
        <v>4.1666667E7</v>
      </c>
      <c r="T24" s="21">
        <v>3.88888888888888E7</v>
      </c>
      <c r="U24" s="9">
        <v>1.0416667E7</v>
      </c>
      <c r="V24" s="9">
        <v>1.0416667E7</v>
      </c>
      <c r="W24" s="11">
        <v>8.333333333E7</v>
      </c>
      <c r="X24" s="9">
        <f t="shared" si="1"/>
        <v>184722223.2</v>
      </c>
    </row>
    <row r="25" ht="15.75" customHeight="1">
      <c r="M25" s="7" t="s">
        <v>49</v>
      </c>
      <c r="N25" s="10"/>
      <c r="O25" s="9"/>
      <c r="P25" s="7"/>
      <c r="Q25" s="7"/>
      <c r="R25" s="9"/>
      <c r="S25" s="9">
        <v>4.1666667E7</v>
      </c>
      <c r="T25" s="21">
        <v>3.88888888888888E7</v>
      </c>
      <c r="U25" s="9">
        <v>1.0416667E7</v>
      </c>
      <c r="V25" s="9">
        <v>1.0416667E7</v>
      </c>
      <c r="W25" s="11">
        <v>8.333333333E7</v>
      </c>
      <c r="X25" s="9">
        <f t="shared" si="1"/>
        <v>184722223.2</v>
      </c>
    </row>
    <row r="26" ht="15.75" customHeight="1">
      <c r="M26" s="7" t="s">
        <v>50</v>
      </c>
      <c r="N26" s="10"/>
      <c r="O26" s="9"/>
      <c r="P26" s="7"/>
      <c r="Q26" s="7"/>
      <c r="R26" s="9"/>
      <c r="S26" s="9">
        <v>4.1666667E7</v>
      </c>
      <c r="T26" s="21">
        <v>3.88888888888888E7</v>
      </c>
      <c r="U26" s="9">
        <v>1.0416667E7</v>
      </c>
      <c r="V26" s="9">
        <v>1.0416667E7</v>
      </c>
      <c r="W26" s="11">
        <v>8.333333333E7</v>
      </c>
      <c r="X26" s="9">
        <f t="shared" si="1"/>
        <v>184722223.2</v>
      </c>
    </row>
    <row r="27" ht="15.75" customHeight="1">
      <c r="M27" s="7" t="s">
        <v>51</v>
      </c>
      <c r="N27" s="10"/>
      <c r="O27" s="9"/>
      <c r="P27" s="7"/>
      <c r="Q27" s="7"/>
      <c r="R27" s="9"/>
      <c r="S27" s="9">
        <v>4.1666667E7</v>
      </c>
      <c r="T27" s="21">
        <v>3.88888888888888E7</v>
      </c>
      <c r="U27" s="9">
        <v>1.0416667E7</v>
      </c>
      <c r="V27" s="9">
        <v>1.0416667E7</v>
      </c>
      <c r="W27" s="11">
        <v>8.333333333E7</v>
      </c>
      <c r="X27" s="9">
        <f t="shared" si="1"/>
        <v>184722223.2</v>
      </c>
    </row>
    <row r="28" ht="15.75" customHeight="1">
      <c r="M28" s="7" t="s">
        <v>52</v>
      </c>
      <c r="N28" s="10"/>
      <c r="O28" s="9"/>
      <c r="P28" s="7"/>
      <c r="Q28" s="7"/>
      <c r="R28" s="9"/>
      <c r="S28" s="9">
        <v>4.1666667E7</v>
      </c>
      <c r="T28" s="21">
        <v>3.88888888888888E7</v>
      </c>
      <c r="U28" s="9">
        <v>1.0416667E7</v>
      </c>
      <c r="V28" s="9">
        <v>1.0416667E7</v>
      </c>
      <c r="W28" s="11">
        <v>8.333333333E7</v>
      </c>
      <c r="X28" s="9">
        <f t="shared" si="1"/>
        <v>184722223.2</v>
      </c>
    </row>
    <row r="29" ht="15.75" customHeight="1">
      <c r="M29" s="7" t="s">
        <v>53</v>
      </c>
      <c r="N29" s="10"/>
      <c r="O29" s="9"/>
      <c r="P29" s="7"/>
      <c r="Q29" s="7"/>
      <c r="R29" s="9"/>
      <c r="S29" s="9">
        <v>4.1666667E7</v>
      </c>
      <c r="T29" s="21">
        <v>3.88888888888888E7</v>
      </c>
      <c r="U29" s="9">
        <v>1.0416667E7</v>
      </c>
      <c r="V29" s="9">
        <v>1.0416667E7</v>
      </c>
      <c r="W29" s="11">
        <v>8.333333333E7</v>
      </c>
      <c r="X29" s="9">
        <f t="shared" si="1"/>
        <v>184722223.2</v>
      </c>
    </row>
    <row r="30" ht="15.75" customHeight="1">
      <c r="M30" s="7" t="s">
        <v>54</v>
      </c>
      <c r="N30" s="10"/>
      <c r="O30" s="9"/>
      <c r="P30" s="7"/>
      <c r="Q30" s="7"/>
      <c r="R30" s="9"/>
      <c r="S30" s="9">
        <v>4.1666667E7</v>
      </c>
      <c r="T30" s="21">
        <v>3.88888888888888E7</v>
      </c>
      <c r="U30" s="9">
        <v>1.0416667E7</v>
      </c>
      <c r="V30" s="9">
        <v>1.0416667E7</v>
      </c>
      <c r="W30" s="11">
        <v>8.333333333E7</v>
      </c>
      <c r="X30" s="9">
        <f t="shared" si="1"/>
        <v>184722223.2</v>
      </c>
    </row>
    <row r="31" ht="15.75" customHeight="1">
      <c r="M31" s="7" t="s">
        <v>55</v>
      </c>
      <c r="N31" s="10"/>
      <c r="O31" s="9"/>
      <c r="P31" s="7"/>
      <c r="Q31" s="7"/>
      <c r="R31" s="9"/>
      <c r="S31" s="9">
        <v>4.1666667E7</v>
      </c>
      <c r="T31" s="21">
        <v>3.88888888888888E7</v>
      </c>
      <c r="U31" s="9">
        <v>1.0416667E7</v>
      </c>
      <c r="V31" s="9">
        <v>1.0416667E7</v>
      </c>
      <c r="W31" s="11">
        <v>8.333333333E7</v>
      </c>
      <c r="X31" s="9">
        <f t="shared" si="1"/>
        <v>184722223.2</v>
      </c>
    </row>
    <row r="32" ht="15.75" customHeight="1">
      <c r="M32" s="7" t="s">
        <v>56</v>
      </c>
      <c r="N32" s="10"/>
      <c r="O32" s="9"/>
      <c r="P32" s="7"/>
      <c r="Q32" s="7"/>
      <c r="R32" s="9"/>
      <c r="S32" s="9">
        <v>4.1666667E7</v>
      </c>
      <c r="T32" s="21">
        <v>3.88888888888888E7</v>
      </c>
      <c r="U32" s="9">
        <v>1.0416667E7</v>
      </c>
      <c r="V32" s="9">
        <v>1.0416667E7</v>
      </c>
      <c r="W32" s="11">
        <v>8.333333333E7</v>
      </c>
      <c r="X32" s="9">
        <f t="shared" si="1"/>
        <v>184722223.2</v>
      </c>
    </row>
    <row r="33" ht="15.75" customHeight="1">
      <c r="M33" s="7" t="s">
        <v>57</v>
      </c>
      <c r="N33" s="10"/>
      <c r="O33" s="9"/>
      <c r="P33" s="7"/>
      <c r="Q33" s="7"/>
      <c r="R33" s="9"/>
      <c r="S33" s="9">
        <v>4.1666667E7</v>
      </c>
      <c r="T33" s="21">
        <v>3.88888888888888E7</v>
      </c>
      <c r="U33" s="9">
        <v>1.0416667E7</v>
      </c>
      <c r="V33" s="9">
        <v>1.0416667E7</v>
      </c>
      <c r="W33" s="11">
        <v>8.333333333E7</v>
      </c>
      <c r="X33" s="9">
        <f t="shared" si="1"/>
        <v>184722223.2</v>
      </c>
    </row>
    <row r="34" ht="15.75" customHeight="1">
      <c r="M34" s="7" t="s">
        <v>58</v>
      </c>
      <c r="N34" s="7"/>
      <c r="O34" s="7"/>
      <c r="P34" s="7"/>
      <c r="Q34" s="7"/>
      <c r="R34" s="9"/>
      <c r="S34" s="9">
        <v>4.1666667E7</v>
      </c>
      <c r="T34" s="21">
        <v>3.88888888888888E7</v>
      </c>
      <c r="U34" s="9">
        <v>1.0416667E7</v>
      </c>
      <c r="V34" s="9">
        <v>1.0416667E7</v>
      </c>
      <c r="W34" s="11">
        <v>8.333333333E7</v>
      </c>
      <c r="X34" s="9">
        <f t="shared" si="1"/>
        <v>184722223.2</v>
      </c>
    </row>
    <row r="35" ht="15.75" customHeight="1">
      <c r="M35" s="7" t="s">
        <v>59</v>
      </c>
      <c r="N35" s="7"/>
      <c r="O35" s="7"/>
      <c r="P35" s="7"/>
      <c r="Q35" s="7"/>
      <c r="R35" s="9"/>
      <c r="S35" s="9">
        <v>4.1666667E7</v>
      </c>
      <c r="T35" s="21">
        <v>3.88888888888888E7</v>
      </c>
      <c r="U35" s="9">
        <v>1.0416667E7</v>
      </c>
      <c r="V35" s="9">
        <v>1.0416667E7</v>
      </c>
      <c r="W35" s="11">
        <v>8.333333333E7</v>
      </c>
      <c r="X35" s="9">
        <f t="shared" si="1"/>
        <v>184722223.2</v>
      </c>
    </row>
    <row r="36" ht="15.75" customHeight="1">
      <c r="M36" s="7" t="s">
        <v>60</v>
      </c>
      <c r="N36" s="7"/>
      <c r="O36" s="7"/>
      <c r="P36" s="7"/>
      <c r="Q36" s="7"/>
      <c r="R36" s="9"/>
      <c r="S36" s="9">
        <v>4.1666667E7</v>
      </c>
      <c r="T36" s="21">
        <v>3.88888888888888E7</v>
      </c>
      <c r="U36" s="9">
        <v>1.0416667E7</v>
      </c>
      <c r="V36" s="9">
        <v>1.0416667E7</v>
      </c>
      <c r="W36" s="11">
        <v>8.333333333E7</v>
      </c>
      <c r="X36" s="9">
        <f t="shared" si="1"/>
        <v>184722223.2</v>
      </c>
    </row>
    <row r="37" ht="15.75" customHeight="1">
      <c r="M37" s="7" t="s">
        <v>61</v>
      </c>
      <c r="N37" s="7"/>
      <c r="O37" s="7"/>
      <c r="P37" s="7"/>
      <c r="Q37" s="7"/>
      <c r="R37" s="9"/>
      <c r="S37" s="9">
        <v>4.1666667E7</v>
      </c>
      <c r="T37" s="21">
        <v>3.88888888888888E7</v>
      </c>
      <c r="U37" s="9">
        <v>1.0416667E7</v>
      </c>
      <c r="V37" s="9">
        <v>1.0416667E7</v>
      </c>
      <c r="W37" s="11">
        <v>8.333333333E7</v>
      </c>
      <c r="X37" s="9">
        <f t="shared" si="1"/>
        <v>184722223.2</v>
      </c>
    </row>
    <row r="38" ht="15.75" customHeight="1">
      <c r="M38" s="7" t="s">
        <v>62</v>
      </c>
      <c r="N38" s="7"/>
      <c r="O38" s="7"/>
      <c r="P38" s="7"/>
      <c r="Q38" s="7"/>
      <c r="R38" s="9"/>
      <c r="S38" s="9">
        <v>4.1666667E7</v>
      </c>
      <c r="T38" s="21">
        <v>3.88888888888888E7</v>
      </c>
      <c r="U38" s="9">
        <v>1.0416667E7</v>
      </c>
      <c r="V38" s="9">
        <v>1.0416667E7</v>
      </c>
      <c r="W38" s="11">
        <v>8.333333333E7</v>
      </c>
      <c r="X38" s="9">
        <f t="shared" si="1"/>
        <v>184722223.2</v>
      </c>
    </row>
    <row r="39" ht="15.75" customHeight="1">
      <c r="M39" s="7" t="s">
        <v>63</v>
      </c>
      <c r="N39" s="7"/>
      <c r="O39" s="7"/>
      <c r="P39" s="7"/>
      <c r="Q39" s="7"/>
      <c r="R39" s="9"/>
      <c r="S39" s="9">
        <v>4.1666667E7</v>
      </c>
      <c r="T39" s="21">
        <v>3.88888888888888E7</v>
      </c>
      <c r="U39" s="9">
        <v>1.0416667E7</v>
      </c>
      <c r="V39" s="9">
        <v>1.0416667E7</v>
      </c>
      <c r="W39" s="11">
        <v>8.333333333E7</v>
      </c>
      <c r="X39" s="9">
        <f t="shared" si="1"/>
        <v>184722223.2</v>
      </c>
    </row>
    <row r="40" ht="15.75" customHeight="1">
      <c r="M40" s="7" t="s">
        <v>64</v>
      </c>
      <c r="N40" s="7"/>
      <c r="O40" s="7"/>
      <c r="P40" s="7"/>
      <c r="Q40" s="7"/>
      <c r="R40" s="9"/>
      <c r="S40" s="9"/>
      <c r="T40" s="21">
        <v>3.88888888888888E7</v>
      </c>
      <c r="U40" s="9">
        <v>1.0416667E7</v>
      </c>
      <c r="V40" s="9">
        <v>1.0416667E7</v>
      </c>
      <c r="W40" s="11">
        <v>8.333333333E7</v>
      </c>
      <c r="X40" s="9">
        <f t="shared" si="1"/>
        <v>143055556.2</v>
      </c>
    </row>
    <row r="41" ht="15.75" customHeight="1">
      <c r="M41" s="7" t="s">
        <v>65</v>
      </c>
      <c r="N41" s="7"/>
      <c r="O41" s="7"/>
      <c r="P41" s="7"/>
      <c r="Q41" s="7"/>
      <c r="R41" s="9"/>
      <c r="S41" s="9"/>
      <c r="T41" s="21">
        <v>3.88888888888888E7</v>
      </c>
      <c r="U41" s="9">
        <v>1.0416667E7</v>
      </c>
      <c r="V41" s="9">
        <v>1.0416667E7</v>
      </c>
      <c r="W41" s="11">
        <v>8.333333333E7</v>
      </c>
      <c r="X41" s="9">
        <f t="shared" si="1"/>
        <v>143055556.2</v>
      </c>
    </row>
    <row r="42" ht="15.75" customHeight="1">
      <c r="M42" s="7" t="s">
        <v>66</v>
      </c>
      <c r="N42" s="7"/>
      <c r="O42" s="7"/>
      <c r="P42" s="7"/>
      <c r="Q42" s="7"/>
      <c r="R42" s="9"/>
      <c r="S42" s="9"/>
      <c r="T42" s="21">
        <v>3.88888888888888E7</v>
      </c>
      <c r="U42" s="9">
        <v>1.0416667E7</v>
      </c>
      <c r="V42" s="9">
        <v>1.0416667E7</v>
      </c>
      <c r="W42" s="11">
        <v>8.333333333E7</v>
      </c>
      <c r="X42" s="9">
        <f t="shared" si="1"/>
        <v>143055556.2</v>
      </c>
    </row>
    <row r="43" ht="15.75" customHeight="1">
      <c r="M43" s="7" t="s">
        <v>67</v>
      </c>
      <c r="N43" s="7"/>
      <c r="O43" s="7"/>
      <c r="P43" s="7"/>
      <c r="Q43" s="7"/>
      <c r="R43" s="9"/>
      <c r="S43" s="9"/>
      <c r="T43" s="9"/>
      <c r="U43" s="9">
        <v>1.0416667E7</v>
      </c>
      <c r="V43" s="9">
        <v>1.0416667E7</v>
      </c>
      <c r="W43" s="11">
        <v>8.333333333E7</v>
      </c>
      <c r="X43" s="9">
        <f t="shared" si="1"/>
        <v>104166667.3</v>
      </c>
    </row>
    <row r="44" ht="15.75" customHeight="1">
      <c r="M44" s="7" t="s">
        <v>68</v>
      </c>
      <c r="N44" s="7"/>
      <c r="O44" s="7"/>
      <c r="P44" s="7"/>
      <c r="Q44" s="7"/>
      <c r="R44" s="9"/>
      <c r="S44" s="9"/>
      <c r="T44" s="9"/>
      <c r="U44" s="9">
        <v>1.0416667E7</v>
      </c>
      <c r="V44" s="9">
        <v>1.0416667E7</v>
      </c>
      <c r="W44" s="11">
        <v>8.333333333E7</v>
      </c>
      <c r="X44" s="9">
        <f t="shared" si="1"/>
        <v>104166667.3</v>
      </c>
    </row>
    <row r="45" ht="15.75" customHeight="1">
      <c r="M45" s="7" t="s">
        <v>69</v>
      </c>
      <c r="N45" s="7"/>
      <c r="O45" s="7"/>
      <c r="P45" s="7"/>
      <c r="Q45" s="7"/>
      <c r="R45" s="9"/>
      <c r="S45" s="9"/>
      <c r="T45" s="9"/>
      <c r="U45" s="9">
        <v>1.0416667E7</v>
      </c>
      <c r="V45" s="9">
        <v>1.0416667E7</v>
      </c>
      <c r="W45" s="11">
        <v>8.333333333E7</v>
      </c>
      <c r="X45" s="9">
        <f t="shared" si="1"/>
        <v>104166667.3</v>
      </c>
    </row>
    <row r="46" ht="15.75" customHeight="1">
      <c r="M46" s="7" t="s">
        <v>70</v>
      </c>
      <c r="N46" s="7"/>
      <c r="O46" s="7"/>
      <c r="P46" s="7"/>
      <c r="Q46" s="7"/>
      <c r="R46" s="9"/>
      <c r="S46" s="9"/>
      <c r="T46" s="9"/>
      <c r="U46" s="9">
        <v>1.0416667E7</v>
      </c>
      <c r="V46" s="9">
        <v>1.0416667E7</v>
      </c>
      <c r="W46" s="9"/>
      <c r="X46" s="9">
        <f t="shared" si="1"/>
        <v>20833334</v>
      </c>
    </row>
    <row r="47" ht="15.75" customHeight="1">
      <c r="M47" s="7" t="s">
        <v>71</v>
      </c>
      <c r="N47" s="7"/>
      <c r="O47" s="7"/>
      <c r="P47" s="7"/>
      <c r="Q47" s="7"/>
      <c r="R47" s="9"/>
      <c r="S47" s="9"/>
      <c r="T47" s="9"/>
      <c r="U47" s="9">
        <v>1.0416667E7</v>
      </c>
      <c r="V47" s="9">
        <v>1.0416667E7</v>
      </c>
      <c r="W47" s="9"/>
      <c r="X47" s="9">
        <f t="shared" si="1"/>
        <v>20833334</v>
      </c>
    </row>
    <row r="48" ht="15.75" customHeight="1">
      <c r="M48" s="7" t="s">
        <v>72</v>
      </c>
      <c r="N48" s="7"/>
      <c r="O48" s="7"/>
      <c r="P48" s="7"/>
      <c r="Q48" s="7"/>
      <c r="R48" s="9"/>
      <c r="S48" s="9"/>
      <c r="T48" s="9"/>
      <c r="U48" s="9">
        <v>1.0416667E7</v>
      </c>
      <c r="V48" s="9">
        <v>1.0416667E7</v>
      </c>
      <c r="W48" s="9"/>
      <c r="X48" s="9">
        <f t="shared" si="1"/>
        <v>20833334</v>
      </c>
    </row>
    <row r="49" ht="15.75" customHeight="1">
      <c r="M49" s="7" t="s">
        <v>73</v>
      </c>
      <c r="N49" s="7"/>
      <c r="O49" s="7"/>
      <c r="P49" s="7"/>
      <c r="Q49" s="7"/>
      <c r="R49" s="9"/>
      <c r="S49" s="9"/>
      <c r="T49" s="9"/>
      <c r="U49" s="9">
        <v>1.0416667E7</v>
      </c>
      <c r="V49" s="9">
        <v>1.0416667E7</v>
      </c>
      <c r="W49" s="9"/>
      <c r="X49" s="9">
        <f t="shared" si="1"/>
        <v>20833334</v>
      </c>
    </row>
    <row r="50" ht="15.75" customHeight="1">
      <c r="M50" s="7" t="s">
        <v>74</v>
      </c>
      <c r="N50" s="7"/>
      <c r="O50" s="7"/>
      <c r="P50" s="7"/>
      <c r="Q50" s="7"/>
      <c r="R50" s="9"/>
      <c r="S50" s="9"/>
      <c r="T50" s="9"/>
      <c r="U50" s="9">
        <v>1.0416667E7</v>
      </c>
      <c r="V50" s="9">
        <v>1.0416667E7</v>
      </c>
      <c r="W50" s="9"/>
      <c r="X50" s="9">
        <f t="shared" si="1"/>
        <v>20833334</v>
      </c>
    </row>
    <row r="51" ht="15.75" customHeight="1">
      <c r="M51" s="7" t="s">
        <v>75</v>
      </c>
      <c r="N51" s="7"/>
      <c r="O51" s="7"/>
      <c r="P51" s="7"/>
      <c r="Q51" s="7"/>
      <c r="R51" s="9"/>
      <c r="S51" s="9"/>
      <c r="T51" s="9"/>
      <c r="U51" s="9">
        <v>1.0416667E7</v>
      </c>
      <c r="V51" s="9">
        <v>1.0416667E7</v>
      </c>
      <c r="W51" s="9"/>
      <c r="X51" s="9">
        <f t="shared" si="1"/>
        <v>20833334</v>
      </c>
    </row>
    <row r="52" ht="15.75" customHeight="1">
      <c r="M52" s="27"/>
      <c r="N52" s="28" t="s">
        <v>24</v>
      </c>
      <c r="O52" s="29">
        <f t="shared" ref="O52:R52" si="2">SUM(O3:O51)</f>
        <v>83333332.96</v>
      </c>
      <c r="P52" s="29">
        <f t="shared" si="2"/>
        <v>62500000</v>
      </c>
      <c r="Q52" s="9">
        <f t="shared" si="2"/>
        <v>2000000000</v>
      </c>
      <c r="R52" s="29">
        <f t="shared" si="2"/>
        <v>1500000000</v>
      </c>
      <c r="S52" s="29">
        <f>SUM(S16:S51)</f>
        <v>1000000000</v>
      </c>
      <c r="T52" s="29">
        <f>SUM(T4:T51)</f>
        <v>1400000000</v>
      </c>
      <c r="U52" s="29">
        <f t="shared" ref="U52:V52" si="3">SUM(U3:U51)</f>
        <v>500000000</v>
      </c>
      <c r="V52" s="29">
        <f t="shared" si="3"/>
        <v>500000000</v>
      </c>
      <c r="W52" s="29">
        <f>SUM(W4:W51)</f>
        <v>3000000000</v>
      </c>
      <c r="X52" s="30">
        <v>1.0E10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14:B14"/>
  </mergeCells>
  <printOptions/>
  <pageMargins bottom="0.75" footer="0.0" header="0.0" left="0.7" right="0.7" top="0.75"/>
  <pageSetup paperSize="9" orientation="portrait"/>
  <drawing r:id="rId1"/>
</worksheet>
</file>