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X51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  <c r="X52" i="1" l="1"/>
  <c r="T52" i="1"/>
  <c r="Q52" i="1"/>
  <c r="R52" i="1"/>
  <c r="W52" i="1"/>
  <c r="U52" i="1"/>
  <c r="V52" i="1"/>
  <c r="P52" i="1"/>
  <c r="O52" i="1"/>
  <c r="S52" i="1"/>
</calcChain>
</file>

<file path=xl/sharedStrings.xml><?xml version="1.0" encoding="utf-8"?>
<sst xmlns="http://schemas.openxmlformats.org/spreadsheetml/2006/main" count="109" uniqueCount="75">
  <si>
    <t>Token Allocation Schedule</t>
  </si>
  <si>
    <t>Seed</t>
  </si>
  <si>
    <t>Public Sale</t>
  </si>
  <si>
    <t>Marketing</t>
  </si>
  <si>
    <t>Team</t>
  </si>
  <si>
    <t>Total Circulating Supply</t>
  </si>
  <si>
    <t>TGE</t>
  </si>
  <si>
    <t>-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</si>
  <si>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</si>
  <si>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</si>
  <si>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</si>
  <si>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</si>
  <si>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</si>
  <si>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</si>
  <si>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</si>
  <si>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</si>
  <si>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</si>
  <si>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</si>
  <si>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</si>
  <si>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</si>
  <si>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</si>
  <si>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</si>
  <si>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</si>
  <si>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</si>
  <si>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</si>
  <si>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</si>
  <si>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</si>
  <si>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</si>
  <si>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</si>
  <si>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</si>
  <si>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</si>
  <si>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</si>
  <si>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</si>
  <si>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</si>
  <si>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</si>
  <si>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</si>
  <si>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</si>
  <si>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</si>
  <si>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</si>
  <si>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</si>
  <si>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</si>
  <si>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</si>
  <si>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</si>
  <si>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</si>
  <si>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</si>
  <si>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</si>
  <si>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</si>
  <si>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</si>
  <si>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</si>
  <si>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</si>
  <si>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</si>
  <si>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</si>
  <si>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</si>
  <si>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</si>
  <si>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</si>
  <si>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</si>
  <si>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No</t>
  </si>
  <si>
    <t>Token Metric</t>
  </si>
  <si>
    <t>Allocation</t>
  </si>
  <si>
    <t>W3</t>
  </si>
  <si>
    <t>Price (USD)</t>
  </si>
  <si>
    <t>Value (USD)</t>
  </si>
  <si>
    <t>Cliff (Month)</t>
  </si>
  <si>
    <t>Vest (Month)</t>
  </si>
  <si>
    <t>Term</t>
  </si>
  <si>
    <t>Total Supply</t>
  </si>
  <si>
    <t>Seed Sale</t>
  </si>
  <si>
    <t>Linear Monthly</t>
  </si>
  <si>
    <t>Partnership</t>
  </si>
  <si>
    <t>Community Reward</t>
  </si>
  <si>
    <t>Corporate Structuring</t>
  </si>
  <si>
    <t>Development For Ecosystem</t>
  </si>
  <si>
    <t>Reserve</t>
  </si>
  <si>
    <t>PROJECT MYRA - TOKENOMICS</t>
  </si>
  <si>
    <t>Pre-Sale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</si>
</sst>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62"/>
      <scheme val="minor"/>
    </font>
    <font>
      <b/>
      <sz val="9"/>
      <color theme="1"/>
      <name val="Lato"/>
    </font>
    <font>
      <sz val="9"/>
      <color theme="1"/>
      <name val="Lato"/>
    </font>
    <font>
      <sz val="10"/>
      <color theme="1"/>
      <name val="Arial"/>
      <family val="2"/>
      <charset val="162"/>
    </font>
    <font>
      <b/>
      <sz val="13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2" xfId="0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9" fontId="2" fillId="3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zoomScale="85" zoomScaleNormal="85" workbookViewId="0">
      <selection activeCell="F6" sqref="F6"/>
    </sheetView>
  </sheetViews>
  <sheetFormatPr defaultRowHeight="15"/>
  <cols>
    <col min="2" max="2" width="18.28515625" bestFit="1" customWidth="1"/>
    <col min="3" max="3" width="9.42578125" bestFit="1" customWidth="1"/>
    <col min="4" max="4" width="13.85546875" bestFit="1" customWidth="1"/>
    <col min="5" max="5" width="10.5703125" bestFit="1" customWidth="1"/>
    <col min="6" max="6" width="10.85546875" bestFit="1" customWidth="1"/>
    <col min="7" max="7" width="12" customWidth="1"/>
    <col min="8" max="8" width="10.85546875" bestFit="1" customWidth="1"/>
    <col min="9" max="9" width="11.42578125" bestFit="1" customWidth="1"/>
    <col min="10" max="10" width="13.140625" bestFit="1" customWidth="1"/>
    <col min="11" max="11" width="10.85546875" bestFit="1" customWidth="1"/>
    <col min="12" max="12" width="12.7109375" bestFit="1" customWidth="1"/>
    <col min="13" max="13" width="15" bestFit="1" customWidth="1"/>
    <col min="14" max="14" width="5.28515625" bestFit="1" customWidth="1"/>
    <col min="15" max="16" width="12.7109375" bestFit="1" customWidth="1"/>
    <col min="17" max="17" width="13.5703125" bestFit="1" customWidth="1"/>
    <col min="18" max="20" width="12.7109375" bestFit="1" customWidth="1"/>
    <col min="21" max="22" width="11.28515625" bestFit="1" customWidth="1"/>
    <col min="23" max="23" width="12.7109375" bestFit="1" customWidth="1"/>
    <col min="24" max="24" width="14.5703125" bestFit="1" customWidth="1"/>
    <col min="25" max="25" width="9.85546875" bestFit="1" customWidth="1"/>
  </cols>
  <sheetData>
    <row r="1" spans="1:24" ht="17.25" thickBot="1">
      <c r="A1" s="20" t="s">
        <v>73</v>
      </c>
      <c r="B1" s="21"/>
      <c r="C1" s="21"/>
      <c r="D1" s="21"/>
      <c r="E1" s="21"/>
      <c r="F1" s="21"/>
      <c r="G1" s="21"/>
      <c r="H1" s="21"/>
      <c r="I1" s="21"/>
      <c r="J1" s="22"/>
    </row>
    <row r="2" spans="1:24" ht="24.75" thickBot="1">
      <c r="A2" s="8" t="s">
        <v>56</v>
      </c>
      <c r="B2" s="9" t="s">
        <v>57</v>
      </c>
      <c r="C2" s="9" t="s">
        <v>58</v>
      </c>
      <c r="D2" s="9" t="s">
        <v>59</v>
      </c>
      <c r="E2" s="9" t="s">
        <v>60</v>
      </c>
      <c r="F2" s="9" t="s">
        <v>61</v>
      </c>
      <c r="G2" s="9" t="s">
        <v>6</v>
      </c>
      <c r="H2" s="9" t="s">
        <v>62</v>
      </c>
      <c r="I2" s="9" t="s">
        <v>63</v>
      </c>
      <c r="J2" s="9" t="s">
        <v>64</v>
      </c>
      <c r="M2" s="9" t="s">
        <v>0</v>
      </c>
      <c r="N2" s="9" t="s">
        <v>1</v>
      </c>
      <c r="O2" s="9" t="s">
        <v>74</v>
      </c>
      <c r="P2" s="9" t="s">
        <v>2</v>
      </c>
      <c r="Q2" s="9" t="s">
        <v>71</v>
      </c>
      <c r="R2" s="9" t="s">
        <v>3</v>
      </c>
      <c r="S2" s="9" t="s">
        <v>4</v>
      </c>
      <c r="T2" s="9" t="s">
        <v>68</v>
      </c>
      <c r="U2" s="9" t="s">
        <v>69</v>
      </c>
      <c r="V2" s="9" t="s">
        <v>70</v>
      </c>
      <c r="W2" s="9" t="s">
        <v>72</v>
      </c>
      <c r="X2" s="9" t="s">
        <v>5</v>
      </c>
    </row>
    <row r="3" spans="1:24" ht="15.75" thickBot="1">
      <c r="A3" s="3"/>
      <c r="B3" s="10" t="s">
        <v>65</v>
      </c>
      <c r="C3" s="11">
        <v>1</v>
      </c>
      <c r="D3" s="2">
        <v>10000000000</v>
      </c>
      <c r="E3" s="10"/>
      <c r="F3" s="10"/>
      <c r="G3" s="10"/>
      <c r="H3" s="10"/>
      <c r="I3" s="10"/>
      <c r="J3" s="10"/>
      <c r="M3" s="10" t="s">
        <v>6</v>
      </c>
      <c r="N3" s="1" t="s">
        <v>7</v>
      </c>
      <c r="O3" s="2">
        <v>200000000</v>
      </c>
      <c r="P3" s="2">
        <v>400000000</v>
      </c>
      <c r="Q3" s="2">
        <v>100000000</v>
      </c>
      <c r="R3" s="2">
        <v>200000000</v>
      </c>
      <c r="S3" s="2"/>
      <c r="T3" s="2"/>
      <c r="U3" s="2"/>
      <c r="V3" s="10"/>
      <c r="W3" s="2"/>
      <c r="X3" s="2">
        <f t="shared" ref="X3:X34" si="0">SUM(O3:W3)</f>
        <v>900000000</v>
      </c>
    </row>
    <row r="4" spans="1:24" ht="15.75" thickBot="1">
      <c r="A4" s="12">
        <v>1</v>
      </c>
      <c r="B4" s="10" t="s">
        <v>66</v>
      </c>
      <c r="C4" s="4">
        <v>0</v>
      </c>
      <c r="D4" s="1" t="s">
        <v>7</v>
      </c>
      <c r="E4" s="1">
        <v>5.9999999999999995E-4</v>
      </c>
      <c r="F4" s="1" t="s">
        <v>7</v>
      </c>
      <c r="G4" s="11">
        <v>0</v>
      </c>
      <c r="H4" s="13">
        <v>6</v>
      </c>
      <c r="I4" s="13">
        <v>12</v>
      </c>
      <c r="J4" s="13" t="s">
        <v>67</v>
      </c>
      <c r="M4" s="10" t="s">
        <v>8</v>
      </c>
      <c r="N4" s="3"/>
      <c r="O4" s="2"/>
      <c r="P4" s="3"/>
      <c r="Q4" s="10"/>
      <c r="R4" s="2"/>
      <c r="S4" s="3"/>
      <c r="T4" s="3"/>
      <c r="U4" s="2">
        <v>10416666</v>
      </c>
      <c r="V4" s="2">
        <v>10416666</v>
      </c>
      <c r="W4" s="2"/>
      <c r="X4" s="2">
        <f t="shared" ref="X4:X9" si="1">SUM(O4:W4)</f>
        <v>20833332</v>
      </c>
    </row>
    <row r="5" spans="1:24" ht="15.75" thickBot="1">
      <c r="A5" s="12">
        <v>2</v>
      </c>
      <c r="B5" s="19" t="s">
        <v>74</v>
      </c>
      <c r="C5" s="4">
        <v>0.1</v>
      </c>
      <c r="D5" s="2">
        <v>1000000000</v>
      </c>
      <c r="E5" s="1">
        <v>5.9999999999999995E-4</v>
      </c>
      <c r="F5" s="2">
        <v>600000</v>
      </c>
      <c r="G5" s="11">
        <v>0.2</v>
      </c>
      <c r="H5" s="13">
        <v>1</v>
      </c>
      <c r="I5" s="13">
        <v>6</v>
      </c>
      <c r="J5" s="13" t="s">
        <v>67</v>
      </c>
      <c r="M5" s="10" t="s">
        <v>9</v>
      </c>
      <c r="N5" s="3"/>
      <c r="O5" s="2">
        <v>133333333</v>
      </c>
      <c r="P5" s="2">
        <v>533333333</v>
      </c>
      <c r="Q5" s="10"/>
      <c r="R5" s="2"/>
      <c r="S5" s="3"/>
      <c r="T5" s="3"/>
      <c r="U5" s="2">
        <v>10416666</v>
      </c>
      <c r="V5" s="2">
        <v>10416666</v>
      </c>
      <c r="W5" s="2"/>
      <c r="X5" s="2">
        <f t="shared" si="1"/>
        <v>687499998</v>
      </c>
    </row>
    <row r="6" spans="1:24" ht="15.75" thickBot="1">
      <c r="A6" s="12">
        <v>3</v>
      </c>
      <c r="B6" s="19" t="s">
        <v>2</v>
      </c>
      <c r="C6" s="4">
        <v>0.2</v>
      </c>
      <c r="D6" s="2">
        <v>2000000000</v>
      </c>
      <c r="E6" s="1">
        <v>1.1999999999999999E-3</v>
      </c>
      <c r="F6" s="2">
        <v>2400000</v>
      </c>
      <c r="G6" s="11">
        <v>0.2</v>
      </c>
      <c r="H6" s="13">
        <v>1</v>
      </c>
      <c r="I6" s="13">
        <v>3</v>
      </c>
      <c r="J6" s="13" t="s">
        <v>67</v>
      </c>
      <c r="M6" s="10" t="s">
        <v>10</v>
      </c>
      <c r="N6" s="3"/>
      <c r="O6" s="2">
        <v>133333333</v>
      </c>
      <c r="P6" s="2">
        <v>533333333</v>
      </c>
      <c r="Q6" s="10"/>
      <c r="R6" s="2"/>
      <c r="S6" s="3"/>
      <c r="T6" s="3"/>
      <c r="U6" s="2">
        <v>10416666</v>
      </c>
      <c r="V6" s="2">
        <v>10416666</v>
      </c>
      <c r="W6" s="2"/>
      <c r="X6" s="2">
        <f t="shared" si="1"/>
        <v>687499998</v>
      </c>
    </row>
    <row r="7" spans="1:24" ht="24.75" thickBot="1">
      <c r="A7" s="12">
        <v>4</v>
      </c>
      <c r="B7" s="19" t="s">
        <v>71</v>
      </c>
      <c r="C7" s="4">
        <v>0.1</v>
      </c>
      <c r="D7" s="2">
        <v>1000000000</v>
      </c>
      <c r="E7" s="10"/>
      <c r="F7" s="3"/>
      <c r="G7" s="11">
        <v>0.1</v>
      </c>
      <c r="H7" s="13">
        <v>6</v>
      </c>
      <c r="I7" s="13">
        <v>9</v>
      </c>
      <c r="J7" s="13"/>
      <c r="M7" s="10" t="s">
        <v>11</v>
      </c>
      <c r="N7" s="3"/>
      <c r="O7" s="2">
        <v>133333333</v>
      </c>
      <c r="P7" s="2">
        <v>533333334</v>
      </c>
      <c r="Q7" s="10"/>
      <c r="R7" s="2"/>
      <c r="S7" s="3"/>
      <c r="T7" s="17">
        <v>27777777</v>
      </c>
      <c r="U7" s="2">
        <v>10416666</v>
      </c>
      <c r="V7" s="2">
        <v>10416666</v>
      </c>
      <c r="W7" s="2"/>
      <c r="X7" s="2">
        <f t="shared" si="1"/>
        <v>715277776</v>
      </c>
    </row>
    <row r="8" spans="1:24" ht="15.75" thickBot="1">
      <c r="A8" s="12">
        <v>5</v>
      </c>
      <c r="B8" s="19" t="s">
        <v>3</v>
      </c>
      <c r="C8" s="4">
        <v>0.1</v>
      </c>
      <c r="D8" s="2">
        <v>1000000000</v>
      </c>
      <c r="E8" s="10"/>
      <c r="F8" s="10"/>
      <c r="G8" s="11">
        <v>0.2</v>
      </c>
      <c r="H8" s="13">
        <v>6</v>
      </c>
      <c r="I8" s="13">
        <v>8</v>
      </c>
      <c r="J8" s="13" t="s">
        <v>67</v>
      </c>
      <c r="M8" s="10" t="s">
        <v>12</v>
      </c>
      <c r="N8" s="3"/>
      <c r="O8" s="2">
        <v>133333333</v>
      </c>
      <c r="P8" s="2"/>
      <c r="Q8" s="10"/>
      <c r="R8" s="2"/>
      <c r="S8" s="3"/>
      <c r="T8" s="17">
        <v>27777777</v>
      </c>
      <c r="U8" s="2">
        <v>10416666</v>
      </c>
      <c r="V8" s="2">
        <v>10416666</v>
      </c>
      <c r="W8" s="2"/>
      <c r="X8" s="2">
        <f t="shared" si="1"/>
        <v>181944442</v>
      </c>
    </row>
    <row r="9" spans="1:24" ht="15.75" thickBot="1">
      <c r="A9" s="12">
        <v>6</v>
      </c>
      <c r="B9" s="19" t="s">
        <v>4</v>
      </c>
      <c r="C9" s="4">
        <v>0.1</v>
      </c>
      <c r="D9" s="2">
        <v>1000000000</v>
      </c>
      <c r="E9" s="10"/>
      <c r="F9" s="10"/>
      <c r="G9" s="11">
        <v>0</v>
      </c>
      <c r="H9" s="13">
        <v>12</v>
      </c>
      <c r="I9" s="13">
        <v>24</v>
      </c>
      <c r="J9" s="13" t="s">
        <v>67</v>
      </c>
      <c r="M9" s="10" t="s">
        <v>13</v>
      </c>
      <c r="N9" s="3"/>
      <c r="O9" s="2">
        <v>133333334</v>
      </c>
      <c r="P9" s="2"/>
      <c r="Q9" s="10"/>
      <c r="R9" s="2"/>
      <c r="S9" s="3"/>
      <c r="T9" s="17">
        <v>27777777</v>
      </c>
      <c r="U9" s="2">
        <v>10416666</v>
      </c>
      <c r="V9" s="2">
        <v>10416666</v>
      </c>
      <c r="W9" s="2"/>
      <c r="X9" s="2">
        <f t="shared" si="1"/>
        <v>181944443</v>
      </c>
    </row>
    <row r="10" spans="1:24" ht="15.75" thickBot="1">
      <c r="A10" s="12">
        <v>7</v>
      </c>
      <c r="B10" s="19" t="s">
        <v>68</v>
      </c>
      <c r="C10" s="4">
        <v>0.1</v>
      </c>
      <c r="D10" s="2">
        <v>1000000000</v>
      </c>
      <c r="E10" s="10"/>
      <c r="F10" s="10"/>
      <c r="G10" s="11">
        <v>0</v>
      </c>
      <c r="H10" s="13">
        <v>3</v>
      </c>
      <c r="I10" s="13">
        <v>36</v>
      </c>
      <c r="J10" s="13" t="s">
        <v>67</v>
      </c>
      <c r="M10" s="10" t="s">
        <v>14</v>
      </c>
      <c r="N10" s="1" t="s">
        <v>7</v>
      </c>
      <c r="O10" s="2">
        <v>133333334</v>
      </c>
      <c r="P10" s="2"/>
      <c r="Q10" s="2">
        <v>100000000</v>
      </c>
      <c r="R10" s="2">
        <v>100000000</v>
      </c>
      <c r="S10" s="3"/>
      <c r="T10" s="17">
        <v>27777777</v>
      </c>
      <c r="U10" s="2">
        <v>10416666</v>
      </c>
      <c r="V10" s="2">
        <v>10416666</v>
      </c>
      <c r="W10" s="2">
        <v>55555555</v>
      </c>
      <c r="X10" s="2">
        <f t="shared" si="0"/>
        <v>437499998</v>
      </c>
    </row>
    <row r="11" spans="1:24" ht="15.75" thickBot="1">
      <c r="A11" s="12">
        <v>8.1</v>
      </c>
      <c r="B11" s="19" t="s">
        <v>69</v>
      </c>
      <c r="C11" s="4">
        <v>0.05</v>
      </c>
      <c r="D11" s="2">
        <v>500000000</v>
      </c>
      <c r="E11" s="10"/>
      <c r="F11" s="10"/>
      <c r="G11" s="11">
        <v>0</v>
      </c>
      <c r="H11" s="13">
        <v>0</v>
      </c>
      <c r="I11" s="13">
        <v>48</v>
      </c>
      <c r="J11" s="13" t="s">
        <v>67</v>
      </c>
      <c r="M11" s="10" t="s">
        <v>15</v>
      </c>
      <c r="N11" s="1" t="s">
        <v>7</v>
      </c>
      <c r="O11" s="2"/>
      <c r="P11" s="2"/>
      <c r="Q11" s="2">
        <v>100000000</v>
      </c>
      <c r="R11" s="2">
        <v>100000000</v>
      </c>
      <c r="S11" s="3"/>
      <c r="T11" s="17">
        <v>27777777</v>
      </c>
      <c r="U11" s="2">
        <v>10416666</v>
      </c>
      <c r="V11" s="2">
        <v>10416666</v>
      </c>
      <c r="W11" s="2">
        <v>55555555</v>
      </c>
      <c r="X11" s="2">
        <f t="shared" si="0"/>
        <v>304166664</v>
      </c>
    </row>
    <row r="12" spans="1:24" ht="15.75" thickBot="1">
      <c r="A12" s="12">
        <v>8.1999999999999993</v>
      </c>
      <c r="B12" s="19" t="s">
        <v>70</v>
      </c>
      <c r="C12" s="4">
        <v>0.05</v>
      </c>
      <c r="D12" s="2">
        <v>500000000</v>
      </c>
      <c r="E12" s="10"/>
      <c r="F12" s="10"/>
      <c r="G12" s="11">
        <v>0</v>
      </c>
      <c r="H12" s="13">
        <v>0</v>
      </c>
      <c r="I12" s="13">
        <v>48</v>
      </c>
      <c r="J12" s="13" t="s">
        <v>67</v>
      </c>
      <c r="M12" s="10" t="s">
        <v>16</v>
      </c>
      <c r="N12" s="1" t="s">
        <v>7</v>
      </c>
      <c r="O12" s="2"/>
      <c r="P12" s="2"/>
      <c r="Q12" s="2">
        <v>100000000</v>
      </c>
      <c r="R12" s="2">
        <v>100000000</v>
      </c>
      <c r="S12" s="3"/>
      <c r="T12" s="17">
        <v>27777777</v>
      </c>
      <c r="U12" s="2">
        <v>10416666</v>
      </c>
      <c r="V12" s="2">
        <v>10416666</v>
      </c>
      <c r="W12" s="2">
        <v>55555555</v>
      </c>
      <c r="X12" s="2">
        <f t="shared" si="0"/>
        <v>304166664</v>
      </c>
    </row>
    <row r="13" spans="1:24" ht="15.75" thickBot="1">
      <c r="A13" s="12">
        <v>8.3000000000000007</v>
      </c>
      <c r="B13" s="19" t="s">
        <v>72</v>
      </c>
      <c r="C13" s="4">
        <v>0.2</v>
      </c>
      <c r="D13" s="2">
        <v>2000000000</v>
      </c>
      <c r="E13" s="10"/>
      <c r="F13" s="10"/>
      <c r="G13" s="11">
        <v>0</v>
      </c>
      <c r="H13" s="13">
        <v>6</v>
      </c>
      <c r="I13" s="13">
        <v>36</v>
      </c>
      <c r="J13" s="13" t="s">
        <v>67</v>
      </c>
      <c r="M13" s="10" t="s">
        <v>17</v>
      </c>
      <c r="N13" s="1" t="s">
        <v>7</v>
      </c>
      <c r="O13" s="2"/>
      <c r="P13" s="2"/>
      <c r="Q13" s="2">
        <v>100000000</v>
      </c>
      <c r="R13" s="2">
        <v>100000000</v>
      </c>
      <c r="S13" s="3"/>
      <c r="T13" s="17">
        <v>27777777</v>
      </c>
      <c r="U13" s="2">
        <v>10416666</v>
      </c>
      <c r="V13" s="2">
        <v>10416666</v>
      </c>
      <c r="W13" s="2">
        <v>55555555</v>
      </c>
      <c r="X13" s="2">
        <f t="shared" si="0"/>
        <v>304166664</v>
      </c>
    </row>
    <row r="14" spans="1:24" ht="15.75" thickBot="1">
      <c r="A14" s="23" t="s">
        <v>65</v>
      </c>
      <c r="B14" s="24"/>
      <c r="C14" s="14">
        <v>1</v>
      </c>
      <c r="D14" s="15">
        <v>10000000000</v>
      </c>
      <c r="E14" s="16"/>
      <c r="F14" s="16"/>
      <c r="G14" s="16"/>
      <c r="H14" s="16"/>
      <c r="I14" s="16"/>
      <c r="J14" s="16"/>
      <c r="M14" s="10" t="s">
        <v>18</v>
      </c>
      <c r="N14" s="1" t="s">
        <v>7</v>
      </c>
      <c r="O14" s="2"/>
      <c r="P14" s="2"/>
      <c r="Q14" s="2">
        <v>100000000</v>
      </c>
      <c r="R14" s="2">
        <v>100000000</v>
      </c>
      <c r="S14" s="3"/>
      <c r="T14" s="17">
        <v>27777777</v>
      </c>
      <c r="U14" s="2">
        <v>10416666</v>
      </c>
      <c r="V14" s="2">
        <v>10416666</v>
      </c>
      <c r="W14" s="2">
        <v>55555555</v>
      </c>
      <c r="X14" s="2">
        <f t="shared" si="0"/>
        <v>304166664</v>
      </c>
    </row>
    <row r="15" spans="1:24" ht="15.75" thickBot="1">
      <c r="M15" s="10" t="s">
        <v>19</v>
      </c>
      <c r="N15" s="1" t="s">
        <v>7</v>
      </c>
      <c r="O15" s="2"/>
      <c r="P15" s="2"/>
      <c r="Q15" s="2">
        <v>100000000</v>
      </c>
      <c r="R15" s="2">
        <v>100000000</v>
      </c>
      <c r="S15" s="3"/>
      <c r="T15" s="17">
        <v>27777778</v>
      </c>
      <c r="U15" s="2">
        <v>10416666</v>
      </c>
      <c r="V15" s="2">
        <v>10416666</v>
      </c>
      <c r="W15" s="2">
        <v>55555555</v>
      </c>
      <c r="X15" s="2">
        <f t="shared" si="0"/>
        <v>304166665</v>
      </c>
    </row>
    <row r="16" spans="1:24" ht="15.75" thickBot="1">
      <c r="M16" s="10" t="s">
        <v>20</v>
      </c>
      <c r="N16" s="1" t="s">
        <v>7</v>
      </c>
      <c r="O16" s="2"/>
      <c r="P16" s="2"/>
      <c r="Q16" s="2">
        <v>100000000</v>
      </c>
      <c r="R16" s="2">
        <v>100000000</v>
      </c>
      <c r="S16" s="2">
        <v>41666666</v>
      </c>
      <c r="T16" s="17">
        <v>27777778</v>
      </c>
      <c r="U16" s="2">
        <v>10416666</v>
      </c>
      <c r="V16" s="2">
        <v>10416666</v>
      </c>
      <c r="W16" s="2">
        <v>55555555</v>
      </c>
      <c r="X16" s="2">
        <f t="shared" si="0"/>
        <v>345833331</v>
      </c>
    </row>
    <row r="17" spans="13:24" ht="15.75" thickBot="1">
      <c r="M17" s="10" t="s">
        <v>21</v>
      </c>
      <c r="N17" s="1" t="s">
        <v>7</v>
      </c>
      <c r="O17" s="2"/>
      <c r="P17" s="2"/>
      <c r="Q17" s="2">
        <v>100000000</v>
      </c>
      <c r="R17" s="2">
        <v>100000000</v>
      </c>
      <c r="S17" s="2">
        <v>41666666</v>
      </c>
      <c r="T17" s="17">
        <v>27777778</v>
      </c>
      <c r="U17" s="2">
        <v>10416666</v>
      </c>
      <c r="V17" s="2">
        <v>10416666</v>
      </c>
      <c r="W17" s="2">
        <v>55555555</v>
      </c>
      <c r="X17" s="2">
        <f t="shared" si="0"/>
        <v>345833331</v>
      </c>
    </row>
    <row r="18" spans="13:24" ht="15.75" thickBot="1">
      <c r="M18" s="10" t="s">
        <v>22</v>
      </c>
      <c r="N18" s="1" t="s">
        <v>7</v>
      </c>
      <c r="O18" s="2"/>
      <c r="P18" s="2"/>
      <c r="Q18" s="2">
        <v>100000000</v>
      </c>
      <c r="R18" s="2"/>
      <c r="S18" s="2">
        <v>41666666</v>
      </c>
      <c r="T18" s="17">
        <v>27777778</v>
      </c>
      <c r="U18" s="2">
        <v>10416666</v>
      </c>
      <c r="V18" s="2">
        <v>10416666</v>
      </c>
      <c r="W18" s="2">
        <v>55555555</v>
      </c>
      <c r="X18" s="2">
        <f t="shared" si="0"/>
        <v>245833331</v>
      </c>
    </row>
    <row r="19" spans="13:24" ht="15.75" thickBot="1">
      <c r="M19" s="10" t="s">
        <v>23</v>
      </c>
      <c r="N19" s="1" t="s">
        <v>7</v>
      </c>
      <c r="O19" s="2"/>
      <c r="P19" s="3"/>
      <c r="Q19" s="10"/>
      <c r="R19" s="2"/>
      <c r="S19" s="2">
        <v>41666666</v>
      </c>
      <c r="T19" s="17">
        <v>27777778</v>
      </c>
      <c r="U19" s="2">
        <v>10416666</v>
      </c>
      <c r="V19" s="2">
        <v>10416666</v>
      </c>
      <c r="W19" s="2">
        <v>55555555</v>
      </c>
      <c r="X19" s="2">
        <f t="shared" si="0"/>
        <v>145833331</v>
      </c>
    </row>
    <row r="20" spans="13:24" ht="15.75" thickBot="1">
      <c r="M20" s="10" t="s">
        <v>24</v>
      </c>
      <c r="N20" s="1" t="s">
        <v>7</v>
      </c>
      <c r="O20" s="2"/>
      <c r="P20" s="3"/>
      <c r="Q20" s="10"/>
      <c r="R20" s="2"/>
      <c r="S20" s="2">
        <v>41666666</v>
      </c>
      <c r="T20" s="17">
        <v>27777778</v>
      </c>
      <c r="U20" s="2">
        <v>10416667</v>
      </c>
      <c r="V20" s="2">
        <v>10416667</v>
      </c>
      <c r="W20" s="2">
        <v>55555555</v>
      </c>
      <c r="X20" s="2">
        <f t="shared" si="0"/>
        <v>145833333</v>
      </c>
    </row>
    <row r="21" spans="13:24" ht="15.75" thickBot="1">
      <c r="M21" s="10" t="s">
        <v>25</v>
      </c>
      <c r="N21" s="1" t="s">
        <v>7</v>
      </c>
      <c r="O21" s="2"/>
      <c r="P21" s="3"/>
      <c r="Q21" s="10"/>
      <c r="R21" s="2"/>
      <c r="S21" s="2">
        <v>41666666</v>
      </c>
      <c r="T21" s="17">
        <v>27777778</v>
      </c>
      <c r="U21" s="2">
        <v>10416667</v>
      </c>
      <c r="V21" s="2">
        <v>10416667</v>
      </c>
      <c r="W21" s="2">
        <v>55555555</v>
      </c>
      <c r="X21" s="2">
        <f t="shared" si="0"/>
        <v>145833333</v>
      </c>
    </row>
    <row r="22" spans="13:24" ht="15.75" thickBot="1">
      <c r="M22" s="10" t="s">
        <v>26</v>
      </c>
      <c r="N22" s="1"/>
      <c r="O22" s="2"/>
      <c r="P22" s="3"/>
      <c r="Q22" s="10"/>
      <c r="R22" s="2"/>
      <c r="S22" s="2">
        <v>41666666</v>
      </c>
      <c r="T22" s="17">
        <v>27777778</v>
      </c>
      <c r="U22" s="2">
        <v>10416667</v>
      </c>
      <c r="V22" s="2">
        <v>10416667</v>
      </c>
      <c r="W22" s="2">
        <v>55555555</v>
      </c>
      <c r="X22" s="2">
        <f t="shared" si="0"/>
        <v>145833333</v>
      </c>
    </row>
    <row r="23" spans="13:24" ht="15.75" thickBot="1">
      <c r="M23" s="10" t="s">
        <v>27</v>
      </c>
      <c r="N23" s="1"/>
      <c r="O23" s="2"/>
      <c r="P23" s="3"/>
      <c r="Q23" s="10"/>
      <c r="R23" s="2"/>
      <c r="S23" s="2">
        <v>41666666</v>
      </c>
      <c r="T23" s="17">
        <v>27777778</v>
      </c>
      <c r="U23" s="2">
        <v>10416667</v>
      </c>
      <c r="V23" s="2">
        <v>10416667</v>
      </c>
      <c r="W23" s="2">
        <v>55555555</v>
      </c>
      <c r="X23" s="2">
        <f t="shared" si="0"/>
        <v>145833333</v>
      </c>
    </row>
    <row r="24" spans="13:24" ht="15.75" thickBot="1">
      <c r="M24" s="10" t="s">
        <v>28</v>
      </c>
      <c r="N24" s="1"/>
      <c r="O24" s="2"/>
      <c r="P24" s="10"/>
      <c r="Q24" s="10"/>
      <c r="R24" s="2"/>
      <c r="S24" s="2">
        <v>41666667</v>
      </c>
      <c r="T24" s="17">
        <v>27777778</v>
      </c>
      <c r="U24" s="2">
        <v>10416667</v>
      </c>
      <c r="V24" s="2">
        <v>10416667</v>
      </c>
      <c r="W24" s="2">
        <v>55555555</v>
      </c>
      <c r="X24" s="2">
        <f t="shared" si="0"/>
        <v>145833334</v>
      </c>
    </row>
    <row r="25" spans="13:24" ht="15.75" thickBot="1">
      <c r="M25" s="10" t="s">
        <v>29</v>
      </c>
      <c r="N25" s="1"/>
      <c r="O25" s="2"/>
      <c r="P25" s="10"/>
      <c r="Q25" s="10"/>
      <c r="R25" s="2"/>
      <c r="S25" s="2">
        <v>41666667</v>
      </c>
      <c r="T25" s="17">
        <v>27777778</v>
      </c>
      <c r="U25" s="2">
        <v>10416667</v>
      </c>
      <c r="V25" s="2">
        <v>10416667</v>
      </c>
      <c r="W25" s="2">
        <v>55555555</v>
      </c>
      <c r="X25" s="2">
        <f t="shared" si="0"/>
        <v>145833334</v>
      </c>
    </row>
    <row r="26" spans="13:24" ht="15.75" thickBot="1">
      <c r="M26" s="10" t="s">
        <v>30</v>
      </c>
      <c r="N26" s="1"/>
      <c r="O26" s="2"/>
      <c r="P26" s="10"/>
      <c r="Q26" s="10"/>
      <c r="R26" s="2"/>
      <c r="S26" s="2">
        <v>41666667</v>
      </c>
      <c r="T26" s="17">
        <v>27777778</v>
      </c>
      <c r="U26" s="2">
        <v>10416667</v>
      </c>
      <c r="V26" s="2">
        <v>10416667</v>
      </c>
      <c r="W26" s="2">
        <v>55555556</v>
      </c>
      <c r="X26" s="2">
        <f t="shared" si="0"/>
        <v>145833335</v>
      </c>
    </row>
    <row r="27" spans="13:24" ht="15.75" thickBot="1">
      <c r="M27" s="10" t="s">
        <v>31</v>
      </c>
      <c r="N27" s="1"/>
      <c r="O27" s="2"/>
      <c r="P27" s="10"/>
      <c r="Q27" s="10"/>
      <c r="R27" s="2"/>
      <c r="S27" s="2">
        <v>41666667</v>
      </c>
      <c r="T27" s="17">
        <v>27777778</v>
      </c>
      <c r="U27" s="2">
        <v>10416667</v>
      </c>
      <c r="V27" s="2">
        <v>10416667</v>
      </c>
      <c r="W27" s="2">
        <v>55555556</v>
      </c>
      <c r="X27" s="2">
        <f t="shared" si="0"/>
        <v>145833335</v>
      </c>
    </row>
    <row r="28" spans="13:24" ht="15.75" thickBot="1">
      <c r="M28" s="10" t="s">
        <v>32</v>
      </c>
      <c r="N28" s="1"/>
      <c r="O28" s="2"/>
      <c r="P28" s="10"/>
      <c r="Q28" s="10"/>
      <c r="R28" s="2"/>
      <c r="S28" s="2">
        <v>41666667</v>
      </c>
      <c r="T28" s="17">
        <v>27777778</v>
      </c>
      <c r="U28" s="2">
        <v>10416667</v>
      </c>
      <c r="V28" s="2">
        <v>10416667</v>
      </c>
      <c r="W28" s="2">
        <v>55555556</v>
      </c>
      <c r="X28" s="2">
        <f t="shared" si="0"/>
        <v>145833335</v>
      </c>
    </row>
    <row r="29" spans="13:24" ht="15.75" thickBot="1">
      <c r="M29" s="10" t="s">
        <v>33</v>
      </c>
      <c r="N29" s="1"/>
      <c r="O29" s="2"/>
      <c r="P29" s="10"/>
      <c r="Q29" s="10"/>
      <c r="R29" s="2"/>
      <c r="S29" s="2">
        <v>41666667</v>
      </c>
      <c r="T29" s="17">
        <v>27777778</v>
      </c>
      <c r="U29" s="2">
        <v>10416667</v>
      </c>
      <c r="V29" s="2">
        <v>10416667</v>
      </c>
      <c r="W29" s="2">
        <v>55555556</v>
      </c>
      <c r="X29" s="2">
        <f t="shared" si="0"/>
        <v>145833335</v>
      </c>
    </row>
    <row r="30" spans="13:24" ht="15.75" thickBot="1">
      <c r="M30" s="10" t="s">
        <v>34</v>
      </c>
      <c r="N30" s="1"/>
      <c r="O30" s="2"/>
      <c r="P30" s="10"/>
      <c r="Q30" s="10"/>
      <c r="R30" s="2"/>
      <c r="S30" s="2">
        <v>41666667</v>
      </c>
      <c r="T30" s="17">
        <v>27777778</v>
      </c>
      <c r="U30" s="2">
        <v>10416667</v>
      </c>
      <c r="V30" s="2">
        <v>10416667</v>
      </c>
      <c r="W30" s="2">
        <v>55555556</v>
      </c>
      <c r="X30" s="2">
        <f t="shared" si="0"/>
        <v>145833335</v>
      </c>
    </row>
    <row r="31" spans="13:24" ht="15.75" thickBot="1">
      <c r="M31" s="10" t="s">
        <v>35</v>
      </c>
      <c r="N31" s="1"/>
      <c r="O31" s="2"/>
      <c r="P31" s="10"/>
      <c r="Q31" s="10"/>
      <c r="R31" s="2"/>
      <c r="S31" s="2">
        <v>41666667</v>
      </c>
      <c r="T31" s="17">
        <v>27777778</v>
      </c>
      <c r="U31" s="2">
        <v>10416667</v>
      </c>
      <c r="V31" s="2">
        <v>10416667</v>
      </c>
      <c r="W31" s="2">
        <v>55555556</v>
      </c>
      <c r="X31" s="2">
        <f t="shared" si="0"/>
        <v>145833335</v>
      </c>
    </row>
    <row r="32" spans="13:24" ht="15.75" thickBot="1">
      <c r="M32" s="10" t="s">
        <v>36</v>
      </c>
      <c r="N32" s="1"/>
      <c r="O32" s="2"/>
      <c r="P32" s="10"/>
      <c r="Q32" s="10"/>
      <c r="R32" s="2"/>
      <c r="S32" s="2">
        <v>41666667</v>
      </c>
      <c r="T32" s="17">
        <v>27777778</v>
      </c>
      <c r="U32" s="2">
        <v>10416667</v>
      </c>
      <c r="V32" s="2">
        <v>10416667</v>
      </c>
      <c r="W32" s="2">
        <v>55555556</v>
      </c>
      <c r="X32" s="2">
        <f t="shared" si="0"/>
        <v>145833335</v>
      </c>
    </row>
    <row r="33" spans="13:24" ht="15.75" thickBot="1">
      <c r="M33" s="10" t="s">
        <v>37</v>
      </c>
      <c r="N33" s="1"/>
      <c r="O33" s="2"/>
      <c r="P33" s="10"/>
      <c r="Q33" s="10"/>
      <c r="R33" s="2"/>
      <c r="S33" s="2">
        <v>41666667</v>
      </c>
      <c r="T33" s="17">
        <v>27777778</v>
      </c>
      <c r="U33" s="2">
        <v>10416667</v>
      </c>
      <c r="V33" s="2">
        <v>10416667</v>
      </c>
      <c r="W33" s="2">
        <v>55555556</v>
      </c>
      <c r="X33" s="2">
        <f t="shared" si="0"/>
        <v>145833335</v>
      </c>
    </row>
    <row r="34" spans="13:24" ht="15.75" thickBot="1">
      <c r="M34" s="10" t="s">
        <v>38</v>
      </c>
      <c r="N34" s="10"/>
      <c r="O34" s="10"/>
      <c r="P34" s="10"/>
      <c r="Q34" s="10"/>
      <c r="R34" s="2"/>
      <c r="S34" s="2">
        <v>41666667</v>
      </c>
      <c r="T34" s="17">
        <v>27777778</v>
      </c>
      <c r="U34" s="2">
        <v>10416667</v>
      </c>
      <c r="V34" s="2">
        <v>10416667</v>
      </c>
      <c r="W34" s="2">
        <v>55555556</v>
      </c>
      <c r="X34" s="2">
        <f t="shared" si="0"/>
        <v>145833335</v>
      </c>
    </row>
    <row r="35" spans="13:24" ht="15.75" thickBot="1">
      <c r="M35" s="10" t="s">
        <v>39</v>
      </c>
      <c r="N35" s="10"/>
      <c r="O35" s="10"/>
      <c r="P35" s="10"/>
      <c r="Q35" s="10"/>
      <c r="R35" s="2"/>
      <c r="S35" s="2">
        <v>41666667</v>
      </c>
      <c r="T35" s="17">
        <v>27777778</v>
      </c>
      <c r="U35" s="2">
        <v>10416667</v>
      </c>
      <c r="V35" s="2">
        <v>10416667</v>
      </c>
      <c r="W35" s="2">
        <v>55555556</v>
      </c>
      <c r="X35" s="2">
        <f t="shared" ref="X35:X51" si="2">SUM(O35:W35)</f>
        <v>145833335</v>
      </c>
    </row>
    <row r="36" spans="13:24" ht="15.75" thickBot="1">
      <c r="M36" s="10" t="s">
        <v>40</v>
      </c>
      <c r="N36" s="10"/>
      <c r="O36" s="10"/>
      <c r="P36" s="10"/>
      <c r="Q36" s="10"/>
      <c r="R36" s="2"/>
      <c r="S36" s="2">
        <v>41666667</v>
      </c>
      <c r="T36" s="17">
        <v>27777778</v>
      </c>
      <c r="U36" s="2">
        <v>10416667</v>
      </c>
      <c r="V36" s="2">
        <v>10416667</v>
      </c>
      <c r="W36" s="2">
        <v>55555556</v>
      </c>
      <c r="X36" s="2">
        <f t="shared" si="2"/>
        <v>145833335</v>
      </c>
    </row>
    <row r="37" spans="13:24" ht="15.75" thickBot="1">
      <c r="M37" s="10" t="s">
        <v>41</v>
      </c>
      <c r="N37" s="10"/>
      <c r="O37" s="10"/>
      <c r="P37" s="10"/>
      <c r="Q37" s="10"/>
      <c r="R37" s="2"/>
      <c r="S37" s="2">
        <v>41666667</v>
      </c>
      <c r="T37" s="17">
        <v>27777778</v>
      </c>
      <c r="U37" s="2">
        <v>10416667</v>
      </c>
      <c r="V37" s="2">
        <v>10416667</v>
      </c>
      <c r="W37" s="2">
        <v>55555556</v>
      </c>
      <c r="X37" s="2">
        <f t="shared" si="2"/>
        <v>145833335</v>
      </c>
    </row>
    <row r="38" spans="13:24" ht="15.75" thickBot="1">
      <c r="M38" s="10" t="s">
        <v>42</v>
      </c>
      <c r="N38" s="10"/>
      <c r="O38" s="10"/>
      <c r="P38" s="10"/>
      <c r="Q38" s="10"/>
      <c r="R38" s="2"/>
      <c r="S38" s="2">
        <v>41666667</v>
      </c>
      <c r="T38" s="17">
        <v>27777778</v>
      </c>
      <c r="U38" s="2">
        <v>10416667</v>
      </c>
      <c r="V38" s="2">
        <v>10416667</v>
      </c>
      <c r="W38" s="2">
        <v>55555556</v>
      </c>
      <c r="X38" s="2">
        <f t="shared" si="2"/>
        <v>145833335</v>
      </c>
    </row>
    <row r="39" spans="13:24" ht="15.75" thickBot="1">
      <c r="M39" s="10" t="s">
        <v>43</v>
      </c>
      <c r="N39" s="10"/>
      <c r="O39" s="10"/>
      <c r="P39" s="10"/>
      <c r="Q39" s="10"/>
      <c r="R39" s="2"/>
      <c r="S39" s="2">
        <v>41666667</v>
      </c>
      <c r="T39" s="17">
        <v>27777778</v>
      </c>
      <c r="U39" s="2">
        <v>10416667</v>
      </c>
      <c r="V39" s="2">
        <v>10416667</v>
      </c>
      <c r="W39" s="2">
        <v>55555556</v>
      </c>
      <c r="X39" s="2">
        <f t="shared" si="2"/>
        <v>145833335</v>
      </c>
    </row>
    <row r="40" spans="13:24" ht="15.75" thickBot="1">
      <c r="M40" s="10" t="s">
        <v>44</v>
      </c>
      <c r="N40" s="10"/>
      <c r="O40" s="10"/>
      <c r="P40" s="10"/>
      <c r="Q40" s="10"/>
      <c r="R40" s="2"/>
      <c r="S40" s="2"/>
      <c r="T40" s="17">
        <v>27777778</v>
      </c>
      <c r="U40" s="2">
        <v>10416667</v>
      </c>
      <c r="V40" s="2">
        <v>10416667</v>
      </c>
      <c r="W40" s="2">
        <v>55555556</v>
      </c>
      <c r="X40" s="2">
        <f t="shared" si="2"/>
        <v>104166668</v>
      </c>
    </row>
    <row r="41" spans="13:24" ht="15.75" thickBot="1">
      <c r="M41" s="10" t="s">
        <v>45</v>
      </c>
      <c r="N41" s="10"/>
      <c r="O41" s="10"/>
      <c r="P41" s="10"/>
      <c r="Q41" s="10"/>
      <c r="R41" s="2"/>
      <c r="S41" s="2"/>
      <c r="T41" s="17">
        <v>27777778</v>
      </c>
      <c r="U41" s="2">
        <v>10416667</v>
      </c>
      <c r="V41" s="2">
        <v>10416667</v>
      </c>
      <c r="W41" s="2">
        <v>55555556</v>
      </c>
      <c r="X41" s="2">
        <f t="shared" si="2"/>
        <v>104166668</v>
      </c>
    </row>
    <row r="42" spans="13:24" ht="15.75" thickBot="1">
      <c r="M42" s="10" t="s">
        <v>46</v>
      </c>
      <c r="N42" s="10"/>
      <c r="O42" s="10"/>
      <c r="P42" s="10"/>
      <c r="Q42" s="10"/>
      <c r="R42" s="2"/>
      <c r="S42" s="2"/>
      <c r="T42" s="17">
        <v>27777778</v>
      </c>
      <c r="U42" s="2">
        <v>10416667</v>
      </c>
      <c r="V42" s="2">
        <v>10416667</v>
      </c>
      <c r="W42" s="2">
        <v>55555556</v>
      </c>
      <c r="X42" s="2">
        <f t="shared" si="2"/>
        <v>104166668</v>
      </c>
    </row>
    <row r="43" spans="13:24" ht="15.75" thickBot="1">
      <c r="M43" s="10" t="s">
        <v>47</v>
      </c>
      <c r="N43" s="10"/>
      <c r="O43" s="10"/>
      <c r="P43" s="10"/>
      <c r="Q43" s="10"/>
      <c r="R43" s="2"/>
      <c r="S43" s="2"/>
      <c r="T43" s="2"/>
      <c r="U43" s="2">
        <v>10416667</v>
      </c>
      <c r="V43" s="2">
        <v>10416667</v>
      </c>
      <c r="W43" s="2">
        <v>55555556</v>
      </c>
      <c r="X43" s="2">
        <f t="shared" si="2"/>
        <v>76388890</v>
      </c>
    </row>
    <row r="44" spans="13:24" ht="15.75" thickBot="1">
      <c r="M44" s="10" t="s">
        <v>48</v>
      </c>
      <c r="N44" s="10"/>
      <c r="O44" s="10"/>
      <c r="P44" s="10"/>
      <c r="Q44" s="10"/>
      <c r="R44" s="2"/>
      <c r="S44" s="2"/>
      <c r="T44" s="2"/>
      <c r="U44" s="2">
        <v>10416667</v>
      </c>
      <c r="V44" s="2">
        <v>10416667</v>
      </c>
      <c r="W44" s="2">
        <v>55555556</v>
      </c>
      <c r="X44" s="2">
        <f t="shared" si="2"/>
        <v>76388890</v>
      </c>
    </row>
    <row r="45" spans="13:24" ht="15.75" thickBot="1">
      <c r="M45" s="10" t="s">
        <v>49</v>
      </c>
      <c r="N45" s="10"/>
      <c r="O45" s="10"/>
      <c r="P45" s="10"/>
      <c r="Q45" s="10"/>
      <c r="R45" s="2"/>
      <c r="S45" s="2"/>
      <c r="T45" s="2"/>
      <c r="U45" s="2">
        <v>10416667</v>
      </c>
      <c r="V45" s="2">
        <v>10416667</v>
      </c>
      <c r="W45" s="2">
        <v>55555556</v>
      </c>
      <c r="X45" s="2">
        <f t="shared" si="2"/>
        <v>76388890</v>
      </c>
    </row>
    <row r="46" spans="13:24" ht="15.75" thickBot="1">
      <c r="M46" s="10" t="s">
        <v>50</v>
      </c>
      <c r="N46" s="10"/>
      <c r="O46" s="10"/>
      <c r="P46" s="10"/>
      <c r="Q46" s="10"/>
      <c r="R46" s="2"/>
      <c r="S46" s="2"/>
      <c r="T46" s="2"/>
      <c r="U46" s="2">
        <v>10416667</v>
      </c>
      <c r="V46" s="2">
        <v>10416667</v>
      </c>
      <c r="W46" s="2"/>
      <c r="X46" s="2">
        <f t="shared" si="2"/>
        <v>20833334</v>
      </c>
    </row>
    <row r="47" spans="13:24" ht="15.75" thickBot="1">
      <c r="M47" s="10" t="s">
        <v>51</v>
      </c>
      <c r="N47" s="10"/>
      <c r="O47" s="10"/>
      <c r="P47" s="10"/>
      <c r="Q47" s="10"/>
      <c r="R47" s="2"/>
      <c r="S47" s="2"/>
      <c r="T47" s="2"/>
      <c r="U47" s="2">
        <v>10416667</v>
      </c>
      <c r="V47" s="2">
        <v>10416667</v>
      </c>
      <c r="W47" s="2"/>
      <c r="X47" s="2">
        <f t="shared" si="2"/>
        <v>20833334</v>
      </c>
    </row>
    <row r="48" spans="13:24" ht="15.75" thickBot="1">
      <c r="M48" s="10" t="s">
        <v>52</v>
      </c>
      <c r="N48" s="10"/>
      <c r="O48" s="10"/>
      <c r="P48" s="10"/>
      <c r="Q48" s="10"/>
      <c r="R48" s="2"/>
      <c r="S48" s="2"/>
      <c r="T48" s="2"/>
      <c r="U48" s="2">
        <v>10416667</v>
      </c>
      <c r="V48" s="2">
        <v>10416667</v>
      </c>
      <c r="W48" s="2"/>
      <c r="X48" s="2">
        <f t="shared" si="2"/>
        <v>20833334</v>
      </c>
    </row>
    <row r="49" spans="13:24" ht="15.75" thickBot="1">
      <c r="M49" s="10" t="s">
        <v>53</v>
      </c>
      <c r="N49" s="10"/>
      <c r="O49" s="10"/>
      <c r="P49" s="10"/>
      <c r="Q49" s="10"/>
      <c r="R49" s="2"/>
      <c r="S49" s="2"/>
      <c r="T49" s="2"/>
      <c r="U49" s="2">
        <v>10416667</v>
      </c>
      <c r="V49" s="2">
        <v>10416667</v>
      </c>
      <c r="W49" s="2"/>
      <c r="X49" s="2">
        <f t="shared" si="2"/>
        <v>20833334</v>
      </c>
    </row>
    <row r="50" spans="13:24" ht="15.75" thickBot="1">
      <c r="M50" s="10" t="s">
        <v>54</v>
      </c>
      <c r="N50" s="10"/>
      <c r="O50" s="10"/>
      <c r="P50" s="10"/>
      <c r="Q50" s="10"/>
      <c r="R50" s="2"/>
      <c r="S50" s="2"/>
      <c r="T50" s="2"/>
      <c r="U50" s="2">
        <v>10416667</v>
      </c>
      <c r="V50" s="2">
        <v>10416667</v>
      </c>
      <c r="W50" s="2"/>
      <c r="X50" s="2">
        <f t="shared" si="2"/>
        <v>20833334</v>
      </c>
    </row>
    <row r="51" spans="13:24" ht="15.75" thickBot="1">
      <c r="M51" s="10" t="s">
        <v>55</v>
      </c>
      <c r="N51" s="10"/>
      <c r="O51" s="10"/>
      <c r="P51" s="10"/>
      <c r="Q51" s="10"/>
      <c r="R51" s="2"/>
      <c r="S51" s="2"/>
      <c r="T51" s="2"/>
      <c r="U51" s="2">
        <v>10416667</v>
      </c>
      <c r="V51" s="2">
        <v>10416667</v>
      </c>
      <c r="W51" s="2"/>
      <c r="X51" s="2">
        <f t="shared" si="2"/>
        <v>20833334</v>
      </c>
    </row>
    <row r="52" spans="13:24" ht="15.75" thickBot="1">
      <c r="M52" s="5"/>
      <c r="N52" s="6" t="s">
        <v>7</v>
      </c>
      <c r="O52" s="7">
        <f>SUM(O3:O51)</f>
        <v>1000000000</v>
      </c>
      <c r="P52" s="7">
        <f>SUM(P3:P51)</f>
        <v>2000000000</v>
      </c>
      <c r="Q52" s="2">
        <f>SUM(Q3:Q51)</f>
        <v>1000000000</v>
      </c>
      <c r="R52" s="7">
        <f>SUM(R3:R51)</f>
        <v>1000000000</v>
      </c>
      <c r="S52" s="7">
        <f>SUM(S16:S51)</f>
        <v>1000000000</v>
      </c>
      <c r="T52" s="7">
        <f>SUM(T4:T51)</f>
        <v>1000000000</v>
      </c>
      <c r="U52" s="7">
        <f>SUM(U3:U51)</f>
        <v>500000000</v>
      </c>
      <c r="V52" s="7">
        <f>SUM(V3:V51)</f>
        <v>500000000</v>
      </c>
      <c r="W52" s="7">
        <f>SUM(W4:W51)</f>
        <v>2000000000</v>
      </c>
      <c r="X52" s="18">
        <f>SUM(X3:X51)</f>
        <v>10000000000</v>
      </c>
    </row>
  </sheetData>
  <mergeCells count="2">
    <mergeCell ref="A1:J1"/>
    <mergeCell ref="A14:B1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2023-08-21T13:14:34Z</dcterms:created>
  <dcterms:modified xsi:type="dcterms:W3CDTF">2023-09-17T22:03:25Z</dcterms:modified>
</cp:coreProperties>
</file>