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2" windowWidth="20112" windowHeight="7932" firstSheet="2" activeTab="9"/>
  </bookViews>
  <sheets>
    <sheet name="checkout-patron" sheetId="1" r:id="rId1"/>
    <sheet name="checkout-item" sheetId="2" r:id="rId2"/>
    <sheet name="checkout-patron-item" sheetId="3" r:id="rId3"/>
    <sheet name="setup eligibility" sheetId="4" state="hidden" r:id="rId4"/>
    <sheet name="checkin-patron" sheetId="5" r:id="rId5"/>
    <sheet name="checkin-item" sheetId="6" r:id="rId6"/>
    <sheet name="checkin-patron-item" sheetId="7" r:id="rId7"/>
    <sheet name="renew-patron" sheetId="8" r:id="rId8"/>
    <sheet name="renew-item" sheetId="9" r:id="rId9"/>
    <sheet name="renew-patron-item" sheetId="10" r:id="rId10"/>
  </sheets>
  <calcPr calcId="145621"/>
</workbook>
</file>

<file path=xl/calcChain.xml><?xml version="1.0" encoding="utf-8"?>
<calcChain xmlns="http://schemas.openxmlformats.org/spreadsheetml/2006/main">
  <c r="D10" i="4" l="1"/>
  <c r="D4" i="4"/>
  <c r="D3" i="4"/>
  <c r="D2" i="4"/>
</calcChain>
</file>

<file path=xl/sharedStrings.xml><?xml version="1.0" encoding="utf-8"?>
<sst xmlns="http://schemas.openxmlformats.org/spreadsheetml/2006/main" count="240" uniqueCount="115">
  <si>
    <t>patronId</t>
  </si>
  <si>
    <t>0000000001</t>
  </si>
  <si>
    <t>case</t>
  </si>
  <si>
    <t>patron not found</t>
  </si>
  <si>
    <t>membership enrolled in future</t>
  </si>
  <si>
    <t>found in Glpatr</t>
  </si>
  <si>
    <t>membership expired</t>
  </si>
  <si>
    <t>exceeded maximum loan</t>
  </si>
  <si>
    <t>on loan item count</t>
  </si>
  <si>
    <t>gl14memdate</t>
  </si>
  <si>
    <t>gl14expdate</t>
  </si>
  <si>
    <t>gl77elig (maximum loan allowed)</t>
  </si>
  <si>
    <t>success</t>
  </si>
  <si>
    <t>accession no</t>
  </si>
  <si>
    <t>0000000007</t>
  </si>
  <si>
    <t>0000000008</t>
  </si>
  <si>
    <t>0000000009</t>
  </si>
  <si>
    <t>0000000010</t>
  </si>
  <si>
    <t>accession not found</t>
  </si>
  <si>
    <t>accession status = circulated</t>
  </si>
  <si>
    <t>accession status = missing</t>
  </si>
  <si>
    <t>accession status =on-recall</t>
  </si>
  <si>
    <t>accession status =weeded</t>
  </si>
  <si>
    <t>gldocs</t>
  </si>
  <si>
    <t>C</t>
  </si>
  <si>
    <t>M</t>
  </si>
  <si>
    <t>E</t>
  </si>
  <si>
    <t>W</t>
  </si>
  <si>
    <t>0000000011</t>
  </si>
  <si>
    <t>0000000012</t>
  </si>
  <si>
    <t>H</t>
  </si>
  <si>
    <t>0000000013</t>
  </si>
  <si>
    <t>accession status=on hold &amp; patron != reserver</t>
  </si>
  <si>
    <t>accession status=on hold &amp; patron == reserver</t>
  </si>
  <si>
    <t>accession status= available</t>
  </si>
  <si>
    <t>A</t>
  </si>
  <si>
    <t>reserver</t>
  </si>
  <si>
    <t>patron id</t>
  </si>
  <si>
    <t>max loan</t>
  </si>
  <si>
    <t>on loan item</t>
  </si>
  <si>
    <t xml:space="preserve">case </t>
  </si>
  <si>
    <t>eligibility not found</t>
  </si>
  <si>
    <t>exceeded max loan in eligibility</t>
  </si>
  <si>
    <t>yes</t>
  </si>
  <si>
    <t>due date is after membership expired</t>
  </si>
  <si>
    <t>patron category</t>
  </si>
  <si>
    <t>LIMSYENIE</t>
  </si>
  <si>
    <t>STUDENT</t>
  </si>
  <si>
    <t>STAFF</t>
  </si>
  <si>
    <t>LECTURER</t>
  </si>
  <si>
    <t>0000000099</t>
  </si>
  <si>
    <t>0000000014</t>
  </si>
  <si>
    <t>glpatrelig</t>
  </si>
  <si>
    <t>profile</t>
  </si>
  <si>
    <t>gl77elig</t>
  </si>
  <si>
    <t>glpatritemelig</t>
  </si>
  <si>
    <t>arlina</t>
  </si>
  <si>
    <t>chiakaiyong</t>
  </si>
  <si>
    <t>hutingung</t>
  </si>
  <si>
    <t>limsyenie</t>
  </si>
  <si>
    <t>0000000999</t>
  </si>
  <si>
    <t>CIRCULATED_ITEM</t>
  </si>
  <si>
    <t>MISSING_ITEM</t>
  </si>
  <si>
    <t>ONRECALL_ITEM</t>
  </si>
  <si>
    <t>WEEDED_ITEM</t>
  </si>
  <si>
    <t>ON_HOLD_ITEM_1</t>
  </si>
  <si>
    <t>ON_HOLD_ITEM_2</t>
  </si>
  <si>
    <t>AVAILABLE_ITEM</t>
  </si>
  <si>
    <t>SIEWMEEYEE</t>
  </si>
  <si>
    <t>ctmatm</t>
  </si>
  <si>
    <t>MAT1</t>
  </si>
  <si>
    <t>MAT2</t>
  </si>
  <si>
    <t>patron identifier</t>
  </si>
  <si>
    <t>0000000015</t>
  </si>
  <si>
    <t>0000000016</t>
  </si>
  <si>
    <t>siewmeeyee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</si>
  <si>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</si>
  <si>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</si>
  <si>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</si>
  <si>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</si>
  <si>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</si>
  <si>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</si>
  <si>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</si>
  <si>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</si>
  <si>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</si>
  <si>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</si>
  <si>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permission only - no need to check</t>
  </si>
  <si>
    <t>try to checkout and checkin any item</t>
  </si>
  <si>
    <t>system error - hard to simulate</t>
  </si>
  <si>
    <t>not allowed to renew</t>
  </si>
  <si>
    <t>glpatrelig.gl77allowovd</t>
  </si>
  <si>
    <t>`</t>
  </si>
  <si>
    <t>Diary of a Wimpy Kid: Hard Luck, Book 8 by Jeff Kinney</t>
  </si>
  <si>
    <t>Title</t>
  </si>
  <si>
    <t>reserve by other patron</t>
  </si>
  <si>
    <t>Gilead: A Novel by Marilynne Robinson</t>
  </si>
  <si>
    <t>0000000C11</t>
  </si>
  <si>
    <t>0000000C12</t>
  </si>
  <si>
    <t>title</t>
  </si>
  <si>
    <t>The Book Thief by Markus Zusak</t>
  </si>
  <si>
    <t>not allow to renew overdue item</t>
  </si>
  <si>
    <t>Gl27allowovd</t>
  </si>
  <si>
    <t>not implemented</t>
  </si>
  <si>
    <t>gl27renew</t>
  </si>
  <si>
    <t>0000000C13</t>
  </si>
  <si>
    <t>exceed renew allowed</t>
  </si>
  <si>
    <t>renew time</t>
  </si>
  <si>
    <t>0000000C14</t>
  </si>
  <si>
    <t>0000000C17</t>
  </si>
  <si>
    <t>0000000C16</t>
  </si>
  <si>
    <t>renewal date is after membership</t>
  </si>
  <si>
    <t>Laugh-Out-Loud Jokes for Kids by Rob Elliott</t>
  </si>
  <si>
    <t>King and Maxwell (King &amp; Maxwell) by David Baldacci</t>
  </si>
  <si>
    <t>Sycamore Row by John Grisham</t>
  </si>
  <si>
    <t>renewal date is before borrowed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</si>
</sst>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3" sqref="A3"/>
    </sheetView>
  </sheetViews>
  <sheetFormatPr defaultRowHeight="14.4" x14ac:dyDescent="0.3"/>
  <cols>
    <col min="1" max="2" width="18.33203125" style="1" customWidth="1"/>
    <col min="3" max="3" width="29.6640625" customWidth="1"/>
    <col min="4" max="4" width="22" customWidth="1"/>
    <col min="5" max="5" width="27" customWidth="1"/>
    <col min="6" max="6" width="18.109375" customWidth="1"/>
    <col min="7" max="7" width="22.109375" customWidth="1"/>
    <col min="8" max="8" width="27.33203125" customWidth="1"/>
  </cols>
  <sheetData>
    <row r="1" spans="1:8" x14ac:dyDescent="0.25">
      <c r="A1" s="1" t="s">
        <v>0</v>
      </c>
      <c r="B1" s="1" t="s">
        <v>45</v>
      </c>
      <c r="C1" t="s">
        <v>2</v>
      </c>
      <c r="D1" t="s">
        <v>5</v>
      </c>
      <c r="E1" t="s">
        <v>9</v>
      </c>
      <c r="F1" t="s">
        <v>10</v>
      </c>
      <c r="G1" t="s">
        <v>8</v>
      </c>
      <c r="H1" t="s">
        <v>11</v>
      </c>
    </row>
    <row r="2" spans="1:8" x14ac:dyDescent="0.25">
      <c r="A2" s="1" t="s">
        <v>1</v>
      </c>
      <c r="C2" t="s">
        <v>3</v>
      </c>
      <c r="D2" t="b">
        <v>0</v>
      </c>
    </row>
    <row r="3" spans="1:8" x14ac:dyDescent="0.25">
      <c r="A3" s="1" t="s">
        <v>56</v>
      </c>
      <c r="B3" s="1" t="s">
        <v>48</v>
      </c>
      <c r="C3" t="s">
        <v>4</v>
      </c>
      <c r="D3" t="b">
        <v>1</v>
      </c>
      <c r="E3">
        <v>20141212</v>
      </c>
      <c r="F3">
        <v>20151212</v>
      </c>
      <c r="G3">
        <v>0</v>
      </c>
      <c r="H3">
        <v>10</v>
      </c>
    </row>
    <row r="4" spans="1:8" x14ac:dyDescent="0.25">
      <c r="A4" s="1" t="s">
        <v>57</v>
      </c>
      <c r="B4" s="1" t="s">
        <v>49</v>
      </c>
      <c r="C4" t="s">
        <v>6</v>
      </c>
      <c r="D4" t="b">
        <v>1</v>
      </c>
      <c r="E4">
        <v>20111212</v>
      </c>
      <c r="F4">
        <v>20121212</v>
      </c>
      <c r="G4">
        <v>0</v>
      </c>
      <c r="H4">
        <v>4</v>
      </c>
    </row>
    <row r="5" spans="1:8" x14ac:dyDescent="0.25">
      <c r="A5" s="1" t="s">
        <v>58</v>
      </c>
      <c r="B5" s="1" t="s">
        <v>47</v>
      </c>
      <c r="C5" t="s">
        <v>7</v>
      </c>
      <c r="D5" t="b">
        <v>1</v>
      </c>
      <c r="E5">
        <v>20130101</v>
      </c>
      <c r="F5">
        <v>20151212</v>
      </c>
      <c r="G5">
        <v>4</v>
      </c>
      <c r="H5">
        <v>4</v>
      </c>
    </row>
    <row r="6" spans="1:8" x14ac:dyDescent="0.25">
      <c r="A6" s="1" t="s">
        <v>59</v>
      </c>
      <c r="B6" s="1" t="s">
        <v>48</v>
      </c>
      <c r="C6" t="s">
        <v>12</v>
      </c>
      <c r="D6" t="b">
        <v>1</v>
      </c>
      <c r="E6">
        <v>20120101</v>
      </c>
      <c r="F6">
        <v>20151212</v>
      </c>
      <c r="G6">
        <v>0</v>
      </c>
      <c r="H6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D6" sqref="D6"/>
    </sheetView>
  </sheetViews>
  <sheetFormatPr defaultRowHeight="14.4" x14ac:dyDescent="0.3"/>
  <cols>
    <col min="1" max="1" width="14.33203125" bestFit="1" customWidth="1"/>
    <col min="2" max="2" width="11.44140625" bestFit="1" customWidth="1"/>
    <col min="3" max="3" width="44.5546875" bestFit="1" customWidth="1"/>
    <col min="4" max="4" width="32.33203125" bestFit="1" customWidth="1"/>
    <col min="5" max="5" width="12.109375" bestFit="1" customWidth="1"/>
    <col min="6" max="6" width="12.109375" customWidth="1"/>
    <col min="7" max="7" width="11.21875" bestFit="1" customWidth="1"/>
    <col min="9" max="9" width="17.6640625" bestFit="1" customWidth="1"/>
  </cols>
  <sheetData>
    <row r="1" spans="1:11" x14ac:dyDescent="0.3">
      <c r="A1" s="1" t="s">
        <v>72</v>
      </c>
      <c r="B1" s="1" t="s">
        <v>13</v>
      </c>
      <c r="C1" s="1" t="s">
        <v>98</v>
      </c>
      <c r="D1" t="s">
        <v>40</v>
      </c>
      <c r="E1" t="s">
        <v>101</v>
      </c>
      <c r="F1" s="1" t="s">
        <v>103</v>
      </c>
      <c r="G1" t="s">
        <v>106</v>
      </c>
      <c r="I1" t="s">
        <v>6</v>
      </c>
    </row>
    <row r="2" spans="1:11" x14ac:dyDescent="0.3">
      <c r="A2" s="2" t="s">
        <v>59</v>
      </c>
      <c r="B2" s="2" t="s">
        <v>50</v>
      </c>
      <c r="C2" s="2"/>
      <c r="D2" s="3" t="s">
        <v>41</v>
      </c>
      <c r="E2" s="3"/>
      <c r="F2" s="3"/>
      <c r="G2" s="3"/>
      <c r="H2" s="3"/>
      <c r="I2" s="3"/>
    </row>
    <row r="3" spans="1:11" s="5" customFormat="1" x14ac:dyDescent="0.3">
      <c r="A3" s="4" t="s">
        <v>59</v>
      </c>
      <c r="B3" s="4" t="s">
        <v>97</v>
      </c>
      <c r="C3" s="4" t="s">
        <v>99</v>
      </c>
      <c r="D3" s="5" t="s">
        <v>100</v>
      </c>
      <c r="E3" s="5" t="b">
        <v>0</v>
      </c>
      <c r="K3" s="5" t="s">
        <v>102</v>
      </c>
    </row>
    <row r="4" spans="1:11" x14ac:dyDescent="0.3">
      <c r="A4" s="1" t="s">
        <v>59</v>
      </c>
      <c r="B4" s="4" t="s">
        <v>104</v>
      </c>
      <c r="C4" s="1" t="s">
        <v>111</v>
      </c>
      <c r="D4" t="s">
        <v>105</v>
      </c>
      <c r="E4" t="b">
        <v>1</v>
      </c>
      <c r="F4">
        <v>2</v>
      </c>
      <c r="G4">
        <v>2</v>
      </c>
      <c r="I4" t="s">
        <v>43</v>
      </c>
    </row>
    <row r="5" spans="1:11" x14ac:dyDescent="0.3">
      <c r="A5" s="1" t="s">
        <v>59</v>
      </c>
      <c r="B5" s="1" t="s">
        <v>107</v>
      </c>
      <c r="C5" s="1" t="s">
        <v>112</v>
      </c>
      <c r="D5" t="s">
        <v>114</v>
      </c>
      <c r="G5">
        <v>0</v>
      </c>
    </row>
    <row r="6" spans="1:11" s="7" customFormat="1" x14ac:dyDescent="0.3">
      <c r="A6" s="6" t="s">
        <v>75</v>
      </c>
      <c r="B6" s="6" t="s">
        <v>108</v>
      </c>
      <c r="C6" s="6" t="s">
        <v>113</v>
      </c>
      <c r="D6" s="7" t="s">
        <v>110</v>
      </c>
      <c r="G6" s="7">
        <v>0</v>
      </c>
    </row>
    <row r="7" spans="1:11" x14ac:dyDescent="0.3">
      <c r="A7" s="1" t="s">
        <v>59</v>
      </c>
      <c r="B7" s="1" t="s">
        <v>109</v>
      </c>
      <c r="C7" s="1" t="s">
        <v>92</v>
      </c>
      <c r="D7" t="s">
        <v>12</v>
      </c>
      <c r="G7">
        <v>0</v>
      </c>
    </row>
    <row r="8" spans="1:11" x14ac:dyDescent="0.3">
      <c r="A8" s="1"/>
      <c r="B8" s="1"/>
      <c r="C8" s="1"/>
    </row>
    <row r="9" spans="1:11" x14ac:dyDescent="0.3">
      <c r="A9" s="1"/>
      <c r="B9" s="1"/>
      <c r="C9" s="1"/>
    </row>
    <row r="10" spans="1:11" x14ac:dyDescent="0.3">
      <c r="A10" s="1"/>
      <c r="B10" s="1"/>
      <c r="C10" s="1"/>
    </row>
    <row r="11" spans="1:11" x14ac:dyDescent="0.3">
      <c r="A11" s="1"/>
      <c r="B11" s="1"/>
      <c r="C11" s="1"/>
    </row>
    <row r="12" spans="1:11" x14ac:dyDescent="0.3">
      <c r="A12" s="1"/>
      <c r="B12" s="1"/>
      <c r="C12" s="1"/>
    </row>
    <row r="13" spans="1:11" x14ac:dyDescent="0.3">
      <c r="A13" s="1"/>
      <c r="B13" s="1"/>
      <c r="C13" s="1"/>
    </row>
    <row r="14" spans="1:11" x14ac:dyDescent="0.3">
      <c r="A14" s="1"/>
      <c r="B14" s="1"/>
      <c r="C14" s="1"/>
    </row>
    <row r="15" spans="1:11" x14ac:dyDescent="0.3">
      <c r="A15" s="1"/>
      <c r="B15" s="1"/>
      <c r="C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"/>
    </sheetView>
  </sheetViews>
  <sheetFormatPr defaultRowHeight="14.4" x14ac:dyDescent="0.3"/>
  <cols>
    <col min="1" max="2" width="18.33203125" style="1" customWidth="1"/>
    <col min="3" max="3" width="18.109375" style="1" customWidth="1"/>
    <col min="4" max="4" width="54.6640625" customWidth="1"/>
    <col min="5" max="5" width="22.33203125" customWidth="1"/>
    <col min="7" max="7" width="18.44140625" style="1" customWidth="1"/>
  </cols>
  <sheetData>
    <row r="1" spans="1:7" x14ac:dyDescent="0.25">
      <c r="A1" s="1" t="s">
        <v>13</v>
      </c>
      <c r="C1" s="1" t="s">
        <v>37</v>
      </c>
      <c r="D1" t="s">
        <v>2</v>
      </c>
      <c r="E1" t="s">
        <v>23</v>
      </c>
      <c r="F1" s="1" t="s">
        <v>69</v>
      </c>
      <c r="G1" s="1" t="s">
        <v>36</v>
      </c>
    </row>
    <row r="2" spans="1:7" x14ac:dyDescent="0.25">
      <c r="A2" s="1" t="s">
        <v>60</v>
      </c>
      <c r="C2" s="1" t="s">
        <v>59</v>
      </c>
      <c r="D2" t="s">
        <v>18</v>
      </c>
    </row>
    <row r="3" spans="1:7" x14ac:dyDescent="0.25">
      <c r="A3" s="1" t="s">
        <v>14</v>
      </c>
      <c r="B3" s="1" t="s">
        <v>61</v>
      </c>
      <c r="C3" s="1" t="s">
        <v>59</v>
      </c>
      <c r="D3" t="s">
        <v>19</v>
      </c>
      <c r="E3" t="s">
        <v>24</v>
      </c>
    </row>
    <row r="4" spans="1:7" x14ac:dyDescent="0.25">
      <c r="A4" s="1" t="s">
        <v>15</v>
      </c>
      <c r="B4" s="1" t="s">
        <v>62</v>
      </c>
      <c r="C4" s="1" t="s">
        <v>59</v>
      </c>
      <c r="D4" t="s">
        <v>20</v>
      </c>
      <c r="E4" t="s">
        <v>25</v>
      </c>
    </row>
    <row r="5" spans="1:7" x14ac:dyDescent="0.25">
      <c r="A5" s="1" t="s">
        <v>16</v>
      </c>
      <c r="B5" s="1" t="s">
        <v>63</v>
      </c>
      <c r="C5" s="1" t="s">
        <v>59</v>
      </c>
      <c r="D5" t="s">
        <v>21</v>
      </c>
      <c r="E5" t="s">
        <v>26</v>
      </c>
    </row>
    <row r="6" spans="1:7" x14ac:dyDescent="0.25">
      <c r="A6" s="1" t="s">
        <v>17</v>
      </c>
      <c r="B6" s="1" t="s">
        <v>64</v>
      </c>
      <c r="C6" s="1" t="s">
        <v>59</v>
      </c>
      <c r="D6" t="s">
        <v>22</v>
      </c>
      <c r="E6" t="s">
        <v>27</v>
      </c>
    </row>
    <row r="7" spans="1:7" x14ac:dyDescent="0.25">
      <c r="A7" s="1" t="s">
        <v>28</v>
      </c>
      <c r="B7" s="1" t="s">
        <v>65</v>
      </c>
      <c r="C7" s="1" t="s">
        <v>59</v>
      </c>
      <c r="D7" t="s">
        <v>32</v>
      </c>
      <c r="E7" t="s">
        <v>30</v>
      </c>
      <c r="F7" s="1" t="s">
        <v>70</v>
      </c>
      <c r="G7" s="1" t="s">
        <v>68</v>
      </c>
    </row>
    <row r="8" spans="1:7" x14ac:dyDescent="0.25">
      <c r="A8" s="1" t="s">
        <v>29</v>
      </c>
      <c r="B8" s="1" t="s">
        <v>66</v>
      </c>
      <c r="C8" s="1" t="s">
        <v>59</v>
      </c>
      <c r="D8" t="s">
        <v>33</v>
      </c>
      <c r="E8" t="s">
        <v>30</v>
      </c>
      <c r="F8" s="1" t="s">
        <v>71</v>
      </c>
      <c r="G8" s="1" t="s">
        <v>46</v>
      </c>
    </row>
    <row r="9" spans="1:7" x14ac:dyDescent="0.25">
      <c r="A9" s="1" t="s">
        <v>31</v>
      </c>
      <c r="B9" s="1" t="s">
        <v>67</v>
      </c>
      <c r="C9" s="1" t="s">
        <v>59</v>
      </c>
      <c r="D9" t="s">
        <v>34</v>
      </c>
      <c r="E9" t="s">
        <v>35</v>
      </c>
    </row>
    <row r="10" spans="1:7" x14ac:dyDescent="0.3">
      <c r="A10" s="1" t="s">
        <v>51</v>
      </c>
      <c r="B10" s="1" t="s">
        <v>67</v>
      </c>
      <c r="C10" s="1" t="s">
        <v>59</v>
      </c>
      <c r="D10" t="s">
        <v>34</v>
      </c>
      <c r="E10" t="s">
        <v>35</v>
      </c>
    </row>
    <row r="11" spans="1:7" x14ac:dyDescent="0.3">
      <c r="A11" s="1" t="s">
        <v>73</v>
      </c>
      <c r="B11" s="1" t="s">
        <v>67</v>
      </c>
      <c r="C11" s="1" t="s">
        <v>59</v>
      </c>
      <c r="D11" t="s">
        <v>34</v>
      </c>
      <c r="E11" t="s">
        <v>35</v>
      </c>
    </row>
    <row r="12" spans="1:7" x14ac:dyDescent="0.3">
      <c r="A12" s="1" t="s">
        <v>74</v>
      </c>
      <c r="B12" s="1" t="s">
        <v>67</v>
      </c>
      <c r="C12" s="1" t="s">
        <v>59</v>
      </c>
      <c r="D12" t="s">
        <v>34</v>
      </c>
      <c r="E12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workbookViewId="0">
      <selection activeCell="C3" sqref="C3"/>
    </sheetView>
  </sheetViews>
  <sheetFormatPr defaultRowHeight="14.4" x14ac:dyDescent="0.3"/>
  <cols>
    <col min="1" max="2" width="21.44140625" style="1" customWidth="1"/>
    <col min="3" max="3" width="18.5546875" style="1" customWidth="1"/>
    <col min="4" max="4" width="41.6640625" customWidth="1"/>
    <col min="5" max="5" width="16.5546875" customWidth="1"/>
    <col min="8" max="8" width="27.6640625" customWidth="1"/>
  </cols>
  <sheetData>
    <row r="1" spans="1:8" x14ac:dyDescent="0.25">
      <c r="A1" s="1" t="s">
        <v>37</v>
      </c>
      <c r="B1" s="1" t="s">
        <v>72</v>
      </c>
      <c r="C1" s="1" t="s">
        <v>13</v>
      </c>
      <c r="D1" t="s">
        <v>40</v>
      </c>
      <c r="E1" t="s">
        <v>38</v>
      </c>
      <c r="F1" t="s">
        <v>39</v>
      </c>
      <c r="H1" t="s">
        <v>6</v>
      </c>
    </row>
    <row r="2" spans="1:8" s="3" customFormat="1" x14ac:dyDescent="0.25">
      <c r="A2" s="2" t="s">
        <v>46</v>
      </c>
      <c r="B2" s="2" t="s">
        <v>59</v>
      </c>
      <c r="C2" s="2" t="s">
        <v>50</v>
      </c>
      <c r="D2" s="3" t="s">
        <v>41</v>
      </c>
    </row>
    <row r="3" spans="1:8" x14ac:dyDescent="0.25">
      <c r="A3" s="1" t="s">
        <v>46</v>
      </c>
      <c r="B3" s="1" t="s">
        <v>59</v>
      </c>
      <c r="C3" s="1" t="s">
        <v>31</v>
      </c>
      <c r="D3" t="s">
        <v>42</v>
      </c>
      <c r="E3">
        <v>5</v>
      </c>
      <c r="F3">
        <v>5</v>
      </c>
    </row>
    <row r="4" spans="1:8" x14ac:dyDescent="0.25">
      <c r="A4" s="1" t="s">
        <v>46</v>
      </c>
      <c r="B4" s="1" t="s">
        <v>75</v>
      </c>
      <c r="C4" s="1" t="s">
        <v>51</v>
      </c>
      <c r="D4" t="s">
        <v>44</v>
      </c>
      <c r="E4">
        <v>7</v>
      </c>
      <c r="F4">
        <v>0</v>
      </c>
      <c r="H4" t="s">
        <v>43</v>
      </c>
    </row>
    <row r="5" spans="1:8" x14ac:dyDescent="0.25">
      <c r="A5" s="1" t="s">
        <v>46</v>
      </c>
      <c r="B5" s="1" t="s">
        <v>59</v>
      </c>
      <c r="C5" s="1" t="s">
        <v>51</v>
      </c>
      <c r="D5" t="s">
        <v>12</v>
      </c>
      <c r="E5">
        <v>7</v>
      </c>
      <c r="F5">
        <v>0</v>
      </c>
    </row>
    <row r="6" spans="1:8" x14ac:dyDescent="0.3">
      <c r="B6" s="1" t="s">
        <v>59</v>
      </c>
      <c r="C6" s="1" t="s">
        <v>76</v>
      </c>
      <c r="D6" t="s">
        <v>12</v>
      </c>
      <c r="E6">
        <v>7</v>
      </c>
      <c r="F6">
        <v>0</v>
      </c>
    </row>
    <row r="7" spans="1:8" x14ac:dyDescent="0.3">
      <c r="B7" s="1" t="s">
        <v>59</v>
      </c>
      <c r="C7" s="1" t="s">
        <v>77</v>
      </c>
      <c r="D7" t="s">
        <v>12</v>
      </c>
      <c r="E7">
        <v>7</v>
      </c>
      <c r="F7">
        <v>0</v>
      </c>
    </row>
    <row r="8" spans="1:8" x14ac:dyDescent="0.3">
      <c r="B8" s="1" t="s">
        <v>59</v>
      </c>
      <c r="C8" s="1" t="s">
        <v>78</v>
      </c>
      <c r="D8" t="s">
        <v>12</v>
      </c>
      <c r="E8">
        <v>7</v>
      </c>
      <c r="F8">
        <v>0</v>
      </c>
    </row>
    <row r="9" spans="1:8" x14ac:dyDescent="0.3">
      <c r="B9" s="1" t="s">
        <v>59</v>
      </c>
      <c r="C9" s="1" t="s">
        <v>79</v>
      </c>
      <c r="D9" t="s">
        <v>12</v>
      </c>
      <c r="E9">
        <v>7</v>
      </c>
      <c r="F9">
        <v>0</v>
      </c>
    </row>
    <row r="10" spans="1:8" x14ac:dyDescent="0.3">
      <c r="B10" s="1" t="s">
        <v>59</v>
      </c>
      <c r="C10" s="1" t="s">
        <v>80</v>
      </c>
      <c r="D10" t="s">
        <v>12</v>
      </c>
      <c r="E10">
        <v>7</v>
      </c>
      <c r="F10">
        <v>0</v>
      </c>
    </row>
    <row r="11" spans="1:8" x14ac:dyDescent="0.3">
      <c r="B11" s="1" t="s">
        <v>59</v>
      </c>
      <c r="C11" s="1" t="s">
        <v>81</v>
      </c>
      <c r="D11" t="s">
        <v>12</v>
      </c>
      <c r="E11">
        <v>7</v>
      </c>
      <c r="F11">
        <v>0</v>
      </c>
    </row>
    <row r="12" spans="1:8" x14ac:dyDescent="0.3">
      <c r="B12" s="1" t="s">
        <v>59</v>
      </c>
      <c r="C12" s="1" t="s">
        <v>82</v>
      </c>
      <c r="D12" t="s">
        <v>12</v>
      </c>
      <c r="E12">
        <v>7</v>
      </c>
      <c r="F12">
        <v>0</v>
      </c>
    </row>
    <row r="13" spans="1:8" x14ac:dyDescent="0.3">
      <c r="B13" s="1" t="s">
        <v>59</v>
      </c>
      <c r="C13" s="1" t="s">
        <v>83</v>
      </c>
      <c r="D13" t="s">
        <v>12</v>
      </c>
      <c r="E13">
        <v>7</v>
      </c>
      <c r="F13">
        <v>0</v>
      </c>
    </row>
    <row r="14" spans="1:8" x14ac:dyDescent="0.3">
      <c r="B14" s="1" t="s">
        <v>59</v>
      </c>
      <c r="C14" s="1" t="s">
        <v>84</v>
      </c>
      <c r="D14" t="s">
        <v>12</v>
      </c>
      <c r="E14">
        <v>7</v>
      </c>
      <c r="F14">
        <v>0</v>
      </c>
    </row>
    <row r="15" spans="1:8" x14ac:dyDescent="0.3">
      <c r="B15" s="1" t="s">
        <v>59</v>
      </c>
      <c r="C15" s="1" t="s">
        <v>85</v>
      </c>
      <c r="D15" t="s">
        <v>12</v>
      </c>
      <c r="E15">
        <v>7</v>
      </c>
      <c r="F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0"/>
  <sheetViews>
    <sheetView topLeftCell="A5" workbookViewId="0">
      <selection activeCell="D10" sqref="D10"/>
    </sheetView>
  </sheetViews>
  <sheetFormatPr defaultRowHeight="14.4" x14ac:dyDescent="0.3"/>
  <cols>
    <col min="3" max="3" width="12.109375" bestFit="1" customWidth="1"/>
    <col min="4" max="4" width="13.77734375" bestFit="1" customWidth="1"/>
  </cols>
  <sheetData>
    <row r="1" spans="3:5" x14ac:dyDescent="0.3">
      <c r="D1" t="s">
        <v>53</v>
      </c>
      <c r="E1" t="s">
        <v>54</v>
      </c>
    </row>
    <row r="2" spans="3:5" x14ac:dyDescent="0.3">
      <c r="C2" t="s">
        <v>52</v>
      </c>
      <c r="D2" t="str">
        <f>"-pc STUDENT"</f>
        <v>-pc STUDENT</v>
      </c>
      <c r="E2">
        <v>4</v>
      </c>
    </row>
    <row r="3" spans="3:5" x14ac:dyDescent="0.3">
      <c r="D3" t="str">
        <f>"-pc STAFF"</f>
        <v>-pc STAFF</v>
      </c>
      <c r="E3">
        <v>10</v>
      </c>
    </row>
    <row r="4" spans="3:5" x14ac:dyDescent="0.3">
      <c r="D4" t="str">
        <f>"-pc LECTURER"</f>
        <v>-pc LECTURER</v>
      </c>
      <c r="E4">
        <v>10</v>
      </c>
    </row>
    <row r="9" spans="3:5" x14ac:dyDescent="0.3">
      <c r="D9" t="s">
        <v>53</v>
      </c>
      <c r="E9" t="s">
        <v>54</v>
      </c>
    </row>
    <row r="10" spans="3:5" x14ac:dyDescent="0.3">
      <c r="C10" t="s">
        <v>55</v>
      </c>
      <c r="D10" t="str">
        <f>"-pc STAFF -ic RS"</f>
        <v>-pc STAFF -ic RS</v>
      </c>
      <c r="E1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2" sqref="B2"/>
    </sheetView>
  </sheetViews>
  <sheetFormatPr defaultRowHeight="14.4" x14ac:dyDescent="0.3"/>
  <sheetData>
    <row r="1" spans="2:2" x14ac:dyDescent="0.3">
      <c r="B1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6" sqref="D6"/>
    </sheetView>
  </sheetViews>
  <sheetFormatPr defaultRowHeight="14.4" x14ac:dyDescent="0.3"/>
  <cols>
    <col min="1" max="1" width="11.44140625" bestFit="1" customWidth="1"/>
    <col min="2" max="2" width="16.77734375" bestFit="1" customWidth="1"/>
    <col min="3" max="3" width="8.5546875" bestFit="1" customWidth="1"/>
    <col min="4" max="4" width="39.33203125" bestFit="1" customWidth="1"/>
    <col min="5" max="5" width="6.109375" bestFit="1" customWidth="1"/>
    <col min="6" max="6" width="7.33203125" bestFit="1" customWidth="1"/>
    <col min="7" max="7" width="11.88671875" bestFit="1" customWidth="1"/>
  </cols>
  <sheetData>
    <row r="1" spans="1:7" x14ac:dyDescent="0.3">
      <c r="A1" s="1" t="s">
        <v>13</v>
      </c>
      <c r="B1" s="1"/>
      <c r="C1" s="1" t="s">
        <v>37</v>
      </c>
      <c r="D1" t="s">
        <v>2</v>
      </c>
      <c r="E1" t="s">
        <v>23</v>
      </c>
      <c r="F1" s="1"/>
      <c r="G1" s="1"/>
    </row>
    <row r="2" spans="1:7" x14ac:dyDescent="0.3">
      <c r="A2" s="1" t="s">
        <v>60</v>
      </c>
      <c r="B2" s="1"/>
      <c r="C2" s="1" t="s">
        <v>59</v>
      </c>
      <c r="D2" t="s">
        <v>18</v>
      </c>
      <c r="G2" s="1"/>
    </row>
    <row r="3" spans="1:7" x14ac:dyDescent="0.3">
      <c r="A3" s="1"/>
      <c r="B3" s="1"/>
      <c r="C3" s="1"/>
      <c r="G3" s="1"/>
    </row>
    <row r="4" spans="1:7" x14ac:dyDescent="0.3">
      <c r="A4" s="1" t="s">
        <v>15</v>
      </c>
      <c r="B4" s="1" t="s">
        <v>62</v>
      </c>
      <c r="C4" s="1" t="s">
        <v>59</v>
      </c>
      <c r="D4" t="s">
        <v>20</v>
      </c>
      <c r="E4" t="s">
        <v>25</v>
      </c>
      <c r="G4" s="1"/>
    </row>
    <row r="5" spans="1:7" x14ac:dyDescent="0.3">
      <c r="A5" s="1" t="s">
        <v>16</v>
      </c>
      <c r="B5" s="1" t="s">
        <v>63</v>
      </c>
      <c r="C5" s="1" t="s">
        <v>59</v>
      </c>
      <c r="D5" t="s">
        <v>21</v>
      </c>
      <c r="E5" t="s">
        <v>26</v>
      </c>
      <c r="G5" s="1"/>
    </row>
    <row r="6" spans="1:7" x14ac:dyDescent="0.3">
      <c r="A6" s="1" t="s">
        <v>17</v>
      </c>
      <c r="B6" s="1" t="s">
        <v>64</v>
      </c>
      <c r="C6" s="1" t="s">
        <v>59</v>
      </c>
      <c r="D6" t="s">
        <v>22</v>
      </c>
      <c r="E6" t="s">
        <v>27</v>
      </c>
      <c r="G6" s="1"/>
    </row>
    <row r="7" spans="1:7" x14ac:dyDescent="0.3">
      <c r="A7" s="1" t="s">
        <v>28</v>
      </c>
      <c r="B7" s="1" t="s">
        <v>65</v>
      </c>
      <c r="C7" s="1" t="s">
        <v>59</v>
      </c>
      <c r="D7" t="s">
        <v>32</v>
      </c>
      <c r="E7" t="s">
        <v>30</v>
      </c>
      <c r="F7" s="1"/>
      <c r="G7" s="1"/>
    </row>
    <row r="8" spans="1:7" x14ac:dyDescent="0.3">
      <c r="A8" s="1" t="s">
        <v>29</v>
      </c>
      <c r="B8" s="1" t="s">
        <v>66</v>
      </c>
      <c r="C8" s="1" t="s">
        <v>59</v>
      </c>
      <c r="D8" t="s">
        <v>33</v>
      </c>
      <c r="E8" t="s">
        <v>30</v>
      </c>
      <c r="F8" s="1"/>
      <c r="G8" s="1"/>
    </row>
    <row r="9" spans="1:7" s="7" customFormat="1" x14ac:dyDescent="0.3">
      <c r="A9" s="6" t="s">
        <v>31</v>
      </c>
      <c r="B9" s="6" t="s">
        <v>67</v>
      </c>
      <c r="C9" s="6" t="s">
        <v>59</v>
      </c>
      <c r="D9" s="7" t="s">
        <v>34</v>
      </c>
      <c r="E9" s="7" t="s">
        <v>35</v>
      </c>
      <c r="G9" s="6"/>
    </row>
    <row r="10" spans="1:7" x14ac:dyDescent="0.3">
      <c r="A10" s="1"/>
      <c r="B10" s="1"/>
      <c r="C10" s="1"/>
      <c r="G10" s="1"/>
    </row>
    <row r="11" spans="1:7" x14ac:dyDescent="0.3">
      <c r="A11" s="1" t="s">
        <v>87</v>
      </c>
      <c r="B11" s="1"/>
      <c r="C11" s="1"/>
      <c r="G11" s="1"/>
    </row>
    <row r="12" spans="1:7" x14ac:dyDescent="0.3">
      <c r="A12" s="1"/>
      <c r="B12" s="1"/>
      <c r="C12" s="1"/>
      <c r="G1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4.4" x14ac:dyDescent="0.3"/>
  <cols>
    <col min="1" max="1" width="11" bestFit="1" customWidth="1"/>
    <col min="2" max="2" width="14.109375" bestFit="1" customWidth="1"/>
    <col min="3" max="3" width="25.88671875" bestFit="1" customWidth="1"/>
    <col min="4" max="4" width="13.21875" bestFit="1" customWidth="1"/>
    <col min="5" max="5" width="12.109375" bestFit="1" customWidth="1"/>
    <col min="6" max="6" width="10.88671875" bestFit="1" customWidth="1"/>
    <col min="7" max="7" width="16.44140625" bestFit="1" customWidth="1"/>
    <col min="8" max="8" width="28" bestFit="1" customWidth="1"/>
  </cols>
  <sheetData>
    <row r="1" spans="1:5" x14ac:dyDescent="0.3">
      <c r="A1" s="1" t="s">
        <v>0</v>
      </c>
      <c r="B1" s="1" t="s">
        <v>45</v>
      </c>
      <c r="C1" t="s">
        <v>2</v>
      </c>
      <c r="D1" t="s">
        <v>5</v>
      </c>
      <c r="E1" t="s">
        <v>90</v>
      </c>
    </row>
    <row r="2" spans="1:5" x14ac:dyDescent="0.3">
      <c r="A2" s="1" t="s">
        <v>1</v>
      </c>
      <c r="B2" s="1"/>
      <c r="C2" t="s">
        <v>3</v>
      </c>
      <c r="D2" t="b">
        <v>0</v>
      </c>
    </row>
    <row r="3" spans="1:5" x14ac:dyDescent="0.3">
      <c r="A3" s="1"/>
      <c r="B3" s="1"/>
    </row>
    <row r="4" spans="1:5" x14ac:dyDescent="0.3">
      <c r="A4" s="1"/>
      <c r="B4" s="1"/>
    </row>
    <row r="5" spans="1:5" x14ac:dyDescent="0.3">
      <c r="A5" s="1" t="s">
        <v>58</v>
      </c>
      <c r="B5" s="1" t="s">
        <v>47</v>
      </c>
      <c r="C5" t="s">
        <v>89</v>
      </c>
      <c r="D5" t="b">
        <v>1</v>
      </c>
      <c r="E5" t="b">
        <v>0</v>
      </c>
    </row>
    <row r="6" spans="1:5" x14ac:dyDescent="0.3">
      <c r="A6" s="1" t="s">
        <v>59</v>
      </c>
      <c r="B6" s="1" t="s">
        <v>48</v>
      </c>
      <c r="C6" t="s">
        <v>12</v>
      </c>
      <c r="D6" t="b">
        <v>1</v>
      </c>
      <c r="E6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" sqref="A4"/>
    </sheetView>
  </sheetViews>
  <sheetFormatPr defaultRowHeight="14.4" x14ac:dyDescent="0.3"/>
  <cols>
    <col min="1" max="1" width="11.44140625" bestFit="1" customWidth="1"/>
    <col min="2" max="2" width="46" bestFit="1" customWidth="1"/>
    <col min="3" max="3" width="8.5546875" bestFit="1" customWidth="1"/>
    <col min="4" max="4" width="39.33203125" bestFit="1" customWidth="1"/>
    <col min="5" max="5" width="6.109375" bestFit="1" customWidth="1"/>
  </cols>
  <sheetData>
    <row r="1" spans="1:6" x14ac:dyDescent="0.3">
      <c r="A1" s="1" t="s">
        <v>13</v>
      </c>
      <c r="B1" s="1" t="s">
        <v>93</v>
      </c>
      <c r="C1" s="1" t="s">
        <v>37</v>
      </c>
      <c r="D1" t="s">
        <v>2</v>
      </c>
      <c r="F1" s="1"/>
    </row>
    <row r="2" spans="1:6" x14ac:dyDescent="0.3">
      <c r="A2" s="1"/>
      <c r="B2" s="1"/>
      <c r="C2" s="1"/>
    </row>
    <row r="3" spans="1:6" x14ac:dyDescent="0.3">
      <c r="A3" s="1" t="s">
        <v>96</v>
      </c>
      <c r="B3" s="1" t="s">
        <v>95</v>
      </c>
      <c r="C3" s="1" t="s">
        <v>59</v>
      </c>
      <c r="D3" t="s">
        <v>94</v>
      </c>
    </row>
    <row r="4" spans="1:6" x14ac:dyDescent="0.3">
      <c r="A4" s="1"/>
      <c r="B4" s="1"/>
      <c r="C4" s="1"/>
    </row>
    <row r="5" spans="1:6" x14ac:dyDescent="0.3">
      <c r="A5" s="1"/>
      <c r="B5" s="1"/>
      <c r="C5" s="1"/>
    </row>
    <row r="6" spans="1:6" x14ac:dyDescent="0.3">
      <c r="A6" s="1"/>
      <c r="B6" s="1"/>
      <c r="C6" s="1"/>
      <c r="F6" s="1"/>
    </row>
    <row r="7" spans="1:6" x14ac:dyDescent="0.3">
      <c r="A7" s="1"/>
      <c r="B7" s="1"/>
      <c r="C7" s="1"/>
      <c r="F7" s="1"/>
    </row>
    <row r="8" spans="1:6" x14ac:dyDescent="0.3">
      <c r="A8" s="1"/>
      <c r="B8" s="1"/>
      <c r="C8" s="1"/>
    </row>
    <row r="12" spans="1:6" x14ac:dyDescent="0.3">
      <c r="D1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checkout-patron</vt:lpstr>
      <vt:lpstr>checkout-item</vt:lpstr>
      <vt:lpstr>checkout-patron-item</vt:lpstr>
      <vt:lpstr>setup eligibility</vt:lpstr>
      <vt:lpstr>checkin-patron</vt:lpstr>
      <vt:lpstr>checkin-item</vt:lpstr>
      <vt:lpstr>checkin-patron-item</vt:lpstr>
      <vt:lpstr>renew-patron</vt:lpstr>
      <vt:lpstr>renew-item</vt:lpstr>
      <vt:lpstr>renew-patron-item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Arlina Shah</dc:creator>
  <cp:lastModifiedBy>hutingung</cp:lastModifiedBy>
  <dcterms:created xsi:type="dcterms:W3CDTF">2013-11-01T07:15:49Z</dcterms:created>
  <dcterms:modified xsi:type="dcterms:W3CDTF">2013-11-25T03:45:20Z</dcterms:modified>
</cp:coreProperties>
</file>