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Lime1" sheetId="1" state="visible" r:id="rId3"/>
  </sheets>
  <definedNames>
    <definedName function="false" hidden="false" localSheetId="0" name="_xlnm.Print_Area" vbProcedure="false">BOM_Lime1!$A$1:$L$12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<sst xmlns="http://schemas.openxmlformats.org/spreadsheetml/2006/main" count="127" uniqueCount="87">
  <si>
    <t xml:space="preserve">Item #</t>
  </si>
  <si>
    <t xml:space="preserve">Comment</t>
  </si>
  <si>
    <t xml:space="preserve">Quantity</t>
  </si>
  <si>
    <t xml:space="preserve">Designator</t>
  </si>
  <si>
    <t xml:space="preserve">Description</t>
  </si>
  <si>
    <t xml:space="preserve">Value</t>
  </si>
  <si>
    <t xml:space="preserve">U/P/TKE</t>
  </si>
  <si>
    <t xml:space="preserve">Name</t>
  </si>
  <si>
    <t xml:space="preserve">Footprint</t>
  </si>
  <si>
    <t xml:space="preserve">Link</t>
  </si>
  <si>
    <t xml:space="preserve">Manufacturer</t>
  </si>
  <si>
    <t xml:space="preserve">JTAG</t>
  </si>
  <si>
    <t xml:space="preserve">X10</t>
  </si>
  <si>
    <t xml:space="preserve">Connector board to board</t>
  </si>
  <si>
    <t xml:space="preserve">78864-1001</t>
  </si>
  <si>
    <t xml:space="preserve">Molex 78864-1001</t>
  </si>
  <si>
    <t xml:space="preserve">https://octopart.com/78864-1001-molex-52668680?r=sp&amp;s=CalIQCkHRmWKRIBINWJXJg</t>
  </si>
  <si>
    <t xml:space="preserve">Molex</t>
  </si>
  <si>
    <t xml:space="preserve">TSM-106-01-T-SH</t>
  </si>
  <si>
    <t xml:space="preserve">X8</t>
  </si>
  <si>
    <t xml:space="preserve">Connector header male</t>
  </si>
  <si>
    <t xml:space="preserve">Head_Male_6P_R/A_SMD</t>
  </si>
  <si>
    <t xml:space="preserve">https://octopart.com/tsm-106-01-t-sh-samtec-8444065?r=sp&amp;s=4nKo29egTCGXCLlTpUf1dA</t>
  </si>
  <si>
    <t xml:space="preserve">Samtec</t>
  </si>
  <si>
    <t xml:space="preserve">105017-0001</t>
  </si>
  <si>
    <t xml:space="preserve">X1</t>
  </si>
  <si>
    <t xml:space="preserve">Connector microUSB-B</t>
  </si>
  <si>
    <t xml:space="preserve">USB-microB</t>
  </si>
  <si>
    <t xml:space="preserve">USB-micro-B</t>
  </si>
  <si>
    <t xml:space="preserve">https://octopart.com/1050170001-molex-11866487?r=sp&amp;s=Om3EEUYtRd-BHyhqotd9rA</t>
  </si>
  <si>
    <t xml:space="preserve">MOLEX</t>
  </si>
  <si>
    <t xml:space="preserve">PCIe MiniCard 1.55mm connector</t>
  </si>
  <si>
    <t xml:space="preserve">X5</t>
  </si>
  <si>
    <t xml:space="preserve">Connector PCIe MiniCard</t>
  </si>
  <si>
    <t xml:space="preserve">MM60-52B1-G1</t>
  </si>
  <si>
    <t xml:space="preserve">PCIe MiniCard 1.55mm conn</t>
  </si>
  <si>
    <t xml:space="preserve">https://octopart.com/mm60-52b1-g1-r850-jae+electronics-19499790</t>
  </si>
  <si>
    <t xml:space="preserve">JAE Electronics</t>
  </si>
  <si>
    <t xml:space="preserve">BLM18PG181SN1D</t>
  </si>
  <si>
    <t xml:space="preserve">L1</t>
  </si>
  <si>
    <t xml:space="preserve">Ferrite Bead EMIFIL</t>
  </si>
  <si>
    <t xml:space="preserve">180 Ohm, 90 mOhm,1.5A</t>
  </si>
  <si>
    <t xml:space="preserve">TI160808-Phillips</t>
  </si>
  <si>
    <t xml:space="preserve">https://octopart.com/blm18pg181sn1d-murata-755298?r=sp&amp;s=UoqSqWT2SxaJq0Sn2mx1DQ</t>
  </si>
  <si>
    <t xml:space="preserve">MURATA</t>
  </si>
  <si>
    <t xml:space="preserve">Header 2X1</t>
  </si>
  <si>
    <t xml:space="preserve">X17</t>
  </si>
  <si>
    <t xml:space="preserve">Headers &amp; Wire Housings KK 100 Hdr FrLk Vert 02 Ckt Gold</t>
  </si>
  <si>
    <t xml:space="preserve">Header1x2_TH_LOCKING</t>
  </si>
  <si>
    <t xml:space="preserve">TSM-103-01-T-SH</t>
  </si>
  <si>
    <t xml:space="preserve">1</t>
  </si>
  <si>
    <t xml:space="preserve">J2</t>
  </si>
  <si>
    <t xml:space="preserve">Jumper 3 pin</t>
  </si>
  <si>
    <t xml:space="preserve">FE Power Select, XTRX Power Select</t>
  </si>
  <si>
    <t xml:space="preserve">Head_Male_3P_R/A_SMD</t>
  </si>
  <si>
    <t xml:space="preserve">https://octopart.com/tsm-103-01-t-sh-samtec-8024795?r=sp&amp;s=QwI2rG3eQKmfzGqx_DrZCQ</t>
  </si>
  <si>
    <t xml:space="preserve">CYT1058</t>
  </si>
  <si>
    <t xml:space="preserve">J1', J2'</t>
  </si>
  <si>
    <t xml:space="preserve">Jumper Short Cup</t>
  </si>
  <si>
    <t xml:space="preserve">https://www.amazon.com/dp/B06X1FFLMR/ref=sspa_dk_detail_0?psc=1&amp;pd_rd_i=B06X1FFLMR&amp;pd_rd_wg=glUhP&amp;pd_rd_r=7KQW9WJBAB1TXMG7AV38&amp;pd_rd_w=YmwM8</t>
  </si>
  <si>
    <t xml:space="preserve">LTST-C190KGKT</t>
  </si>
  <si>
    <t xml:space="preserve">LED1, LED2</t>
  </si>
  <si>
    <t xml:space="preserve">LED GREEN</t>
  </si>
  <si>
    <t xml:space="preserve">GREEN</t>
  </si>
  <si>
    <t xml:space="preserve">40mcd, 2V/20mA, -30+85°C</t>
  </si>
  <si>
    <t xml:space="preserve">LED-0603GR</t>
  </si>
  <si>
    <t xml:space="preserve">https://octopart.com/ltst-c190kgkt-lite-on-549897</t>
  </si>
  <si>
    <t xml:space="preserve">Lite-On Inc</t>
  </si>
  <si>
    <t xml:space="preserve">LTST-C190KRKT</t>
  </si>
  <si>
    <t xml:space="preserve">LED3</t>
  </si>
  <si>
    <t xml:space="preserve">LED RED</t>
  </si>
  <si>
    <t xml:space="preserve">RED</t>
  </si>
  <si>
    <t xml:space="preserve">100mcd, 2V/20mA, -30+85°C</t>
  </si>
  <si>
    <t xml:space="preserve">LED-0603RD</t>
  </si>
  <si>
    <t xml:space="preserve">http://www.digikey.com/product-detail/en/LTST-C190KRKT/160-1436-1-ND/386816</t>
  </si>
  <si>
    <t xml:space="preserve">330</t>
  </si>
  <si>
    <t xml:space="preserve">R7, R8, R9</t>
  </si>
  <si>
    <t xml:space="preserve">Resistor</t>
  </si>
  <si>
    <t xml:space="preserve">0.1W</t>
  </si>
  <si>
    <t xml:space="preserve">SMD0603</t>
  </si>
  <si>
    <t xml:space="preserve">R0603-PHILLIPS</t>
  </si>
  <si>
    <t xml:space="preserve">YAGEO</t>
  </si>
  <si>
    <t xml:space="preserve">NT1R3000</t>
  </si>
  <si>
    <t xml:space="preserve">X6, X7</t>
  </si>
  <si>
    <t xml:space="preserve">Stand-off nut PCIe MiniCard</t>
  </si>
  <si>
    <t xml:space="preserve">PCIe MiniCard 1.55mm stand off nut</t>
  </si>
  <si>
    <t xml:space="preserve">https://octopart.com/nt1r3000-jae+electronics-19043816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</si>
</sst>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  <charset val="186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0E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0EB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28.86"/>
    <col collapsed="false" customWidth="true" hidden="false" outlineLevel="0" max="3" min="3" style="1" width="9"/>
    <col collapsed="false" customWidth="true" hidden="false" outlineLevel="0" max="4" min="4" style="2" width="11.53"/>
    <col collapsed="false" customWidth="true" hidden="false" outlineLevel="0" max="5" min="5" style="1" width="27.15"/>
    <col collapsed="false" customWidth="true" hidden="false" outlineLevel="0" max="6" min="6" style="1" width="22.29"/>
    <col collapsed="false" customWidth="true" hidden="false" outlineLevel="0" max="7" min="7" style="1" width="27.71"/>
    <col collapsed="false" customWidth="true" hidden="false" outlineLevel="0" max="8" min="8" style="1" width="10.71"/>
    <col collapsed="false" customWidth="true" hidden="false" outlineLevel="0" max="9" min="9" style="1" width="25.57"/>
    <col collapsed="false" customWidth="true" hidden="false" outlineLevel="0" max="10" min="10" style="1" width="11.39"/>
    <col collapsed="false" customWidth="true" hidden="false" outlineLevel="0" max="11" min="11" style="2" width="21.84"/>
    <col collapsed="false" customWidth="true" hidden="false" outlineLevel="0" max="12" min="12" style="1" width="17.57"/>
    <col collapsed="false" customWidth="true" hidden="false" outlineLevel="0" max="13" min="13" style="1" width="16.43"/>
    <col collapsed="false" customWidth="true" hidden="false" outlineLevel="0" max="14" min="14" style="1" width="10.29"/>
    <col collapsed="false" customWidth="false" hidden="false" outlineLevel="0" max="16384" min="15" style="1" width="9.14"/>
  </cols>
  <sheetData>
    <row r="1" s="6" customFormat="true" ht="13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1</v>
      </c>
      <c r="G1" s="3" t="s">
        <v>5</v>
      </c>
      <c r="H1" s="5" t="s">
        <v>6</v>
      </c>
      <c r="I1" s="3" t="s">
        <v>7</v>
      </c>
      <c r="J1" s="3" t="s">
        <v>3</v>
      </c>
      <c r="K1" s="4" t="s">
        <v>8</v>
      </c>
      <c r="L1" s="4" t="s">
        <v>9</v>
      </c>
      <c r="M1" s="4" t="s">
        <v>10</v>
      </c>
      <c r="N1" s="4" t="s">
        <v>2</v>
      </c>
    </row>
    <row r="2" customFormat="false" ht="13" hidden="false" customHeight="false" outlineLevel="0" collapsed="false">
      <c r="A2" s="7" t="n">
        <f aca="false">ROW(A2) - ROW($A$1)</f>
        <v>1</v>
      </c>
      <c r="B2" s="8" t="s">
        <v>11</v>
      </c>
      <c r="C2" s="8" t="n">
        <v>1</v>
      </c>
      <c r="D2" s="9" t="s">
        <v>12</v>
      </c>
      <c r="E2" s="10" t="s">
        <v>13</v>
      </c>
      <c r="F2" s="11" t="s">
        <v>11</v>
      </c>
      <c r="G2" s="11" t="s">
        <v>11</v>
      </c>
      <c r="H2" s="11"/>
      <c r="I2" s="11" t="s">
        <v>14</v>
      </c>
      <c r="J2" s="11" t="s">
        <v>12</v>
      </c>
      <c r="K2" s="12" t="s">
        <v>15</v>
      </c>
      <c r="L2" s="7" t="s">
        <v>16</v>
      </c>
      <c r="M2" s="7" t="s">
        <v>17</v>
      </c>
      <c r="N2" s="7" t="n">
        <v>1</v>
      </c>
    </row>
    <row r="3" customFormat="false" ht="24" hidden="false" customHeight="false" outlineLevel="0" collapsed="false">
      <c r="A3" s="7" t="n">
        <f aca="false">ROW(A3) - ROW($A$1)</f>
        <v>2</v>
      </c>
      <c r="B3" s="8" t="s">
        <v>18</v>
      </c>
      <c r="C3" s="8" t="n">
        <v>1</v>
      </c>
      <c r="D3" s="9" t="s">
        <v>19</v>
      </c>
      <c r="E3" s="10" t="s">
        <v>20</v>
      </c>
      <c r="F3" s="13" t="s">
        <v>18</v>
      </c>
      <c r="G3" s="13" t="s">
        <v>11</v>
      </c>
      <c r="H3" s="13"/>
      <c r="I3" s="13" t="s">
        <v>18</v>
      </c>
      <c r="J3" s="13" t="s">
        <v>19</v>
      </c>
      <c r="K3" s="14" t="s">
        <v>21</v>
      </c>
      <c r="L3" s="15" t="s">
        <v>22</v>
      </c>
      <c r="M3" s="15" t="s">
        <v>23</v>
      </c>
      <c r="N3" s="15" t="n">
        <v>1</v>
      </c>
    </row>
    <row r="4" customFormat="false" ht="13" hidden="false" customHeight="false" outlineLevel="0" collapsed="false">
      <c r="A4" s="7" t="n">
        <f aca="false">ROW(A4) - ROW($A$1)</f>
        <v>3</v>
      </c>
      <c r="B4" s="8" t="s">
        <v>24</v>
      </c>
      <c r="C4" s="8" t="n">
        <v>1</v>
      </c>
      <c r="D4" s="9" t="s">
        <v>25</v>
      </c>
      <c r="E4" s="10" t="s">
        <v>26</v>
      </c>
      <c r="F4" s="11" t="s">
        <v>24</v>
      </c>
      <c r="G4" s="11" t="s">
        <v>24</v>
      </c>
      <c r="H4" s="11"/>
      <c r="I4" s="11" t="s">
        <v>27</v>
      </c>
      <c r="J4" s="11" t="s">
        <v>25</v>
      </c>
      <c r="K4" s="12" t="s">
        <v>28</v>
      </c>
      <c r="L4" s="7" t="s">
        <v>29</v>
      </c>
      <c r="M4" s="7" t="s">
        <v>30</v>
      </c>
      <c r="N4" s="7" t="n">
        <v>1</v>
      </c>
    </row>
    <row r="5" s="16" customFormat="true" ht="24" hidden="false" customHeight="false" outlineLevel="0" collapsed="false">
      <c r="A5" s="7" t="n">
        <f aca="false">ROW(A5) - ROW($A$1)</f>
        <v>4</v>
      </c>
      <c r="B5" s="8" t="s">
        <v>31</v>
      </c>
      <c r="C5" s="8" t="n">
        <v>1</v>
      </c>
      <c r="D5" s="9" t="s">
        <v>32</v>
      </c>
      <c r="E5" s="10" t="s">
        <v>33</v>
      </c>
      <c r="F5" s="13" t="s">
        <v>31</v>
      </c>
      <c r="G5" s="13"/>
      <c r="H5" s="13"/>
      <c r="I5" s="13" t="s">
        <v>34</v>
      </c>
      <c r="J5" s="13" t="s">
        <v>32</v>
      </c>
      <c r="K5" s="14" t="s">
        <v>35</v>
      </c>
      <c r="L5" s="15" t="s">
        <v>36</v>
      </c>
      <c r="M5" s="15" t="s">
        <v>37</v>
      </c>
      <c r="N5" s="15" t="n">
        <v>1</v>
      </c>
    </row>
    <row r="6" customFormat="false" ht="13" hidden="false" customHeight="false" outlineLevel="0" collapsed="false">
      <c r="A6" s="7" t="n">
        <f aca="false">ROW(A6) - ROW($A$1)</f>
        <v>5</v>
      </c>
      <c r="B6" s="8" t="s">
        <v>38</v>
      </c>
      <c r="C6" s="8" t="n">
        <v>1</v>
      </c>
      <c r="D6" s="9" t="s">
        <v>39</v>
      </c>
      <c r="E6" s="10" t="s">
        <v>40</v>
      </c>
      <c r="F6" s="11" t="s">
        <v>38</v>
      </c>
      <c r="G6" s="11"/>
      <c r="H6" s="11" t="s">
        <v>41</v>
      </c>
      <c r="I6" s="11" t="s">
        <v>38</v>
      </c>
      <c r="J6" s="11" t="s">
        <v>39</v>
      </c>
      <c r="K6" s="12" t="s">
        <v>42</v>
      </c>
      <c r="L6" s="7" t="s">
        <v>43</v>
      </c>
      <c r="M6" s="7" t="s">
        <v>44</v>
      </c>
      <c r="N6" s="7" t="n">
        <v>1</v>
      </c>
    </row>
    <row r="7" customFormat="false" ht="24" hidden="false" customHeight="false" outlineLevel="0" collapsed="false">
      <c r="A7" s="7" t="n">
        <f aca="false">ROW(A7) - ROW($A$1)</f>
        <v>6</v>
      </c>
      <c r="B7" s="8" t="s">
        <v>45</v>
      </c>
      <c r="C7" s="8" t="n">
        <v>1</v>
      </c>
      <c r="D7" s="9" t="s">
        <v>46</v>
      </c>
      <c r="E7" s="10" t="s">
        <v>47</v>
      </c>
      <c r="F7" s="13" t="s">
        <v>45</v>
      </c>
      <c r="G7" s="13"/>
      <c r="H7" s="13"/>
      <c r="I7" s="13"/>
      <c r="J7" s="13" t="s">
        <v>46</v>
      </c>
      <c r="K7" s="14" t="s">
        <v>48</v>
      </c>
      <c r="L7" s="15"/>
      <c r="M7" s="15" t="s">
        <v>17</v>
      </c>
      <c r="N7" s="15" t="n">
        <v>1</v>
      </c>
    </row>
    <row r="8" s="16" customFormat="true" ht="24" hidden="false" customHeight="false" outlineLevel="0" collapsed="false">
      <c r="A8" s="17" t="n">
        <f aca="false">ROW(A8) - ROW($A$1)</f>
        <v>7</v>
      </c>
      <c r="B8" s="8" t="s">
        <v>49</v>
      </c>
      <c r="C8" s="8" t="s">
        <v>50</v>
      </c>
      <c r="D8" s="9" t="s">
        <v>51</v>
      </c>
      <c r="E8" s="10" t="s">
        <v>52</v>
      </c>
      <c r="F8" s="13" t="s">
        <v>49</v>
      </c>
      <c r="G8" s="13" t="s">
        <v>53</v>
      </c>
      <c r="H8" s="13"/>
      <c r="I8" s="13" t="s">
        <v>49</v>
      </c>
      <c r="J8" s="13" t="s">
        <v>51</v>
      </c>
      <c r="K8" s="14" t="s">
        <v>54</v>
      </c>
      <c r="L8" s="15" t="s">
        <v>55</v>
      </c>
      <c r="M8" s="15" t="s">
        <v>23</v>
      </c>
      <c r="N8" s="15" t="n">
        <v>2</v>
      </c>
    </row>
    <row r="9" customFormat="false" ht="13" hidden="false" customHeight="false" outlineLevel="0" collapsed="false">
      <c r="A9" s="7" t="n">
        <f aca="false">ROW(A9) - ROW($A$1)</f>
        <v>8</v>
      </c>
      <c r="B9" s="8" t="s">
        <v>56</v>
      </c>
      <c r="C9" s="8" t="n">
        <v>2</v>
      </c>
      <c r="D9" s="9" t="s">
        <v>57</v>
      </c>
      <c r="E9" s="10" t="s">
        <v>58</v>
      </c>
      <c r="F9" s="11" t="s">
        <v>56</v>
      </c>
      <c r="G9" s="11"/>
      <c r="H9" s="11"/>
      <c r="I9" s="11" t="s">
        <v>56</v>
      </c>
      <c r="J9" s="11" t="s">
        <v>57</v>
      </c>
      <c r="K9" s="12"/>
      <c r="L9" s="7" t="s">
        <v>59</v>
      </c>
      <c r="M9" s="7"/>
      <c r="N9" s="7" t="n">
        <v>2</v>
      </c>
    </row>
    <row r="10" customFormat="false" ht="13" hidden="false" customHeight="false" outlineLevel="0" collapsed="false">
      <c r="A10" s="7" t="n">
        <f aca="false">ROW(A10) - ROW($A$1)</f>
        <v>9</v>
      </c>
      <c r="B10" s="8" t="s">
        <v>60</v>
      </c>
      <c r="C10" s="8" t="n">
        <v>2</v>
      </c>
      <c r="D10" s="9" t="s">
        <v>61</v>
      </c>
      <c r="E10" s="10" t="s">
        <v>62</v>
      </c>
      <c r="F10" s="13" t="s">
        <v>60</v>
      </c>
      <c r="G10" s="13" t="s">
        <v>63</v>
      </c>
      <c r="H10" s="13" t="s">
        <v>64</v>
      </c>
      <c r="I10" s="13" t="s">
        <v>60</v>
      </c>
      <c r="J10" s="13" t="s">
        <v>61</v>
      </c>
      <c r="K10" s="14" t="s">
        <v>65</v>
      </c>
      <c r="L10" s="15" t="s">
        <v>66</v>
      </c>
      <c r="M10" s="15" t="s">
        <v>67</v>
      </c>
      <c r="N10" s="15" t="n">
        <v>2</v>
      </c>
    </row>
    <row r="11" customFormat="false" ht="13" hidden="false" customHeight="false" outlineLevel="0" collapsed="false">
      <c r="A11" s="7" t="n">
        <f aca="false">ROW(A11) - ROW($A$1)</f>
        <v>10</v>
      </c>
      <c r="B11" s="8" t="s">
        <v>68</v>
      </c>
      <c r="C11" s="8" t="n">
        <v>1</v>
      </c>
      <c r="D11" s="9" t="s">
        <v>69</v>
      </c>
      <c r="E11" s="10" t="s">
        <v>70</v>
      </c>
      <c r="F11" s="11" t="s">
        <v>68</v>
      </c>
      <c r="G11" s="11" t="s">
        <v>71</v>
      </c>
      <c r="H11" s="11" t="s">
        <v>72</v>
      </c>
      <c r="I11" s="11" t="s">
        <v>68</v>
      </c>
      <c r="J11" s="11" t="s">
        <v>69</v>
      </c>
      <c r="K11" s="12" t="s">
        <v>73</v>
      </c>
      <c r="L11" s="7" t="s">
        <v>74</v>
      </c>
      <c r="M11" s="7" t="s">
        <v>67</v>
      </c>
      <c r="N11" s="7" t="n">
        <v>1</v>
      </c>
    </row>
    <row r="12" customFormat="false" ht="13" hidden="false" customHeight="false" outlineLevel="0" collapsed="false">
      <c r="A12" s="7" t="n">
        <f aca="false">ROW(A12) - ROW($A$1)</f>
        <v>11</v>
      </c>
      <c r="B12" s="8" t="s">
        <v>75</v>
      </c>
      <c r="C12" s="8" t="n">
        <v>3</v>
      </c>
      <c r="D12" s="9" t="s">
        <v>76</v>
      </c>
      <c r="E12" s="10" t="s">
        <v>77</v>
      </c>
      <c r="F12" s="13" t="n">
        <v>330</v>
      </c>
      <c r="G12" s="13" t="n">
        <v>330</v>
      </c>
      <c r="H12" s="13" t="s">
        <v>78</v>
      </c>
      <c r="I12" s="13" t="s">
        <v>79</v>
      </c>
      <c r="J12" s="13" t="s">
        <v>76</v>
      </c>
      <c r="K12" s="14" t="s">
        <v>80</v>
      </c>
      <c r="L12" s="15"/>
      <c r="M12" s="15" t="s">
        <v>81</v>
      </c>
      <c r="N12" s="15" t="n">
        <v>3</v>
      </c>
    </row>
    <row r="13" s="25" customFormat="true" ht="24" hidden="false" customHeight="false" outlineLevel="0" collapsed="false">
      <c r="A13" s="18" t="n">
        <v>12</v>
      </c>
      <c r="B13" s="19" t="s">
        <v>82</v>
      </c>
      <c r="C13" s="19" t="n">
        <v>2</v>
      </c>
      <c r="D13" s="20" t="s">
        <v>83</v>
      </c>
      <c r="E13" s="21" t="s">
        <v>84</v>
      </c>
      <c r="F13" s="22" t="s">
        <v>82</v>
      </c>
      <c r="G13" s="22"/>
      <c r="H13" s="22"/>
      <c r="I13" s="22" t="s">
        <v>82</v>
      </c>
      <c r="J13" s="22" t="s">
        <v>83</v>
      </c>
      <c r="K13" s="23" t="s">
        <v>85</v>
      </c>
      <c r="L13" s="22" t="s">
        <v>86</v>
      </c>
      <c r="M13" s="22" t="s">
        <v>37</v>
      </c>
      <c r="N13" s="24" t="n">
        <v>2</v>
      </c>
    </row>
    <row r="14" customFormat="false" ht="12.75" hidden="false" customHeight="false" outlineLevel="0" collapsed="false">
      <c r="L14" s="26"/>
      <c r="M14" s="26"/>
    </row>
    <row r="15" customFormat="false" ht="12.75" hidden="false" customHeight="false" outlineLevel="0" collapsed="false">
      <c r="M15" s="27"/>
    </row>
    <row r="16" s="16" customFormat="true" ht="12.75" hidden="false" customHeight="false" outlineLevel="0" collapsed="false">
      <c r="A16" s="1"/>
      <c r="B16" s="1"/>
      <c r="C16" s="1"/>
      <c r="D16" s="2"/>
      <c r="E16" s="1"/>
      <c r="F16" s="1"/>
      <c r="G16" s="1"/>
      <c r="H16" s="1"/>
      <c r="I16" s="1"/>
      <c r="J16" s="1"/>
      <c r="K16" s="2"/>
      <c r="L16" s="1"/>
      <c r="M16" s="2"/>
      <c r="N16" s="1"/>
    </row>
    <row r="17" customFormat="false" ht="12.75" hidden="false" customHeight="false" outlineLevel="0" collapsed="false">
      <c r="M17" s="27"/>
    </row>
    <row r="18" customFormat="false" ht="12.75" hidden="false" customHeight="false" outlineLevel="0" collapsed="false">
      <c r="M18" s="2"/>
    </row>
    <row r="19" customFormat="false" ht="12.75" hidden="false" customHeight="false" outlineLevel="0" collapsed="false">
      <c r="M19" s="2"/>
    </row>
    <row r="20" customFormat="false" ht="12.75" hidden="false" customHeight="false" outlineLevel="0" collapsed="false">
      <c r="M20" s="27"/>
    </row>
    <row r="30" s="16" customFormat="true" ht="12.75" hidden="false" customHeight="false" outlineLevel="0" collapsed="false">
      <c r="A30" s="1"/>
      <c r="B30" s="1"/>
      <c r="C30" s="1"/>
      <c r="D30" s="2"/>
      <c r="E30" s="1"/>
      <c r="F30" s="1"/>
      <c r="G30" s="1"/>
      <c r="H30" s="1"/>
      <c r="I30" s="1"/>
      <c r="J30" s="1"/>
      <c r="K30" s="2"/>
      <c r="L30" s="1"/>
      <c r="M30" s="1"/>
      <c r="N30" s="1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LibreOffice/24.2.4.2$Windows_X86_64 LibreOffice_project/51a6219feb6075d9a4c46691dcfe0cd9c4fff3c2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2005-05-18T01:53:09Z</dcterms:created>
  <dc:creator>Lenovo</dc:creator>
  <dc:description/>
  <dc:language>lt-LT</dc:language>
  <cp:lastModifiedBy/>
  <cp:lastPrinted>2005-05-18T04:03:43Z</cp:lastPrinted>
  <dcterms:modified xsi:type="dcterms:W3CDTF">2024-09-04T11:01:52Z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