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data/"/>
    </mc:Choice>
  </mc:AlternateContent>
  <xr:revisionPtr revIDLastSave="0" documentId="13_ncr:1_{F07AFE98-B1F7-4F47-8E4B-B0050DAA1E4D}" xr6:coauthVersionLast="31" xr6:coauthVersionMax="31" xr10:uidLastSave="{00000000-0000-0000-0000-000000000000}"/>
  <bookViews>
    <workbookView xWindow="0" yWindow="460" windowWidth="28800" windowHeight="16260" tabRatio="500" firstSheet="7" activeTab="14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B3" i="26"/>
  <c r="H1" i="26"/>
  <c r="E2" i="25"/>
  <c r="H5" i="25" s="1"/>
  <c r="H6" i="25" s="1"/>
  <c r="E3" i="25"/>
  <c r="H4" i="25"/>
  <c r="B4" i="25"/>
  <c r="B2" i="25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E3" i="24"/>
  <c r="E4" i="24"/>
  <c r="E5" i="24"/>
  <c r="E6" i="24"/>
  <c r="H4" i="24"/>
  <c r="B6" i="24"/>
  <c r="B5" i="24"/>
  <c r="B4" i="24"/>
  <c r="B2" i="24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 s="1"/>
  <c r="H6" i="20" s="1"/>
  <c r="H4" i="20"/>
  <c r="B6" i="20"/>
  <c r="B5" i="20"/>
  <c r="B4" i="20"/>
  <c r="B2" i="20"/>
  <c r="B3" i="20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H2" i="19" s="1"/>
  <c r="H3" i="19" s="1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E3" i="18"/>
  <c r="E4" i="18"/>
  <c r="E5" i="18"/>
  <c r="E6" i="18"/>
  <c r="H5" i="18"/>
  <c r="H4" i="18"/>
  <c r="H6" i="18" s="1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H5" i="16" s="1"/>
  <c r="H6" i="16" s="1"/>
  <c r="E3" i="16"/>
  <c r="E4" i="16"/>
  <c r="H4" i="16"/>
  <c r="B6" i="16"/>
  <c r="B5" i="16"/>
  <c r="B4" i="16"/>
  <c r="B2" i="16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H2" i="15" s="1"/>
  <c r="H3" i="15" s="1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H2" i="13" s="1"/>
  <c r="H3" i="13" s="1"/>
  <c r="E9" i="13"/>
  <c r="E8" i="13"/>
  <c r="E7" i="13"/>
  <c r="E2" i="13"/>
  <c r="E3" i="13"/>
  <c r="E4" i="13"/>
  <c r="E5" i="13"/>
  <c r="E6" i="13"/>
  <c r="H5" i="13"/>
  <c r="H6" i="13" s="1"/>
  <c r="H4" i="13"/>
  <c r="B6" i="13"/>
  <c r="B5" i="13"/>
  <c r="B4" i="13"/>
  <c r="B2" i="13"/>
  <c r="B3" i="13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H5" i="12" s="1"/>
  <c r="H6" i="12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H2" i="12" s="1"/>
  <c r="H3" i="12" s="1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H5" i="11" s="1"/>
  <c r="H6" i="11" s="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H5" i="10" s="1"/>
  <c r="H6" i="10" s="1"/>
  <c r="E3" i="10"/>
  <c r="E4" i="10"/>
  <c r="E5" i="10"/>
  <c r="E6" i="10"/>
  <c r="H4" i="10"/>
  <c r="B6" i="10"/>
  <c r="B5" i="10"/>
  <c r="B4" i="10"/>
  <c r="B2" i="10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4" i="8"/>
  <c r="B6" i="8"/>
  <c r="B5" i="8"/>
  <c r="B4" i="8"/>
  <c r="B2" i="8"/>
  <c r="B3" i="8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E3" i="5"/>
  <c r="E4" i="5"/>
  <c r="E5" i="5"/>
  <c r="E6" i="5"/>
  <c r="H4" i="5"/>
  <c r="B6" i="5"/>
  <c r="B5" i="5"/>
  <c r="B4" i="5"/>
  <c r="B2" i="5"/>
  <c r="B3" i="5"/>
  <c r="H1" i="5"/>
  <c r="E14" i="4"/>
  <c r="E7" i="4"/>
  <c r="E2" i="4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H5" i="3" s="1"/>
  <c r="H6" i="3" s="1"/>
  <c r="E4" i="1"/>
  <c r="H5" i="1" s="1"/>
  <c r="H6" i="1" s="1"/>
  <c r="H5" i="8" l="1"/>
  <c r="H5" i="4"/>
  <c r="H6" i="4" s="1"/>
  <c r="H5" i="9"/>
  <c r="H6" i="9" s="1"/>
  <c r="H2" i="29"/>
  <c r="H3" i="29" s="1"/>
  <c r="H2" i="17"/>
  <c r="H3" i="17" s="1"/>
  <c r="H2" i="5"/>
  <c r="H3" i="5" s="1"/>
  <c r="H5" i="5"/>
  <c r="H6" i="5" s="1"/>
  <c r="H2" i="16"/>
  <c r="H3" i="16" s="1"/>
  <c r="H5" i="24"/>
  <c r="H6" i="24" s="1"/>
  <c r="H5" i="21"/>
  <c r="H6" i="21" s="1"/>
  <c r="H2" i="20"/>
  <c r="H3" i="20" s="1"/>
  <c r="H2" i="30"/>
  <c r="H3" i="30" s="1"/>
  <c r="H2" i="26"/>
  <c r="H3" i="26" s="1"/>
  <c r="H2" i="10"/>
  <c r="H3" i="10" s="1"/>
  <c r="H2" i="8"/>
  <c r="H3" i="8" s="1"/>
  <c r="H2" i="27"/>
  <c r="H3" i="27" s="1"/>
  <c r="H2" i="4"/>
  <c r="H3" i="4" s="1"/>
  <c r="H2" i="25"/>
  <c r="H3" i="25" s="1"/>
  <c r="H2" i="24"/>
  <c r="H3" i="24" s="1"/>
  <c r="H2" i="18"/>
  <c r="H3" i="18" s="1"/>
  <c r="H6" i="6"/>
  <c r="H2" i="11"/>
  <c r="H3" i="11" s="1"/>
  <c r="H2" i="3"/>
  <c r="H3" i="3" s="1"/>
  <c r="H2" i="22"/>
  <c r="H3" i="22" s="1"/>
  <c r="H2" i="7"/>
  <c r="H3" i="7" s="1"/>
  <c r="H2" i="6"/>
  <c r="H3" i="6" s="1"/>
  <c r="H2" i="21"/>
  <c r="H3" i="21" s="1"/>
  <c r="H2" i="1"/>
  <c r="H3" i="1" s="1"/>
  <c r="H2" i="28"/>
  <c r="H3" i="28" s="1"/>
  <c r="H6" i="8"/>
  <c r="H2" i="23"/>
  <c r="H3" i="23" s="1"/>
</calcChain>
</file>

<file path=xl/sharedStrings.xml><?xml version="1.0" encoding="utf-8"?>
<sst xmlns="http://schemas.openxmlformats.org/spreadsheetml/2006/main" count="1622" uniqueCount="388">
  <si>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</si>
  <si>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</si>
  <si>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</si>
  <si>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</si>
  <si>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</si>
  <si>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</si>
  <si>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</si>
  <si>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</si>
  <si>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</si>
  <si>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</si>
  <si>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</si>
  <si>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</si>
  <si>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</si>
  <si>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</si>
  <si>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</si>
  <si>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</si>
  <si>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</si>
  <si>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</si>
  <si>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</si>
  <si>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</si>
  <si>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</si>
  <si>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</si>
  <si>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</si>
  <si>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</si>
  <si>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</si>
  <si>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</si>
  <si>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</si>
  <si>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</si>
  <si>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</si>
  <si>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</si>
  <si>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</si>
  <si>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</si>
  <si>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</si>
  <si>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</si>
  <si>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</si>
  <si>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</si>
  <si>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</si>
  <si>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</si>
  <si>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</si>
  <si>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</si>
  <si>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</si>
  <si>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</si>
  <si>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小躍</t>
  </si>
  <si>
    <t>Shwangtianyuan</t>
  </si>
  <si>
    <t>RabbitMeow</t>
  </si>
  <si>
    <t>Choihei</t>
  </si>
  <si>
    <t>AT</t>
  </si>
  <si>
    <t>Supporters</t>
  </si>
  <si>
    <t>Opposers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</si>
  <si>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</si>
  <si>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</si>
  <si>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</si>
  <si>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</si>
  <si>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</si>
  <si>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</si>
  <si>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</si>
  <si>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</si>
  <si>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</si>
  <si>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</si>
  <si>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</si>
  <si>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</si>
  <si>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</si>
  <si>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</si>
  <si>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</si>
  <si>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</si>
  <si>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</si>
  <si>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</si>
  <si>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</si>
  <si>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</si>
  <si>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</si>
  <si>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</si>
  <si>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</si>
  <si>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</si>
  <si>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</si>
  <si>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</si>
  <si>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</si>
  <si>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</si>
  <si>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</si>
  <si>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</si>
  <si>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</si>
  <si>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</si>
  <si>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</si>
  <si>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</si>
  <si>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</si>
  <si>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</si>
  <si>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</si>
  <si>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</si>
  <si>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</si>
  <si>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</si>
  <si>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</si>
  <si>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</si>
  <si>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</si>
  <si>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</si>
  <si>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</si>
  <si>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</si>
  <si>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</si>
  <si>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</si>
  <si>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</si>
  <si>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</si>
  <si>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</si>
  <si>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</si>
  <si>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</si>
  <si>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</si>
  <si>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</si>
  <si>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</si>
  <si>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</si>
  <si>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</si>
  <si>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</si>
  <si>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</si>
  <si>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</si>
  <si>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</si>
  <si>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</si>
  <si>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</si>
  <si>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</si>
  <si>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</si>
  <si>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</si>
  <si>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</si>
  <si>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</si>
  <si>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</si>
  <si>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</si>
  <si>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</si>
  <si>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</si>
  <si>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</si>
  <si>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</si>
  <si>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</si>
  <si>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</si>
  <si>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</si>
  <si>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</si>
  <si>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</si>
  <si>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</si>
  <si>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</si>
  <si>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</si>
  <si>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</si>
  <si>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</si>
  <si>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</si>
  <si>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</si>
  <si>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</si>
  <si>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</si>
  <si>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</si>
  <si>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</si>
  <si>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</si>
  <si>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</si>
  <si>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</si>
  <si>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</si>
  <si>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</si>
  <si>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</si>
  <si>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</si>
  <si>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</si>
  <si>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</si>
  <si>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</si>
  <si>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</si>
  <si>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</si>
  <si>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</si>
  <si>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</si>
  <si>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</si>
  <si>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</si>
  <si>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</si>
  <si>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</si>
  <si>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</si>
  <si>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</si>
  <si>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</si>
  <si>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Wikijjj0001</t>
  </si>
  <si>
    <t>Joylintp</t>
  </si>
  <si>
    <t>脳内補完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</si>
  <si>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</si>
  <si>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</si>
  <si>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</si>
  <si>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</si>
  <si>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</si>
  <si>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</si>
  <si>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</si>
  <si>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</si>
  <si>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</si>
  <si>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</si>
  <si>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</si>
  <si>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</si>
  <si>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</si>
  <si>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</si>
  <si>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</si>
  <si>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</si>
  <si>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</si>
  <si>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</si>
  <si>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</si>
  <si>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</si>
  <si>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</si>
  <si>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</si>
  <si>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</si>
  <si>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</si>
  <si>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</si>
  <si>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</si>
  <si>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</si>
  <si>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</si>
  <si>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</si>
  <si>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</si>
  <si>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</si>
  <si>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</si>
  <si>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</si>
  <si>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</si>
  <si>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Total Opposers</t>
  </si>
  <si>
    <t>星巴克女王</t>
  </si>
  <si>
    <t>WilliamSkyWalk</t>
  </si>
  <si>
    <t>Jimmy_wiki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</si>
  <si>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</si>
  <si>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</si>
  <si>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</si>
  <si>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</si>
  <si>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</si>
  <si>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</si>
  <si>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</si>
  <si>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</si>
  <si>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</si>
  <si>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</si>
  <si>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</si>
  <si>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</si>
  <si>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</si>
  <si>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</si>
  <si>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</si>
  <si>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</si>
  <si>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</si>
  <si>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</si>
  <si>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</si>
  <si>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</si>
  <si>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</si>
  <si>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</si>
  <si>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</si>
  <si>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</si>
  <si>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</si>
  <si>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</si>
  <si>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</si>
  <si>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</si>
  <si>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</si>
  <si>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</si>
  <si>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</si>
  <si>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</si>
  <si>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</si>
  <si>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</si>
  <si>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</si>
  <si>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</si>
  <si>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</si>
  <si>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</si>
  <si>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</si>
  <si>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</si>
  <si>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</si>
  <si>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</si>
  <si>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</si>
  <si>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</si>
  <si>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</si>
  <si>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</si>
  <si>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</si>
  <si>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嘀嘀嘀#top</t>
  </si>
  <si>
    <t>FRDian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</si>
  <si>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</si>
  <si>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</si>
  <si>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</si>
  <si>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</si>
  <si>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</si>
  <si>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</si>
  <si>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</si>
  <si>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</si>
  <si>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</si>
  <si>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</si>
  <si>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</si>
  <si>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</si>
  <si>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</si>
  <si>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</si>
  <si>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</si>
  <si>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</si>
  <si>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</si>
  <si>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</si>
  <si>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</si>
  <si>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</si>
  <si>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</si>
  <si>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</si>
  <si>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</si>
  <si>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</si>
  <si>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</si>
  <si>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</si>
  <si>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</si>
  <si>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</si>
  <si>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</si>
  <si>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</si>
  <si>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</si>
  <si>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</si>
  <si>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</si>
  <si>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</si>
  <si>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</si>
  <si>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</si>
  <si>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</si>
  <si>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</si>
  <si>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</si>
  <si>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</si>
  <si>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</si>
  <si>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</si>
  <si>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</si>
  <si>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</si>
  <si>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</si>
  <si>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</si>
  <si>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</si>
  <si>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</si>
  <si>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</si>
  <si>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</si>
  <si>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</si>
  <si>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</si>
  <si>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</si>
  <si>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</si>
  <si>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</si>
  <si>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</si>
  <si>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</si>
  <si>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</si>
  <si>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</si>
  <si>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</si>
  <si>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</si>
  <si>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</si>
  <si>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</si>
  <si>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</si>
  <si>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</si>
  <si>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</si>
  <si>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</si>
  <si>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</si>
  <si>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</si>
  <si>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</si>
  <si>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</si>
  <si>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</si>
  <si>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</si>
  <si>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</si>
  <si>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</si>
  <si>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</si>
  <si>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</si>
  <si>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</si>
  <si>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</si>
  <si>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</si>
  <si>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</si>
  <si>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</si>
  <si>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</si>
  <si>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</si>
  <si>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</si>
  <si>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</si>
  <si>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</si>
  <si>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</si>
  <si>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</si>
  <si>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</si>
  <si>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</si>
  <si>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</si>
  <si>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</si>
  <si>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</si>
  <si>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</si>
  <si>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</si>
  <si>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</si>
  <si>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</si>
  <si>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</si>
  <si>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</si>
  <si>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</si>
  <si>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</si>
  <si>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</si>
  <si>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S099001</t>
  </si>
  <si>
    <t>南极熊</t>
  </si>
  <si>
    <t>Jarl_Sverre</t>
  </si>
  <si>
    <t>Francotsangfh</t>
  </si>
  <si>
    <t>TaiwanAlex1</t>
  </si>
  <si>
    <t>Vinct_1998</t>
  </si>
  <si>
    <t>PlyrStar93</t>
  </si>
  <si>
    <t>Dargasea</t>
  </si>
  <si>
    <t>An_Macanese</t>
  </si>
  <si>
    <t>Lakokat</t>
  </si>
  <si>
    <t>Opky9407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</si>
  <si>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</si>
  <si>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</si>
  <si>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</si>
  <si>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</si>
  <si>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</si>
  <si>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</si>
  <si>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</si>
  <si>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</si>
  <si>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</si>
  <si>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</si>
  <si>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</si>
  <si>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</si>
  <si>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</si>
  <si>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Gakmo</t>
  </si>
  <si>
    <t>Xiplus</t>
  </si>
  <si>
    <t>Smallpei</t>
  </si>
  <si>
    <t>Staph aureus</t>
  </si>
  <si>
    <t>卡達</t>
  </si>
  <si>
    <t>ZEdzEd3168</t>
  </si>
  <si>
    <t>TSVC1190</t>
  </si>
  <si>
    <t>樑桂</t>
  </si>
  <si>
    <t>CopperSulfate</t>
  </si>
  <si>
    <t>Vanished_user_1929210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</si>
</sst>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A14" sqref="A14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COUNTA(A2:A2999)</f>
        <v>49</v>
      </c>
    </row>
    <row r="2" spans="1:8" x14ac:dyDescent="0.2">
      <c r="A2" t="s">
        <v>74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COUNTIF(B2:B2999,TRUE)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166</v>
      </c>
      <c r="E3" t="b">
        <f>_xlfn.IFNA(MATCH(D3,Members!$A:$A,0), 0) &gt; 0</f>
        <v>0</v>
      </c>
      <c r="G3" t="s">
        <v>176</v>
      </c>
      <c r="H3" s="1">
        <f>H2/H1</f>
        <v>0.5714285714285714</v>
      </c>
    </row>
    <row r="4" spans="1:8" x14ac:dyDescent="0.2">
      <c r="A4" t="s">
        <v>4</v>
      </c>
      <c r="B4" t="b">
        <f>_xlfn.IFNA(MATCH(A4,Members!$A:$A,0), 0) &gt; 0</f>
        <v>1</v>
      </c>
      <c r="D4" t="s">
        <v>213</v>
      </c>
      <c r="E4" t="b">
        <f>_xlfn.IFNA(MATCH(D4,Members!$A:$A,0), 0) &gt; 0</f>
        <v>0</v>
      </c>
      <c r="G4" t="s">
        <v>198</v>
      </c>
      <c r="H4">
        <f>COUNTA(D2:D2999)</f>
        <v>17</v>
      </c>
    </row>
    <row r="5" spans="1:8" x14ac:dyDescent="0.2">
      <c r="A5" t="s">
        <v>199</v>
      </c>
      <c r="B5" t="b">
        <f>_xlfn.IFNA(MATCH(A5,Members!$A:$A,0), 0) &gt; 0</f>
        <v>0</v>
      </c>
      <c r="D5" t="s">
        <v>179</v>
      </c>
      <c r="E5" t="b">
        <f>_xlfn.IFNA(MATCH(D5,Members!$A:$A,0), 0) &gt; 0</f>
        <v>0</v>
      </c>
      <c r="G5" t="s">
        <v>177</v>
      </c>
      <c r="H5">
        <f>COUNTIF(E2:E2999,TRUE)</f>
        <v>0</v>
      </c>
    </row>
    <row r="6" spans="1:8" x14ac:dyDescent="0.2">
      <c r="A6" t="s">
        <v>200</v>
      </c>
      <c r="B6" t="b">
        <f>_xlfn.IFNA(MATCH(A6,Members!$A:$A,0), 0) &gt; 0</f>
        <v>0</v>
      </c>
      <c r="D6" t="s">
        <v>46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201</v>
      </c>
      <c r="B8" t="b">
        <f>_xlfn.IFNA(MATCH(A8,Members!$A:$A,0), 0) &gt; 0</f>
        <v>0</v>
      </c>
      <c r="D8" t="s">
        <v>181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185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46</v>
      </c>
      <c r="E10" t="b">
        <f>_xlfn.IFNA(MATCH(D10,Members!$A:$A,0), 0) &gt; 0</f>
        <v>0</v>
      </c>
    </row>
    <row r="11" spans="1:8" x14ac:dyDescent="0.2">
      <c r="A11" t="s">
        <v>15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  <c r="D12" t="s">
        <v>214</v>
      </c>
      <c r="E12" t="b">
        <f>_xlfn.IFNA(MATCH(D12,Members!$A:$A,0), 0) &gt; 0</f>
        <v>0</v>
      </c>
    </row>
    <row r="13" spans="1:8" x14ac:dyDescent="0.2">
      <c r="A13" t="s">
        <v>104</v>
      </c>
      <c r="B13" t="b">
        <f>_xlfn.IFNA(MATCH(A13,Members!$A:$A,0), 0) &gt; 0</f>
        <v>0</v>
      </c>
      <c r="D13" t="s">
        <v>215</v>
      </c>
      <c r="E13" t="b">
        <f>_xlfn.IFNA(MATCH(D13,Members!$A:$A,0), 0) &gt; 0</f>
        <v>0</v>
      </c>
    </row>
    <row r="14" spans="1:8" x14ac:dyDescent="0.2">
      <c r="A14" t="s">
        <v>386</v>
      </c>
      <c r="B14" t="b">
        <f>_xlfn.IFNA(MATCH(A14,Members!$A:$A,0), 0) &gt; 0</f>
        <v>0</v>
      </c>
      <c r="D14" t="s">
        <v>216</v>
      </c>
      <c r="E14" t="b">
        <f>_xlfn.IFNA(MATCH(D14,Members!$A:$A,0), 0) &gt; 0</f>
        <v>0</v>
      </c>
    </row>
    <row r="15" spans="1:8" x14ac:dyDescent="0.2">
      <c r="A15" t="s">
        <v>42</v>
      </c>
      <c r="B15" t="b">
        <f>_xlfn.IFNA(MATCH(A15,Members!$A:$A,0), 0) &gt; 0</f>
        <v>0</v>
      </c>
      <c r="D15" t="s">
        <v>18</v>
      </c>
      <c r="E15" t="b">
        <f>_xlfn.IFNA(MATCH(D15,Members!$A:$A,0), 0) &gt; 0</f>
        <v>0</v>
      </c>
    </row>
    <row r="16" spans="1:8" x14ac:dyDescent="0.2">
      <c r="A16" t="s">
        <v>25</v>
      </c>
      <c r="B16" t="b">
        <f>_xlfn.IFNA(MATCH(A16,Members!$A:$A,0), 0) &gt; 0</f>
        <v>0</v>
      </c>
      <c r="D16" t="s">
        <v>218</v>
      </c>
      <c r="E16" t="b">
        <f>_xlfn.IFNA(MATCH(D16,Members!$A:$A,0), 0) &gt; 0</f>
        <v>0</v>
      </c>
    </row>
    <row r="17" spans="1:5" x14ac:dyDescent="0.2">
      <c r="A17" t="s">
        <v>202</v>
      </c>
      <c r="B17" t="b">
        <f>_xlfn.IFNA(MATCH(A17,Members!$A:$A,0), 0) &gt; 0</f>
        <v>0</v>
      </c>
      <c r="D17" t="s">
        <v>217</v>
      </c>
      <c r="E17" t="b">
        <f>_xlfn.IFNA(MATCH(D17,Members!$A:$A,0), 0) &gt; 0</f>
        <v>0</v>
      </c>
    </row>
    <row r="18" spans="1:5" x14ac:dyDescent="0.2">
      <c r="A18" t="s">
        <v>101</v>
      </c>
      <c r="B18" t="b">
        <f>_xlfn.IFNA(MATCH(A18,Members!$A:$A,0), 0) &gt; 0</f>
        <v>1</v>
      </c>
      <c r="D18" t="s">
        <v>184</v>
      </c>
      <c r="E18" t="b">
        <f>_xlfn.IFNA(MATCH(D18,Members!$A:$A,0), 0) &gt; 0</f>
        <v>0</v>
      </c>
    </row>
    <row r="19" spans="1:5" x14ac:dyDescent="0.2">
      <c r="A19" t="s">
        <v>203</v>
      </c>
      <c r="B19" t="b">
        <f>_xlfn.IFNA(MATCH(A19,Members!$A:$A,0), 0) &gt; 0</f>
        <v>0</v>
      </c>
    </row>
    <row r="20" spans="1:5" x14ac:dyDescent="0.2">
      <c r="A20" t="s">
        <v>167</v>
      </c>
      <c r="B20" t="b">
        <f>_xlfn.IFNA(MATCH(A20,Members!$A:$A,0), 0) &gt; 0</f>
        <v>0</v>
      </c>
    </row>
    <row r="21" spans="1:5" x14ac:dyDescent="0.2">
      <c r="A21" t="s">
        <v>20</v>
      </c>
      <c r="B21" t="b">
        <f>_xlfn.IFNA(MATCH(A21,Members!$A:$A,0), 0) &gt; 0</f>
        <v>1</v>
      </c>
    </row>
    <row r="22" spans="1:5" x14ac:dyDescent="0.2">
      <c r="A22" t="s">
        <v>156</v>
      </c>
      <c r="B22" t="b">
        <f>_xlfn.IFNA(MATCH(A22,Members!$A:$A,0), 0) &gt; 0</f>
        <v>1</v>
      </c>
    </row>
    <row r="23" spans="1:5" x14ac:dyDescent="0.2">
      <c r="A23" t="s">
        <v>149</v>
      </c>
      <c r="B23" t="b">
        <f>_xlfn.IFNA(MATCH(A23,Members!$A:$A,0), 0) &gt; 0</f>
        <v>1</v>
      </c>
    </row>
    <row r="24" spans="1:5" x14ac:dyDescent="0.2">
      <c r="A24" t="s">
        <v>26</v>
      </c>
      <c r="B24" t="b">
        <f>_xlfn.IFNA(MATCH(A24,Members!$A:$A,0), 0) &gt; 0</f>
        <v>1</v>
      </c>
    </row>
    <row r="25" spans="1:5" x14ac:dyDescent="0.2">
      <c r="A25" t="s">
        <v>204</v>
      </c>
      <c r="B25" t="b">
        <f>_xlfn.IFNA(MATCH(A25,Members!$A:$A,0), 0) &gt; 0</f>
        <v>0</v>
      </c>
    </row>
    <row r="26" spans="1:5" x14ac:dyDescent="0.2">
      <c r="A26" t="s">
        <v>23</v>
      </c>
      <c r="B26" t="b">
        <f>_xlfn.IFNA(MATCH(A26,Members!$A:$A,0), 0) &gt; 0</f>
        <v>1</v>
      </c>
    </row>
    <row r="27" spans="1:5" x14ac:dyDescent="0.2">
      <c r="A27" t="s">
        <v>21</v>
      </c>
      <c r="B27" t="b">
        <f>_xlfn.IFNA(MATCH(A27,Members!$A:$A,0), 0) &gt; 0</f>
        <v>1</v>
      </c>
    </row>
    <row r="28" spans="1:5" x14ac:dyDescent="0.2">
      <c r="A28" t="s">
        <v>109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205</v>
      </c>
      <c r="B30" t="b">
        <f>_xlfn.IFNA(MATCH(A30,Members!$A:$A,0), 0) &gt; 0</f>
        <v>0</v>
      </c>
    </row>
    <row r="31" spans="1:5" x14ac:dyDescent="0.2">
      <c r="A31" t="s">
        <v>146</v>
      </c>
      <c r="B31" t="b">
        <f>_xlfn.IFNA(MATCH(A31,Members!$A:$A,0), 0) &gt; 0</f>
        <v>1</v>
      </c>
    </row>
    <row r="32" spans="1:5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31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38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28</v>
      </c>
      <c r="B37" t="b">
        <f>_xlfn.IFNA(MATCH(A37,Members!$A:$A,0), 0) &gt; 0</f>
        <v>0</v>
      </c>
    </row>
    <row r="38" spans="1:2" x14ac:dyDescent="0.2">
      <c r="A38" t="s">
        <v>211</v>
      </c>
      <c r="B38" t="b">
        <f>_xlfn.IFNA(MATCH(A38,Members!$A:$A,0), 0) &gt; 0</f>
        <v>0</v>
      </c>
    </row>
    <row r="39" spans="1:2" x14ac:dyDescent="0.2">
      <c r="A39" t="s">
        <v>97</v>
      </c>
      <c r="B39" t="b">
        <f>_xlfn.IFNA(MATCH(A39,Members!$A:$A,0), 0) &gt; 0</f>
        <v>1</v>
      </c>
    </row>
    <row r="40" spans="1:2" x14ac:dyDescent="0.2">
      <c r="A40" t="s">
        <v>34</v>
      </c>
      <c r="B40" t="b">
        <f>_xlfn.IFNA(MATCH(A40,Members!$A:$A,0), 0) &gt; 0</f>
        <v>1</v>
      </c>
    </row>
    <row r="41" spans="1:2" x14ac:dyDescent="0.2">
      <c r="A41" t="s">
        <v>206</v>
      </c>
      <c r="B41" t="b">
        <f>_xlfn.IFNA(MATCH(A41,Members!$A:$A,0), 0) &gt; 0</f>
        <v>0</v>
      </c>
    </row>
    <row r="42" spans="1:2" x14ac:dyDescent="0.2">
      <c r="A42" t="s">
        <v>207</v>
      </c>
      <c r="B42" t="b">
        <f>_xlfn.IFNA(MATCH(A42,Members!$A:$A,0), 0) &gt; 0</f>
        <v>0</v>
      </c>
    </row>
    <row r="43" spans="1:2" x14ac:dyDescent="0.2">
      <c r="A43" t="s">
        <v>12</v>
      </c>
      <c r="B43" t="b">
        <f>_xlfn.IFNA(MATCH(A43,Members!$A:$A,0), 0) &gt; 0</f>
        <v>0</v>
      </c>
    </row>
    <row r="44" spans="1:2" x14ac:dyDescent="0.2">
      <c r="A44" t="s">
        <v>19</v>
      </c>
      <c r="B44" t="b">
        <f>_xlfn.IFNA(MATCH(A44,Members!$A:$A,0), 0) &gt; 0</f>
        <v>1</v>
      </c>
    </row>
    <row r="45" spans="1:2" x14ac:dyDescent="0.2">
      <c r="A45" t="s">
        <v>32</v>
      </c>
      <c r="B45" t="b">
        <f>_xlfn.IFNA(MATCH(A45,Members!$A:$A,0), 0) &gt; 0</f>
        <v>1</v>
      </c>
    </row>
    <row r="46" spans="1:2" x14ac:dyDescent="0.2">
      <c r="A46" t="s">
        <v>30</v>
      </c>
      <c r="B46" t="b">
        <f>_xlfn.IFNA(MATCH(A46,Members!$A:$A,0), 0) &gt; 0</f>
        <v>1</v>
      </c>
    </row>
    <row r="47" spans="1:2" x14ac:dyDescent="0.2">
      <c r="A47" t="s">
        <v>212</v>
      </c>
      <c r="B47" t="b">
        <f>_xlfn.IFNA(MATCH(A47,Members!$A:$A,0), 0) &gt; 0</f>
        <v>0</v>
      </c>
    </row>
    <row r="48" spans="1:2" x14ac:dyDescent="0.2">
      <c r="A48" t="s">
        <v>9</v>
      </c>
      <c r="B48" t="b">
        <f>_xlfn.IFNA(MATCH(A48,Members!$A:$A,0), 0) &gt; 0</f>
        <v>1</v>
      </c>
    </row>
    <row r="49" spans="1:2" x14ac:dyDescent="0.2">
      <c r="A49" t="s">
        <v>209</v>
      </c>
      <c r="B49" t="b">
        <f>_xlfn.IFNA(MATCH(A49,Members!$A:$A,0), 0) &gt; 0</f>
        <v>0</v>
      </c>
    </row>
    <row r="50" spans="1:2" x14ac:dyDescent="0.2">
      <c r="A50" t="s">
        <v>52</v>
      </c>
      <c r="B50" t="b">
        <f>_xlfn.IFNA(MATCH(A50,Members!$A:$A,0),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13" sqref="A1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39</v>
      </c>
    </row>
    <row r="2" spans="1:8" x14ac:dyDescent="0.2">
      <c r="A2" t="s">
        <v>182</v>
      </c>
      <c r="B2" t="b">
        <f>_xlfn.IFNA(MATCH(A2,Members!$A:$A,0),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176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253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18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42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214</v>
      </c>
      <c r="B13" t="b">
        <f>_xlfn.IFNA(MATCH(A13,Members!$A:$A,0), 0) &gt; 0</f>
        <v>0</v>
      </c>
    </row>
    <row r="14" spans="1:8" x14ac:dyDescent="0.2">
      <c r="A14" t="s">
        <v>210</v>
      </c>
      <c r="B14" t="b">
        <f>_xlfn.IFNA(MATCH(A14,Members!$A:$A,0), 0) &gt; 0</f>
        <v>0</v>
      </c>
    </row>
    <row r="15" spans="1:8" x14ac:dyDescent="0.2">
      <c r="A15" t="s">
        <v>358</v>
      </c>
      <c r="B15" t="b">
        <f>_xlfn.IFNA(MATCH(A15,Members!$A:$A,0), 0) &gt; 0</f>
        <v>0</v>
      </c>
    </row>
    <row r="16" spans="1:8" x14ac:dyDescent="0.2">
      <c r="A16" t="s">
        <v>233</v>
      </c>
      <c r="B16" t="b">
        <f>_xlfn.IFNA(MATCH(A16,Members!$A:$A,0), 0) &gt; 0</f>
        <v>0</v>
      </c>
    </row>
    <row r="17" spans="1:2" x14ac:dyDescent="0.2">
      <c r="A17" t="s">
        <v>31</v>
      </c>
      <c r="B17" t="b">
        <f>_xlfn.IFNA(MATCH(A17,Members!$A:$A,0), 0) &gt; 0</f>
        <v>0</v>
      </c>
    </row>
    <row r="18" spans="1:2" x14ac:dyDescent="0.2">
      <c r="A18" t="s">
        <v>383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365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22</v>
      </c>
      <c r="B23" t="b">
        <f>_xlfn.IFNA(MATCH(A23,Members!$A:$A,0), 0) &gt; 0</f>
        <v>0</v>
      </c>
    </row>
    <row r="24" spans="1:2" x14ac:dyDescent="0.2">
      <c r="A24" t="s">
        <v>34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195</v>
      </c>
      <c r="B27" t="b">
        <f>_xlfn.IFNA(MATCH(A27,Members!$A:$A,0), 0) &gt; 0</f>
        <v>0</v>
      </c>
    </row>
    <row r="28" spans="1:2" x14ac:dyDescent="0.2">
      <c r="A28" t="s">
        <v>217</v>
      </c>
      <c r="B28" t="b">
        <f>_xlfn.IFNA(MATCH(A28,Members!$A:$A,0), 0) &gt; 0</f>
        <v>0</v>
      </c>
    </row>
    <row r="29" spans="1:2" x14ac:dyDescent="0.2">
      <c r="A29" t="s">
        <v>226</v>
      </c>
      <c r="B29" t="b">
        <f>_xlfn.IFNA(MATCH(A29,Members!$A:$A,0), 0) &gt; 0</f>
        <v>0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23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366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367</v>
      </c>
      <c r="B35" t="b">
        <f>_xlfn.IFNA(MATCH(A35,Members!$A:$A,0), 0) &gt; 0</f>
        <v>0</v>
      </c>
    </row>
    <row r="36" spans="1:2" x14ac:dyDescent="0.2">
      <c r="A36" t="s">
        <v>20</v>
      </c>
      <c r="B36" t="b">
        <f>_xlfn.IFNA(MATCH(A36,Members!$A:$A,0), 0) &gt; 0</f>
        <v>1</v>
      </c>
    </row>
    <row r="37" spans="1:2" x14ac:dyDescent="0.2">
      <c r="A37" t="s">
        <v>361</v>
      </c>
      <c r="B37" t="b">
        <f>_xlfn.IFNA(MATCH(A37,Members!$A:$A,0), 0) &gt; 0</f>
        <v>0</v>
      </c>
    </row>
    <row r="38" spans="1:2" x14ac:dyDescent="0.2">
      <c r="A38" t="s">
        <v>221</v>
      </c>
      <c r="B38" t="b">
        <f>_xlfn.IFNA(MATCH(A38,Members!$A:$A,0), 0) &gt; 0</f>
        <v>0</v>
      </c>
    </row>
    <row r="39" spans="1:2" x14ac:dyDescent="0.2">
      <c r="A39" t="s">
        <v>120</v>
      </c>
      <c r="B39" t="b">
        <f>_xlfn.IFNA(MATCH(A39,Members!$A:$A,0), 0) &gt; 0</f>
        <v>1</v>
      </c>
    </row>
    <row r="40" spans="1:2" x14ac:dyDescent="0.2">
      <c r="A40" t="s">
        <v>161</v>
      </c>
      <c r="B40" t="b">
        <f>_xlfn.IFNA(MATCH(A40,Members!$A:$A,0),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8" sqref="A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175</v>
      </c>
      <c r="H2">
        <f>COUNTIF(B2:B3000,TRUE)</f>
        <v>2</v>
      </c>
    </row>
    <row r="3" spans="1:8" x14ac:dyDescent="0.2">
      <c r="A3" t="s">
        <v>167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176</v>
      </c>
      <c r="H3" s="1">
        <f>H2/H1</f>
        <v>0.13333333333333333</v>
      </c>
    </row>
    <row r="4" spans="1:8" x14ac:dyDescent="0.2">
      <c r="A4" t="s">
        <v>18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198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177</v>
      </c>
      <c r="H5">
        <f>COUNTIF(E2:E3000,TRUE)</f>
        <v>6</v>
      </c>
    </row>
    <row r="6" spans="1:8" x14ac:dyDescent="0.2">
      <c r="A6" t="s">
        <v>180</v>
      </c>
      <c r="B6" t="b">
        <f>_xlfn.IFNA(MATCH(A6,Members!$A:$A,0), 0) &gt; 0</f>
        <v>0</v>
      </c>
      <c r="D6" t="s">
        <v>15</v>
      </c>
      <c r="E6" t="b">
        <f>_xlfn.IFNA(MATCH(D6,Members!$A:$A,0), 0) &gt; 0</f>
        <v>0</v>
      </c>
      <c r="G6" t="s">
        <v>178</v>
      </c>
      <c r="H6" s="1">
        <f>H5/H4</f>
        <v>0.75</v>
      </c>
    </row>
    <row r="7" spans="1:8" x14ac:dyDescent="0.2">
      <c r="A7" t="s">
        <v>383</v>
      </c>
      <c r="B7" t="b">
        <f>_xlfn.IFNA(MATCH(A7,Members!$A:$A,0), 0) &gt; 0</f>
        <v>0</v>
      </c>
      <c r="D7" t="s">
        <v>20</v>
      </c>
      <c r="E7" t="b">
        <f>_xlfn.IFNA(MATCH(D7,Members!$A:$A,0), 0) &gt; 0</f>
        <v>1</v>
      </c>
    </row>
    <row r="8" spans="1:8" x14ac:dyDescent="0.2">
      <c r="A8" t="s">
        <v>214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34</v>
      </c>
      <c r="E9" t="b">
        <f>_xlfn.IFNA(MATCH(D9,Members!$A:$A,0), 0) &gt; 0</f>
        <v>1</v>
      </c>
    </row>
    <row r="10" spans="1:8" x14ac:dyDescent="0.2">
      <c r="A10" t="s">
        <v>193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222</v>
      </c>
      <c r="B13" t="b">
        <f>_xlfn.IFNA(MATCH(A13,Members!$A:$A,0),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</row>
    <row r="15" spans="1:8" x14ac:dyDescent="0.2">
      <c r="A15" t="s">
        <v>317</v>
      </c>
      <c r="B15" t="b">
        <f>_xlfn.IFNA(MATCH(A15,Members!$A:$A,0), 0) &gt; 0</f>
        <v>0</v>
      </c>
    </row>
    <row r="16" spans="1:8" x14ac:dyDescent="0.2">
      <c r="A16" t="s">
        <v>310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A18" sqref="A1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22</v>
      </c>
      <c r="E3" t="b">
        <f>_xlfn.IFNA(MATCH(D3,Members!$A:$A,0), 0) &gt; 0</f>
        <v>0</v>
      </c>
      <c r="G3" t="s">
        <v>176</v>
      </c>
      <c r="H3" s="1">
        <f>H2/H1</f>
        <v>0.29032258064516131</v>
      </c>
    </row>
    <row r="4" spans="1:8" x14ac:dyDescent="0.2">
      <c r="A4" t="s">
        <v>167</v>
      </c>
      <c r="B4" t="b">
        <f>_xlfn.IFNA(MATCH(A4,Members!$A:$A,0), 0) &gt; 0</f>
        <v>0</v>
      </c>
      <c r="D4" t="s">
        <v>46</v>
      </c>
      <c r="E4" t="b">
        <f>_xlfn.IFNA(MATCH(D4,Members!$A:$A,0), 0) &gt; 0</f>
        <v>0</v>
      </c>
      <c r="G4" t="s">
        <v>198</v>
      </c>
      <c r="H4">
        <f>COUNTA(D2:D3000)</f>
        <v>5</v>
      </c>
    </row>
    <row r="5" spans="1:8" x14ac:dyDescent="0.2">
      <c r="A5" t="s">
        <v>18</v>
      </c>
      <c r="B5" t="b">
        <f>_xlfn.IFNA(MATCH(A5,Members!$A:$A,0), 0) &gt; 0</f>
        <v>0</v>
      </c>
      <c r="D5" t="s">
        <v>169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15</v>
      </c>
      <c r="B6" t="b">
        <f>_xlfn.IFNA(MATCH(A6,Members!$A:$A,0), 0) &gt; 0</f>
        <v>0</v>
      </c>
      <c r="D6" t="s">
        <v>321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368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23</v>
      </c>
      <c r="B10" t="b">
        <f>_xlfn.IFNA(MATCH(A10,Members!$A:$A,0),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</row>
    <row r="12" spans="1:8" x14ac:dyDescent="0.2">
      <c r="A12" t="s">
        <v>383</v>
      </c>
      <c r="B12" t="b">
        <f>_xlfn.IFNA(MATCH(A12,Members!$A:$A,0), 0) &gt; 0</f>
        <v>0</v>
      </c>
    </row>
    <row r="13" spans="1:8" x14ac:dyDescent="0.2">
      <c r="A13" t="s">
        <v>37</v>
      </c>
      <c r="B13" t="b">
        <f>_xlfn.IFNA(MATCH(A13,Members!$A:$A,0), 0) &gt; 0</f>
        <v>0</v>
      </c>
    </row>
    <row r="14" spans="1:8" x14ac:dyDescent="0.2">
      <c r="A14" t="s">
        <v>188</v>
      </c>
      <c r="B14" t="b">
        <f>_xlfn.IFNA(MATCH(A14,Members!$A:$A,0), 0) &gt; 0</f>
        <v>0</v>
      </c>
    </row>
    <row r="15" spans="1:8" x14ac:dyDescent="0.2">
      <c r="A15" t="s">
        <v>26</v>
      </c>
      <c r="B15" t="b">
        <f>_xlfn.IFNA(MATCH(A15,Members!$A:$A,0), 0) &gt; 0</f>
        <v>1</v>
      </c>
    </row>
    <row r="16" spans="1:8" x14ac:dyDescent="0.2">
      <c r="A16" t="s">
        <v>161</v>
      </c>
      <c r="B16" t="b">
        <f>_xlfn.IFNA(MATCH(A16,Members!$A:$A,0), 0) &gt; 0</f>
        <v>0</v>
      </c>
    </row>
    <row r="17" spans="1:2" x14ac:dyDescent="0.2">
      <c r="A17" t="s">
        <v>193</v>
      </c>
      <c r="B17" t="b">
        <f>_xlfn.IFNA(MATCH(A17,Members!$A:$A,0), 0) &gt; 0</f>
        <v>0</v>
      </c>
    </row>
    <row r="18" spans="1:2" x14ac:dyDescent="0.2">
      <c r="A18" t="s">
        <v>25</v>
      </c>
      <c r="B18" t="b">
        <f>_xlfn.IFNA(MATCH(A18,Members!$A:$A,0), 0) &gt; 0</f>
        <v>0</v>
      </c>
    </row>
    <row r="19" spans="1:2" x14ac:dyDescent="0.2">
      <c r="A19" t="s">
        <v>42</v>
      </c>
      <c r="B19" t="b">
        <f>_xlfn.IFNA(MATCH(A19,Members!$A:$A,0), 0) &gt; 0</f>
        <v>0</v>
      </c>
    </row>
    <row r="20" spans="1:2" x14ac:dyDescent="0.2">
      <c r="A20" t="s">
        <v>195</v>
      </c>
      <c r="B20" t="b">
        <f>_xlfn.IFNA(MATCH(A20,Members!$A:$A,0), 0) &gt; 0</f>
        <v>0</v>
      </c>
    </row>
    <row r="21" spans="1:2" x14ac:dyDescent="0.2">
      <c r="A21" t="s">
        <v>196</v>
      </c>
      <c r="B21" t="b">
        <f>_xlfn.IFNA(MATCH(A21,Members!$A:$A,0), 0) &gt; 0</f>
        <v>0</v>
      </c>
    </row>
    <row r="22" spans="1:2" x14ac:dyDescent="0.2">
      <c r="A22" t="s">
        <v>39</v>
      </c>
      <c r="B22" t="b">
        <f>_xlfn.IFNA(MATCH(A22,Members!$A:$A,0), 0) &gt; 0</f>
        <v>0</v>
      </c>
    </row>
    <row r="23" spans="1:2" x14ac:dyDescent="0.2">
      <c r="A23" t="s">
        <v>369</v>
      </c>
      <c r="B23" t="b">
        <f>_xlfn.IFNA(MATCH(A23,Members!$A:$A,0), 0) &gt; 0</f>
        <v>0</v>
      </c>
    </row>
    <row r="24" spans="1:2" x14ac:dyDescent="0.2">
      <c r="A24" t="s">
        <v>187</v>
      </c>
      <c r="B24" t="b">
        <f>_xlfn.IFNA(MATCH(A24,Members!$A:$A,0), 0) &gt; 0</f>
        <v>0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20</v>
      </c>
      <c r="B27" t="b">
        <f>_xlfn.IFNA(MATCH(A27,Members!$A:$A,0), 0) &gt; 0</f>
        <v>1</v>
      </c>
    </row>
    <row r="28" spans="1:2" x14ac:dyDescent="0.2">
      <c r="A28" t="s">
        <v>222</v>
      </c>
      <c r="B28" t="b">
        <f>_xlfn.IFNA(MATCH(A28,Members!$A:$A,0), 0) &gt; 0</f>
        <v>0</v>
      </c>
    </row>
    <row r="29" spans="1:2" x14ac:dyDescent="0.2">
      <c r="A29" t="s">
        <v>34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225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</v>
      </c>
    </row>
    <row r="2" spans="1:8" x14ac:dyDescent="0.2">
      <c r="A2" t="s">
        <v>37</v>
      </c>
      <c r="B2" t="b">
        <f>_xlfn.IFNA(MATCH(A2,Members!$A:$A,0), 0) &gt; 0</f>
        <v>0</v>
      </c>
      <c r="D2" t="s">
        <v>166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</v>
      </c>
      <c r="B3" t="b">
        <f>_xlfn.IFNA(MATCH(A3,Members!$A:$A,0), 0) &gt; 0</f>
        <v>0</v>
      </c>
      <c r="D3" t="s">
        <v>320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42</v>
      </c>
      <c r="B4" t="b">
        <f>_xlfn.IFNA(MATCH(A4,Members!$A:$A,0), 0) &gt; 0</f>
        <v>0</v>
      </c>
      <c r="G4" t="s">
        <v>198</v>
      </c>
      <c r="H4">
        <f>COUNTA(D2:D3000)</f>
        <v>2</v>
      </c>
    </row>
    <row r="5" spans="1:8" x14ac:dyDescent="0.2">
      <c r="G5" t="s">
        <v>177</v>
      </c>
      <c r="H5">
        <f>COUNTIF(E2:E3000,TRUE)</f>
        <v>0</v>
      </c>
    </row>
    <row r="6" spans="1:8" x14ac:dyDescent="0.2">
      <c r="G6" t="s">
        <v>178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D13" sqref="D13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33</v>
      </c>
    </row>
    <row r="2" spans="1:8" x14ac:dyDescent="0.2">
      <c r="A2" t="s">
        <v>18</v>
      </c>
      <c r="B2" t="b">
        <f>_xlfn.IFNA(MATCH(A2,Members!$A:$A,0), 0) &gt; 0</f>
        <v>0</v>
      </c>
      <c r="D2" t="s">
        <v>55</v>
      </c>
      <c r="E2" t="b">
        <f>_xlfn.IFNA(MATCH(D2,Members!$A:$A,0), 0) &gt; 0</f>
        <v>1</v>
      </c>
      <c r="G2" t="s">
        <v>175</v>
      </c>
      <c r="H2">
        <f>COUNTIF(B2:B3000,TRUE)</f>
        <v>0</v>
      </c>
    </row>
    <row r="3" spans="1:8" x14ac:dyDescent="0.2">
      <c r="A3" t="s">
        <v>383</v>
      </c>
      <c r="B3" t="b">
        <f>_xlfn.IFNA(MATCH(A3,Members!$A:$A,0), 0) &gt; 0</f>
        <v>0</v>
      </c>
      <c r="D3" t="s">
        <v>109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253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198</v>
      </c>
      <c r="H4">
        <f>COUNTA(D2:D3000)</f>
        <v>13</v>
      </c>
    </row>
    <row r="5" spans="1:8" x14ac:dyDescent="0.2">
      <c r="A5" t="s">
        <v>22</v>
      </c>
      <c r="B5" t="b">
        <f>_xlfn.IFNA(MATCH(A5,Members!$A:$A,0), 0) &gt; 0</f>
        <v>0</v>
      </c>
      <c r="D5" t="s">
        <v>43</v>
      </c>
      <c r="E5" t="b">
        <f>_xlfn.IFNA(MATCH(D5,Members!$A:$A,0), 0) &gt; 0</f>
        <v>1</v>
      </c>
      <c r="G5" t="s">
        <v>177</v>
      </c>
      <c r="H5">
        <f>COUNTIF(E2:E3000,TRUE)</f>
        <v>10</v>
      </c>
    </row>
    <row r="6" spans="1:8" x14ac:dyDescent="0.2">
      <c r="A6" t="s">
        <v>179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178</v>
      </c>
      <c r="H6" s="1">
        <f>H5/H4</f>
        <v>0.76923076923076927</v>
      </c>
    </row>
    <row r="7" spans="1:8" x14ac:dyDescent="0.2">
      <c r="A7" t="s">
        <v>37</v>
      </c>
      <c r="B7" t="b">
        <f>_xlfn.IFNA(MATCH(A7,Members!$A:$A,0), 0) &gt; 0</f>
        <v>0</v>
      </c>
      <c r="D7" t="s">
        <v>108</v>
      </c>
      <c r="E7" t="b">
        <f>_xlfn.IFNA(MATCH(D7,Members!$A:$A,0),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  <c r="D8" t="s">
        <v>166</v>
      </c>
      <c r="E8" t="b">
        <f>_xlfn.IFNA(MATCH(D8,Members!$A:$A,0), 0) &gt; 0</f>
        <v>0</v>
      </c>
    </row>
    <row r="9" spans="1:8" x14ac:dyDescent="0.2">
      <c r="A9" t="s">
        <v>180</v>
      </c>
      <c r="B9" t="b">
        <f>_xlfn.IFNA(MATCH(A9,Members!$A:$A,0), 0) &gt; 0</f>
        <v>0</v>
      </c>
      <c r="D9" t="s">
        <v>30</v>
      </c>
      <c r="E9" t="b">
        <f>_xlfn.IFNA(MATCH(D9,Members!$A:$A,0), 0) &gt; 0</f>
        <v>1</v>
      </c>
    </row>
    <row r="10" spans="1:8" x14ac:dyDescent="0.2">
      <c r="A10" t="s">
        <v>181</v>
      </c>
      <c r="B10" t="b">
        <f>_xlfn.IFNA(MATCH(A10,Members!$A:$A,0), 0) &gt; 0</f>
        <v>0</v>
      </c>
      <c r="D10" t="s">
        <v>35</v>
      </c>
      <c r="E10" t="b">
        <f>_xlfn.IFNA(MATCH(D10,Members!$A:$A,0),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182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183</v>
      </c>
      <c r="B13" t="b">
        <f>_xlfn.IFNA(MATCH(A13,Members!$A:$A,0), 0) &gt; 0</f>
        <v>0</v>
      </c>
      <c r="D13" t="s">
        <v>25</v>
      </c>
      <c r="E13" t="b">
        <f>_xlfn.IFNA(MATCH(D13,Members!$A:$A,0), 0) &gt; 0</f>
        <v>0</v>
      </c>
    </row>
    <row r="14" spans="1:8" x14ac:dyDescent="0.2">
      <c r="A14" t="s">
        <v>184</v>
      </c>
      <c r="B14" t="b">
        <f>_xlfn.IFNA(MATCH(A14,Members!$A:$A,0), 0) &gt; 0</f>
        <v>0</v>
      </c>
      <c r="D14" t="s">
        <v>42</v>
      </c>
      <c r="E14" t="b">
        <f>_xlfn.IFNA(MATCH(D14,Members!$A:$A,0), 0) &gt; 0</f>
        <v>0</v>
      </c>
    </row>
    <row r="15" spans="1:8" x14ac:dyDescent="0.2">
      <c r="A15" t="s">
        <v>185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29</v>
      </c>
      <c r="B18" t="b">
        <f>_xlfn.IFNA(MATCH(A18,Members!$A:$A,0), 0) &gt; 0</f>
        <v>0</v>
      </c>
    </row>
    <row r="19" spans="1:2" x14ac:dyDescent="0.2">
      <c r="A19" t="s">
        <v>186</v>
      </c>
      <c r="B19" t="b">
        <f>_xlfn.IFNA(MATCH(A19,Members!$A:$A,0), 0) &gt; 0</f>
        <v>0</v>
      </c>
    </row>
    <row r="20" spans="1:2" x14ac:dyDescent="0.2">
      <c r="A20" t="s">
        <v>187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188</v>
      </c>
      <c r="B22" t="b">
        <f>_xlfn.IFNA(MATCH(A22,Members!$A:$A,0), 0) &gt; 0</f>
        <v>0</v>
      </c>
    </row>
    <row r="23" spans="1:2" x14ac:dyDescent="0.2">
      <c r="A23" t="s">
        <v>189</v>
      </c>
      <c r="B23" t="b">
        <f>_xlfn.IFNA(MATCH(A23,Members!$A:$A,0), 0) &gt; 0</f>
        <v>0</v>
      </c>
    </row>
    <row r="24" spans="1:2" x14ac:dyDescent="0.2">
      <c r="A24" t="s">
        <v>24</v>
      </c>
      <c r="B24" t="b">
        <f>_xlfn.IFNA(MATCH(A24,Members!$A:$A,0), 0) &gt; 0</f>
        <v>0</v>
      </c>
    </row>
    <row r="25" spans="1:2" x14ac:dyDescent="0.2">
      <c r="A25" t="s">
        <v>190</v>
      </c>
      <c r="B25" t="b">
        <f>_xlfn.IFNA(MATCH(A25,Members!$A:$A,0), 0) &gt; 0</f>
        <v>0</v>
      </c>
    </row>
    <row r="26" spans="1:2" x14ac:dyDescent="0.2">
      <c r="A26" t="s">
        <v>191</v>
      </c>
      <c r="B26" t="b">
        <f>_xlfn.IFNA(MATCH(A26,Members!$A:$A,0), 0) &gt; 0</f>
        <v>0</v>
      </c>
    </row>
    <row r="27" spans="1:2" x14ac:dyDescent="0.2">
      <c r="A27" t="s">
        <v>192</v>
      </c>
      <c r="B27" t="b">
        <f>_xlfn.IFNA(MATCH(A27,Members!$A:$A,0), 0) &gt; 0</f>
        <v>0</v>
      </c>
    </row>
    <row r="28" spans="1:2" x14ac:dyDescent="0.2">
      <c r="A28" t="s">
        <v>193</v>
      </c>
      <c r="B28" t="b">
        <f>_xlfn.IFNA(MATCH(A28,Members!$A:$A,0), 0) &gt; 0</f>
        <v>0</v>
      </c>
    </row>
    <row r="29" spans="1:2" x14ac:dyDescent="0.2">
      <c r="A29" t="s">
        <v>194</v>
      </c>
      <c r="B29" t="b">
        <f>_xlfn.IFNA(MATCH(A29,Members!$A:$A,0), 0) &gt; 0</f>
        <v>0</v>
      </c>
    </row>
    <row r="30" spans="1:2" x14ac:dyDescent="0.2">
      <c r="A30" t="s">
        <v>195</v>
      </c>
      <c r="B30" t="b">
        <f>_xlfn.IFNA(MATCH(A30,Members!$A:$A,0), 0) &gt; 0</f>
        <v>0</v>
      </c>
    </row>
    <row r="31" spans="1:2" x14ac:dyDescent="0.2">
      <c r="A31" t="s">
        <v>49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39</v>
      </c>
      <c r="B33" t="b">
        <f>_xlfn.IFNA(MATCH(A33,Members!$A:$A,0), 0) &gt; 0</f>
        <v>0</v>
      </c>
    </row>
    <row r="34" spans="1:2" x14ac:dyDescent="0.2">
      <c r="A34" t="s">
        <v>197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tabSelected="1"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18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383</v>
      </c>
      <c r="B3" t="b">
        <f>_xlfn.IFNA(MATCH(A3,Members!$A:$A,0), 0) &gt; 0</f>
        <v>0</v>
      </c>
      <c r="G3" t="s">
        <v>176</v>
      </c>
      <c r="H3" s="1">
        <f>H2/H1</f>
        <v>0.17777777777777778</v>
      </c>
    </row>
    <row r="4" spans="1:8" x14ac:dyDescent="0.2">
      <c r="A4" t="s">
        <v>253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387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167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370</v>
      </c>
      <c r="B12" t="b">
        <f>_xlfn.IFNA(MATCH(A12,Members!$A:$A,0), 0) &gt; 0</f>
        <v>0</v>
      </c>
    </row>
    <row r="13" spans="1:8" x14ac:dyDescent="0.2">
      <c r="A13" t="s">
        <v>239</v>
      </c>
      <c r="B13" t="b">
        <f>_xlfn.IFNA(MATCH(A13,Members!$A:$A,0), 0) &gt; 0</f>
        <v>0</v>
      </c>
    </row>
    <row r="14" spans="1:8" x14ac:dyDescent="0.2">
      <c r="A14" t="s">
        <v>182</v>
      </c>
      <c r="B14" t="b">
        <f>_xlfn.IFNA(MATCH(A14,Members!$A:$A,0), 0) &gt; 0</f>
        <v>0</v>
      </c>
    </row>
    <row r="15" spans="1:8" x14ac:dyDescent="0.2">
      <c r="A15" t="s">
        <v>180</v>
      </c>
      <c r="B15" t="b">
        <f>_xlfn.IFNA(MATCH(A15,Members!$A:$A,0), 0) &gt; 0</f>
        <v>0</v>
      </c>
    </row>
    <row r="16" spans="1:8" x14ac:dyDescent="0.2">
      <c r="A16" t="s">
        <v>361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365</v>
      </c>
      <c r="B18" t="b">
        <f>_xlfn.IFNA(MATCH(A18,Members!$A:$A,0), 0) &gt; 0</f>
        <v>0</v>
      </c>
    </row>
    <row r="19" spans="1:2" x14ac:dyDescent="0.2">
      <c r="A19" t="s">
        <v>22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29</v>
      </c>
      <c r="B21" t="b">
        <f>_xlfn.IFNA(MATCH(A21,Members!$A:$A,0), 0) &gt; 0</f>
        <v>0</v>
      </c>
    </row>
    <row r="22" spans="1:2" x14ac:dyDescent="0.2">
      <c r="A22" t="s">
        <v>165</v>
      </c>
      <c r="B22" t="b">
        <f>_xlfn.IFNA(MATCH(A22,Members!$A:$A,0), 0) &gt; 0</f>
        <v>0</v>
      </c>
    </row>
    <row r="23" spans="1:2" x14ac:dyDescent="0.2">
      <c r="A23" t="s">
        <v>17</v>
      </c>
      <c r="B23" t="b">
        <f>_xlfn.IFNA(MATCH(A23,Members!$A:$A,0), 0) &gt; 0</f>
        <v>1</v>
      </c>
    </row>
    <row r="24" spans="1:2" x14ac:dyDescent="0.2">
      <c r="A24" t="s">
        <v>371</v>
      </c>
      <c r="B24" t="b">
        <f>_xlfn.IFNA(MATCH(A24,Members!$A:$A,0), 0) &gt; 0</f>
        <v>0</v>
      </c>
    </row>
    <row r="25" spans="1:2" x14ac:dyDescent="0.2">
      <c r="A25" t="s">
        <v>372</v>
      </c>
      <c r="B25" t="b">
        <f>_xlfn.IFNA(MATCH(A25,Members!$A:$A,0), 0) &gt; 0</f>
        <v>0</v>
      </c>
    </row>
    <row r="26" spans="1:2" x14ac:dyDescent="0.2">
      <c r="A26" t="s">
        <v>384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26</v>
      </c>
      <c r="B29" t="b">
        <f>_xlfn.IFNA(MATCH(A29,Members!$A:$A,0), 0) &gt; 0</f>
        <v>1</v>
      </c>
    </row>
    <row r="30" spans="1:2" x14ac:dyDescent="0.2">
      <c r="A30" t="s">
        <v>42</v>
      </c>
      <c r="B30" t="b">
        <f>_xlfn.IFNA(MATCH(A30,Members!$A:$A,0), 0) &gt; 0</f>
        <v>0</v>
      </c>
    </row>
    <row r="31" spans="1:2" x14ac:dyDescent="0.2">
      <c r="A31" t="s">
        <v>241</v>
      </c>
      <c r="B31" t="b">
        <f>_xlfn.IFNA(MATCH(A31,Members!$A:$A,0), 0) &gt; 0</f>
        <v>0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379</v>
      </c>
      <c r="B36" t="b">
        <f>_xlfn.IFNA(MATCH(A36,Members!$A:$A,0), 0) &gt; 0</f>
        <v>0</v>
      </c>
    </row>
    <row r="37" spans="1:2" x14ac:dyDescent="0.2">
      <c r="A37" t="s">
        <v>237</v>
      </c>
      <c r="B37" t="b">
        <f>_xlfn.IFNA(MATCH(A37,Members!$A:$A,0), 0) &gt; 0</f>
        <v>0</v>
      </c>
    </row>
    <row r="38" spans="1:2" x14ac:dyDescent="0.2">
      <c r="A38" t="s">
        <v>32</v>
      </c>
      <c r="B38" t="b">
        <f>_xlfn.IFNA(MATCH(A38,Members!$A:$A,0), 0) &gt; 0</f>
        <v>1</v>
      </c>
    </row>
    <row r="39" spans="1:2" x14ac:dyDescent="0.2">
      <c r="A39" t="s">
        <v>34</v>
      </c>
      <c r="B39" t="b">
        <f>_xlfn.IFNA(MATCH(A39,Members!$A:$A,0), 0) &gt; 0</f>
        <v>1</v>
      </c>
    </row>
    <row r="40" spans="1:2" x14ac:dyDescent="0.2">
      <c r="A40" t="s">
        <v>20</v>
      </c>
      <c r="B40" t="b">
        <f>_xlfn.IFNA(MATCH(A40,Members!$A:$A,0), 0) &gt; 0</f>
        <v>1</v>
      </c>
    </row>
    <row r="41" spans="1:2" x14ac:dyDescent="0.2">
      <c r="A41" t="s">
        <v>44</v>
      </c>
      <c r="B41" t="b">
        <f>_xlfn.IFNA(MATCH(A41,Members!$A:$A,0), 0) &gt; 0</f>
        <v>0</v>
      </c>
    </row>
    <row r="42" spans="1:2" x14ac:dyDescent="0.2">
      <c r="A42" t="s">
        <v>369</v>
      </c>
      <c r="B42" t="b">
        <f>_xlfn.IFNA(MATCH(A42,Members!$A:$A,0), 0) &gt; 0</f>
        <v>0</v>
      </c>
    </row>
    <row r="43" spans="1:2" x14ac:dyDescent="0.2">
      <c r="A43" t="s">
        <v>373</v>
      </c>
      <c r="B43" t="b">
        <f>_xlfn.IFNA(MATCH(A43,Members!$A:$A,0), 0) &gt; 0</f>
        <v>0</v>
      </c>
    </row>
    <row r="44" spans="1:2" x14ac:dyDescent="0.2">
      <c r="A44" t="s">
        <v>46</v>
      </c>
      <c r="B44" t="b">
        <f>_xlfn.IFNA(MATCH(A44,Members!$A:$A,0), 0) &gt; 0</f>
        <v>0</v>
      </c>
    </row>
    <row r="45" spans="1:2" x14ac:dyDescent="0.2">
      <c r="A45" t="s">
        <v>374</v>
      </c>
      <c r="B45" t="b">
        <f>_xlfn.IFNA(MATCH(A45,Members!$A:$A,0), 0) &gt; 0</f>
        <v>0</v>
      </c>
    </row>
    <row r="46" spans="1:2" x14ac:dyDescent="0.2">
      <c r="A46" t="s">
        <v>368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selection activeCell="A4" sqref="A4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47</v>
      </c>
    </row>
    <row r="2" spans="1:8" x14ac:dyDescent="0.2">
      <c r="A2" t="s">
        <v>253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176</v>
      </c>
      <c r="H3" s="1">
        <f>H2/H1</f>
        <v>0.1702127659574468</v>
      </c>
    </row>
    <row r="4" spans="1:8" x14ac:dyDescent="0.2">
      <c r="A4" t="s">
        <v>387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18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375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32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376</v>
      </c>
      <c r="B9" t="b">
        <f>_xlfn.IFNA(MATCH(A9,Members!$A:$A,0), 0) &gt; 0</f>
        <v>0</v>
      </c>
    </row>
    <row r="10" spans="1:8" x14ac:dyDescent="0.2">
      <c r="A10" t="s">
        <v>28</v>
      </c>
      <c r="B10" t="b">
        <f>_xlfn.IFNA(MATCH(A10,Members!$A:$A,0), 0) &gt; 0</f>
        <v>0</v>
      </c>
    </row>
    <row r="11" spans="1:8" x14ac:dyDescent="0.2">
      <c r="A11" t="s">
        <v>233</v>
      </c>
      <c r="B11" t="b">
        <f>_xlfn.IFNA(MATCH(A11,Members!$A:$A,0), 0) &gt; 0</f>
        <v>0</v>
      </c>
    </row>
    <row r="12" spans="1:8" x14ac:dyDescent="0.2">
      <c r="A12" t="s">
        <v>187</v>
      </c>
      <c r="B12" t="b">
        <f>_xlfn.IFNA(MATCH(A12,Members!$A:$A,0), 0) &gt; 0</f>
        <v>0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215</v>
      </c>
      <c r="B14" t="b">
        <f>_xlfn.IFNA(MATCH(A14,Members!$A:$A,0), 0) &gt; 0</f>
        <v>0</v>
      </c>
    </row>
    <row r="15" spans="1:8" x14ac:dyDescent="0.2">
      <c r="A15" t="s">
        <v>320</v>
      </c>
      <c r="B15" t="b">
        <f>_xlfn.IFNA(MATCH(A15,Members!$A:$A,0), 0) &gt; 0</f>
        <v>0</v>
      </c>
    </row>
    <row r="16" spans="1:8" x14ac:dyDescent="0.2">
      <c r="A16" t="s">
        <v>37</v>
      </c>
      <c r="B16" t="b">
        <f>_xlfn.IFNA(MATCH(A16,Members!$A:$A,0), 0) &gt; 0</f>
        <v>0</v>
      </c>
    </row>
    <row r="17" spans="1:2" x14ac:dyDescent="0.2">
      <c r="A17" t="s">
        <v>167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361</v>
      </c>
      <c r="B19" t="b">
        <f>_xlfn.IFNA(MATCH(A19,Members!$A:$A,0), 0) &gt; 0</f>
        <v>0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180</v>
      </c>
      <c r="B21" t="b">
        <f>_xlfn.IFNA(MATCH(A21,Members!$A:$A,0), 0) &gt; 0</f>
        <v>0</v>
      </c>
    </row>
    <row r="22" spans="1:2" x14ac:dyDescent="0.2">
      <c r="A22" t="s">
        <v>44</v>
      </c>
      <c r="B22" t="b">
        <f>_xlfn.IFNA(MATCH(A22,Members!$A:$A,0), 0) &gt; 0</f>
        <v>0</v>
      </c>
    </row>
    <row r="23" spans="1:2" x14ac:dyDescent="0.2">
      <c r="A23" t="s">
        <v>384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15</v>
      </c>
      <c r="B25" t="b">
        <f>_xlfn.IFNA(MATCH(A25,Members!$A:$A,0), 0) &gt; 0</f>
        <v>0</v>
      </c>
    </row>
    <row r="26" spans="1:2" x14ac:dyDescent="0.2">
      <c r="A26" t="s">
        <v>225</v>
      </c>
      <c r="B26" t="b">
        <f>_xlfn.IFNA(MATCH(A26,Members!$A:$A,0), 0) &gt; 0</f>
        <v>0</v>
      </c>
    </row>
    <row r="27" spans="1:2" x14ac:dyDescent="0.2">
      <c r="A27" t="s">
        <v>22</v>
      </c>
      <c r="B27" t="b">
        <f>_xlfn.IFNA(MATCH(A27,Members!$A:$A,0), 0) &gt; 0</f>
        <v>0</v>
      </c>
    </row>
    <row r="28" spans="1:2" x14ac:dyDescent="0.2">
      <c r="A28" t="s">
        <v>270</v>
      </c>
      <c r="B28" t="b">
        <f>_xlfn.IFNA(MATCH(A28,Members!$A:$A,0), 0) &gt; 0</f>
        <v>0</v>
      </c>
    </row>
    <row r="29" spans="1:2" x14ac:dyDescent="0.2">
      <c r="A29" t="s">
        <v>29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17</v>
      </c>
      <c r="B31" t="b">
        <f>_xlfn.IFNA(MATCH(A31,Members!$A:$A,0), 0) &gt; 0</f>
        <v>1</v>
      </c>
    </row>
    <row r="32" spans="1:2" x14ac:dyDescent="0.2">
      <c r="A32" t="s">
        <v>26</v>
      </c>
      <c r="B32" t="b">
        <f>_xlfn.IFNA(MATCH(A32,Members!$A:$A,0), 0) &gt; 0</f>
        <v>1</v>
      </c>
    </row>
    <row r="33" spans="1:2" x14ac:dyDescent="0.2">
      <c r="A33" t="s">
        <v>141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141</v>
      </c>
      <c r="B35" t="b">
        <f>_xlfn.IFNA(MATCH(A35,Members!$A:$A,0), 0) &gt; 0</f>
        <v>1</v>
      </c>
    </row>
    <row r="36" spans="1:2" x14ac:dyDescent="0.2">
      <c r="A36" t="s">
        <v>46</v>
      </c>
      <c r="B36" t="b">
        <f>_xlfn.IFNA(MATCH(A36,Members!$A:$A,0), 0) &gt; 0</f>
        <v>0</v>
      </c>
    </row>
    <row r="37" spans="1:2" x14ac:dyDescent="0.2">
      <c r="A37" t="s">
        <v>266</v>
      </c>
      <c r="B37" t="b">
        <f>_xlfn.IFNA(MATCH(A37,Members!$A:$A,0), 0) &gt; 0</f>
        <v>0</v>
      </c>
    </row>
    <row r="38" spans="1:2" x14ac:dyDescent="0.2">
      <c r="A38" t="s">
        <v>214</v>
      </c>
      <c r="B38" t="b">
        <f>_xlfn.IFNA(MATCH(A38,Members!$A:$A,0), 0) &gt; 0</f>
        <v>0</v>
      </c>
    </row>
    <row r="39" spans="1:2" x14ac:dyDescent="0.2">
      <c r="A39" t="s">
        <v>241</v>
      </c>
      <c r="B39" t="b">
        <f>_xlfn.IFNA(MATCH(A39,Members!$A:$A,0), 0) &gt; 0</f>
        <v>0</v>
      </c>
    </row>
    <row r="40" spans="1:2" x14ac:dyDescent="0.2">
      <c r="A40" t="s">
        <v>27</v>
      </c>
      <c r="B40" t="b">
        <f>_xlfn.IFNA(MATCH(A40,Members!$A:$A,0), 0) &gt; 0</f>
        <v>0</v>
      </c>
    </row>
    <row r="41" spans="1:2" x14ac:dyDescent="0.2">
      <c r="A41" t="s">
        <v>195</v>
      </c>
      <c r="B41" t="b">
        <f>_xlfn.IFNA(MATCH(A41,Members!$A:$A,0), 0) &gt; 0</f>
        <v>0</v>
      </c>
    </row>
    <row r="42" spans="1:2" x14ac:dyDescent="0.2">
      <c r="A42" t="s">
        <v>379</v>
      </c>
      <c r="B42" t="b">
        <f>_xlfn.IFNA(MATCH(A42,Members!$A:$A,0), 0) &gt; 0</f>
        <v>0</v>
      </c>
    </row>
    <row r="43" spans="1:2" x14ac:dyDescent="0.2">
      <c r="A43" t="s">
        <v>34</v>
      </c>
      <c r="B43" t="b">
        <f>_xlfn.IFNA(MATCH(A43,Members!$A:$A,0), 0) &gt; 0</f>
        <v>1</v>
      </c>
    </row>
    <row r="44" spans="1:2" x14ac:dyDescent="0.2">
      <c r="A44" t="s">
        <v>349</v>
      </c>
      <c r="B44" t="b">
        <f>_xlfn.IFNA(MATCH(A44,Members!$A:$A,0), 0) &gt; 0</f>
        <v>0</v>
      </c>
    </row>
    <row r="45" spans="1:2" x14ac:dyDescent="0.2">
      <c r="A45" t="s">
        <v>367</v>
      </c>
      <c r="B45" t="b">
        <f>_xlfn.IFNA(MATCH(A45,Members!$A:$A,0), 0) &gt; 0</f>
        <v>0</v>
      </c>
    </row>
    <row r="46" spans="1:2" x14ac:dyDescent="0.2">
      <c r="A46" t="s">
        <v>369</v>
      </c>
      <c r="B46" t="b">
        <f>_xlfn.IFNA(MATCH(A46,Members!$A:$A,0), 0) &gt; 0</f>
        <v>0</v>
      </c>
    </row>
    <row r="47" spans="1:2" x14ac:dyDescent="0.2">
      <c r="A47" t="s">
        <v>173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D7" sqref="D7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16</v>
      </c>
    </row>
    <row r="3" spans="1:8" x14ac:dyDescent="0.2">
      <c r="A3" t="s">
        <v>22</v>
      </c>
      <c r="B3" t="b">
        <f>_xlfn.IFNA(MATCH(A3,Members!$A:$A,0), 0) &gt; 0</f>
        <v>0</v>
      </c>
      <c r="D3" t="s">
        <v>187</v>
      </c>
      <c r="E3" t="b">
        <f>_xlfn.IFNA(MATCH(D3,Members!$A:$A,0), 0) &gt; 0</f>
        <v>0</v>
      </c>
      <c r="G3" t="s">
        <v>176</v>
      </c>
      <c r="H3" s="1">
        <f>H2/H1</f>
        <v>0.5161290322580645</v>
      </c>
    </row>
    <row r="4" spans="1:8" x14ac:dyDescent="0.2">
      <c r="A4" t="s">
        <v>18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15</v>
      </c>
    </row>
    <row r="5" spans="1:8" x14ac:dyDescent="0.2">
      <c r="A5" t="s">
        <v>23</v>
      </c>
      <c r="B5" t="b">
        <f>_xlfn.IFNA(MATCH(A5,Members!$A:$A,0), 0) &gt; 0</f>
        <v>1</v>
      </c>
      <c r="D5" t="s">
        <v>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225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163</v>
      </c>
      <c r="B7" t="b">
        <f>_xlfn.IFNA(MATCH(A7,Members!$A:$A,0), 0) &gt; 0</f>
        <v>0</v>
      </c>
      <c r="D7" t="s">
        <v>385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49</v>
      </c>
      <c r="E8" t="b">
        <f>_xlfn.IFNA(MATCH(D8,Members!$A:$A,0), 0) &gt; 0</f>
        <v>0</v>
      </c>
    </row>
    <row r="9" spans="1:8" x14ac:dyDescent="0.2">
      <c r="A9" t="s">
        <v>61</v>
      </c>
      <c r="B9" t="b">
        <f>_xlfn.IFNA(MATCH(A9,Members!$A:$A,0), 0) &gt; 0</f>
        <v>1</v>
      </c>
      <c r="D9" t="s">
        <v>50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235</v>
      </c>
      <c r="E10" t="b">
        <f>_xlfn.IFNA(MATCH(D10,Members!$A:$A,0), 0) &gt; 0</f>
        <v>0</v>
      </c>
    </row>
    <row r="11" spans="1:8" x14ac:dyDescent="0.2">
      <c r="A11" t="s">
        <v>55</v>
      </c>
      <c r="B11" t="b">
        <f>_xlfn.IFNA(MATCH(A11,Members!$A:$A,0), 0) &gt; 0</f>
        <v>1</v>
      </c>
      <c r="D11" t="s">
        <v>253</v>
      </c>
      <c r="E11" t="b">
        <f>_xlfn.IFNA(MATCH(D11,Members!$A:$A,0), 0) &gt; 0</f>
        <v>0</v>
      </c>
    </row>
    <row r="12" spans="1:8" x14ac:dyDescent="0.2">
      <c r="A12" t="s">
        <v>32</v>
      </c>
      <c r="B12" t="b">
        <f>_xlfn.IFNA(MATCH(A12,Members!$A:$A,0), 0) &gt; 0</f>
        <v>1</v>
      </c>
      <c r="D12" t="s">
        <v>236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179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237</v>
      </c>
      <c r="E14" t="b">
        <f>_xlfn.IFNA(MATCH(D14,Members!$A:$A,0), 0) &gt; 0</f>
        <v>0</v>
      </c>
    </row>
    <row r="15" spans="1:8" x14ac:dyDescent="0.2">
      <c r="A15" t="s">
        <v>108</v>
      </c>
      <c r="B15" t="b">
        <f>_xlfn.IFNA(MATCH(A15,Members!$A:$A,0), 0) &gt; 0</f>
        <v>1</v>
      </c>
      <c r="D15" t="s">
        <v>210</v>
      </c>
      <c r="E15" t="b">
        <f>_xlfn.IFNA(MATCH(D15,Members!$A:$A,0), 0) &gt; 0</f>
        <v>0</v>
      </c>
    </row>
    <row r="16" spans="1:8" x14ac:dyDescent="0.2">
      <c r="A16" t="s">
        <v>43</v>
      </c>
      <c r="B16" t="b">
        <f>_xlfn.IFNA(MATCH(A16,Members!$A:$A,0), 0) &gt; 0</f>
        <v>1</v>
      </c>
      <c r="D16" t="s">
        <v>238</v>
      </c>
      <c r="E16" t="b">
        <f>_xlfn.IFNA(MATCH(D16,Members!$A:$A,0), 0) &gt; 0</f>
        <v>0</v>
      </c>
    </row>
    <row r="17" spans="1:2" x14ac:dyDescent="0.2">
      <c r="A17" t="s">
        <v>30</v>
      </c>
      <c r="B17" t="b">
        <f>_xlfn.IFNA(MATCH(A17,Members!$A:$A,0), 0) &gt; 0</f>
        <v>1</v>
      </c>
    </row>
    <row r="18" spans="1:2" x14ac:dyDescent="0.2">
      <c r="A18" t="s">
        <v>21</v>
      </c>
      <c r="B18" t="b">
        <f>_xlfn.IFNA(MATCH(A18,Members!$A:$A,0), 0) &gt; 0</f>
        <v>1</v>
      </c>
    </row>
    <row r="19" spans="1:2" x14ac:dyDescent="0.2">
      <c r="A19" t="s">
        <v>109</v>
      </c>
      <c r="B19" t="b">
        <f>_xlfn.IFNA(MATCH(A19,Members!$A:$A,0), 0) &gt; 0</f>
        <v>1</v>
      </c>
    </row>
    <row r="20" spans="1:2" x14ac:dyDescent="0.2">
      <c r="A20" t="s">
        <v>231</v>
      </c>
      <c r="B20" t="b">
        <f>_xlfn.IFNA(MATCH(A20,Members!$A:$A,0), 0) &gt; 0</f>
        <v>0</v>
      </c>
    </row>
    <row r="21" spans="1:2" x14ac:dyDescent="0.2">
      <c r="A21" t="s">
        <v>26</v>
      </c>
      <c r="B21" t="b">
        <f>_xlfn.IFNA(MATCH(A21,Members!$A:$A,0), 0) &gt; 0</f>
        <v>1</v>
      </c>
    </row>
    <row r="22" spans="1:2" x14ac:dyDescent="0.2">
      <c r="A22" t="s">
        <v>383</v>
      </c>
      <c r="B22" t="b">
        <f>_xlfn.IFNA(MATCH(A22,Members!$A:$A,0), 0) &gt; 0</f>
        <v>0</v>
      </c>
    </row>
    <row r="23" spans="1:2" x14ac:dyDescent="0.2">
      <c r="A23" t="s">
        <v>232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233</v>
      </c>
      <c r="B27" t="b">
        <f>_xlfn.IFNA(MATCH(A27,Members!$A:$A,0), 0) &gt; 0</f>
        <v>0</v>
      </c>
    </row>
    <row r="28" spans="1:2" x14ac:dyDescent="0.2">
      <c r="A28" t="s">
        <v>172</v>
      </c>
      <c r="B28" t="b">
        <f>_xlfn.IFNA(MATCH(A28,Members!$A:$A,0), 0) &gt; 0</f>
        <v>0</v>
      </c>
    </row>
    <row r="29" spans="1:2" x14ac:dyDescent="0.2">
      <c r="A29" t="s">
        <v>234</v>
      </c>
      <c r="B29" t="b">
        <f>_xlfn.IFNA(MATCH(A29,Members!$A:$A,0), 0) &gt; 0</f>
        <v>0</v>
      </c>
    </row>
    <row r="30" spans="1:2" x14ac:dyDescent="0.2">
      <c r="A30" t="s">
        <v>34</v>
      </c>
      <c r="B30" t="b">
        <f>_xlfn.IFNA(MATCH(A30,Members!$A:$A,0), 0) &gt; 0</f>
        <v>1</v>
      </c>
    </row>
    <row r="31" spans="1:2" x14ac:dyDescent="0.2">
      <c r="A31" t="s">
        <v>37</v>
      </c>
      <c r="B31" t="b">
        <f>_xlfn.IFNA(MATCH(A31,Members!$A:$A,0), 0) &gt; 0</f>
        <v>0</v>
      </c>
    </row>
    <row r="32" spans="1:2" x14ac:dyDescent="0.2">
      <c r="A32" t="s">
        <v>104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37</v>
      </c>
    </row>
    <row r="2" spans="1:8" x14ac:dyDescent="0.2">
      <c r="A2" t="s">
        <v>18</v>
      </c>
      <c r="B2" t="b">
        <f>_xlfn.IFNA(MATCH(A2,Members!$A:$A,0), 0) &gt; 0</f>
        <v>0</v>
      </c>
      <c r="D2" t="s">
        <v>321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233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176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266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387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187</v>
      </c>
      <c r="B7" t="b">
        <f>_xlfn.IFNA(MATCH(A7,Members!$A:$A,0), 0) &gt; 0</f>
        <v>0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23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31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383</v>
      </c>
      <c r="B14" t="b">
        <f>_xlfn.IFNA(MATCH(A14,Members!$A:$A,0), 0) &gt; 0</f>
        <v>0</v>
      </c>
    </row>
    <row r="15" spans="1:8" x14ac:dyDescent="0.2">
      <c r="A15" t="s">
        <v>377</v>
      </c>
      <c r="B15" t="b">
        <f>_xlfn.IFNA(MATCH(A15,Members!$A:$A,0), 0) &gt; 0</f>
        <v>0</v>
      </c>
    </row>
    <row r="16" spans="1:8" x14ac:dyDescent="0.2">
      <c r="A16" t="s">
        <v>365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180</v>
      </c>
      <c r="B18" t="b">
        <f>_xlfn.IFNA(MATCH(A18,Members!$A:$A,0), 0) &gt; 0</f>
        <v>0</v>
      </c>
    </row>
    <row r="19" spans="1:2" x14ac:dyDescent="0.2">
      <c r="A19" t="s">
        <v>330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0</v>
      </c>
    </row>
    <row r="22" spans="1:2" x14ac:dyDescent="0.2">
      <c r="A22" t="s">
        <v>25</v>
      </c>
      <c r="B22" t="b">
        <f>_xlfn.IFNA(MATCH(A22,Members!$A:$A,0), 0) &gt; 0</f>
        <v>0</v>
      </c>
    </row>
    <row r="23" spans="1:2" x14ac:dyDescent="0.2">
      <c r="A23" t="s">
        <v>253</v>
      </c>
      <c r="B23" t="b">
        <f>_xlfn.IFNA(MATCH(A23,Members!$A:$A,0), 0) &gt; 0</f>
        <v>0</v>
      </c>
    </row>
    <row r="24" spans="1:2" x14ac:dyDescent="0.2">
      <c r="A24" t="s">
        <v>42</v>
      </c>
      <c r="B24" t="b">
        <f>_xlfn.IFNA(MATCH(A24,Members!$A:$A,0), 0) &gt; 0</f>
        <v>0</v>
      </c>
    </row>
    <row r="25" spans="1:2" x14ac:dyDescent="0.2">
      <c r="A25" t="s">
        <v>235</v>
      </c>
      <c r="B25" t="b">
        <f>_xlfn.IFNA(MATCH(A25,Members!$A:$A,0), 0) &gt; 0</f>
        <v>0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270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46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26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163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214</v>
      </c>
      <c r="B36" t="b">
        <f>_xlfn.IFNA(MATCH(A36,Members!$A:$A,0), 0) &gt; 0</f>
        <v>0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179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D10" sqref="D10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256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23</v>
      </c>
      <c r="B3" t="b">
        <f>_xlfn.IFNA(MATCH(A3,Members!$A:$A,0), 0) &gt; 0</f>
        <v>1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1</v>
      </c>
      <c r="D6" t="s">
        <v>257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161</v>
      </c>
      <c r="B7" t="b">
        <f>_xlfn.IFNA(MATCH(A7,Members!$A:$A,0), 0) &gt; 0</f>
        <v>0</v>
      </c>
      <c r="D7" t="s">
        <v>258</v>
      </c>
      <c r="E7" t="b">
        <f>_xlfn.IFNA(MATCH(D7,Members!$A:$A,0),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259</v>
      </c>
      <c r="E9" t="b">
        <f>_xlfn.IFNA(MATCH(D9,Members!$A:$A,0), 0) &gt; 0</f>
        <v>0</v>
      </c>
    </row>
    <row r="10" spans="1:8" x14ac:dyDescent="0.2">
      <c r="A10" t="s">
        <v>20</v>
      </c>
      <c r="B10" t="b">
        <f>_xlfn.IFNA(MATCH(A10,Members!$A:$A,0), 0) &gt; 0</f>
        <v>1</v>
      </c>
      <c r="D10" t="s">
        <v>214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246</v>
      </c>
      <c r="B13" t="b">
        <f>_xlfn.IFNA(MATCH(A13,Members!$A:$A,0), 0) &gt; 0</f>
        <v>0</v>
      </c>
    </row>
    <row r="14" spans="1:8" x14ac:dyDescent="0.2">
      <c r="A14" t="s">
        <v>31</v>
      </c>
      <c r="B14" t="b">
        <f>_xlfn.IFNA(MATCH(A14,Members!$A:$A,0), 0) &gt; 0</f>
        <v>0</v>
      </c>
    </row>
    <row r="15" spans="1:8" x14ac:dyDescent="0.2">
      <c r="A15" t="s">
        <v>30</v>
      </c>
      <c r="B15" t="b">
        <f>_xlfn.IFNA(MATCH(A15,Members!$A:$A,0), 0) &gt; 0</f>
        <v>1</v>
      </c>
    </row>
    <row r="16" spans="1:8" x14ac:dyDescent="0.2">
      <c r="A16" t="s">
        <v>250</v>
      </c>
      <c r="B16" t="b">
        <f>_xlfn.IFNA(MATCH(A16,Members!$A:$A,0), 0) &gt; 0</f>
        <v>0</v>
      </c>
    </row>
    <row r="17" spans="1:2" x14ac:dyDescent="0.2">
      <c r="A17" t="s">
        <v>248</v>
      </c>
      <c r="B17" t="b">
        <f>_xlfn.IFNA(MATCH(A17,Members!$A:$A,0), 0) &gt; 0</f>
        <v>0</v>
      </c>
    </row>
    <row r="18" spans="1:2" x14ac:dyDescent="0.2">
      <c r="A18" t="s">
        <v>172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233</v>
      </c>
      <c r="B20" t="b">
        <f>_xlfn.IFNA(MATCH(A20,Members!$A:$A,0), 0) &gt; 0</f>
        <v>0</v>
      </c>
    </row>
    <row r="21" spans="1:2" x14ac:dyDescent="0.2">
      <c r="A21" t="s">
        <v>224</v>
      </c>
      <c r="B21" t="b">
        <f>_xlfn.IFNA(MATCH(A21,Members!$A:$A,0), 0) &gt; 0</f>
        <v>0</v>
      </c>
    </row>
    <row r="22" spans="1:2" x14ac:dyDescent="0.2">
      <c r="A22" t="s">
        <v>26</v>
      </c>
      <c r="B22" t="b">
        <f>_xlfn.IFNA(MATCH(A22,Members!$A:$A,0), 0) &gt; 0</f>
        <v>1</v>
      </c>
    </row>
    <row r="23" spans="1:2" x14ac:dyDescent="0.2">
      <c r="A23" t="s">
        <v>167</v>
      </c>
      <c r="B23" t="b">
        <f>_xlfn.IFNA(MATCH(A23,Members!$A:$A,0), 0) &gt; 0</f>
        <v>0</v>
      </c>
    </row>
    <row r="24" spans="1:2" x14ac:dyDescent="0.2">
      <c r="A24" t="s">
        <v>22</v>
      </c>
      <c r="B24" t="b">
        <f>_xlfn.IFNA(MATCH(A24,Members!$A:$A,0), 0) &gt; 0</f>
        <v>0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251</v>
      </c>
      <c r="B26" t="b">
        <f>_xlfn.IFNA(MATCH(A26,Members!$A:$A,0), 0) &gt; 0</f>
        <v>0</v>
      </c>
    </row>
    <row r="27" spans="1:2" x14ac:dyDescent="0.2">
      <c r="A27" t="s">
        <v>252</v>
      </c>
      <c r="B27" t="b">
        <f>_xlfn.IFNA(MATCH(A27,Members!$A:$A,0), 0) &gt; 0</f>
        <v>0</v>
      </c>
    </row>
    <row r="28" spans="1:2" x14ac:dyDescent="0.2">
      <c r="A28" t="s">
        <v>42</v>
      </c>
      <c r="B28" t="b">
        <f>_xlfn.IFNA(MATCH(A28,Members!$A:$A,0), 0) &gt; 0</f>
        <v>0</v>
      </c>
    </row>
    <row r="29" spans="1:2" x14ac:dyDescent="0.2">
      <c r="A29" t="s">
        <v>384</v>
      </c>
      <c r="B29" t="b">
        <f>_xlfn.IFNA(MATCH(A29,Members!$A:$A,0), 0) &gt; 0</f>
        <v>0</v>
      </c>
    </row>
    <row r="30" spans="1:2" x14ac:dyDescent="0.2">
      <c r="A30" t="s">
        <v>199</v>
      </c>
      <c r="B30" t="b">
        <f>_xlfn.IFNA(MATCH(A30,Members!$A:$A,0), 0) &gt; 0</f>
        <v>0</v>
      </c>
    </row>
    <row r="31" spans="1:2" x14ac:dyDescent="0.2">
      <c r="A31" t="s">
        <v>107</v>
      </c>
      <c r="B31" t="b">
        <f>_xlfn.IFNA(MATCH(A31,Members!$A:$A,0), 0) &gt; 0</f>
        <v>1</v>
      </c>
    </row>
    <row r="32" spans="1:2" x14ac:dyDescent="0.2">
      <c r="A32" t="s">
        <v>163</v>
      </c>
      <c r="B32" t="b">
        <f>_xlfn.IFNA(MATCH(A32,Members!$A:$A,0), 0) &gt; 0</f>
        <v>0</v>
      </c>
    </row>
    <row r="33" spans="1:2" x14ac:dyDescent="0.2">
      <c r="A33" t="s">
        <v>197</v>
      </c>
      <c r="B33" t="b">
        <f>_xlfn.IFNA(MATCH(A33,Members!$A:$A,0), 0) &gt; 0</f>
        <v>0</v>
      </c>
    </row>
    <row r="34" spans="1:2" x14ac:dyDescent="0.2">
      <c r="A34" t="s">
        <v>102</v>
      </c>
      <c r="B34" t="b">
        <f>_xlfn.IFNA(MATCH(A34,Members!$A:$A,0), 0) &gt; 0</f>
        <v>1</v>
      </c>
    </row>
    <row r="35" spans="1:2" x14ac:dyDescent="0.2">
      <c r="A35" t="s">
        <v>228</v>
      </c>
      <c r="B35" t="b">
        <f>_xlfn.IFNA(MATCH(A35,Members!$A:$A,0), 0) &gt; 0</f>
        <v>0</v>
      </c>
    </row>
    <row r="36" spans="1:2" x14ac:dyDescent="0.2">
      <c r="A36" t="s">
        <v>218</v>
      </c>
      <c r="B36" t="b">
        <f>_xlfn.IFNA(MATCH(A36,Members!$A:$A,0), 0) &gt; 0</f>
        <v>0</v>
      </c>
    </row>
    <row r="37" spans="1:2" x14ac:dyDescent="0.2">
      <c r="A37" t="s">
        <v>253</v>
      </c>
      <c r="B37" t="b">
        <f>_xlfn.IFNA(MATCH(A37,Members!$A:$A,0), 0) &gt; 0</f>
        <v>0</v>
      </c>
    </row>
    <row r="38" spans="1:2" x14ac:dyDescent="0.2">
      <c r="A38" t="s">
        <v>164</v>
      </c>
      <c r="B38" t="b">
        <f>_xlfn.IFNA(MATCH(A38,Members!$A:$A,0), 0) &gt; 0</f>
        <v>0</v>
      </c>
    </row>
    <row r="39" spans="1:2" x14ac:dyDescent="0.2">
      <c r="A39" t="s">
        <v>205</v>
      </c>
      <c r="B39" t="b">
        <f>_xlfn.IFNA(MATCH(A39,Members!$A:$A,0), 0) &gt; 0</f>
        <v>0</v>
      </c>
    </row>
    <row r="40" spans="1:2" x14ac:dyDescent="0.2">
      <c r="A40" t="s">
        <v>40</v>
      </c>
      <c r="B40" t="b">
        <f>_xlfn.IFNA(MATCH(A40,Members!$A:$A,0), 0) &gt; 0</f>
        <v>1</v>
      </c>
    </row>
    <row r="41" spans="1:2" x14ac:dyDescent="0.2">
      <c r="A41" t="s">
        <v>168</v>
      </c>
      <c r="B41" t="b">
        <f>_xlfn.IFNA(MATCH(A41,Members!$A:$A,0), 0) &gt; 0</f>
        <v>0</v>
      </c>
    </row>
    <row r="42" spans="1:2" x14ac:dyDescent="0.2">
      <c r="A42" t="s">
        <v>108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254</v>
      </c>
      <c r="B44" t="b">
        <f>_xlfn.IFNA(MATCH(A44,Members!$A:$A,0), 0) &gt; 0</f>
        <v>0</v>
      </c>
    </row>
    <row r="45" spans="1:2" x14ac:dyDescent="0.2">
      <c r="A45" t="s">
        <v>109</v>
      </c>
      <c r="B45" t="b">
        <f>_xlfn.IFNA(MATCH(A45,Members!$A:$A,0), 0) &gt; 0</f>
        <v>1</v>
      </c>
    </row>
    <row r="46" spans="1:2" x14ac:dyDescent="0.2">
      <c r="A46" t="s">
        <v>255</v>
      </c>
      <c r="B46" t="b">
        <f>_xlfn.IFNA(MATCH(A46,Members!$A:$A,0), 0) &gt; 0</f>
        <v>0</v>
      </c>
    </row>
    <row r="47" spans="1:2" x14ac:dyDescent="0.2">
      <c r="A47" t="s">
        <v>234</v>
      </c>
      <c r="B47" t="b">
        <f>_xlfn.IFNA(MATCH(A47,Members!$A:$A,0), 0) &gt; 0</f>
        <v>0</v>
      </c>
    </row>
    <row r="48" spans="1:2" x14ac:dyDescent="0.2">
      <c r="A48" t="s">
        <v>19</v>
      </c>
      <c r="B48" t="b">
        <f>_xlfn.IFNA(MATCH(A48,Members!$A:$A,0), 0) &gt; 0</f>
        <v>1</v>
      </c>
    </row>
    <row r="49" spans="1:2" x14ac:dyDescent="0.2">
      <c r="A49" t="s">
        <v>124</v>
      </c>
      <c r="B49" t="b">
        <f>_xlfn.IFNA(MATCH(A49,Members!$A:$A,0), 0) &gt; 0</f>
        <v>1</v>
      </c>
    </row>
    <row r="50" spans="1:2" x14ac:dyDescent="0.2">
      <c r="A50" t="s">
        <v>187</v>
      </c>
      <c r="B50" t="b">
        <f>_xlfn.IFNA(MATCH(A50,Members!$A:$A,0), 0) &gt; 0</f>
        <v>0</v>
      </c>
    </row>
    <row r="51" spans="1:2" x14ac:dyDescent="0.2">
      <c r="A51" t="s">
        <v>35</v>
      </c>
      <c r="B51" t="b">
        <f>_xlfn.IFNA(MATCH(A51,Members!$A:$A,0), 0) &gt; 0</f>
        <v>1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223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</v>
      </c>
    </row>
    <row r="2" spans="1:8" x14ac:dyDescent="0.2">
      <c r="A2" t="s">
        <v>18</v>
      </c>
      <c r="B2" t="b">
        <f>_xlfn.IFNA(MATCH(A2,Members!$A:$A,0), 0) &gt; 0</f>
        <v>0</v>
      </c>
      <c r="D2" t="s">
        <v>42</v>
      </c>
      <c r="E2" t="b">
        <f>_xlfn.IFNA(MATCH(D2,Members!$A:$A,0), 0) &gt; 0</f>
        <v>0</v>
      </c>
      <c r="G2" t="s">
        <v>175</v>
      </c>
      <c r="H2">
        <f>COUNTIF(B2:B3000,TRUE)</f>
        <v>1</v>
      </c>
    </row>
    <row r="3" spans="1:8" x14ac:dyDescent="0.2">
      <c r="A3" t="s">
        <v>15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176</v>
      </c>
      <c r="H3" s="1">
        <f>H2/H1</f>
        <v>0.2</v>
      </c>
    </row>
    <row r="4" spans="1:8" x14ac:dyDescent="0.2">
      <c r="A4" t="s">
        <v>23</v>
      </c>
      <c r="B4" t="b">
        <f>_xlfn.IFNA(MATCH(A4,Members!$A:$A,0), 0) &gt; 0</f>
        <v>1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352</v>
      </c>
      <c r="B6" t="b">
        <f>_xlfn.IFNA(MATCH(A6,Members!$A:$A,0), 0) &gt; 0</f>
        <v>0</v>
      </c>
      <c r="D6" t="s">
        <v>24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D7" t="s">
        <v>211</v>
      </c>
      <c r="E7" t="b">
        <f>_xlfn.IFNA(MATCH(D7,Members!$A:$A,0), 0) &gt; 0</f>
        <v>0</v>
      </c>
    </row>
    <row r="8" spans="1:8" x14ac:dyDescent="0.2">
      <c r="D8" t="s">
        <v>200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9" sqref="A9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355</v>
      </c>
      <c r="B3" t="b">
        <f>_xlfn.IFNA(MATCH(A3,Members!$A:$A,0), 0) &gt; 0</f>
        <v>0</v>
      </c>
      <c r="D3" t="s">
        <v>208</v>
      </c>
      <c r="E3" t="b">
        <f>_xlfn.IFNA(MATCH(D3,Members!$A:$A,0), 0) &gt; 0</f>
        <v>0</v>
      </c>
      <c r="G3" t="s">
        <v>176</v>
      </c>
      <c r="H3" s="1">
        <f>H2/H1</f>
        <v>0.41176470588235292</v>
      </c>
    </row>
    <row r="4" spans="1:8" x14ac:dyDescent="0.2">
      <c r="A4" t="s">
        <v>18</v>
      </c>
      <c r="B4" t="b">
        <f>_xlfn.IFNA(MATCH(A4,Members!$A:$A,0), 0) &gt; 0</f>
        <v>0</v>
      </c>
      <c r="D4" t="s">
        <v>167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161</v>
      </c>
      <c r="B5" t="b">
        <f>_xlfn.IFNA(MATCH(A5,Members!$A:$A,0), 0) &gt; 0</f>
        <v>0</v>
      </c>
      <c r="D5" t="s">
        <v>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162</v>
      </c>
      <c r="B8" t="b">
        <f>_xlfn.IFNA(MATCH(A8,Members!$A:$A,0), 0) &gt; 0</f>
        <v>0</v>
      </c>
      <c r="D8" t="s">
        <v>24</v>
      </c>
      <c r="E8" t="b">
        <f>_xlfn.IFNA(MATCH(D8,Members!$A:$A,0), 0) &gt; 0</f>
        <v>0</v>
      </c>
    </row>
    <row r="9" spans="1:8" x14ac:dyDescent="0.2">
      <c r="A9" t="s">
        <v>26</v>
      </c>
      <c r="B9" t="b">
        <f>_xlfn.IFNA(MATCH(A9,Members!$A:$A,0), 0) &gt; 0</f>
        <v>1</v>
      </c>
      <c r="D9" t="s">
        <v>169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384</v>
      </c>
      <c r="B11" t="b">
        <f>_xlfn.IFNA(MATCH(A11,Members!$A:$A,0), 0) &gt; 0</f>
        <v>0</v>
      </c>
      <c r="D11" t="s">
        <v>170</v>
      </c>
      <c r="E11" t="b">
        <f>_xlfn.IFNA(MATCH(D11,Members!$A:$A,0), 0) &gt; 0</f>
        <v>0</v>
      </c>
    </row>
    <row r="12" spans="1:8" x14ac:dyDescent="0.2">
      <c r="A12" t="s">
        <v>20</v>
      </c>
      <c r="B12" t="b">
        <f>_xlfn.IFNA(MATCH(A12,Members!$A:$A,0), 0) &gt; 0</f>
        <v>1</v>
      </c>
      <c r="D12" t="s">
        <v>171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172</v>
      </c>
      <c r="E13" t="b">
        <f>_xlfn.IFNA(MATCH(D13,Members!$A:$A,0), 0) &gt; 0</f>
        <v>0</v>
      </c>
    </row>
    <row r="14" spans="1:8" x14ac:dyDescent="0.2">
      <c r="A14" t="s">
        <v>163</v>
      </c>
      <c r="B14" t="b">
        <f>_xlfn.IFNA(MATCH(A14,Members!$A:$A,0), 0) &gt; 0</f>
        <v>0</v>
      </c>
      <c r="D14" t="s">
        <v>210</v>
      </c>
      <c r="E14" t="b">
        <f>_xlfn.IFNA(MATCH(D14,Members!$A:$A,0), 0) &gt; 0</f>
        <v>0</v>
      </c>
    </row>
    <row r="15" spans="1:8" x14ac:dyDescent="0.2">
      <c r="A15" t="s">
        <v>34</v>
      </c>
      <c r="B15" t="b">
        <f>_xlfn.IFNA(MATCH(A15,Members!$A:$A,0), 0) &gt; 0</f>
        <v>1</v>
      </c>
    </row>
    <row r="16" spans="1:8" x14ac:dyDescent="0.2">
      <c r="A16" t="s">
        <v>22</v>
      </c>
      <c r="B16" t="b">
        <f>_xlfn.IFNA(MATCH(A16,Members!$A:$A,0), 0) &gt; 0</f>
        <v>0</v>
      </c>
    </row>
    <row r="17" spans="1:2" x14ac:dyDescent="0.2">
      <c r="A17" t="s">
        <v>164</v>
      </c>
      <c r="B17" t="b">
        <f>_xlfn.IFNA(MATCH(A17,Members!$A:$A,0), 0) &gt; 0</f>
        <v>0</v>
      </c>
    </row>
    <row r="18" spans="1:2" x14ac:dyDescent="0.2">
      <c r="A18" t="s">
        <v>165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A9" sqref="A9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34</v>
      </c>
    </row>
    <row r="2" spans="1:8" x14ac:dyDescent="0.2">
      <c r="A2" t="s">
        <v>18</v>
      </c>
      <c r="B2" t="b">
        <f>_xlfn.IFNA(MATCH(A2,Members!$A:$A,0), 0) &gt; 0</f>
        <v>0</v>
      </c>
      <c r="D2" t="s">
        <v>266</v>
      </c>
      <c r="E2" t="b">
        <f>_xlfn.IFNA(MATCH(D2,Members!$A:$A,0), 0) &gt; 0</f>
        <v>0</v>
      </c>
      <c r="G2" t="s">
        <v>175</v>
      </c>
      <c r="H2">
        <f>COUNTIF(B2:B3000,TRUE)</f>
        <v>2</v>
      </c>
    </row>
    <row r="3" spans="1:8" x14ac:dyDescent="0.2">
      <c r="A3" t="s">
        <v>31</v>
      </c>
      <c r="B3" t="b">
        <f>_xlfn.IFNA(MATCH(A3,Members!$A:$A,0), 0) &gt; 0</f>
        <v>0</v>
      </c>
      <c r="D3" t="s">
        <v>321</v>
      </c>
      <c r="E3" t="b">
        <f>_xlfn.IFNA(MATCH(D3,Members!$A:$A,0), 0) &gt; 0</f>
        <v>0</v>
      </c>
      <c r="G3" t="s">
        <v>176</v>
      </c>
      <c r="H3" s="1">
        <f>H2/H1</f>
        <v>5.8823529411764705E-2</v>
      </c>
    </row>
    <row r="4" spans="1:8" x14ac:dyDescent="0.2">
      <c r="A4" t="s">
        <v>200</v>
      </c>
      <c r="B4" t="b">
        <f>_xlfn.IFNA(MATCH(A4,Members!$A:$A,0), 0) &gt; 0</f>
        <v>0</v>
      </c>
      <c r="D4" t="s">
        <v>42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25</v>
      </c>
      <c r="B5" t="b">
        <f>_xlfn.IFNA(MATCH(A5,Members!$A:$A,0), 0) &gt; 0</f>
        <v>0</v>
      </c>
      <c r="D5" t="s">
        <v>165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320</v>
      </c>
      <c r="B6" t="b">
        <f>_xlfn.IFNA(MATCH(A6,Members!$A:$A,0), 0) &gt; 0</f>
        <v>0</v>
      </c>
      <c r="D6" t="s">
        <v>259</v>
      </c>
      <c r="E6" t="b">
        <f>_xlfn.IFNA(MATCH(D6,Members!$A:$A,0), 0) &gt; 0</f>
        <v>0</v>
      </c>
      <c r="G6" t="s">
        <v>178</v>
      </c>
      <c r="H6" s="1">
        <f>H5/H4</f>
        <v>0.30769230769230771</v>
      </c>
    </row>
    <row r="7" spans="1:8" x14ac:dyDescent="0.2">
      <c r="A7" t="s">
        <v>233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195</v>
      </c>
      <c r="B8" t="b">
        <f>_xlfn.IFNA(MATCH(A8,Members!$A:$A,0), 0) &gt; 0</f>
        <v>0</v>
      </c>
      <c r="D8" t="s">
        <v>108</v>
      </c>
      <c r="E8" t="b">
        <f>_xlfn.IFNA(MATCH(D8,Members!$A:$A,0), 0) &gt; 0</f>
        <v>1</v>
      </c>
    </row>
    <row r="9" spans="1:8" x14ac:dyDescent="0.2">
      <c r="A9" t="s">
        <v>387</v>
      </c>
      <c r="B9" t="b">
        <f>_xlfn.IFNA(MATCH(A9,Members!$A:$A,0), 0) &gt; 0</f>
        <v>0</v>
      </c>
      <c r="D9" t="s">
        <v>225</v>
      </c>
      <c r="E9" t="b">
        <f>_xlfn.IFNA(MATCH(D9,Members!$A:$A,0), 0) &gt; 0</f>
        <v>0</v>
      </c>
    </row>
    <row r="10" spans="1:8" x14ac:dyDescent="0.2">
      <c r="A10" t="s">
        <v>311</v>
      </c>
      <c r="B10" t="b">
        <f>_xlfn.IFNA(MATCH(A10,Members!$A:$A,0), 0) &gt; 0</f>
        <v>0</v>
      </c>
      <c r="D10" t="s">
        <v>43</v>
      </c>
      <c r="E10" t="b">
        <f>_xlfn.IFNA(MATCH(D10,Members!$A:$A,0), 0) &gt; 0</f>
        <v>1</v>
      </c>
    </row>
    <row r="11" spans="1:8" x14ac:dyDescent="0.2">
      <c r="A11" t="s">
        <v>161</v>
      </c>
      <c r="B11" t="b">
        <f>_xlfn.IFNA(MATCH(A11,Members!$A:$A,0), 0) &gt; 0</f>
        <v>0</v>
      </c>
      <c r="D11" t="s">
        <v>172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20</v>
      </c>
      <c r="E12" t="b">
        <f>_xlfn.IFNA(MATCH(D12,Members!$A:$A,0), 0) &gt; 0</f>
        <v>1</v>
      </c>
    </row>
    <row r="13" spans="1:8" x14ac:dyDescent="0.2">
      <c r="A13" t="s">
        <v>29</v>
      </c>
      <c r="B13" t="b">
        <f>_xlfn.IFNA(MATCH(A13,Members!$A:$A,0), 0) &gt; 0</f>
        <v>0</v>
      </c>
      <c r="D13" t="s">
        <v>163</v>
      </c>
      <c r="E13" t="b">
        <f>_xlfn.IFNA(MATCH(D13,Members!$A:$A,0),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  <c r="D14" t="s">
        <v>248</v>
      </c>
      <c r="E14" t="b">
        <f>_xlfn.IFNA(MATCH(D14,Members!$A:$A,0),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312</v>
      </c>
      <c r="B17" t="b">
        <f>_xlfn.IFNA(MATCH(A17,Members!$A:$A,0), 0) &gt; 0</f>
        <v>0</v>
      </c>
    </row>
    <row r="18" spans="1:2" x14ac:dyDescent="0.2">
      <c r="A18" t="s">
        <v>313</v>
      </c>
      <c r="B18" t="b">
        <f>_xlfn.IFNA(MATCH(A18,Members!$A:$A,0), 0) &gt; 0</f>
        <v>0</v>
      </c>
    </row>
    <row r="19" spans="1:2" x14ac:dyDescent="0.2">
      <c r="A19" t="s">
        <v>314</v>
      </c>
      <c r="B19" t="b">
        <f>_xlfn.IFNA(MATCH(A19,Members!$A:$A,0), 0) &gt; 0</f>
        <v>0</v>
      </c>
    </row>
    <row r="20" spans="1:2" x14ac:dyDescent="0.2">
      <c r="A20" t="s">
        <v>220</v>
      </c>
      <c r="B20" t="b">
        <f>_xlfn.IFNA(MATCH(A20,Members!$A:$A,0), 0) &gt; 0</f>
        <v>0</v>
      </c>
    </row>
    <row r="21" spans="1:2" x14ac:dyDescent="0.2">
      <c r="A21" t="s">
        <v>197</v>
      </c>
      <c r="B21" t="b">
        <f>_xlfn.IFNA(MATCH(A21,Members!$A:$A,0), 0) &gt; 0</f>
        <v>0</v>
      </c>
    </row>
    <row r="22" spans="1:2" x14ac:dyDescent="0.2">
      <c r="A22" t="s">
        <v>315</v>
      </c>
      <c r="B22" t="b">
        <f>_xlfn.IFNA(MATCH(A22,Members!$A:$A,0), 0) &gt; 0</f>
        <v>0</v>
      </c>
    </row>
    <row r="23" spans="1:2" x14ac:dyDescent="0.2">
      <c r="A23" t="s">
        <v>316</v>
      </c>
      <c r="B23" t="b">
        <f>_xlfn.IFNA(MATCH(A23,Members!$A:$A,0), 0) &gt; 0</f>
        <v>0</v>
      </c>
    </row>
    <row r="24" spans="1:2" x14ac:dyDescent="0.2">
      <c r="A24" t="s">
        <v>235</v>
      </c>
      <c r="B24" t="b">
        <f>_xlfn.IFNA(MATCH(A24,Members!$A:$A,0), 0) &gt; 0</f>
        <v>0</v>
      </c>
    </row>
    <row r="25" spans="1:2" x14ac:dyDescent="0.2">
      <c r="A25" t="s">
        <v>317</v>
      </c>
      <c r="B25" t="b">
        <f>_xlfn.IFNA(MATCH(A25,Members!$A:$A,0), 0) &gt; 0</f>
        <v>0</v>
      </c>
    </row>
    <row r="26" spans="1:2" x14ac:dyDescent="0.2">
      <c r="A26" t="s">
        <v>208</v>
      </c>
      <c r="B26" t="b">
        <f>_xlfn.IFNA(MATCH(A26,Members!$A:$A,0), 0) &gt; 0</f>
        <v>0</v>
      </c>
    </row>
    <row r="27" spans="1:2" x14ac:dyDescent="0.2">
      <c r="A27" t="s">
        <v>318</v>
      </c>
      <c r="B27" t="b">
        <f>_xlfn.IFNA(MATCH(A27,Members!$A:$A,0), 0) &gt; 0</f>
        <v>0</v>
      </c>
    </row>
    <row r="28" spans="1:2" x14ac:dyDescent="0.2">
      <c r="A28" t="s">
        <v>23</v>
      </c>
      <c r="B28" t="b">
        <f>_xlfn.IFNA(MATCH(A28,Members!$A:$A,0), 0) &gt; 0</f>
        <v>1</v>
      </c>
    </row>
    <row r="29" spans="1:2" x14ac:dyDescent="0.2">
      <c r="A29" t="s">
        <v>214</v>
      </c>
      <c r="B29" t="b">
        <f>_xlfn.IFNA(MATCH(A29,Members!$A:$A,0), 0) &gt; 0</f>
        <v>0</v>
      </c>
    </row>
    <row r="30" spans="1:2" x14ac:dyDescent="0.2">
      <c r="A30" t="s">
        <v>304</v>
      </c>
      <c r="B30" t="b">
        <f>_xlfn.IFNA(MATCH(A30,Members!$A:$A,0), 0) &gt; 0</f>
        <v>0</v>
      </c>
    </row>
    <row r="31" spans="1:2" x14ac:dyDescent="0.2">
      <c r="A31" t="s">
        <v>168</v>
      </c>
      <c r="B31" t="b">
        <f>_xlfn.IFNA(MATCH(A31,Members!$A:$A,0), 0) &gt; 0</f>
        <v>0</v>
      </c>
    </row>
    <row r="32" spans="1:2" x14ac:dyDescent="0.2">
      <c r="A32" t="s">
        <v>319</v>
      </c>
      <c r="B32" t="b">
        <f>_xlfn.IFNA(MATCH(A32,Members!$A:$A,0), 0) &gt; 0</f>
        <v>0</v>
      </c>
    </row>
    <row r="33" spans="1:2" x14ac:dyDescent="0.2">
      <c r="A33" t="s">
        <v>210</v>
      </c>
      <c r="B33" t="b">
        <f>_xlfn.IFNA(MATCH(A33,Members!$A:$A,0), 0) &gt; 0</f>
        <v>0</v>
      </c>
    </row>
    <row r="34" spans="1:2" x14ac:dyDescent="0.2">
      <c r="A34" t="s">
        <v>242</v>
      </c>
      <c r="B34" t="b">
        <f>_xlfn.IFNA(MATCH(A34,Members!$A:$A,0), 0) &gt; 0</f>
        <v>0</v>
      </c>
    </row>
    <row r="35" spans="1:2" x14ac:dyDescent="0.2">
      <c r="A35" t="s">
        <v>284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topLeftCell="A20" workbookViewId="0">
      <selection activeCell="A38" sqref="A3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18</v>
      </c>
      <c r="B2" t="b">
        <f>_xlfn.IFNA(MATCH(A2,Members!$A:$A,0), 0) &gt; 0</f>
        <v>0</v>
      </c>
      <c r="D2" t="s">
        <v>24</v>
      </c>
      <c r="E2" t="b">
        <f>_xlfn.IFNA(MATCH(D2,Members!$A:$A,0), 0) &gt; 0</f>
        <v>0</v>
      </c>
      <c r="G2" t="s">
        <v>175</v>
      </c>
      <c r="H2">
        <f>COUNTIF(B2:B3000,TRUE)</f>
        <v>6</v>
      </c>
    </row>
    <row r="3" spans="1:8" x14ac:dyDescent="0.2">
      <c r="A3" t="s">
        <v>172</v>
      </c>
      <c r="B3" t="b">
        <f>_xlfn.IFNA(MATCH(A3,Members!$A:$A,0), 0) &gt; 0</f>
        <v>0</v>
      </c>
      <c r="D3" t="s">
        <v>191</v>
      </c>
      <c r="E3" t="b">
        <f>_xlfn.IFNA(MATCH(D3,Members!$A:$A,0), 0) &gt; 0</f>
        <v>0</v>
      </c>
      <c r="G3" t="s">
        <v>176</v>
      </c>
      <c r="H3" s="1">
        <f>H2/H1</f>
        <v>0.15789473684210525</v>
      </c>
    </row>
    <row r="4" spans="1:8" x14ac:dyDescent="0.2">
      <c r="A4" t="s">
        <v>385</v>
      </c>
      <c r="B4" t="b">
        <f>_xlfn.IFNA(MATCH(A4,Members!$A:$A,0), 0) &gt; 0</f>
        <v>0</v>
      </c>
      <c r="D4" t="s">
        <v>363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42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177</v>
      </c>
      <c r="H5">
        <f>COUNTIF(E2:E3000,TRUE)</f>
        <v>1</v>
      </c>
    </row>
    <row r="6" spans="1:8" x14ac:dyDescent="0.2">
      <c r="A6" t="s">
        <v>164</v>
      </c>
      <c r="B6" t="b">
        <f>_xlfn.IFNA(MATCH(A6,Members!$A:$A,0), 0) &gt; 0</f>
        <v>0</v>
      </c>
      <c r="G6" t="s">
        <v>178</v>
      </c>
      <c r="H6" s="1">
        <f>H5/H4</f>
        <v>0.25</v>
      </c>
    </row>
    <row r="7" spans="1:8" x14ac:dyDescent="0.2">
      <c r="A7" t="s">
        <v>31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200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46</v>
      </c>
      <c r="B12" t="b">
        <f>_xlfn.IFNA(MATCH(A12,Members!$A:$A,0), 0) &gt; 0</f>
        <v>0</v>
      </c>
    </row>
    <row r="13" spans="1:8" x14ac:dyDescent="0.2">
      <c r="A13" t="s">
        <v>49</v>
      </c>
      <c r="B13" t="b">
        <f>_xlfn.IFNA(MATCH(A13,Members!$A:$A,0), 0) &gt; 0</f>
        <v>0</v>
      </c>
    </row>
    <row r="14" spans="1:8" x14ac:dyDescent="0.2">
      <c r="A14" t="s">
        <v>161</v>
      </c>
      <c r="B14" t="b">
        <f>_xlfn.IFNA(MATCH(A14,Members!$A:$A,0), 0) &gt; 0</f>
        <v>0</v>
      </c>
    </row>
    <row r="15" spans="1:8" x14ac:dyDescent="0.2">
      <c r="A15" t="s">
        <v>298</v>
      </c>
      <c r="B15" t="b">
        <f>_xlfn.IFNA(MATCH(A15,Members!$A:$A,0), 0) &gt; 0</f>
        <v>0</v>
      </c>
    </row>
    <row r="16" spans="1:8" x14ac:dyDescent="0.2">
      <c r="A16" t="s">
        <v>19</v>
      </c>
      <c r="B16" t="b">
        <f>_xlfn.IFNA(MATCH(A16,Members!$A:$A,0), 0) &gt; 0</f>
        <v>1</v>
      </c>
    </row>
    <row r="17" spans="1:2" x14ac:dyDescent="0.2">
      <c r="A17" t="s">
        <v>29</v>
      </c>
      <c r="B17" t="b">
        <f>_xlfn.IFNA(MATCH(A17,Members!$A:$A,0), 0) &gt; 0</f>
        <v>0</v>
      </c>
    </row>
    <row r="18" spans="1:2" x14ac:dyDescent="0.2">
      <c r="A18" t="s">
        <v>374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168</v>
      </c>
      <c r="B20" t="b">
        <f>_xlfn.IFNA(MATCH(A20,Members!$A:$A,0), 0) &gt; 0</f>
        <v>0</v>
      </c>
    </row>
    <row r="21" spans="1:2" x14ac:dyDescent="0.2">
      <c r="A21" t="s">
        <v>235</v>
      </c>
      <c r="B21" t="b">
        <f>_xlfn.IFNA(MATCH(A21,Members!$A:$A,0), 0) &gt; 0</f>
        <v>0</v>
      </c>
    </row>
    <row r="22" spans="1:2" x14ac:dyDescent="0.2">
      <c r="A22" t="s">
        <v>270</v>
      </c>
      <c r="B22" t="b">
        <f>_xlfn.IFNA(MATCH(A22,Members!$A:$A,0), 0) &gt; 0</f>
        <v>0</v>
      </c>
    </row>
    <row r="23" spans="1:2" x14ac:dyDescent="0.2">
      <c r="A23" t="s">
        <v>311</v>
      </c>
      <c r="B23" t="b">
        <f>_xlfn.IFNA(MATCH(A23,Members!$A:$A,0), 0) &gt; 0</f>
        <v>0</v>
      </c>
    </row>
    <row r="24" spans="1:2" x14ac:dyDescent="0.2">
      <c r="A24" t="s">
        <v>61</v>
      </c>
      <c r="B24" t="b">
        <f>_xlfn.IFNA(MATCH(A24,Members!$A:$A,0), 0) &gt; 0</f>
        <v>1</v>
      </c>
    </row>
    <row r="25" spans="1:2" x14ac:dyDescent="0.2">
      <c r="A25" t="s">
        <v>337</v>
      </c>
      <c r="B25" t="b">
        <f>_xlfn.IFNA(MATCH(A25,Members!$A:$A,0), 0) &gt; 0</f>
        <v>0</v>
      </c>
    </row>
    <row r="26" spans="1:2" x14ac:dyDescent="0.2">
      <c r="A26" t="s">
        <v>252</v>
      </c>
      <c r="B26" t="b">
        <f>_xlfn.IFNA(MATCH(A26,Members!$A:$A,0), 0) &gt; 0</f>
        <v>0</v>
      </c>
    </row>
    <row r="27" spans="1:2" x14ac:dyDescent="0.2">
      <c r="A27" t="s">
        <v>181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265</v>
      </c>
      <c r="B30" t="b">
        <f>_xlfn.IFNA(MATCH(A30,Members!$A:$A,0), 0) &gt; 0</f>
        <v>0</v>
      </c>
    </row>
    <row r="31" spans="1:2" x14ac:dyDescent="0.2">
      <c r="A31" t="s">
        <v>378</v>
      </c>
      <c r="B31" t="b">
        <f>_xlfn.IFNA(MATCH(A31,Members!$A:$A,0), 0) &gt; 0</f>
        <v>0</v>
      </c>
    </row>
    <row r="32" spans="1:2" x14ac:dyDescent="0.2">
      <c r="A32" t="s">
        <v>34</v>
      </c>
      <c r="B32" t="b">
        <f>_xlfn.IFNA(MATCH(A32,Members!$A:$A,0), 0) &gt; 0</f>
        <v>1</v>
      </c>
    </row>
    <row r="33" spans="1:2" x14ac:dyDescent="0.2">
      <c r="A33" t="s">
        <v>367</v>
      </c>
      <c r="B33" t="b">
        <f>_xlfn.IFNA(MATCH(A33,Members!$A:$A,0), 0) &gt; 0</f>
        <v>0</v>
      </c>
    </row>
    <row r="34" spans="1:2" x14ac:dyDescent="0.2">
      <c r="A34" t="s">
        <v>266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165</v>
      </c>
      <c r="B36" t="b">
        <f>_xlfn.IFNA(MATCH(A36,Members!$A:$A,0), 0) &gt; 0</f>
        <v>0</v>
      </c>
    </row>
    <row r="37" spans="1:2" x14ac:dyDescent="0.2">
      <c r="A37" t="s">
        <v>233</v>
      </c>
      <c r="B37" t="b">
        <f>_xlfn.IFNA(MATCH(A37,Members!$A:$A,0), 0) &gt; 0</f>
        <v>0</v>
      </c>
    </row>
    <row r="38" spans="1:2" x14ac:dyDescent="0.2">
      <c r="A38" t="s">
        <v>387</v>
      </c>
      <c r="B38" t="b">
        <f>_xlfn.IFNA(MATCH(A38,Members!$A:$A,0), 0) &gt; 0</f>
        <v>0</v>
      </c>
    </row>
    <row r="39" spans="1:2" x14ac:dyDescent="0.2">
      <c r="A39" t="s">
        <v>330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selection activeCell="D19" sqref="D19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16</v>
      </c>
    </row>
    <row r="2" spans="1:8" x14ac:dyDescent="0.2">
      <c r="A2" t="s">
        <v>168</v>
      </c>
      <c r="B2" t="b">
        <f>_xlfn.IFNA(MATCH(A2,Members!$A:$A,0), 0) &gt; 0</f>
        <v>0</v>
      </c>
      <c r="D2" t="s">
        <v>245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180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239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198</v>
      </c>
      <c r="H4">
        <f>COUNTA(D2:D3000)</f>
        <v>26</v>
      </c>
    </row>
    <row r="5" spans="1:8" x14ac:dyDescent="0.2">
      <c r="A5" t="s">
        <v>208</v>
      </c>
      <c r="B5" t="b">
        <f>_xlfn.IFNA(MATCH(A5,Members!$A:$A,0), 0) &gt; 0</f>
        <v>0</v>
      </c>
      <c r="D5" t="s">
        <v>20</v>
      </c>
      <c r="E5" t="b">
        <f>_xlfn.IFNA(MATCH(D5,Members!$A:$A,0), 0) &gt; 0</f>
        <v>1</v>
      </c>
      <c r="G5" t="s">
        <v>177</v>
      </c>
      <c r="H5">
        <f>COUNTIF(E2:E3000,TRUE)</f>
        <v>16</v>
      </c>
    </row>
    <row r="6" spans="1:8" x14ac:dyDescent="0.2">
      <c r="A6" t="s">
        <v>173</v>
      </c>
      <c r="B6" t="b">
        <f>_xlfn.IFNA(MATCH(A6,Members!$A:$A,0), 0) &gt; 0</f>
        <v>0</v>
      </c>
      <c r="D6" t="s">
        <v>384</v>
      </c>
      <c r="E6" t="b">
        <f>_xlfn.IFNA(MATCH(D6,Members!$A:$A,0), 0) &gt; 0</f>
        <v>0</v>
      </c>
      <c r="G6" t="s">
        <v>178</v>
      </c>
      <c r="H6" s="1">
        <f>H5/H4</f>
        <v>0.61538461538461542</v>
      </c>
    </row>
    <row r="7" spans="1:8" x14ac:dyDescent="0.2">
      <c r="A7" t="s">
        <v>240</v>
      </c>
      <c r="B7" t="b">
        <f>_xlfn.IFNA(MATCH(A7,Members!$A:$A,0), 0) &gt; 0</f>
        <v>0</v>
      </c>
      <c r="D7" t="s">
        <v>52</v>
      </c>
      <c r="E7" t="b">
        <f>_xlfn.IFNA(MATCH(D7,Members!$A:$A,0), 0) &gt; 0</f>
        <v>1</v>
      </c>
    </row>
    <row r="8" spans="1:8" x14ac:dyDescent="0.2">
      <c r="A8" t="s">
        <v>49</v>
      </c>
      <c r="B8" t="b">
        <f>_xlfn.IFNA(MATCH(A8,Members!$A:$A,0), 0) &gt; 0</f>
        <v>0</v>
      </c>
      <c r="D8" t="s">
        <v>246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165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167</v>
      </c>
      <c r="E10" t="b">
        <f>_xlfn.IFNA(MATCH(D10,Members!$A:$A,0), 0) &gt; 0</f>
        <v>0</v>
      </c>
    </row>
    <row r="11" spans="1:8" x14ac:dyDescent="0.2">
      <c r="A11" t="s">
        <v>215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170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27</v>
      </c>
      <c r="B13" t="b">
        <f>_xlfn.IFNA(MATCH(A13,Members!$A:$A,0), 0) &gt; 0</f>
        <v>0</v>
      </c>
      <c r="D13" t="s">
        <v>61</v>
      </c>
      <c r="E13" t="b">
        <f>_xlfn.IFNA(MATCH(D13,Members!$A:$A,0), 0) &gt; 0</f>
        <v>1</v>
      </c>
    </row>
    <row r="14" spans="1:8" x14ac:dyDescent="0.2">
      <c r="A14" t="s">
        <v>242</v>
      </c>
      <c r="B14" t="b">
        <f>_xlfn.IFNA(MATCH(A14,Members!$A:$A,0), 0) &gt; 0</f>
        <v>0</v>
      </c>
      <c r="D14" t="s">
        <v>247</v>
      </c>
      <c r="E14" t="b">
        <f>_xlfn.IFNA(MATCH(D14,Members!$A:$A,0), 0) &gt; 0</f>
        <v>0</v>
      </c>
    </row>
    <row r="15" spans="1:8" x14ac:dyDescent="0.2">
      <c r="A15" t="s">
        <v>243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244</v>
      </c>
      <c r="B16" t="b">
        <f>_xlfn.IFNA(MATCH(A16,Members!$A:$A,0), 0) &gt; 0</f>
        <v>0</v>
      </c>
      <c r="D16" t="s">
        <v>17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225</v>
      </c>
      <c r="E17" t="b">
        <f>_xlfn.IFNA(MATCH(D17,Members!$A:$A,0), 0) &gt; 0</f>
        <v>0</v>
      </c>
    </row>
    <row r="18" spans="1:5" x14ac:dyDescent="0.2">
      <c r="D18" t="s">
        <v>30</v>
      </c>
      <c r="E18" t="b">
        <f>_xlfn.IFNA(MATCH(D18,Members!$A:$A,0), 0) &gt; 0</f>
        <v>1</v>
      </c>
    </row>
    <row r="19" spans="1:5" x14ac:dyDescent="0.2">
      <c r="D19" t="s">
        <v>25</v>
      </c>
      <c r="E19" t="b">
        <f>_xlfn.IFNA(MATCH(D19,Members!$A:$A,0), 0) &gt; 0</f>
        <v>0</v>
      </c>
    </row>
    <row r="20" spans="1:5" x14ac:dyDescent="0.2">
      <c r="D20" t="s">
        <v>145</v>
      </c>
      <c r="E20" t="b">
        <f>_xlfn.IFNA(MATCH(D20,Members!$A:$A,0), 0) &gt; 0</f>
        <v>1</v>
      </c>
    </row>
    <row r="21" spans="1:5" x14ac:dyDescent="0.2">
      <c r="D21" t="s">
        <v>248</v>
      </c>
      <c r="E21" t="b">
        <f>_xlfn.IFNA(MATCH(D21,Members!$A:$A,0), 0) &gt; 0</f>
        <v>0</v>
      </c>
    </row>
    <row r="22" spans="1:5" x14ac:dyDescent="0.2">
      <c r="D22" t="s">
        <v>107</v>
      </c>
      <c r="E22" t="b">
        <f>_xlfn.IFNA(MATCH(D22,Members!$A:$A,0), 0) &gt; 0</f>
        <v>1</v>
      </c>
    </row>
    <row r="23" spans="1:5" x14ac:dyDescent="0.2">
      <c r="D23" t="s">
        <v>40</v>
      </c>
      <c r="E23" t="b">
        <f>_xlfn.IFNA(MATCH(D23,Members!$A:$A,0), 0) &gt; 0</f>
        <v>1</v>
      </c>
    </row>
    <row r="24" spans="1:5" x14ac:dyDescent="0.2">
      <c r="D24" t="s">
        <v>108</v>
      </c>
      <c r="E24" t="b">
        <f>_xlfn.IFNA(MATCH(D24,Members!$A:$A,0), 0) &gt; 0</f>
        <v>1</v>
      </c>
    </row>
    <row r="25" spans="1:5" x14ac:dyDescent="0.2">
      <c r="D25" t="s">
        <v>36</v>
      </c>
      <c r="E25" t="b">
        <f>_xlfn.IFNA(MATCH(D25,Members!$A:$A,0), 0) &gt; 0</f>
        <v>1</v>
      </c>
    </row>
    <row r="26" spans="1:5" x14ac:dyDescent="0.2">
      <c r="D26" t="s">
        <v>233</v>
      </c>
      <c r="E26" t="b">
        <f>_xlfn.IFNA(MATCH(D26,Members!$A:$A,0), 0) &gt; 0</f>
        <v>0</v>
      </c>
    </row>
    <row r="27" spans="1:5" x14ac:dyDescent="0.2">
      <c r="D27" t="s">
        <v>109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7" sqref="A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248</v>
      </c>
      <c r="B2" t="b">
        <f>_xlfn.IFNA(MATCH(A2,Members!$A:$A,0), 0) &gt; 0</f>
        <v>0</v>
      </c>
      <c r="D2" t="s">
        <v>256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329</v>
      </c>
      <c r="B3" t="b">
        <f>_xlfn.IFNA(MATCH(A3,Members!$A:$A,0), 0) &gt; 0</f>
        <v>0</v>
      </c>
      <c r="D3" t="s">
        <v>336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167</v>
      </c>
      <c r="B4" t="b">
        <f>_xlfn.IFNA(MATCH(A4,Members!$A:$A,0), 0) &gt; 0</f>
        <v>0</v>
      </c>
      <c r="D4" t="s">
        <v>337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19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165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22</v>
      </c>
      <c r="B7" t="b">
        <f>_xlfn.IFNA(MATCH(A7,Members!$A:$A,0), 0) &gt; 0</f>
        <v>0</v>
      </c>
    </row>
    <row r="8" spans="1:8" x14ac:dyDescent="0.2">
      <c r="A8" t="s">
        <v>34</v>
      </c>
      <c r="B8" t="b">
        <f>_xlfn.IFNA(MATCH(A8,Members!$A:$A,0), 0) &gt; 0</f>
        <v>1</v>
      </c>
    </row>
    <row r="9" spans="1:8" x14ac:dyDescent="0.2">
      <c r="A9" t="s">
        <v>330</v>
      </c>
      <c r="B9" t="b">
        <f>_xlfn.IFNA(MATCH(A9,Members!$A:$A,0), 0) &gt; 0</f>
        <v>0</v>
      </c>
    </row>
    <row r="10" spans="1:8" x14ac:dyDescent="0.2">
      <c r="A10" t="s">
        <v>262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258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331</v>
      </c>
      <c r="B14" t="b">
        <f>_xlfn.IFNA(MATCH(A14,Members!$A:$A,0),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 t="s">
        <v>332</v>
      </c>
      <c r="B16" t="b">
        <f>_xlfn.IFNA(MATCH(A16,Members!$A:$A,0), 0) &gt; 0</f>
        <v>0</v>
      </c>
    </row>
    <row r="17" spans="1:2" x14ac:dyDescent="0.2">
      <c r="A17" t="s">
        <v>169</v>
      </c>
      <c r="B17" t="b">
        <f>_xlfn.IFNA(MATCH(A17,Members!$A:$A,0), 0) &gt; 0</f>
        <v>0</v>
      </c>
    </row>
    <row r="18" spans="1:2" x14ac:dyDescent="0.2">
      <c r="A18" t="s">
        <v>333</v>
      </c>
      <c r="B18" t="b">
        <f>_xlfn.IFNA(MATCH(A18,Members!$A:$A,0), 0) &gt; 0</f>
        <v>0</v>
      </c>
    </row>
    <row r="19" spans="1:2" x14ac:dyDescent="0.2">
      <c r="A19" t="s">
        <v>37</v>
      </c>
      <c r="B19" t="b">
        <f>_xlfn.IFNA(MATCH(A19,Members!$A:$A,0), 0) &gt; 0</f>
        <v>0</v>
      </c>
    </row>
    <row r="20" spans="1:2" x14ac:dyDescent="0.2">
      <c r="A20" t="s">
        <v>46</v>
      </c>
      <c r="B20" t="b">
        <f>_xlfn.IFNA(MATCH(A20,Members!$A:$A,0), 0) &gt; 0</f>
        <v>0</v>
      </c>
    </row>
    <row r="21" spans="1:2" x14ac:dyDescent="0.2">
      <c r="A21" t="s">
        <v>253</v>
      </c>
      <c r="B21" t="b">
        <f>_xlfn.IFNA(MATCH(A21,Members!$A:$A,0), 0) &gt; 0</f>
        <v>0</v>
      </c>
    </row>
    <row r="22" spans="1:2" x14ac:dyDescent="0.2">
      <c r="A22" t="s">
        <v>204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205</v>
      </c>
      <c r="B24" t="b">
        <f>_xlfn.IFNA(MATCH(A24,Members!$A:$A,0), 0) &gt; 0</f>
        <v>0</v>
      </c>
    </row>
    <row r="25" spans="1:2" x14ac:dyDescent="0.2">
      <c r="A25" t="s">
        <v>334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229</v>
      </c>
      <c r="B27" t="b">
        <f>_xlfn.IFNA(MATCH(A27,Members!$A:$A,0), 0) &gt; 0</f>
        <v>0</v>
      </c>
    </row>
    <row r="28" spans="1:2" x14ac:dyDescent="0.2">
      <c r="A28" t="s">
        <v>242</v>
      </c>
      <c r="B28" t="b">
        <f>_xlfn.IFNA(MATCH(A28,Members!$A:$A,0), 0) &gt; 0</f>
        <v>0</v>
      </c>
    </row>
    <row r="29" spans="1:2" x14ac:dyDescent="0.2">
      <c r="A29" t="s">
        <v>286</v>
      </c>
      <c r="B29" t="b">
        <f>_xlfn.IFNA(MATCH(A29,Members!$A:$A,0), 0) &gt; 0</f>
        <v>0</v>
      </c>
    </row>
    <row r="30" spans="1:2" x14ac:dyDescent="0.2">
      <c r="A30" t="s">
        <v>335</v>
      </c>
      <c r="B30" t="b">
        <f>_xlfn.IFNA(MATCH(A30,Members!$A:$A,0), 0) &gt; 0</f>
        <v>0</v>
      </c>
    </row>
    <row r="31" spans="1:2" x14ac:dyDescent="0.2">
      <c r="A31" t="s">
        <v>226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A12" sqref="A12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55</v>
      </c>
    </row>
    <row r="2" spans="1:8" x14ac:dyDescent="0.2">
      <c r="A2" t="s">
        <v>225</v>
      </c>
      <c r="B2" t="b">
        <f>_xlfn.IFNA(MATCH(A2,Members!$A:$A,0), 0) &gt; 0</f>
        <v>0</v>
      </c>
      <c r="D2" t="s">
        <v>307</v>
      </c>
      <c r="E2" t="b">
        <f>_xlfn.IFNA(MATCH(D2,Members!$A:$A,0), 0) &gt; 0</f>
        <v>0</v>
      </c>
      <c r="G2" t="s">
        <v>175</v>
      </c>
      <c r="H2">
        <f>COUNTIF(B2:B3000,TRUE)</f>
        <v>12</v>
      </c>
    </row>
    <row r="3" spans="1:8" x14ac:dyDescent="0.2">
      <c r="A3" t="s">
        <v>165</v>
      </c>
      <c r="B3" t="b">
        <f>_xlfn.IFNA(MATCH(A3,Members!$A:$A,0), 0) &gt; 0</f>
        <v>0</v>
      </c>
      <c r="D3" t="s">
        <v>301</v>
      </c>
      <c r="E3" t="b">
        <f>_xlfn.IFNA(MATCH(D3,Members!$A:$A,0), 0) &gt; 0</f>
        <v>0</v>
      </c>
      <c r="G3" t="s">
        <v>176</v>
      </c>
      <c r="H3" s="1">
        <f>H2/H1</f>
        <v>0.21818181818181817</v>
      </c>
    </row>
    <row r="4" spans="1:8" x14ac:dyDescent="0.2">
      <c r="A4" t="s">
        <v>30</v>
      </c>
      <c r="B4" t="b">
        <f>_xlfn.IFNA(MATCH(A4,Members!$A:$A,0), 0) &gt; 0</f>
        <v>1</v>
      </c>
      <c r="D4" t="s">
        <v>204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324</v>
      </c>
      <c r="B5" t="b">
        <f>_xlfn.IFNA(MATCH(A5,Members!$A:$A,0), 0) &gt; 0</f>
        <v>0</v>
      </c>
      <c r="D5" t="s">
        <v>350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D6" t="s">
        <v>257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256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351</v>
      </c>
      <c r="E8" t="b">
        <f>_xlfn.IFNA(MATCH(D8,Members!$A:$A,0), 0) &gt; 0</f>
        <v>0</v>
      </c>
    </row>
    <row r="9" spans="1:8" x14ac:dyDescent="0.2">
      <c r="A9" t="s">
        <v>248</v>
      </c>
      <c r="B9" t="b">
        <f>_xlfn.IFNA(MATCH(A9,Members!$A:$A,0), 0) &gt; 0</f>
        <v>0</v>
      </c>
    </row>
    <row r="10" spans="1:8" x14ac:dyDescent="0.2">
      <c r="A10" t="s">
        <v>269</v>
      </c>
      <c r="B10" t="b">
        <f>_xlfn.IFNA(MATCH(A10,Members!$A:$A,0), 0) &gt; 0</f>
        <v>0</v>
      </c>
    </row>
    <row r="11" spans="1:8" x14ac:dyDescent="0.2">
      <c r="A11" t="s">
        <v>384</v>
      </c>
      <c r="B11" t="b">
        <f>_xlfn.IFNA(MATCH(A11,Members!$A:$A,0), 0) &gt; 0</f>
        <v>0</v>
      </c>
    </row>
    <row r="12" spans="1:8" x14ac:dyDescent="0.2">
      <c r="A12" t="s">
        <v>338</v>
      </c>
      <c r="B12" t="b">
        <f>_xlfn.IFNA(MATCH(A12,Members!$A:$A,0), 0) &gt; 0</f>
        <v>0</v>
      </c>
    </row>
    <row r="13" spans="1:8" x14ac:dyDescent="0.2">
      <c r="A13" t="s">
        <v>224</v>
      </c>
      <c r="B13" t="b">
        <f>_xlfn.IFNA(MATCH(A13,Members!$A:$A,0), 0) &gt; 0</f>
        <v>0</v>
      </c>
    </row>
    <row r="14" spans="1:8" x14ac:dyDescent="0.2">
      <c r="A14" t="s">
        <v>43</v>
      </c>
      <c r="B14" t="b">
        <f>_xlfn.IFNA(MATCH(A14,Members!$A:$A,0), 0) &gt; 0</f>
        <v>1</v>
      </c>
    </row>
    <row r="15" spans="1:8" x14ac:dyDescent="0.2">
      <c r="A15" t="s">
        <v>339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104</v>
      </c>
      <c r="B17" t="b">
        <f>_xlfn.IFNA(MATCH(A17,Members!$A:$A,0), 0) &gt; 0</f>
        <v>0</v>
      </c>
    </row>
    <row r="18" spans="1:2" x14ac:dyDescent="0.2">
      <c r="A18" t="s">
        <v>163</v>
      </c>
      <c r="B18" t="b">
        <f>_xlfn.IFNA(MATCH(A18,Members!$A:$A,0), 0) &gt; 0</f>
        <v>0</v>
      </c>
    </row>
    <row r="19" spans="1:2" x14ac:dyDescent="0.2">
      <c r="A19" t="s">
        <v>35</v>
      </c>
      <c r="B19" t="b">
        <f>_xlfn.IFNA(MATCH(A19,Members!$A:$A,0), 0) &gt; 0</f>
        <v>1</v>
      </c>
    </row>
    <row r="20" spans="1:2" x14ac:dyDescent="0.2">
      <c r="A20" t="s">
        <v>337</v>
      </c>
      <c r="B20" t="b">
        <f>_xlfn.IFNA(MATCH(A20,Members!$A:$A,0), 0) &gt; 0</f>
        <v>0</v>
      </c>
    </row>
    <row r="21" spans="1:2" x14ac:dyDescent="0.2">
      <c r="A21" t="s">
        <v>336</v>
      </c>
      <c r="B21" t="b">
        <f>_xlfn.IFNA(MATCH(A21,Members!$A:$A,0), 0) &gt; 0</f>
        <v>0</v>
      </c>
    </row>
    <row r="22" spans="1:2" x14ac:dyDescent="0.2">
      <c r="A22" t="s">
        <v>249</v>
      </c>
      <c r="B22" t="b">
        <f>_xlfn.IFNA(MATCH(A22,Members!$A:$A,0), 0) &gt; 0</f>
        <v>0</v>
      </c>
    </row>
    <row r="23" spans="1:2" x14ac:dyDescent="0.2">
      <c r="A23" t="s">
        <v>331</v>
      </c>
      <c r="B23" t="b">
        <f>_xlfn.IFNA(MATCH(A23,Members!$A:$A,0), 0) &gt; 0</f>
        <v>0</v>
      </c>
    </row>
    <row r="24" spans="1:2" x14ac:dyDescent="0.2">
      <c r="A24" t="s">
        <v>179</v>
      </c>
      <c r="B24" t="b">
        <f>_xlfn.IFNA(MATCH(A24,Members!$A:$A,0), 0) &gt; 0</f>
        <v>0</v>
      </c>
    </row>
    <row r="25" spans="1:2" x14ac:dyDescent="0.2">
      <c r="A25" t="s">
        <v>340</v>
      </c>
      <c r="B25" t="b">
        <f>_xlfn.IFNA(MATCH(A25,Members!$A:$A,0), 0) &gt; 0</f>
        <v>0</v>
      </c>
    </row>
    <row r="26" spans="1:2" x14ac:dyDescent="0.2">
      <c r="A26" t="s">
        <v>341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255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254</v>
      </c>
      <c r="B30" t="b">
        <f>_xlfn.IFNA(MATCH(A30,Members!$A:$A,0), 0) &gt; 0</f>
        <v>0</v>
      </c>
    </row>
    <row r="31" spans="1:2" x14ac:dyDescent="0.2">
      <c r="A31" t="s">
        <v>36</v>
      </c>
      <c r="B31" t="b">
        <f>_xlfn.IFNA(MATCH(A31,Members!$A:$A,0), 0) &gt; 0</f>
        <v>1</v>
      </c>
    </row>
    <row r="32" spans="1:2" x14ac:dyDescent="0.2">
      <c r="A32" t="s">
        <v>38</v>
      </c>
      <c r="B32" t="b">
        <f>_xlfn.IFNA(MATCH(A32,Members!$A:$A,0), 0) &gt; 0</f>
        <v>1</v>
      </c>
    </row>
    <row r="33" spans="1:2" x14ac:dyDescent="0.2">
      <c r="A33" t="s">
        <v>164</v>
      </c>
      <c r="B33" t="b">
        <f>_xlfn.IFNA(MATCH(A33,Members!$A:$A,0), 0) &gt; 0</f>
        <v>0</v>
      </c>
    </row>
    <row r="34" spans="1:2" x14ac:dyDescent="0.2">
      <c r="A34" t="s">
        <v>229</v>
      </c>
      <c r="B34" t="b">
        <f>_xlfn.IFNA(MATCH(A34,Members!$A:$A,0), 0) &gt; 0</f>
        <v>0</v>
      </c>
    </row>
    <row r="35" spans="1:2" x14ac:dyDescent="0.2">
      <c r="A35" t="s">
        <v>330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342</v>
      </c>
      <c r="B37" t="b">
        <f>_xlfn.IFNA(MATCH(A37,Members!$A:$A,0), 0) &gt; 0</f>
        <v>0</v>
      </c>
    </row>
    <row r="38" spans="1:2" x14ac:dyDescent="0.2">
      <c r="A38" t="s">
        <v>109</v>
      </c>
      <c r="B38" t="b">
        <f>_xlfn.IFNA(MATCH(A38,Members!$A:$A,0), 0) &gt; 0</f>
        <v>1</v>
      </c>
    </row>
    <row r="39" spans="1:2" x14ac:dyDescent="0.2">
      <c r="A39" t="s">
        <v>343</v>
      </c>
      <c r="B39" t="b">
        <f>_xlfn.IFNA(MATCH(A39,Members!$A:$A,0), 0) &gt; 0</f>
        <v>0</v>
      </c>
    </row>
    <row r="40" spans="1:2" x14ac:dyDescent="0.2">
      <c r="A40" t="s">
        <v>197</v>
      </c>
      <c r="B40" t="b">
        <f>_xlfn.IFNA(MATCH(A40,Members!$A:$A,0), 0) &gt; 0</f>
        <v>0</v>
      </c>
    </row>
    <row r="41" spans="1:2" x14ac:dyDescent="0.2">
      <c r="A41" t="s">
        <v>344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234</v>
      </c>
      <c r="B43" t="b">
        <f>_xlfn.IFNA(MATCH(A43,Members!$A:$A,0), 0) &gt; 0</f>
        <v>0</v>
      </c>
    </row>
    <row r="44" spans="1:2" x14ac:dyDescent="0.2">
      <c r="A44" t="s">
        <v>345</v>
      </c>
      <c r="B44" t="b">
        <f>_xlfn.IFNA(MATCH(A44,Members!$A:$A,0), 0) &gt; 0</f>
        <v>0</v>
      </c>
    </row>
    <row r="45" spans="1:2" x14ac:dyDescent="0.2">
      <c r="A45" t="s">
        <v>272</v>
      </c>
      <c r="B45" t="b">
        <f>_xlfn.IFNA(MATCH(A45,Members!$A:$A,0), 0) &gt; 0</f>
        <v>0</v>
      </c>
    </row>
    <row r="46" spans="1:2" x14ac:dyDescent="0.2">
      <c r="A46" t="s">
        <v>346</v>
      </c>
      <c r="B46" t="b">
        <f>_xlfn.IFNA(MATCH(A46,Members!$A:$A,0), 0) &gt; 0</f>
        <v>0</v>
      </c>
    </row>
    <row r="47" spans="1:2" x14ac:dyDescent="0.2">
      <c r="A47" t="s">
        <v>45</v>
      </c>
      <c r="B47" t="b">
        <f>_xlfn.IFNA(MATCH(A47,Members!$A:$A,0), 0) &gt; 0</f>
        <v>0</v>
      </c>
    </row>
    <row r="48" spans="1:2" x14ac:dyDescent="0.2">
      <c r="A48" t="s">
        <v>263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226</v>
      </c>
      <c r="B50" t="b">
        <f>_xlfn.IFNA(MATCH(A50,Members!$A:$A,0), 0) &gt; 0</f>
        <v>0</v>
      </c>
    </row>
    <row r="51" spans="1:2" x14ac:dyDescent="0.2">
      <c r="A51" t="s">
        <v>347</v>
      </c>
      <c r="B51" t="b">
        <f>_xlfn.IFNA(MATCH(A51,Members!$A:$A,0), 0) &gt; 0</f>
        <v>0</v>
      </c>
    </row>
    <row r="52" spans="1:2" x14ac:dyDescent="0.2">
      <c r="A52" t="s">
        <v>242</v>
      </c>
      <c r="B52" t="b">
        <f>_xlfn.IFNA(MATCH(A52,Members!$A:$A,0), 0) &gt; 0</f>
        <v>0</v>
      </c>
    </row>
    <row r="53" spans="1:2" x14ac:dyDescent="0.2">
      <c r="A53" t="s">
        <v>258</v>
      </c>
      <c r="B53" t="b">
        <f>_xlfn.IFNA(MATCH(A53,Members!$A:$A,0), 0) &gt; 0</f>
        <v>0</v>
      </c>
    </row>
    <row r="54" spans="1:2" x14ac:dyDescent="0.2">
      <c r="A54" t="s">
        <v>348</v>
      </c>
      <c r="B54" t="b">
        <f>_xlfn.IFNA(MATCH(A54,Members!$A:$A,0), 0) &gt; 0</f>
        <v>0</v>
      </c>
    </row>
    <row r="55" spans="1:2" x14ac:dyDescent="0.2">
      <c r="A55" t="s">
        <v>195</v>
      </c>
      <c r="B55" t="b">
        <f>_xlfn.IFNA(MATCH(A55,Members!$A:$A,0), 0) &gt; 0</f>
        <v>0</v>
      </c>
    </row>
    <row r="56" spans="1:2" x14ac:dyDescent="0.2">
      <c r="A56" t="s">
        <v>349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34" sqref="A34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22</v>
      </c>
      <c r="B3" t="b">
        <f>_xlfn.IFNA(MATCH(A3,Members!$A:$A,0), 0) &gt; 0</f>
        <v>0</v>
      </c>
      <c r="D3" t="s">
        <v>260</v>
      </c>
      <c r="E3" t="b">
        <f>_xlfn.IFNA(MATCH(D3,Members!$A:$A,0), 0) &gt; 0</f>
        <v>0</v>
      </c>
      <c r="G3" t="s">
        <v>176</v>
      </c>
      <c r="H3" s="1">
        <f>H2/H1</f>
        <v>0.32258064516129031</v>
      </c>
    </row>
    <row r="4" spans="1:8" x14ac:dyDescent="0.2">
      <c r="A4" t="s">
        <v>17</v>
      </c>
      <c r="B4" t="b">
        <f>_xlfn.IFNA(MATCH(A4,Members!$A:$A,0), 0) &gt; 0</f>
        <v>1</v>
      </c>
      <c r="D4" t="s">
        <v>244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260</v>
      </c>
      <c r="B5" t="b">
        <f>_xlfn.IFNA(MATCH(A5,Members!$A:$A,0), 0) &gt; 0</f>
        <v>0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207</v>
      </c>
      <c r="B6" t="b">
        <f>_xlfn.IFNA(MATCH(A6,Members!$A:$A,0), 0) &gt; 0</f>
        <v>0</v>
      </c>
      <c r="D6" t="s">
        <v>242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0</v>
      </c>
      <c r="D7" t="s">
        <v>171</v>
      </c>
      <c r="E7" t="b">
        <f>_xlfn.IFNA(MATCH(D7,Members!$A:$A,0), 0) &gt; 0</f>
        <v>0</v>
      </c>
    </row>
    <row r="8" spans="1:8" x14ac:dyDescent="0.2">
      <c r="A8" t="s">
        <v>261</v>
      </c>
      <c r="B8" t="b">
        <f>_xlfn.IFNA(MATCH(A8,Members!$A:$A,0), 0) &gt; 0</f>
        <v>0</v>
      </c>
      <c r="D8" t="s">
        <v>170</v>
      </c>
      <c r="E8" t="b">
        <f>_xlfn.IFNA(MATCH(D8,Members!$A:$A,0),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172</v>
      </c>
      <c r="B10" t="b">
        <f>_xlfn.IFNA(MATCH(A10,Members!$A:$A,0), 0) &gt; 0</f>
        <v>0</v>
      </c>
    </row>
    <row r="11" spans="1:8" x14ac:dyDescent="0.2">
      <c r="A11" t="s">
        <v>262</v>
      </c>
      <c r="B11" t="b">
        <f>_xlfn.IFNA(MATCH(A11,Members!$A:$A,0), 0) &gt; 0</f>
        <v>0</v>
      </c>
    </row>
    <row r="12" spans="1:8" x14ac:dyDescent="0.2">
      <c r="A12" t="s">
        <v>23</v>
      </c>
      <c r="B12" t="b">
        <f>_xlfn.IFNA(MATCH(A12,Members!$A:$A,0), 0) &gt; 0</f>
        <v>1</v>
      </c>
    </row>
    <row r="13" spans="1:8" x14ac:dyDescent="0.2">
      <c r="A13" t="s">
        <v>42</v>
      </c>
      <c r="B13" t="b">
        <f>_xlfn.IFNA(MATCH(A13,Members!$A:$A,0), 0) &gt; 0</f>
        <v>0</v>
      </c>
    </row>
    <row r="14" spans="1:8" x14ac:dyDescent="0.2">
      <c r="A14" t="s">
        <v>263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251</v>
      </c>
      <c r="B16" t="b">
        <f>_xlfn.IFNA(MATCH(A16,Members!$A:$A,0), 0) &gt; 0</f>
        <v>0</v>
      </c>
    </row>
    <row r="17" spans="1:2" x14ac:dyDescent="0.2">
      <c r="A17" t="s">
        <v>255</v>
      </c>
      <c r="B17" t="b">
        <f>_xlfn.IFNA(MATCH(A17,Members!$A:$A,0), 0) &gt; 0</f>
        <v>0</v>
      </c>
    </row>
    <row r="18" spans="1:2" x14ac:dyDescent="0.2">
      <c r="A18" t="s">
        <v>264</v>
      </c>
      <c r="B18" t="b">
        <f>_xlfn.IFNA(MATCH(A18,Members!$A:$A,0), 0) &gt; 0</f>
        <v>0</v>
      </c>
    </row>
    <row r="19" spans="1:2" x14ac:dyDescent="0.2">
      <c r="A19" t="s">
        <v>355</v>
      </c>
      <c r="B19" t="b">
        <f>_xlfn.IFNA(MATCH(A19,Members!$A:$A,0), 0) &gt; 0</f>
        <v>0</v>
      </c>
    </row>
    <row r="20" spans="1:2" x14ac:dyDescent="0.2">
      <c r="A20" t="s">
        <v>265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30</v>
      </c>
      <c r="B22" t="b">
        <f>_xlfn.IFNA(MATCH(A22,Members!$A:$A,0), 0) &gt; 0</f>
        <v>1</v>
      </c>
    </row>
    <row r="23" spans="1:2" x14ac:dyDescent="0.2">
      <c r="A23" t="s">
        <v>266</v>
      </c>
      <c r="B23" t="b">
        <f>_xlfn.IFNA(MATCH(A23,Members!$A:$A,0), 0) &gt; 0</f>
        <v>0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104</v>
      </c>
      <c r="B26" t="b">
        <f>_xlfn.IFNA(MATCH(A26,Members!$A:$A,0), 0) &gt; 0</f>
        <v>0</v>
      </c>
    </row>
    <row r="27" spans="1:2" x14ac:dyDescent="0.2">
      <c r="A27" t="s">
        <v>37</v>
      </c>
      <c r="B27" t="b">
        <f>_xlfn.IFNA(MATCH(A27,Members!$A:$A,0), 0) &gt; 0</f>
        <v>0</v>
      </c>
    </row>
    <row r="28" spans="1:2" x14ac:dyDescent="0.2">
      <c r="A28" t="s">
        <v>267</v>
      </c>
      <c r="B28" t="b">
        <f>_xlfn.IFNA(MATCH(A28,Members!$A:$A,0), 0) &gt; 0</f>
        <v>0</v>
      </c>
    </row>
    <row r="29" spans="1:2" x14ac:dyDescent="0.2">
      <c r="A29" t="s">
        <v>268</v>
      </c>
      <c r="B29" t="b">
        <f>_xlfn.IFNA(MATCH(A29,Members!$A:$A,0), 0) &gt; 0</f>
        <v>0</v>
      </c>
    </row>
    <row r="30" spans="1:2" x14ac:dyDescent="0.2">
      <c r="A30" t="s">
        <v>108</v>
      </c>
      <c r="B30" t="b">
        <f>_xlfn.IFNA(MATCH(A30,Members!$A:$A,0), 0) &gt; 0</f>
        <v>1</v>
      </c>
    </row>
    <row r="31" spans="1:2" x14ac:dyDescent="0.2">
      <c r="A31" t="s">
        <v>225</v>
      </c>
      <c r="B31" t="b">
        <f>_xlfn.IFNA(MATCH(A31,Members!$A:$A,0), 0) &gt; 0</f>
        <v>0</v>
      </c>
    </row>
    <row r="32" spans="1:2" x14ac:dyDescent="0.2">
      <c r="A32" t="s">
        <v>43</v>
      </c>
      <c r="B32" t="b">
        <f>_xlfn.IFNA(MATCH(A32,Members!$A:$A,0), 0) &gt; 0</f>
        <v>1</v>
      </c>
    </row>
    <row r="33" spans="1:2" x14ac:dyDescent="0.2">
      <c r="A33" t="s">
        <v>384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205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219</v>
      </c>
      <c r="B38" t="b">
        <f>_xlfn.IFNA(MATCH(A38,Members!$A:$A,0), 0) &gt; 0</f>
        <v>0</v>
      </c>
    </row>
    <row r="39" spans="1:2" x14ac:dyDescent="0.2">
      <c r="A39" t="s">
        <v>269</v>
      </c>
      <c r="B39" t="b">
        <f>_xlfn.IFNA(MATCH(A39,Members!$A:$A,0), 0) &gt; 0</f>
        <v>0</v>
      </c>
    </row>
    <row r="40" spans="1:2" x14ac:dyDescent="0.2">
      <c r="A40" t="s">
        <v>234</v>
      </c>
      <c r="B40" t="b">
        <f>_xlfn.IFNA(MATCH(A40,Members!$A:$A,0), 0) &gt; 0</f>
        <v>0</v>
      </c>
    </row>
    <row r="41" spans="1:2" x14ac:dyDescent="0.2">
      <c r="A41" t="s">
        <v>165</v>
      </c>
      <c r="B41" t="b">
        <f>_xlfn.IFNA(MATCH(A41,Members!$A:$A,0), 0) &gt; 0</f>
        <v>0</v>
      </c>
    </row>
    <row r="42" spans="1:2" x14ac:dyDescent="0.2">
      <c r="A42" t="s">
        <v>270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91</v>
      </c>
      <c r="B44" t="b">
        <f>_xlfn.IFNA(MATCH(A44,Members!$A:$A,0), 0) &gt; 0</f>
        <v>1</v>
      </c>
    </row>
    <row r="45" spans="1:2" x14ac:dyDescent="0.2">
      <c r="A45" t="s">
        <v>46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19</v>
      </c>
      <c r="B47" t="b">
        <f>_xlfn.IFNA(MATCH(A47,Members!$A:$A,0), 0) &gt; 0</f>
        <v>1</v>
      </c>
    </row>
    <row r="48" spans="1:2" x14ac:dyDescent="0.2">
      <c r="A48" t="s">
        <v>248</v>
      </c>
      <c r="B48" t="b">
        <f>_xlfn.IFNA(MATCH(A48,Members!$A:$A,0), 0) &gt; 0</f>
        <v>0</v>
      </c>
    </row>
    <row r="49" spans="1:2" x14ac:dyDescent="0.2">
      <c r="A49" t="s">
        <v>164</v>
      </c>
      <c r="B49" t="b">
        <f>_xlfn.IFNA(MATCH(A49,Members!$A:$A,0), 0) &gt; 0</f>
        <v>0</v>
      </c>
    </row>
    <row r="50" spans="1:2" x14ac:dyDescent="0.2">
      <c r="A50" t="s">
        <v>163</v>
      </c>
      <c r="B50" t="b">
        <f>_xlfn.IFNA(MATCH(A50,Members!$A:$A,0), 0) &gt; 0</f>
        <v>0</v>
      </c>
    </row>
    <row r="51" spans="1:2" x14ac:dyDescent="0.2">
      <c r="A51" t="s">
        <v>271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109</v>
      </c>
      <c r="B54" t="b">
        <f>_xlfn.IFNA(MATCH(A54,Members!$A:$A,0), 0) &gt; 0</f>
        <v>1</v>
      </c>
    </row>
    <row r="55" spans="1:2" x14ac:dyDescent="0.2">
      <c r="A55" t="s">
        <v>272</v>
      </c>
      <c r="B55" t="b">
        <f>_xlfn.IFNA(MATCH(A55,Members!$A:$A,0), 0) &gt; 0</f>
        <v>0</v>
      </c>
    </row>
    <row r="56" spans="1:2" x14ac:dyDescent="0.2">
      <c r="A56" t="s">
        <v>161</v>
      </c>
      <c r="B56" t="b">
        <f>_xlfn.IFNA(MATCH(A56,Members!$A:$A,0), 0) &gt; 0</f>
        <v>0</v>
      </c>
    </row>
    <row r="57" spans="1:2" x14ac:dyDescent="0.2">
      <c r="A57" t="s">
        <v>124</v>
      </c>
      <c r="B57" t="b">
        <f>_xlfn.IFNA(MATCH(A57,Members!$A:$A,0), 0) &gt; 0</f>
        <v>1</v>
      </c>
    </row>
    <row r="58" spans="1:2" x14ac:dyDescent="0.2">
      <c r="A58" t="s">
        <v>220</v>
      </c>
      <c r="B58" t="b">
        <f>_xlfn.IFNA(MATCH(A58,Members!$A:$A,0), 0) &gt; 0</f>
        <v>0</v>
      </c>
    </row>
    <row r="59" spans="1:2" x14ac:dyDescent="0.2">
      <c r="A59" t="s">
        <v>273</v>
      </c>
      <c r="B59" t="b">
        <f>_xlfn.IFNA(MATCH(A59,Members!$A:$A,0), 0) &gt; 0</f>
        <v>0</v>
      </c>
    </row>
    <row r="60" spans="1:2" x14ac:dyDescent="0.2">
      <c r="A60" t="s">
        <v>252</v>
      </c>
      <c r="B60" t="b">
        <f>_xlfn.IFNA(MATCH(A60,Members!$A:$A,0), 0) &gt; 0</f>
        <v>0</v>
      </c>
    </row>
    <row r="61" spans="1:2" x14ac:dyDescent="0.2">
      <c r="A61" t="s">
        <v>274</v>
      </c>
      <c r="B61" t="b">
        <f>_xlfn.IFNA(MATCH(A61,Members!$A:$A,0), 0) &gt; 0</f>
        <v>0</v>
      </c>
    </row>
    <row r="62" spans="1:2" x14ac:dyDescent="0.2">
      <c r="A62" t="s">
        <v>379</v>
      </c>
      <c r="B62" t="b">
        <f>_xlfn.IFNA(MATCH(A62,Members!$A:$A,0), 0) &gt; 0</f>
        <v>0</v>
      </c>
    </row>
    <row r="63" spans="1:2" x14ac:dyDescent="0.2">
      <c r="A63" t="s">
        <v>38</v>
      </c>
      <c r="B63" t="b">
        <f>_xlfn.IFNA(MATCH(A63,Members!$A:$A,0), 0) &gt; 0</f>
        <v>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275</v>
      </c>
      <c r="B2" t="b">
        <f>_xlfn.IFNA(MATCH(A2,Members!$A:$A,0), 0) &gt; 0</f>
        <v>0</v>
      </c>
      <c r="D2" t="s">
        <v>280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276</v>
      </c>
      <c r="B3" t="b">
        <f>_xlfn.IFNA(MATCH(A3,Members!$A:$A,0), 0) &gt; 0</f>
        <v>0</v>
      </c>
      <c r="D3" t="s">
        <v>294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277</v>
      </c>
      <c r="B4" t="b">
        <f>_xlfn.IFNA(MATCH(A4,Members!$A:$A,0), 0) &gt; 0</f>
        <v>0</v>
      </c>
      <c r="D4" t="s">
        <v>295</v>
      </c>
      <c r="E4" t="b">
        <f>_xlfn.IFNA(MATCH(D4,Members!$A:$A,0), 0) &gt; 0</f>
        <v>0</v>
      </c>
      <c r="G4" t="s">
        <v>198</v>
      </c>
      <c r="H4">
        <f>COUNTA(D2:D3000)</f>
        <v>35</v>
      </c>
    </row>
    <row r="5" spans="1:8" x14ac:dyDescent="0.2">
      <c r="A5" t="s">
        <v>278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30</v>
      </c>
      <c r="B6" t="b">
        <f>_xlfn.IFNA(MATCH(A6,Members!$A:$A,0), 0) &gt; 0</f>
        <v>1</v>
      </c>
      <c r="D6" t="s">
        <v>185</v>
      </c>
      <c r="E6" t="b">
        <f>_xlfn.IFNA(MATCH(D6,Members!$A:$A,0), 0) &gt; 0</f>
        <v>0</v>
      </c>
      <c r="G6" t="s">
        <v>178</v>
      </c>
      <c r="H6" s="1">
        <f>H5/H4</f>
        <v>0.11428571428571428</v>
      </c>
    </row>
    <row r="7" spans="1:8" x14ac:dyDescent="0.2">
      <c r="A7" t="s">
        <v>279</v>
      </c>
      <c r="B7" t="b">
        <f>_xlfn.IFNA(MATCH(A7,Members!$A:$A,0), 0) &gt; 0</f>
        <v>0</v>
      </c>
      <c r="D7" t="s">
        <v>30</v>
      </c>
      <c r="E7" t="b">
        <f>_xlfn.IFNA(MATCH(D7,Members!$A:$A,0), 0) &gt; 0</f>
        <v>1</v>
      </c>
    </row>
    <row r="8" spans="1:8" x14ac:dyDescent="0.2">
      <c r="A8" t="s">
        <v>280</v>
      </c>
      <c r="B8" t="b">
        <f>_xlfn.IFNA(MATCH(A8,Members!$A:$A,0), 0) &gt; 0</f>
        <v>0</v>
      </c>
      <c r="D8" t="s">
        <v>296</v>
      </c>
      <c r="E8" t="b">
        <f>_xlfn.IFNA(MATCH(D8,Members!$A:$A,0), 0) &gt; 0</f>
        <v>0</v>
      </c>
    </row>
    <row r="9" spans="1:8" x14ac:dyDescent="0.2">
      <c r="A9" t="s">
        <v>109</v>
      </c>
      <c r="B9" t="b">
        <f>_xlfn.IFNA(MATCH(A9,Members!$A:$A,0), 0) &gt; 0</f>
        <v>1</v>
      </c>
      <c r="D9" t="s">
        <v>253</v>
      </c>
      <c r="E9" t="b">
        <f>_xlfn.IFNA(MATCH(D9,Members!$A:$A,0), 0) &gt; 0</f>
        <v>0</v>
      </c>
    </row>
    <row r="10" spans="1:8" x14ac:dyDescent="0.2">
      <c r="A10" t="s">
        <v>171</v>
      </c>
      <c r="B10" t="b">
        <f>_xlfn.IFNA(MATCH(A10,Members!$A:$A,0), 0) &gt; 0</f>
        <v>0</v>
      </c>
      <c r="D10" t="s">
        <v>208</v>
      </c>
      <c r="E10" t="b">
        <f>_xlfn.IFNA(MATCH(D10,Members!$A:$A,0), 0) &gt; 0</f>
        <v>0</v>
      </c>
    </row>
    <row r="11" spans="1:8" x14ac:dyDescent="0.2">
      <c r="A11" t="s">
        <v>281</v>
      </c>
      <c r="B11" t="b">
        <f>_xlfn.IFNA(MATCH(A11,Members!$A:$A,0), 0) &gt; 0</f>
        <v>0</v>
      </c>
      <c r="D11" t="s">
        <v>231</v>
      </c>
      <c r="E11" t="b">
        <f>_xlfn.IFNA(MATCH(D11,Members!$A:$A,0), 0) &gt; 0</f>
        <v>0</v>
      </c>
    </row>
    <row r="12" spans="1:8" x14ac:dyDescent="0.2">
      <c r="A12" t="s">
        <v>282</v>
      </c>
      <c r="B12" t="b">
        <f>_xlfn.IFNA(MATCH(A12,Members!$A:$A,0), 0) &gt; 0</f>
        <v>0</v>
      </c>
      <c r="D12" t="s">
        <v>297</v>
      </c>
      <c r="E12" t="b">
        <f>_xlfn.IFNA(MATCH(D12,Members!$A:$A,0), 0) &gt; 0</f>
        <v>0</v>
      </c>
    </row>
    <row r="13" spans="1:8" x14ac:dyDescent="0.2">
      <c r="A13" t="s">
        <v>163</v>
      </c>
      <c r="B13" t="b">
        <f>_xlfn.IFNA(MATCH(A13,Members!$A:$A,0), 0) &gt; 0</f>
        <v>0</v>
      </c>
      <c r="D13" t="s">
        <v>298</v>
      </c>
      <c r="E13" t="b">
        <f>_xlfn.IFNA(MATCH(D13,Members!$A:$A,0), 0) &gt; 0</f>
        <v>0</v>
      </c>
    </row>
    <row r="14" spans="1:8" x14ac:dyDescent="0.2">
      <c r="A14" t="s">
        <v>197</v>
      </c>
      <c r="B14" t="b">
        <f>_xlfn.IFNA(MATCH(A14,Members!$A:$A,0), 0) &gt; 0</f>
        <v>0</v>
      </c>
      <c r="D14" t="s">
        <v>225</v>
      </c>
      <c r="E14" t="b">
        <f>_xlfn.IFNA(MATCH(D14,Members!$A:$A,0), 0) &gt; 0</f>
        <v>0</v>
      </c>
    </row>
    <row r="15" spans="1:8" x14ac:dyDescent="0.2">
      <c r="A15" t="s">
        <v>283</v>
      </c>
      <c r="B15" t="b">
        <f>_xlfn.IFNA(MATCH(A15,Members!$A:$A,0), 0) &gt; 0</f>
        <v>0</v>
      </c>
      <c r="D15" t="s">
        <v>40</v>
      </c>
      <c r="E15" t="b">
        <f>_xlfn.IFNA(MATCH(D15,Members!$A:$A,0), 0) &gt; 0</f>
        <v>1</v>
      </c>
    </row>
    <row r="16" spans="1:8" x14ac:dyDescent="0.2">
      <c r="A16" t="s">
        <v>284</v>
      </c>
      <c r="B16" t="b">
        <f>_xlfn.IFNA(MATCH(A16,Members!$A:$A,0), 0) &gt; 0</f>
        <v>0</v>
      </c>
      <c r="D16" t="s">
        <v>299</v>
      </c>
      <c r="E16" t="b">
        <f>_xlfn.IFNA(MATCH(D16,Members!$A:$A,0), 0) &gt; 0</f>
        <v>0</v>
      </c>
    </row>
    <row r="17" spans="1:5" x14ac:dyDescent="0.2">
      <c r="A17" t="s">
        <v>285</v>
      </c>
      <c r="B17" t="b">
        <f>_xlfn.IFNA(MATCH(A17,Members!$A:$A,0), 0) &gt; 0</f>
        <v>0</v>
      </c>
      <c r="D17" t="s">
        <v>188</v>
      </c>
      <c r="E17" t="b">
        <f>_xlfn.IFNA(MATCH(D17,Members!$A:$A,0), 0) &gt; 0</f>
        <v>0</v>
      </c>
    </row>
    <row r="18" spans="1:5" x14ac:dyDescent="0.2">
      <c r="A18" t="s">
        <v>286</v>
      </c>
      <c r="B18" t="b">
        <f>_xlfn.IFNA(MATCH(A18,Members!$A:$A,0), 0) &gt; 0</f>
        <v>0</v>
      </c>
      <c r="D18" t="s">
        <v>300</v>
      </c>
      <c r="E18" t="b">
        <f>_xlfn.IFNA(MATCH(D18,Members!$A:$A,0), 0) &gt; 0</f>
        <v>0</v>
      </c>
    </row>
    <row r="19" spans="1:5" x14ac:dyDescent="0.2">
      <c r="A19" t="s">
        <v>287</v>
      </c>
      <c r="B19" t="b">
        <f>_xlfn.IFNA(MATCH(A19,Members!$A:$A,0), 0) &gt; 0</f>
        <v>0</v>
      </c>
      <c r="D19" t="s">
        <v>301</v>
      </c>
      <c r="E19" t="b">
        <f>_xlfn.IFNA(MATCH(D19,Members!$A:$A,0), 0) &gt; 0</f>
        <v>0</v>
      </c>
    </row>
    <row r="20" spans="1:5" x14ac:dyDescent="0.2">
      <c r="A20" t="s">
        <v>242</v>
      </c>
      <c r="B20" t="b">
        <f>_xlfn.IFNA(MATCH(A20,Members!$A:$A,0), 0) &gt; 0</f>
        <v>0</v>
      </c>
      <c r="D20" t="s">
        <v>20</v>
      </c>
      <c r="E20" t="b">
        <f>_xlfn.IFNA(MATCH(D20,Members!$A:$A,0), 0) &gt; 0</f>
        <v>1</v>
      </c>
    </row>
    <row r="21" spans="1:5" x14ac:dyDescent="0.2">
      <c r="A21" t="s">
        <v>227</v>
      </c>
      <c r="B21" t="b">
        <f>_xlfn.IFNA(MATCH(A21,Members!$A:$A,0), 0) &gt; 0</f>
        <v>0</v>
      </c>
      <c r="D21" t="s">
        <v>15</v>
      </c>
      <c r="E21" t="b">
        <f>_xlfn.IFNA(MATCH(D21,Members!$A:$A,0), 0) &gt; 0</f>
        <v>0</v>
      </c>
    </row>
    <row r="22" spans="1:5" x14ac:dyDescent="0.2">
      <c r="A22" t="s">
        <v>288</v>
      </c>
      <c r="B22" t="b">
        <f>_xlfn.IFNA(MATCH(A22,Members!$A:$A,0), 0) &gt; 0</f>
        <v>0</v>
      </c>
      <c r="D22" t="s">
        <v>270</v>
      </c>
      <c r="E22" t="b">
        <f>_xlfn.IFNA(MATCH(D22,Members!$A:$A,0), 0) &gt; 0</f>
        <v>0</v>
      </c>
    </row>
    <row r="23" spans="1:5" x14ac:dyDescent="0.2">
      <c r="A23" t="s">
        <v>259</v>
      </c>
      <c r="B23" t="b">
        <f>_xlfn.IFNA(MATCH(A23,Members!$A:$A,0), 0) &gt; 0</f>
        <v>0</v>
      </c>
      <c r="D23" t="s">
        <v>302</v>
      </c>
      <c r="E23" t="b">
        <f>_xlfn.IFNA(MATCH(D23,Members!$A:$A,0), 0) &gt; 0</f>
        <v>0</v>
      </c>
    </row>
    <row r="24" spans="1:5" x14ac:dyDescent="0.2">
      <c r="A24" t="s">
        <v>289</v>
      </c>
      <c r="B24" t="b">
        <f>_xlfn.IFNA(MATCH(A24,Members!$A:$A,0), 0) &gt; 0</f>
        <v>0</v>
      </c>
      <c r="D24" t="s">
        <v>303</v>
      </c>
      <c r="E24" t="b">
        <f>_xlfn.IFNA(MATCH(D24,Members!$A:$A,0), 0) &gt; 0</f>
        <v>0</v>
      </c>
    </row>
    <row r="25" spans="1:5" x14ac:dyDescent="0.2">
      <c r="A25" t="s">
        <v>290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165</v>
      </c>
      <c r="B26" t="b">
        <f>_xlfn.IFNA(MATCH(A26,Members!$A:$A,0), 0) &gt; 0</f>
        <v>0</v>
      </c>
      <c r="D26" t="s">
        <v>238</v>
      </c>
      <c r="E26" t="b">
        <f>_xlfn.IFNA(MATCH(D26,Members!$A:$A,0), 0) &gt; 0</f>
        <v>0</v>
      </c>
    </row>
    <row r="27" spans="1:5" x14ac:dyDescent="0.2">
      <c r="A27" t="s">
        <v>293</v>
      </c>
      <c r="B27" t="b">
        <f>_xlfn.IFNA(MATCH(A27,Members!$A:$A,0), 0) &gt; 0</f>
        <v>0</v>
      </c>
      <c r="D27" t="s">
        <v>304</v>
      </c>
      <c r="E27" t="b">
        <f>_xlfn.IFNA(MATCH(D27,Members!$A:$A,0), 0) &gt; 0</f>
        <v>0</v>
      </c>
    </row>
    <row r="28" spans="1:5" x14ac:dyDescent="0.2">
      <c r="A28" t="s">
        <v>291</v>
      </c>
      <c r="B28" t="b">
        <f>_xlfn.IFNA(MATCH(A28,Members!$A:$A,0), 0) &gt; 0</f>
        <v>0</v>
      </c>
      <c r="D28" t="s">
        <v>237</v>
      </c>
      <c r="E28" t="b">
        <f>_xlfn.IFNA(MATCH(D28,Members!$A:$A,0), 0) &gt; 0</f>
        <v>0</v>
      </c>
    </row>
    <row r="29" spans="1:5" x14ac:dyDescent="0.2">
      <c r="A29" t="s">
        <v>252</v>
      </c>
      <c r="B29" t="b">
        <f>_xlfn.IFNA(MATCH(A29,Members!$A:$A,0), 0) &gt; 0</f>
        <v>0</v>
      </c>
      <c r="D29" t="s">
        <v>167</v>
      </c>
      <c r="E29" t="b">
        <f>_xlfn.IFNA(MATCH(D29,Members!$A:$A,0), 0) &gt; 0</f>
        <v>0</v>
      </c>
    </row>
    <row r="30" spans="1:5" x14ac:dyDescent="0.2">
      <c r="A30" t="s">
        <v>292</v>
      </c>
      <c r="B30" t="b">
        <f>_xlfn.IFNA(MATCH(A30,Members!$A:$A,0), 0) &gt; 0</f>
        <v>0</v>
      </c>
      <c r="D30" t="s">
        <v>305</v>
      </c>
      <c r="E30" t="b">
        <f>_xlfn.IFNA(MATCH(D30,Members!$A:$A,0), 0) &gt; 0</f>
        <v>0</v>
      </c>
    </row>
    <row r="31" spans="1:5" x14ac:dyDescent="0.2">
      <c r="A31" t="s">
        <v>36</v>
      </c>
      <c r="B31" t="b">
        <f>_xlfn.IFNA(MATCH(A31,Members!$A:$A,0), 0) &gt; 0</f>
        <v>1</v>
      </c>
      <c r="D31" t="s">
        <v>306</v>
      </c>
      <c r="E31" t="b">
        <f>_xlfn.IFNA(MATCH(D31,Members!$A:$A,0), 0) &gt; 0</f>
        <v>0</v>
      </c>
    </row>
    <row r="32" spans="1:5" x14ac:dyDescent="0.2">
      <c r="D32" t="s">
        <v>307</v>
      </c>
      <c r="E32" t="b">
        <f>_xlfn.IFNA(MATCH(D32,Members!$A:$A,0), 0) &gt; 0</f>
        <v>0</v>
      </c>
    </row>
    <row r="33" spans="4:5" x14ac:dyDescent="0.2">
      <c r="D33" t="s">
        <v>189</v>
      </c>
      <c r="E33" t="b">
        <f>_xlfn.IFNA(MATCH(D33,Members!$A:$A,0), 0) &gt; 0</f>
        <v>0</v>
      </c>
    </row>
    <row r="34" spans="4:5" x14ac:dyDescent="0.2">
      <c r="D34" t="s">
        <v>308</v>
      </c>
      <c r="E34" t="b">
        <f>_xlfn.IFNA(MATCH(D34,Members!$A:$A,0), 0) &gt; 0</f>
        <v>0</v>
      </c>
    </row>
    <row r="35" spans="4:5" x14ac:dyDescent="0.2">
      <c r="D35" t="s">
        <v>309</v>
      </c>
      <c r="E35" t="b">
        <f>_xlfn.IFNA(MATCH(D35,Members!$A:$A,0), 0) &gt; 0</f>
        <v>0</v>
      </c>
    </row>
    <row r="36" spans="4:5" x14ac:dyDescent="0.2">
      <c r="D36" t="s">
        <v>169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34</v>
      </c>
      <c r="B2" t="b">
        <f>_xlfn.IFNA(MATCH(A2,Members!$A:$A,0), 0) &gt; 0</f>
        <v>1</v>
      </c>
      <c r="D2" t="s">
        <v>169</v>
      </c>
      <c r="E2" t="b">
        <f>_xlfn.IFNA(MATCH(D2,Members!$A:$A,0), 0) &gt; 0</f>
        <v>0</v>
      </c>
      <c r="G2" t="s">
        <v>175</v>
      </c>
      <c r="H2">
        <f>COUNTIF(B2:B3000,TRUE)</f>
        <v>17</v>
      </c>
    </row>
    <row r="3" spans="1:8" x14ac:dyDescent="0.2">
      <c r="A3" t="s">
        <v>102</v>
      </c>
      <c r="B3" t="b">
        <f>_xlfn.IFNA(MATCH(A3,Members!$A:$A,0), 0) &gt; 0</f>
        <v>1</v>
      </c>
      <c r="D3" t="s">
        <v>256</v>
      </c>
      <c r="E3" t="b">
        <f>_xlfn.IFNA(MATCH(D3,Members!$A:$A,0), 0) &gt; 0</f>
        <v>0</v>
      </c>
      <c r="G3" t="s">
        <v>176</v>
      </c>
      <c r="H3" s="1">
        <f>H2/H1</f>
        <v>0.37777777777777777</v>
      </c>
    </row>
    <row r="4" spans="1:8" x14ac:dyDescent="0.2">
      <c r="A4" t="s">
        <v>272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6</v>
      </c>
    </row>
    <row r="5" spans="1:8" x14ac:dyDescent="0.2">
      <c r="A5" t="s">
        <v>23</v>
      </c>
      <c r="B5" t="b">
        <f>_xlfn.IFNA(MATCH(A5,Members!$A:$A,0), 0) &gt; 0</f>
        <v>1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269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171</v>
      </c>
      <c r="E7" t="b">
        <f>_xlfn.IFNA(MATCH(D7,Members!$A:$A,0), 0) &gt; 0</f>
        <v>0</v>
      </c>
    </row>
    <row r="8" spans="1:8" x14ac:dyDescent="0.2">
      <c r="A8" t="s">
        <v>322</v>
      </c>
      <c r="B8" t="b">
        <f>_xlfn.IFNA(MATCH(A8,Members!$A:$A,0), 0) &gt; 0</f>
        <v>0</v>
      </c>
    </row>
    <row r="9" spans="1:8" x14ac:dyDescent="0.2">
      <c r="A9" t="s">
        <v>323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45</v>
      </c>
      <c r="B11" t="b">
        <f>_xlfn.IFNA(MATCH(A11,Members!$A:$A,0), 0) &gt; 0</f>
        <v>0</v>
      </c>
    </row>
    <row r="12" spans="1:8" x14ac:dyDescent="0.2">
      <c r="A12" t="s">
        <v>165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248</v>
      </c>
      <c r="B14" t="b">
        <f>_xlfn.IFNA(MATCH(A14,Members!$A:$A,0), 0) &gt; 0</f>
        <v>0</v>
      </c>
    </row>
    <row r="15" spans="1:8" x14ac:dyDescent="0.2">
      <c r="A15" t="s">
        <v>120</v>
      </c>
      <c r="B15" t="b">
        <f>_xlfn.IFNA(MATCH(A15,Members!$A:$A,0), 0) &gt; 0</f>
        <v>1</v>
      </c>
    </row>
    <row r="16" spans="1:8" x14ac:dyDescent="0.2">
      <c r="A16" t="s">
        <v>38</v>
      </c>
      <c r="B16" t="b">
        <f>_xlfn.IFNA(MATCH(A16,Members!$A:$A,0), 0) &gt; 0</f>
        <v>1</v>
      </c>
    </row>
    <row r="17" spans="1:2" x14ac:dyDescent="0.2">
      <c r="A17" t="s">
        <v>264</v>
      </c>
      <c r="B17" t="b">
        <f>_xlfn.IFNA(MATCH(A17,Members!$A:$A,0), 0) &gt; 0</f>
        <v>0</v>
      </c>
    </row>
    <row r="18" spans="1:2" x14ac:dyDescent="0.2">
      <c r="A18" t="s">
        <v>324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270</v>
      </c>
      <c r="B20" t="b">
        <f>_xlfn.IFNA(MATCH(A20,Members!$A:$A,0), 0) &gt; 0</f>
        <v>0</v>
      </c>
    </row>
    <row r="21" spans="1:2" x14ac:dyDescent="0.2">
      <c r="A21" t="s">
        <v>252</v>
      </c>
      <c r="B21" t="b">
        <f>_xlfn.IFNA(MATCH(A21,Members!$A:$A,0), 0) &gt; 0</f>
        <v>0</v>
      </c>
    </row>
    <row r="22" spans="1:2" x14ac:dyDescent="0.2">
      <c r="A22" t="s">
        <v>225</v>
      </c>
      <c r="B22" t="b">
        <f>_xlfn.IFNA(MATCH(A22,Members!$A:$A,0), 0) &gt; 0</f>
        <v>0</v>
      </c>
    </row>
    <row r="23" spans="1:2" x14ac:dyDescent="0.2">
      <c r="A23" t="s">
        <v>212</v>
      </c>
      <c r="B23" t="b">
        <f>_xlfn.IFNA(MATCH(A23,Members!$A:$A,0), 0) &gt; 0</f>
        <v>0</v>
      </c>
    </row>
    <row r="24" spans="1:2" x14ac:dyDescent="0.2">
      <c r="A24" t="s">
        <v>325</v>
      </c>
      <c r="B24" t="b">
        <f>_xlfn.IFNA(MATCH(A24,Members!$A:$A,0), 0) &gt; 0</f>
        <v>0</v>
      </c>
    </row>
    <row r="25" spans="1:2" x14ac:dyDescent="0.2">
      <c r="A25" t="s">
        <v>43</v>
      </c>
      <c r="B25" t="b">
        <f>_xlfn.IFNA(MATCH(A25,Members!$A:$A,0), 0) &gt; 0</f>
        <v>1</v>
      </c>
    </row>
    <row r="26" spans="1:2" x14ac:dyDescent="0.2">
      <c r="A26" t="s">
        <v>91</v>
      </c>
      <c r="B26" t="b">
        <f>_xlfn.IFNA(MATCH(A26,Members!$A:$A,0), 0) &gt; 0</f>
        <v>1</v>
      </c>
    </row>
    <row r="27" spans="1:2" x14ac:dyDescent="0.2">
      <c r="A27" t="s">
        <v>30</v>
      </c>
      <c r="B27" t="b">
        <f>_xlfn.IFNA(MATCH(A27,Members!$A:$A,0), 0) &gt; 0</f>
        <v>1</v>
      </c>
    </row>
    <row r="28" spans="1:2" x14ac:dyDescent="0.2">
      <c r="A28" t="s">
        <v>39</v>
      </c>
      <c r="B28" t="b">
        <f>_xlfn.IFNA(MATCH(A28,Members!$A:$A,0), 0) &gt; 0</f>
        <v>0</v>
      </c>
    </row>
    <row r="29" spans="1:2" x14ac:dyDescent="0.2">
      <c r="A29" t="s">
        <v>279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263</v>
      </c>
      <c r="B31" t="b">
        <f>_xlfn.IFNA(MATCH(A31,Members!$A:$A,0), 0) &gt; 0</f>
        <v>0</v>
      </c>
    </row>
    <row r="32" spans="1:2" x14ac:dyDescent="0.2">
      <c r="A32" t="s">
        <v>249</v>
      </c>
      <c r="B32" t="b">
        <f>_xlfn.IFNA(MATCH(A32,Members!$A:$A,0), 0) &gt; 0</f>
        <v>0</v>
      </c>
    </row>
    <row r="33" spans="1:2" x14ac:dyDescent="0.2">
      <c r="A33" t="s">
        <v>234</v>
      </c>
      <c r="B33" t="b">
        <f>_xlfn.IFNA(MATCH(A33,Members!$A:$A,0), 0) &gt; 0</f>
        <v>0</v>
      </c>
    </row>
    <row r="34" spans="1:2" x14ac:dyDescent="0.2">
      <c r="A34" t="s">
        <v>36</v>
      </c>
      <c r="B34" t="b">
        <f>_xlfn.IFNA(MATCH(A34,Members!$A:$A,0), 0) &gt; 0</f>
        <v>1</v>
      </c>
    </row>
    <row r="35" spans="1:2" x14ac:dyDescent="0.2">
      <c r="A35" t="s">
        <v>124</v>
      </c>
      <c r="B35" t="b">
        <f>_xlfn.IFNA(MATCH(A35,Members!$A:$A,0), 0) &gt; 0</f>
        <v>1</v>
      </c>
    </row>
    <row r="36" spans="1:2" x14ac:dyDescent="0.2">
      <c r="A36" t="s">
        <v>326</v>
      </c>
      <c r="B36" t="b">
        <f>_xlfn.IFNA(MATCH(A36,Members!$A:$A,0), 0) &gt; 0</f>
        <v>0</v>
      </c>
    </row>
    <row r="37" spans="1:2" x14ac:dyDescent="0.2">
      <c r="A37" t="s">
        <v>327</v>
      </c>
      <c r="B37" t="b">
        <f>_xlfn.IFNA(MATCH(A37,Members!$A:$A,0), 0) &gt; 0</f>
        <v>0</v>
      </c>
    </row>
    <row r="38" spans="1:2" x14ac:dyDescent="0.2">
      <c r="A38" t="s">
        <v>37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1</v>
      </c>
    </row>
    <row r="40" spans="1:2" x14ac:dyDescent="0.2">
      <c r="A40" t="s">
        <v>328</v>
      </c>
      <c r="B40" t="b">
        <f>_xlfn.IFNA(MATCH(A40,Members!$A:$A,0), 0) &gt; 0</f>
        <v>0</v>
      </c>
    </row>
    <row r="41" spans="1:2" x14ac:dyDescent="0.2">
      <c r="A41" t="s">
        <v>20</v>
      </c>
      <c r="B41" t="b">
        <f>_xlfn.IFNA(MATCH(A41,Members!$A:$A,0), 0) &gt; 0</f>
        <v>1</v>
      </c>
    </row>
    <row r="42" spans="1:2" x14ac:dyDescent="0.2">
      <c r="A42" t="s">
        <v>243</v>
      </c>
      <c r="B42" t="b">
        <f>_xlfn.IFNA(MATCH(A42,Members!$A:$A,0), 0) &gt; 0</f>
        <v>0</v>
      </c>
    </row>
    <row r="43" spans="1:2" x14ac:dyDescent="0.2">
      <c r="A43" t="s">
        <v>108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164</v>
      </c>
      <c r="B45" t="b">
        <f>_xlfn.IFNA(MATCH(A45,Members!$A:$A,0), 0) &gt; 0</f>
        <v>0</v>
      </c>
    </row>
    <row r="46" spans="1:2" x14ac:dyDescent="0.2">
      <c r="A46" t="s">
        <v>226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51</v>
      </c>
    </row>
    <row r="2" spans="1:1" x14ac:dyDescent="0.2">
      <c r="A2" t="s">
        <v>2</v>
      </c>
    </row>
    <row r="3" spans="1:1" x14ac:dyDescent="0.2">
      <c r="A3" t="s">
        <v>52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t="s">
        <v>55</v>
      </c>
    </row>
    <row r="8" spans="1:1" x14ac:dyDescent="0.2">
      <c r="A8" t="s">
        <v>6</v>
      </c>
    </row>
    <row r="9" spans="1:1" x14ac:dyDescent="0.2">
      <c r="A9" t="s">
        <v>56</v>
      </c>
    </row>
    <row r="10" spans="1:1" x14ac:dyDescent="0.2">
      <c r="A10" t="s">
        <v>0</v>
      </c>
    </row>
    <row r="11" spans="1:1" x14ac:dyDescent="0.2">
      <c r="A11" t="s">
        <v>57</v>
      </c>
    </row>
    <row r="12" spans="1:1" x14ac:dyDescent="0.2">
      <c r="A12" t="s">
        <v>34</v>
      </c>
    </row>
    <row r="13" spans="1:1" x14ac:dyDescent="0.2">
      <c r="A13" t="s">
        <v>23</v>
      </c>
    </row>
    <row r="14" spans="1:1" x14ac:dyDescent="0.2">
      <c r="A14" t="s">
        <v>11</v>
      </c>
    </row>
    <row r="15" spans="1:1" x14ac:dyDescent="0.2">
      <c r="A15" t="s">
        <v>58</v>
      </c>
    </row>
    <row r="16" spans="1:1" x14ac:dyDescent="0.2">
      <c r="A16" t="s">
        <v>38</v>
      </c>
    </row>
    <row r="17" spans="1:1" x14ac:dyDescent="0.2">
      <c r="A17" t="s">
        <v>17</v>
      </c>
    </row>
    <row r="18" spans="1:1" x14ac:dyDescent="0.2">
      <c r="A18" t="s">
        <v>59</v>
      </c>
    </row>
    <row r="19" spans="1:1" x14ac:dyDescent="0.2">
      <c r="A19" t="s">
        <v>21</v>
      </c>
    </row>
    <row r="20" spans="1:1" x14ac:dyDescent="0.2">
      <c r="A20" t="s">
        <v>30</v>
      </c>
    </row>
    <row r="21" spans="1:1" x14ac:dyDescent="0.2">
      <c r="A21" t="s">
        <v>60</v>
      </c>
    </row>
    <row r="22" spans="1:1" x14ac:dyDescent="0.2">
      <c r="A22" t="s">
        <v>61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67</v>
      </c>
    </row>
    <row r="29" spans="1:1" x14ac:dyDescent="0.2">
      <c r="A29" t="s">
        <v>68</v>
      </c>
    </row>
    <row r="30" spans="1:1" x14ac:dyDescent="0.2">
      <c r="A30" t="s">
        <v>69</v>
      </c>
    </row>
    <row r="31" spans="1:1" x14ac:dyDescent="0.2">
      <c r="A31" t="s">
        <v>70</v>
      </c>
    </row>
    <row r="32" spans="1:1" x14ac:dyDescent="0.2">
      <c r="A32" t="s">
        <v>71</v>
      </c>
    </row>
    <row r="33" spans="1:1" x14ac:dyDescent="0.2">
      <c r="A33" t="s">
        <v>10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32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5" spans="1:1" x14ac:dyDescent="0.2">
      <c r="A55" t="s">
        <v>33</v>
      </c>
    </row>
    <row r="56" spans="1:1" x14ac:dyDescent="0.2">
      <c r="A56" t="s">
        <v>9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20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  <row r="76" spans="1:1" x14ac:dyDescent="0.2">
      <c r="A76" t="s">
        <v>5</v>
      </c>
    </row>
    <row r="77" spans="1:1" x14ac:dyDescent="0.2">
      <c r="A77" t="s">
        <v>19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100</v>
      </c>
    </row>
    <row r="86" spans="1:1" x14ac:dyDescent="0.2">
      <c r="A86" t="s">
        <v>116</v>
      </c>
    </row>
    <row r="87" spans="1:1" x14ac:dyDescent="0.2">
      <c r="A87" t="s">
        <v>26</v>
      </c>
    </row>
    <row r="88" spans="1:1" x14ac:dyDescent="0.2">
      <c r="A88" t="s">
        <v>117</v>
      </c>
    </row>
    <row r="89" spans="1:1" x14ac:dyDescent="0.2">
      <c r="A89" t="s">
        <v>118</v>
      </c>
    </row>
    <row r="90" spans="1:1" x14ac:dyDescent="0.2">
      <c r="A90" t="s">
        <v>119</v>
      </c>
    </row>
    <row r="91" spans="1:1" x14ac:dyDescent="0.2">
      <c r="A91" t="s">
        <v>120</v>
      </c>
    </row>
    <row r="92" spans="1:1" x14ac:dyDescent="0.2">
      <c r="A92" t="s">
        <v>35</v>
      </c>
    </row>
    <row r="93" spans="1:1" x14ac:dyDescent="0.2">
      <c r="A93" t="s">
        <v>121</v>
      </c>
    </row>
    <row r="94" spans="1:1" x14ac:dyDescent="0.2">
      <c r="A94" t="s">
        <v>122</v>
      </c>
    </row>
    <row r="95" spans="1:1" x14ac:dyDescent="0.2">
      <c r="A95" t="s">
        <v>8</v>
      </c>
    </row>
    <row r="96" spans="1:1" x14ac:dyDescent="0.2">
      <c r="A96" t="s">
        <v>123</v>
      </c>
    </row>
    <row r="97" spans="1:1" x14ac:dyDescent="0.2">
      <c r="A97" t="s">
        <v>124</v>
      </c>
    </row>
    <row r="98" spans="1:1" x14ac:dyDescent="0.2">
      <c r="A98" t="s">
        <v>125</v>
      </c>
    </row>
    <row r="99" spans="1:1" x14ac:dyDescent="0.2">
      <c r="A99" t="s">
        <v>126</v>
      </c>
    </row>
    <row r="100" spans="1:1" x14ac:dyDescent="0.2">
      <c r="A100" t="s">
        <v>127</v>
      </c>
    </row>
    <row r="101" spans="1:1" x14ac:dyDescent="0.2">
      <c r="A101" t="s">
        <v>128</v>
      </c>
    </row>
    <row r="102" spans="1:1" x14ac:dyDescent="0.2">
      <c r="A102" t="s">
        <v>129</v>
      </c>
    </row>
    <row r="103" spans="1:1" x14ac:dyDescent="0.2">
      <c r="A103" t="s">
        <v>130</v>
      </c>
    </row>
    <row r="104" spans="1:1" x14ac:dyDescent="0.2">
      <c r="A104" t="s">
        <v>131</v>
      </c>
    </row>
    <row r="105" spans="1:1" x14ac:dyDescent="0.2">
      <c r="A105" t="s">
        <v>132</v>
      </c>
    </row>
    <row r="106" spans="1:1" x14ac:dyDescent="0.2">
      <c r="A106" t="s">
        <v>43</v>
      </c>
    </row>
    <row r="107" spans="1:1" x14ac:dyDescent="0.2">
      <c r="A107" t="s">
        <v>133</v>
      </c>
    </row>
    <row r="108" spans="1:1" x14ac:dyDescent="0.2">
      <c r="A108" t="s">
        <v>134</v>
      </c>
    </row>
    <row r="109" spans="1:1" x14ac:dyDescent="0.2">
      <c r="A109" t="s">
        <v>135</v>
      </c>
    </row>
    <row r="110" spans="1:1" x14ac:dyDescent="0.2">
      <c r="A110" t="s">
        <v>136</v>
      </c>
    </row>
    <row r="111" spans="1:1" x14ac:dyDescent="0.2">
      <c r="A111" t="s">
        <v>137</v>
      </c>
    </row>
    <row r="112" spans="1:1" x14ac:dyDescent="0.2">
      <c r="A112" t="s">
        <v>138</v>
      </c>
    </row>
    <row r="113" spans="1:1" x14ac:dyDescent="0.2">
      <c r="A113" t="s">
        <v>139</v>
      </c>
    </row>
    <row r="114" spans="1:1" x14ac:dyDescent="0.2">
      <c r="A114" t="s">
        <v>140</v>
      </c>
    </row>
    <row r="115" spans="1:1" x14ac:dyDescent="0.2">
      <c r="A115" t="s">
        <v>141</v>
      </c>
    </row>
    <row r="116" spans="1:1" x14ac:dyDescent="0.2">
      <c r="A116" t="s">
        <v>142</v>
      </c>
    </row>
    <row r="117" spans="1:1" x14ac:dyDescent="0.2">
      <c r="A117" t="s">
        <v>143</v>
      </c>
    </row>
    <row r="118" spans="1:1" x14ac:dyDescent="0.2">
      <c r="A118" t="s">
        <v>144</v>
      </c>
    </row>
    <row r="119" spans="1:1" x14ac:dyDescent="0.2">
      <c r="A119" t="s">
        <v>145</v>
      </c>
    </row>
    <row r="120" spans="1:1" x14ac:dyDescent="0.2">
      <c r="A120" t="s">
        <v>146</v>
      </c>
    </row>
    <row r="121" spans="1:1" x14ac:dyDescent="0.2">
      <c r="A121" t="s">
        <v>117</v>
      </c>
    </row>
    <row r="122" spans="1:1" x14ac:dyDescent="0.2">
      <c r="A122" t="s">
        <v>40</v>
      </c>
    </row>
    <row r="123" spans="1:1" x14ac:dyDescent="0.2">
      <c r="A123" t="s">
        <v>147</v>
      </c>
    </row>
    <row r="124" spans="1:1" x14ac:dyDescent="0.2">
      <c r="A124" t="s">
        <v>36</v>
      </c>
    </row>
    <row r="125" spans="1:1" x14ac:dyDescent="0.2">
      <c r="A125" t="s">
        <v>148</v>
      </c>
    </row>
    <row r="126" spans="1:1" x14ac:dyDescent="0.2">
      <c r="A126" t="s">
        <v>149</v>
      </c>
    </row>
    <row r="127" spans="1:1" x14ac:dyDescent="0.2">
      <c r="A127" t="s">
        <v>150</v>
      </c>
    </row>
    <row r="128" spans="1:1" x14ac:dyDescent="0.2">
      <c r="A128" t="s">
        <v>151</v>
      </c>
    </row>
    <row r="129" spans="1:1" x14ac:dyDescent="0.2">
      <c r="A129" t="s">
        <v>152</v>
      </c>
    </row>
    <row r="130" spans="1:1" x14ac:dyDescent="0.2">
      <c r="A130" t="s">
        <v>153</v>
      </c>
    </row>
    <row r="131" spans="1:1" x14ac:dyDescent="0.2">
      <c r="A131" t="s">
        <v>154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155</v>
      </c>
    </row>
    <row r="136" spans="1:1" x14ac:dyDescent="0.2">
      <c r="A136" t="s">
        <v>158</v>
      </c>
    </row>
    <row r="137" spans="1:1" x14ac:dyDescent="0.2">
      <c r="A137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7" sqref="A7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182</v>
      </c>
      <c r="E2" t="b">
        <f>_xlfn.IFNA(MATCH(D2,Members!$A:$A,0), 0) &gt; 0</f>
        <v>0</v>
      </c>
      <c r="G2" t="s">
        <v>175</v>
      </c>
      <c r="H2">
        <f>COUNTIF(B2:B3000,TRUE)</f>
        <v>5</v>
      </c>
    </row>
    <row r="3" spans="1:8" x14ac:dyDescent="0.2">
      <c r="A3" t="s">
        <v>204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0.21739130434782608</v>
      </c>
    </row>
    <row r="4" spans="1:8" x14ac:dyDescent="0.2">
      <c r="A4" t="s">
        <v>31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253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2</v>
      </c>
    </row>
    <row r="6" spans="1:8" x14ac:dyDescent="0.2">
      <c r="A6" t="s">
        <v>167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178</v>
      </c>
      <c r="H6" s="1">
        <f>H5/H4</f>
        <v>0.25</v>
      </c>
    </row>
    <row r="7" spans="1:8" x14ac:dyDescent="0.2">
      <c r="A7" t="s">
        <v>386</v>
      </c>
      <c r="B7" t="b">
        <f>_xlfn.IFNA(MATCH(A7,Members!$A:$A,0), 0) &gt; 0</f>
        <v>0</v>
      </c>
      <c r="D7" t="s">
        <v>205</v>
      </c>
      <c r="E7" t="b">
        <f>_xlfn.IFNA(MATCH(D7,Members!$A:$A,0), 0) &gt; 0</f>
        <v>0</v>
      </c>
    </row>
    <row r="8" spans="1:8" x14ac:dyDescent="0.2">
      <c r="A8" t="s">
        <v>26</v>
      </c>
      <c r="B8" t="b">
        <f>_xlfn.IFNA(MATCH(A8,Members!$A:$A,0), 0) &gt; 0</f>
        <v>1</v>
      </c>
      <c r="D8" t="s">
        <v>74</v>
      </c>
      <c r="E8" t="b">
        <f>_xlfn.IFNA(MATCH(D8,Members!$A:$A,0), 0) &gt; 0</f>
        <v>1</v>
      </c>
    </row>
    <row r="9" spans="1:8" x14ac:dyDescent="0.2">
      <c r="A9" t="s">
        <v>18</v>
      </c>
      <c r="B9" t="b">
        <f>_xlfn.IFNA(MATCH(A9,Members!$A:$A,0), 0) &gt; 0</f>
        <v>0</v>
      </c>
      <c r="D9" t="s">
        <v>166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148</v>
      </c>
      <c r="B14" t="b">
        <f>_xlfn.IFNA(MATCH(A14,Members!$A:$A,0), 0) &gt; 0</f>
        <v>1</v>
      </c>
    </row>
    <row r="15" spans="1:8" x14ac:dyDescent="0.2">
      <c r="A15" t="s">
        <v>200</v>
      </c>
      <c r="B15" t="b">
        <f>_xlfn.IFNA(MATCH(A15,Members!$A:$A,0), 0) &gt; 0</f>
        <v>0</v>
      </c>
    </row>
    <row r="16" spans="1:8" x14ac:dyDescent="0.2">
      <c r="A16" t="s">
        <v>168</v>
      </c>
      <c r="B16" t="b">
        <f>_xlfn.IFNA(MATCH(A16,Members!$A:$A,0), 0) &gt; 0</f>
        <v>0</v>
      </c>
    </row>
    <row r="17" spans="1:2" x14ac:dyDescent="0.2">
      <c r="A17" t="s">
        <v>310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91</v>
      </c>
      <c r="B22" t="b">
        <f>_xlfn.IFNA(MATCH(A22,Members!$A:$A,0), 0) &gt; 0</f>
        <v>1</v>
      </c>
    </row>
    <row r="23" spans="1:2" x14ac:dyDescent="0.2">
      <c r="A23" t="s">
        <v>15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opLeftCell="A28" workbookViewId="0">
      <selection activeCell="A46" sqref="A4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50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74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383</v>
      </c>
      <c r="B18" t="b">
        <f>_xlfn.IFNA(MATCH(A18,Members!$A:$A,0), 0) &gt; 0</f>
        <v>0</v>
      </c>
    </row>
    <row r="19" spans="1:2" x14ac:dyDescent="0.2">
      <c r="A19" t="s">
        <v>15</v>
      </c>
      <c r="B19" t="b">
        <f>_xlfn.IFNA(MATCH(A19,Members!$A:$A,0), 0) &gt; 0</f>
        <v>0</v>
      </c>
    </row>
    <row r="20" spans="1:2" x14ac:dyDescent="0.2">
      <c r="A20" t="s">
        <v>16</v>
      </c>
      <c r="B20" t="b">
        <f>_xlfn.IFNA(MATCH(A20,Members!$A:$A,0), 0) &gt; 0</f>
        <v>0</v>
      </c>
    </row>
    <row r="21" spans="1:2" x14ac:dyDescent="0.2">
      <c r="A21" t="s">
        <v>17</v>
      </c>
      <c r="B21" t="b">
        <f>_xlfn.IFNA(MATCH(A21,Members!$A:$A,0), 0) &gt; 0</f>
        <v>1</v>
      </c>
    </row>
    <row r="22" spans="1:2" x14ac:dyDescent="0.2">
      <c r="A22" t="s">
        <v>18</v>
      </c>
      <c r="B22" t="b">
        <f>_xlfn.IFNA(MATCH(A22,Members!$A:$A,0), 0) &gt; 0</f>
        <v>0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22</v>
      </c>
      <c r="B26" t="b">
        <f>_xlfn.IFNA(MATCH(A26,Members!$A:$A,0), 0) &gt; 0</f>
        <v>0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24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26</v>
      </c>
      <c r="B30" t="b">
        <f>_xlfn.IFNA(MATCH(A30,Members!$A:$A,0), 0) &gt; 0</f>
        <v>1</v>
      </c>
    </row>
    <row r="31" spans="1:2" x14ac:dyDescent="0.2">
      <c r="A31" t="s">
        <v>27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29</v>
      </c>
      <c r="B33" t="b">
        <f>_xlfn.IFNA(MATCH(A33,Members!$A:$A,0), 0) &gt; 0</f>
        <v>0</v>
      </c>
    </row>
    <row r="34" spans="1:2" x14ac:dyDescent="0.2">
      <c r="A34" t="s">
        <v>30</v>
      </c>
      <c r="B34" t="b">
        <f>_xlfn.IFNA(MATCH(A34,Members!$A:$A,0), 0) &gt; 0</f>
        <v>1</v>
      </c>
    </row>
    <row r="35" spans="1:2" x14ac:dyDescent="0.2">
      <c r="A35" t="s">
        <v>31</v>
      </c>
      <c r="B35" t="b">
        <f>_xlfn.IFNA(MATCH(A35,Members!$A:$A,0), 0) &gt; 0</f>
        <v>0</v>
      </c>
    </row>
    <row r="36" spans="1:2" x14ac:dyDescent="0.2">
      <c r="A36" t="s">
        <v>32</v>
      </c>
      <c r="B36" t="b">
        <f>_xlfn.IFNA(MATCH(A36,Members!$A:$A,0), 0) &gt; 0</f>
        <v>1</v>
      </c>
    </row>
    <row r="37" spans="1:2" x14ac:dyDescent="0.2">
      <c r="A37" t="s">
        <v>33</v>
      </c>
      <c r="B37" t="b">
        <f>_xlfn.IFNA(MATCH(A37,Members!$A:$A,0), 0) &gt; 0</f>
        <v>1</v>
      </c>
    </row>
    <row r="38" spans="1:2" x14ac:dyDescent="0.2">
      <c r="A38" t="s">
        <v>34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36</v>
      </c>
      <c r="B40" t="b">
        <f>_xlfn.IFNA(MATCH(A40,Members!$A:$A,0), 0) &gt; 0</f>
        <v>1</v>
      </c>
    </row>
    <row r="41" spans="1:2" x14ac:dyDescent="0.2">
      <c r="A41" t="s">
        <v>37</v>
      </c>
      <c r="B41" t="b">
        <f>_xlfn.IFNA(MATCH(A41,Members!$A:$A,0), 0) &gt; 0</f>
        <v>0</v>
      </c>
    </row>
    <row r="42" spans="1:2" x14ac:dyDescent="0.2">
      <c r="A42" t="s">
        <v>38</v>
      </c>
      <c r="B42" t="b">
        <f>_xlfn.IFNA(MATCH(A42,Members!$A:$A,0), 0) &gt; 0</f>
        <v>1</v>
      </c>
    </row>
    <row r="43" spans="1:2" x14ac:dyDescent="0.2">
      <c r="A43" t="s">
        <v>39</v>
      </c>
      <c r="B43" t="b">
        <f>_xlfn.IFNA(MATCH(A43,Members!$A:$A,0), 0) &gt; 0</f>
        <v>0</v>
      </c>
    </row>
    <row r="44" spans="1:2" x14ac:dyDescent="0.2">
      <c r="A44" t="s">
        <v>40</v>
      </c>
      <c r="B44" t="b">
        <f>_xlfn.IFNA(MATCH(A44,Members!$A:$A,0), 0) &gt; 0</f>
        <v>1</v>
      </c>
    </row>
    <row r="45" spans="1:2" x14ac:dyDescent="0.2">
      <c r="A45" t="s">
        <v>41</v>
      </c>
      <c r="B45" t="b">
        <f>_xlfn.IFNA(MATCH(A45,Members!$A:$A,0), 0) &gt; 0</f>
        <v>0</v>
      </c>
    </row>
    <row r="46" spans="1:2" x14ac:dyDescent="0.2">
      <c r="A46" t="s">
        <v>387</v>
      </c>
      <c r="B46" t="b">
        <f>_xlfn.IFNA(MATCH(A46,Members!$A:$A,0), 0) &gt; 0</f>
        <v>0</v>
      </c>
    </row>
    <row r="47" spans="1:2" x14ac:dyDescent="0.2">
      <c r="A47" t="s">
        <v>42</v>
      </c>
      <c r="B47" t="b">
        <f>_xlfn.IFNA(MATCH(A47,Members!$A:$A,0), 0) &gt; 0</f>
        <v>0</v>
      </c>
    </row>
    <row r="48" spans="1:2" x14ac:dyDescent="0.2">
      <c r="A48" t="s">
        <v>43</v>
      </c>
      <c r="B48" t="b">
        <f>_xlfn.IFNA(MATCH(A48,Members!$A:$A,0), 0) &gt; 0</f>
        <v>1</v>
      </c>
    </row>
    <row r="49" spans="1:2" x14ac:dyDescent="0.2">
      <c r="A49" t="s">
        <v>44</v>
      </c>
      <c r="B49" t="b">
        <f>_xlfn.IFNA(MATCH(A49,Members!$A:$A,0), 0) &gt; 0</f>
        <v>0</v>
      </c>
    </row>
    <row r="50" spans="1:2" x14ac:dyDescent="0.2">
      <c r="A50" t="s">
        <v>45</v>
      </c>
      <c r="B50" t="b">
        <f>_xlfn.IFNA(MATCH(A50,Members!$A:$A,0), 0) &gt; 0</f>
        <v>0</v>
      </c>
    </row>
    <row r="51" spans="1:2" x14ac:dyDescent="0.2">
      <c r="A51" t="s">
        <v>46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T10" sqref="T10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11</v>
      </c>
    </row>
    <row r="2" spans="1:8" x14ac:dyDescent="0.2">
      <c r="A2" t="s">
        <v>353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28</v>
      </c>
      <c r="B3" t="b">
        <f>_xlfn.IFNA(MATCH(A3,Members!$A:$A,0), 0) &gt; 0</f>
        <v>0</v>
      </c>
      <c r="D3" t="s">
        <v>356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380</v>
      </c>
      <c r="B4" t="b">
        <f>_xlfn.IFNA(MATCH(A4,Members!$A:$A,0), 0) &gt; 0</f>
        <v>0</v>
      </c>
      <c r="D4" t="s">
        <v>179</v>
      </c>
      <c r="E4" t="b">
        <f>_xlfn.IFNA(MATCH(D4,Members!$A:$A,0), 0) &gt; 0</f>
        <v>0</v>
      </c>
      <c r="G4" t="s">
        <v>198</v>
      </c>
      <c r="H4">
        <f>COUNTA(D2:D3000)</f>
        <v>10</v>
      </c>
    </row>
    <row r="5" spans="1:8" x14ac:dyDescent="0.2">
      <c r="A5" t="s">
        <v>354</v>
      </c>
      <c r="B5" t="b">
        <f>_xlfn.IFNA(MATCH(A5,Members!$A:$A,0), 0) &gt; 0</f>
        <v>0</v>
      </c>
      <c r="D5" t="s">
        <v>208</v>
      </c>
      <c r="E5" t="b">
        <f>_xlfn.IFNA(MATCH(D5,Members!$A:$A,0), 0) &gt; 0</f>
        <v>0</v>
      </c>
      <c r="G5" t="s">
        <v>177</v>
      </c>
      <c r="H5">
        <f>COUNTIF(E2:E3000,TRUE)</f>
        <v>1</v>
      </c>
    </row>
    <row r="6" spans="1:8" x14ac:dyDescent="0.2">
      <c r="A6" t="s">
        <v>18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0.1</v>
      </c>
    </row>
    <row r="7" spans="1:8" x14ac:dyDescent="0.2">
      <c r="A7" t="s">
        <v>31</v>
      </c>
      <c r="B7" t="b">
        <f>_xlfn.IFNA(MATCH(A7,Members!$A:$A,0), 0) &gt; 0</f>
        <v>0</v>
      </c>
      <c r="D7" t="s">
        <v>220</v>
      </c>
      <c r="E7" t="b">
        <f>_xlfn.IFNA(MATCH(D7,Members!$A:$A,0), 0) &gt; 0</f>
        <v>0</v>
      </c>
    </row>
    <row r="8" spans="1:8" x14ac:dyDescent="0.2">
      <c r="A8" t="s">
        <v>355</v>
      </c>
      <c r="B8" t="b">
        <f>_xlfn.IFNA(MATCH(A8,Members!$A:$A,0), 0) &gt; 0</f>
        <v>0</v>
      </c>
      <c r="D8" t="s">
        <v>23</v>
      </c>
      <c r="E8" t="b">
        <f>_xlfn.IFNA(MATCH(D8,Members!$A:$A,0), 0) &gt; 0</f>
        <v>1</v>
      </c>
    </row>
    <row r="9" spans="1:8" x14ac:dyDescent="0.2">
      <c r="A9" t="s">
        <v>383</v>
      </c>
      <c r="B9" t="b">
        <f>_xlfn.IFNA(MATCH(A9,Members!$A:$A,0), 0) &gt; 0</f>
        <v>0</v>
      </c>
      <c r="D9" t="s">
        <v>357</v>
      </c>
      <c r="E9" t="b">
        <f>_xlfn.IFNA(MATCH(D9,Members!$A:$A,0), 0) &gt; 0</f>
        <v>0</v>
      </c>
    </row>
    <row r="10" spans="1:8" x14ac:dyDescent="0.2">
      <c r="A10" t="s">
        <v>44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0</v>
      </c>
    </row>
    <row r="11" spans="1:8" x14ac:dyDescent="0.2">
      <c r="A11" t="s">
        <v>22</v>
      </c>
      <c r="B11" t="b">
        <f>_xlfn.IFNA(MATCH(A11,Members!$A:$A,0), 0) &gt; 0</f>
        <v>0</v>
      </c>
      <c r="D11" t="s">
        <v>320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topLeftCell="A2" workbookViewId="0">
      <selection activeCell="A23" sqref="A23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46</v>
      </c>
    </row>
    <row r="2" spans="1:8" x14ac:dyDescent="0.2">
      <c r="A2" t="s">
        <v>215</v>
      </c>
      <c r="B2" t="b">
        <f>_xlfn.IFNA(MATCH(A2,Members!$A:$A,0), 0) &gt; 0</f>
        <v>0</v>
      </c>
      <c r="D2" t="s">
        <v>220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29</v>
      </c>
      <c r="E3" t="b">
        <f>_xlfn.IFNA(MATCH(D3,Members!$A:$A,0), 0) &gt; 0</f>
        <v>0</v>
      </c>
      <c r="G3" t="s">
        <v>176</v>
      </c>
      <c r="H3" s="1">
        <f>H2/H1</f>
        <v>0.19565217391304349</v>
      </c>
    </row>
    <row r="4" spans="1:8" x14ac:dyDescent="0.2">
      <c r="A4" t="s">
        <v>28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22</v>
      </c>
      <c r="B5" t="b">
        <f>_xlfn.IFNA(MATCH(A5,Members!$A:$A,0), 0) &gt; 0</f>
        <v>0</v>
      </c>
      <c r="D5" t="s">
        <v>363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18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364</v>
      </c>
      <c r="E7" t="b">
        <f>_xlfn.IFNA(MATCH(D7,Members!$A:$A,0), 0) &gt; 0</f>
        <v>0</v>
      </c>
    </row>
    <row r="8" spans="1:8" x14ac:dyDescent="0.2">
      <c r="A8" t="s">
        <v>384</v>
      </c>
      <c r="B8" t="b">
        <f>_xlfn.IFNA(MATCH(A8,Members!$A:$A,0), 0) &gt; 0</f>
        <v>0</v>
      </c>
      <c r="D8" t="s">
        <v>256</v>
      </c>
      <c r="E8" t="b">
        <f>_xlfn.IFNA(MATCH(D8,Members!$A:$A,0), 0) &gt; 0</f>
        <v>0</v>
      </c>
    </row>
    <row r="9" spans="1:8" x14ac:dyDescent="0.2">
      <c r="A9" t="s">
        <v>31</v>
      </c>
      <c r="B9" t="b">
        <f>_xlfn.IFNA(MATCH(A9,Members!$A:$A,0), 0) &gt; 0</f>
        <v>0</v>
      </c>
      <c r="D9" t="s">
        <v>380</v>
      </c>
      <c r="E9" t="b">
        <f>_xlfn.IFNA(MATCH(D9,Members!$A:$A,0), 0) &gt; 0</f>
        <v>0</v>
      </c>
    </row>
    <row r="10" spans="1:8" x14ac:dyDescent="0.2">
      <c r="A10" t="s">
        <v>382</v>
      </c>
      <c r="B10" t="b">
        <f>_xlfn.IFNA(MATCH(A10,Members!$A:$A,0), 0) &gt; 0</f>
        <v>0</v>
      </c>
    </row>
    <row r="11" spans="1:8" x14ac:dyDescent="0.2">
      <c r="A11" t="s">
        <v>221</v>
      </c>
      <c r="B11" t="b">
        <f>_xlfn.IFNA(MATCH(A11,Members!$A:$A,0), 0) &gt; 0</f>
        <v>0</v>
      </c>
    </row>
    <row r="12" spans="1:8" x14ac:dyDescent="0.2">
      <c r="A12" t="s">
        <v>358</v>
      </c>
      <c r="B12" t="b">
        <f>_xlfn.IFNA(MATCH(A12,Members!$A:$A,0), 0) &gt; 0</f>
        <v>0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222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359</v>
      </c>
      <c r="B17" t="b">
        <f>_xlfn.IFNA(MATCH(A17,Members!$A:$A,0), 0) &gt; 0</f>
        <v>0</v>
      </c>
    </row>
    <row r="18" spans="1:2" x14ac:dyDescent="0.2">
      <c r="A18" t="s">
        <v>355</v>
      </c>
      <c r="B18" t="b">
        <f>_xlfn.IFNA(MATCH(A18,Members!$A:$A,0), 0) &gt; 0</f>
        <v>0</v>
      </c>
    </row>
    <row r="19" spans="1:2" x14ac:dyDescent="0.2">
      <c r="A19" t="s">
        <v>379</v>
      </c>
      <c r="B19" t="b">
        <f>_xlfn.IFNA(MATCH(A19,Members!$A:$A,0), 0) &gt; 0</f>
        <v>0</v>
      </c>
    </row>
    <row r="20" spans="1:2" x14ac:dyDescent="0.2">
      <c r="A20" t="s">
        <v>211</v>
      </c>
      <c r="B20" t="b">
        <f>_xlfn.IFNA(MATCH(A20,Members!$A:$A,0), 0) &gt; 0</f>
        <v>0</v>
      </c>
    </row>
    <row r="21" spans="1:2" x14ac:dyDescent="0.2">
      <c r="A21" t="s">
        <v>360</v>
      </c>
      <c r="B21" t="b">
        <f>_xlfn.IFNA(MATCH(A21,Members!$A:$A,0), 0) &gt; 0</f>
        <v>0</v>
      </c>
    </row>
    <row r="22" spans="1:2" x14ac:dyDescent="0.2">
      <c r="A22" t="s">
        <v>167</v>
      </c>
      <c r="B22" t="b">
        <f>_xlfn.IFNA(MATCH(A22,Members!$A:$A,0), 0) &gt; 0</f>
        <v>0</v>
      </c>
    </row>
    <row r="23" spans="1:2" x14ac:dyDescent="0.2">
      <c r="A23" t="s">
        <v>387</v>
      </c>
      <c r="B23" t="b">
        <f>_xlfn.IFNA(MATCH(A23,Members!$A:$A,0), 0) &gt; 0</f>
        <v>0</v>
      </c>
    </row>
    <row r="24" spans="1:2" x14ac:dyDescent="0.2">
      <c r="A24" t="s">
        <v>381</v>
      </c>
      <c r="B24" t="b">
        <f>_xlfn.IFNA(MATCH(A24,Members!$A:$A,0), 0) &gt; 0</f>
        <v>0</v>
      </c>
    </row>
    <row r="25" spans="1:2" x14ac:dyDescent="0.2">
      <c r="A25" t="s">
        <v>168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354</v>
      </c>
      <c r="B30" t="b">
        <f>_xlfn.IFNA(MATCH(A30,Members!$A:$A,0), 0) &gt; 0</f>
        <v>0</v>
      </c>
    </row>
    <row r="31" spans="1:2" x14ac:dyDescent="0.2">
      <c r="A31" t="s">
        <v>21</v>
      </c>
      <c r="B31" t="b">
        <f>_xlfn.IFNA(MATCH(A31,Members!$A:$A,0), 0) &gt; 0</f>
        <v>1</v>
      </c>
    </row>
    <row r="32" spans="1:2" x14ac:dyDescent="0.2">
      <c r="A32" t="s">
        <v>23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225</v>
      </c>
      <c r="B34" t="b">
        <f>_xlfn.IFNA(MATCH(A34,Members!$A:$A,0), 0) &gt; 0</f>
        <v>0</v>
      </c>
    </row>
    <row r="35" spans="1:2" x14ac:dyDescent="0.2">
      <c r="A35" t="s">
        <v>311</v>
      </c>
      <c r="B35" t="b">
        <f>_xlfn.IFNA(MATCH(A35,Members!$A:$A,0), 0) &gt; 0</f>
        <v>0</v>
      </c>
    </row>
    <row r="36" spans="1:2" x14ac:dyDescent="0.2">
      <c r="A36" t="s">
        <v>74</v>
      </c>
      <c r="B36" t="b">
        <f>_xlfn.IFNA(MATCH(A36,Members!$A:$A,0), 0) &gt; 0</f>
        <v>1</v>
      </c>
    </row>
    <row r="37" spans="1:2" x14ac:dyDescent="0.2">
      <c r="A37" t="s">
        <v>20</v>
      </c>
      <c r="B37" t="b">
        <f>_xlfn.IFNA(MATCH(A37,Members!$A:$A,0), 0) &gt; 0</f>
        <v>1</v>
      </c>
    </row>
    <row r="38" spans="1:2" x14ac:dyDescent="0.2">
      <c r="A38" t="s">
        <v>361</v>
      </c>
      <c r="B38" t="b">
        <f>_xlfn.IFNA(MATCH(A38,Members!$A:$A,0), 0) &gt; 0</f>
        <v>0</v>
      </c>
    </row>
    <row r="39" spans="1:2" x14ac:dyDescent="0.2">
      <c r="A39" t="s">
        <v>179</v>
      </c>
      <c r="B39" t="b">
        <f>_xlfn.IFNA(MATCH(A39,Members!$A:$A,0), 0) &gt; 0</f>
        <v>0</v>
      </c>
    </row>
    <row r="40" spans="1:2" x14ac:dyDescent="0.2">
      <c r="A40" t="s">
        <v>17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27</v>
      </c>
      <c r="B42" t="b">
        <f>_xlfn.IFNA(MATCH(A42,Members!$A:$A,0), 0) &gt; 0</f>
        <v>0</v>
      </c>
    </row>
    <row r="43" spans="1:2" x14ac:dyDescent="0.2">
      <c r="A43" t="s">
        <v>15</v>
      </c>
      <c r="B43" t="b">
        <f>_xlfn.IFNA(MATCH(A43,Members!$A:$A,0), 0) &gt; 0</f>
        <v>0</v>
      </c>
    </row>
    <row r="44" spans="1:2" x14ac:dyDescent="0.2">
      <c r="A44" t="s">
        <v>214</v>
      </c>
      <c r="B44" t="b">
        <f>_xlfn.IFNA(MATCH(A44,Members!$A:$A,0), 0) &gt; 0</f>
        <v>0</v>
      </c>
    </row>
    <row r="45" spans="1:2" x14ac:dyDescent="0.2">
      <c r="A45" t="s">
        <v>45</v>
      </c>
      <c r="B45" t="b">
        <f>_xlfn.IFNA(MATCH(A45,Members!$A:$A,0), 0) &gt; 0</f>
        <v>0</v>
      </c>
    </row>
    <row r="46" spans="1:2" x14ac:dyDescent="0.2">
      <c r="A46" t="s">
        <v>362</v>
      </c>
      <c r="B46" t="b">
        <f>_xlfn.IFNA(MATCH(A46,Members!$A:$A,0), 0) &gt; 0</f>
        <v>0</v>
      </c>
    </row>
    <row r="47" spans="1:2" x14ac:dyDescent="0.2">
      <c r="A47" t="s">
        <v>161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opLeftCell="A13" workbookViewId="0">
      <selection activeCell="A47" sqref="A47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COUNTA(A2:A2998)</f>
        <v>47</v>
      </c>
    </row>
    <row r="2" spans="1:8" x14ac:dyDescent="0.2">
      <c r="A2" t="s">
        <v>33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176</v>
      </c>
      <c r="H3" s="1">
        <f>H2/H1</f>
        <v>0.53191489361702127</v>
      </c>
    </row>
    <row r="4" spans="1:8" x14ac:dyDescent="0.2">
      <c r="A4" t="s">
        <v>43</v>
      </c>
      <c r="B4" t="b">
        <f>_xlfn.IFNA(MATCH(A4,Members!$A:$A,0), 0) &gt; 0</f>
        <v>1</v>
      </c>
      <c r="G4" t="s">
        <v>198</v>
      </c>
      <c r="H4">
        <f>COUNTA(D2:D2998)</f>
        <v>1</v>
      </c>
    </row>
    <row r="5" spans="1:8" x14ac:dyDescent="0.2">
      <c r="A5" t="s">
        <v>74</v>
      </c>
      <c r="B5" t="b">
        <f>_xlfn.IFNA(MATCH(A5,Members!$A:$A,0), 0) &gt; 0</f>
        <v>1</v>
      </c>
      <c r="G5" t="s">
        <v>177</v>
      </c>
      <c r="H5">
        <f>COUNTIF(E2:E2998,TRUE)</f>
        <v>0</v>
      </c>
    </row>
    <row r="6" spans="1:8" x14ac:dyDescent="0.2">
      <c r="A6" t="s">
        <v>26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34</v>
      </c>
      <c r="B10" t="b">
        <f>_xlfn.IFNA(MATCH(A10,Members!$A:$A,0), 0) &gt; 0</f>
        <v>1</v>
      </c>
    </row>
    <row r="11" spans="1:8" x14ac:dyDescent="0.2">
      <c r="A11" t="s">
        <v>219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28</v>
      </c>
      <c r="B13" t="b">
        <f>_xlfn.IFNA(MATCH(A13,Members!$A:$A,0), 0) &gt; 0</f>
        <v>0</v>
      </c>
    </row>
    <row r="14" spans="1:8" x14ac:dyDescent="0.2">
      <c r="A14" t="s">
        <v>220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22</v>
      </c>
      <c r="B17" t="b">
        <f>_xlfn.IFNA(MATCH(A17,Members!$A:$A,0), 0) &gt; 0</f>
        <v>0</v>
      </c>
    </row>
    <row r="18" spans="1:2" x14ac:dyDescent="0.2">
      <c r="A18" t="s">
        <v>17</v>
      </c>
      <c r="B18" t="b">
        <f>_xlfn.IFNA(MATCH(A18,Members!$A:$A,0), 0) &gt; 0</f>
        <v>1</v>
      </c>
    </row>
    <row r="19" spans="1:2" x14ac:dyDescent="0.2">
      <c r="A19" t="s">
        <v>211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36</v>
      </c>
      <c r="B21" t="b">
        <f>_xlfn.IFNA(MATCH(A21,Members!$A:$A,0), 0) &gt; 0</f>
        <v>1</v>
      </c>
    </row>
    <row r="22" spans="1:2" x14ac:dyDescent="0.2">
      <c r="A22" t="s">
        <v>163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127</v>
      </c>
      <c r="B24" t="b">
        <f>_xlfn.IFNA(MATCH(A24,Members!$A:$A,0), 0) &gt; 0</f>
        <v>1</v>
      </c>
    </row>
    <row r="25" spans="1:2" x14ac:dyDescent="0.2">
      <c r="A25" t="s">
        <v>355</v>
      </c>
      <c r="B25" t="b">
        <f>_xlfn.IFNA(MATCH(A25,Members!$A:$A,0), 0) &gt; 0</f>
        <v>0</v>
      </c>
    </row>
    <row r="26" spans="1:2" x14ac:dyDescent="0.2">
      <c r="A26" t="s">
        <v>32</v>
      </c>
      <c r="B26" t="b">
        <f>_xlfn.IFNA(MATCH(A26,Members!$A:$A,0), 0) &gt; 0</f>
        <v>1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18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29</v>
      </c>
      <c r="B30" t="b">
        <f>_xlfn.IFNA(MATCH(A30,Members!$A:$A,0), 0) &gt; 0</f>
        <v>0</v>
      </c>
    </row>
    <row r="31" spans="1:2" x14ac:dyDescent="0.2">
      <c r="A31" t="s">
        <v>30</v>
      </c>
      <c r="B31" t="b">
        <f>_xlfn.IFNA(MATCH(A31,Members!$A:$A,0), 0) &gt; 0</f>
        <v>1</v>
      </c>
    </row>
    <row r="32" spans="1:2" x14ac:dyDescent="0.2">
      <c r="A32" t="s">
        <v>19</v>
      </c>
      <c r="B32" t="b">
        <f>_xlfn.IFNA(MATCH(A32,Members!$A:$A,0), 0) &gt; 0</f>
        <v>1</v>
      </c>
    </row>
    <row r="33" spans="1:2" x14ac:dyDescent="0.2">
      <c r="A33" t="s">
        <v>20</v>
      </c>
      <c r="B33" t="b">
        <f>_xlfn.IFNA(MATCH(A33,Members!$A:$A,0), 0) &gt; 0</f>
        <v>1</v>
      </c>
    </row>
    <row r="34" spans="1:2" x14ac:dyDescent="0.2">
      <c r="A34" t="s">
        <v>95</v>
      </c>
      <c r="B34" t="b">
        <f>_xlfn.IFNA(MATCH(A34,Members!$A:$A,0), 0) &gt; 0</f>
        <v>1</v>
      </c>
    </row>
    <row r="35" spans="1:2" x14ac:dyDescent="0.2">
      <c r="A35" t="s">
        <v>384</v>
      </c>
      <c r="B35" t="b">
        <f>_xlfn.IFNA(MATCH(A35,Members!$A:$A,0), 0) &gt; 0</f>
        <v>0</v>
      </c>
    </row>
    <row r="36" spans="1:2" x14ac:dyDescent="0.2">
      <c r="A36" t="s">
        <v>221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</v>
      </c>
      <c r="B38" t="b">
        <f>_xlfn.IFNA(MATCH(A38,Members!$A:$A,0), 0) &gt; 0</f>
        <v>1</v>
      </c>
    </row>
    <row r="39" spans="1:2" x14ac:dyDescent="0.2">
      <c r="A39" t="s">
        <v>53</v>
      </c>
      <c r="B39" t="b">
        <f>_xlfn.IFNA(MATCH(A39,Members!$A:$A,0), 0) &gt; 0</f>
        <v>1</v>
      </c>
    </row>
    <row r="40" spans="1:2" x14ac:dyDescent="0.2">
      <c r="A40" t="s">
        <v>222</v>
      </c>
      <c r="B40" t="b">
        <f>_xlfn.IFNA(MATCH(A40,Members!$A:$A,0), 0) &gt; 0</f>
        <v>0</v>
      </c>
    </row>
    <row r="41" spans="1:2" x14ac:dyDescent="0.2">
      <c r="A41" t="s">
        <v>15</v>
      </c>
      <c r="B41" t="b">
        <f>_xlfn.IFNA(MATCH(A41,Members!$A:$A,0), 0) &gt; 0</f>
        <v>0</v>
      </c>
    </row>
    <row r="42" spans="1:2" x14ac:dyDescent="0.2">
      <c r="A42" t="s">
        <v>223</v>
      </c>
      <c r="B42" t="b">
        <f>_xlfn.IFNA(MATCH(A42,Members!$A:$A,0), 0) &gt; 0</f>
        <v>0</v>
      </c>
    </row>
    <row r="43" spans="1:2" x14ac:dyDescent="0.2">
      <c r="A43" t="s">
        <v>38</v>
      </c>
      <c r="B43" t="b">
        <f>_xlfn.IFNA(MATCH(A43,Members!$A:$A,0), 0) &gt; 0</f>
        <v>1</v>
      </c>
    </row>
    <row r="44" spans="1:2" x14ac:dyDescent="0.2">
      <c r="A44" t="s">
        <v>124</v>
      </c>
      <c r="B44" t="b">
        <f>_xlfn.IFNA(MATCH(A44,Members!$A:$A,0), 0) &gt; 0</f>
        <v>1</v>
      </c>
    </row>
    <row r="45" spans="1:2" x14ac:dyDescent="0.2">
      <c r="A45" t="s">
        <v>224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387</v>
      </c>
      <c r="B47" t="b">
        <f>_xlfn.IFNA(MATCH(A47,Members!$A:$A,0), 0) &gt; 0</f>
        <v>0</v>
      </c>
    </row>
    <row r="48" spans="1:2" x14ac:dyDescent="0.2">
      <c r="A48" t="s">
        <v>225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topLeftCell="A3" workbookViewId="0">
      <selection activeCell="A12" sqref="A12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175</v>
      </c>
      <c r="H2">
        <f>COUNTIF(B2:B3000,TRUE)</f>
        <v>26</v>
      </c>
    </row>
    <row r="3" spans="1:8" x14ac:dyDescent="0.2">
      <c r="A3" t="s">
        <v>22</v>
      </c>
      <c r="B3" t="b">
        <f>_xlfn.IFNA(MATCH(A3,Members!$A:$A,0), 0) &gt; 0</f>
        <v>0</v>
      </c>
      <c r="G3" t="s">
        <v>176</v>
      </c>
      <c r="H3" s="1">
        <f>H2/H1</f>
        <v>0.49056603773584906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179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167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25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91</v>
      </c>
      <c r="B16" t="b">
        <f>_xlfn.IFNA(MATCH(A16,Members!$A:$A,0), 0) &gt; 0</f>
        <v>1</v>
      </c>
    </row>
    <row r="17" spans="1:2" x14ac:dyDescent="0.2">
      <c r="A17" t="s">
        <v>86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127</v>
      </c>
      <c r="B19" t="b">
        <f>_xlfn.IFNA(MATCH(A19,Members!$A:$A,0), 0) &gt; 0</f>
        <v>1</v>
      </c>
    </row>
    <row r="20" spans="1:2" x14ac:dyDescent="0.2">
      <c r="A20" t="s">
        <v>43</v>
      </c>
      <c r="B20" t="b">
        <f>_xlfn.IFNA(MATCH(A20,Members!$A:$A,0), 0) &gt; 0</f>
        <v>1</v>
      </c>
    </row>
    <row r="21" spans="1:2" x14ac:dyDescent="0.2">
      <c r="A21" t="s">
        <v>384</v>
      </c>
      <c r="B21" t="b">
        <f>_xlfn.IFNA(MATCH(A21,Members!$A:$A,0), 0) &gt; 0</f>
        <v>0</v>
      </c>
    </row>
    <row r="22" spans="1:2" x14ac:dyDescent="0.2">
      <c r="A22" t="s">
        <v>124</v>
      </c>
      <c r="B22" t="b">
        <f>_xlfn.IFNA(MATCH(A22,Members!$A:$A,0), 0) &gt; 0</f>
        <v>1</v>
      </c>
    </row>
    <row r="23" spans="1:2" x14ac:dyDescent="0.2">
      <c r="A23" t="s">
        <v>38</v>
      </c>
      <c r="B23" t="b">
        <f>_xlfn.IFNA(MATCH(A23,Members!$A:$A,0), 0) &gt; 0</f>
        <v>1</v>
      </c>
    </row>
    <row r="24" spans="1:2" x14ac:dyDescent="0.2">
      <c r="A24" t="s">
        <v>32</v>
      </c>
      <c r="B24" t="b">
        <f>_xlfn.IFNA(MATCH(A24,Members!$A:$A,0), 0) &gt; 0</f>
        <v>1</v>
      </c>
    </row>
    <row r="25" spans="1:2" x14ac:dyDescent="0.2">
      <c r="A25" t="s">
        <v>20</v>
      </c>
      <c r="B25" t="b">
        <f>_xlfn.IFNA(MATCH(A25,Members!$A:$A,0), 0) &gt; 0</f>
        <v>1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35</v>
      </c>
      <c r="B28" t="b">
        <f>_xlfn.IFNA(MATCH(A28,Members!$A:$A,0), 0) &gt; 0</f>
        <v>1</v>
      </c>
    </row>
    <row r="29" spans="1:2" x14ac:dyDescent="0.2">
      <c r="A29" t="s">
        <v>30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31</v>
      </c>
      <c r="B31" t="b">
        <f>_xlfn.IFNA(MATCH(A31,Members!$A:$A,0), 0) &gt; 0</f>
        <v>0</v>
      </c>
    </row>
    <row r="32" spans="1:2" x14ac:dyDescent="0.2">
      <c r="A32" t="s">
        <v>182</v>
      </c>
      <c r="B32" t="b">
        <f>_xlfn.IFNA(MATCH(A32,Members!$A:$A,0), 0) &gt; 0</f>
        <v>0</v>
      </c>
    </row>
    <row r="33" spans="1:2" x14ac:dyDescent="0.2">
      <c r="A33" t="s">
        <v>104</v>
      </c>
      <c r="B33" t="b">
        <f>_xlfn.IFNA(MATCH(A33,Members!$A:$A,0), 0) &gt; 0</f>
        <v>0</v>
      </c>
    </row>
    <row r="34" spans="1:2" x14ac:dyDescent="0.2">
      <c r="A34" t="s">
        <v>226</v>
      </c>
      <c r="B34" t="b">
        <f>_xlfn.IFNA(MATCH(A34,Members!$A:$A,0), 0) &gt; 0</f>
        <v>0</v>
      </c>
    </row>
    <row r="35" spans="1:2" x14ac:dyDescent="0.2">
      <c r="A35" t="s">
        <v>28</v>
      </c>
      <c r="B35" t="b">
        <f>_xlfn.IFNA(MATCH(A35,Members!$A:$A,0), 0) &gt; 0</f>
        <v>0</v>
      </c>
    </row>
    <row r="36" spans="1:2" x14ac:dyDescent="0.2">
      <c r="A36" t="s">
        <v>355</v>
      </c>
      <c r="B36" t="b">
        <f>_xlfn.IFNA(MATCH(A36,Members!$A:$A,0), 0) &gt; 0</f>
        <v>0</v>
      </c>
    </row>
    <row r="37" spans="1:2" x14ac:dyDescent="0.2">
      <c r="A37" t="s">
        <v>23</v>
      </c>
      <c r="B37" t="b">
        <f>_xlfn.IFNA(MATCH(A37,Members!$A:$A,0), 0) &gt; 0</f>
        <v>1</v>
      </c>
    </row>
    <row r="38" spans="1:2" x14ac:dyDescent="0.2">
      <c r="A38" t="s">
        <v>168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0</v>
      </c>
    </row>
    <row r="40" spans="1:2" x14ac:dyDescent="0.2">
      <c r="A40" t="s">
        <v>227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228</v>
      </c>
      <c r="B42" t="b">
        <f>_xlfn.IFNA(MATCH(A42,Members!$A:$A,0), 0) &gt; 0</f>
        <v>0</v>
      </c>
    </row>
    <row r="43" spans="1:2" x14ac:dyDescent="0.2">
      <c r="A43" t="s">
        <v>26</v>
      </c>
      <c r="B43" t="b">
        <f>_xlfn.IFNA(MATCH(A43,Members!$A:$A,0), 0) &gt; 0</f>
        <v>1</v>
      </c>
    </row>
    <row r="44" spans="1:2" x14ac:dyDescent="0.2">
      <c r="A44" t="s">
        <v>221</v>
      </c>
      <c r="B44" t="b">
        <f>_xlfn.IFNA(MATCH(A44,Members!$A:$A,0), 0) &gt; 0</f>
        <v>0</v>
      </c>
    </row>
    <row r="45" spans="1:2" x14ac:dyDescent="0.2">
      <c r="A45" t="s">
        <v>383</v>
      </c>
      <c r="B45" t="b">
        <f>_xlfn.IFNA(MATCH(A45,Members!$A:$A,0), 0) &gt; 0</f>
        <v>0</v>
      </c>
    </row>
    <row r="46" spans="1:2" x14ac:dyDescent="0.2">
      <c r="A46" t="s">
        <v>141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220</v>
      </c>
      <c r="B48" t="b">
        <f>_xlfn.IFNA(MATCH(A48,Members!$A:$A,0), 0) &gt; 0</f>
        <v>0</v>
      </c>
    </row>
    <row r="49" spans="1:2" x14ac:dyDescent="0.2">
      <c r="A49" t="s">
        <v>225</v>
      </c>
      <c r="B49" t="b">
        <f>_xlfn.IFNA(MATCH(A49,Members!$A:$A,0), 0) &gt; 0</f>
        <v>0</v>
      </c>
    </row>
    <row r="50" spans="1:2" x14ac:dyDescent="0.2">
      <c r="A50" t="s">
        <v>109</v>
      </c>
      <c r="B50" t="b">
        <f>_xlfn.IFNA(MATCH(A50,Members!$A:$A,0), 0) &gt; 0</f>
        <v>1</v>
      </c>
    </row>
    <row r="51" spans="1:2" x14ac:dyDescent="0.2">
      <c r="A51" t="s">
        <v>229</v>
      </c>
      <c r="B51" t="b">
        <f>_xlfn.IFNA(MATCH(A51,Members!$A:$A,0), 0) &gt; 0</f>
        <v>0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95</v>
      </c>
      <c r="B53" t="b">
        <f>_xlfn.IFNA(MATCH(A53,Members!$A:$A,0), 0) &gt; 0</f>
        <v>1</v>
      </c>
    </row>
    <row r="54" spans="1:2" x14ac:dyDescent="0.2">
      <c r="A54" t="s">
        <v>27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14" sqref="A14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26</v>
      </c>
      <c r="B2" t="b">
        <f>_xlfn.IFNA(MATCH(A2,Members!$A:$A,0), 0) &gt; 0</f>
        <v>1</v>
      </c>
      <c r="G2" t="s">
        <v>175</v>
      </c>
      <c r="H2">
        <f>COUNTIF(B2:B3000,TRUE)</f>
        <v>13</v>
      </c>
    </row>
    <row r="3" spans="1:8" x14ac:dyDescent="0.2">
      <c r="A3" t="s">
        <v>21</v>
      </c>
      <c r="B3" t="b">
        <f>_xlfn.IFNA(MATCH(A3,Members!$A:$A,0), 0) &gt; 0</f>
        <v>1</v>
      </c>
      <c r="G3" t="s">
        <v>176</v>
      </c>
      <c r="H3" s="1">
        <f>H2/H1</f>
        <v>0.34210526315789475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167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253</v>
      </c>
      <c r="B10" t="b">
        <f>_xlfn.IFNA(MATCH(A10,Members!$A:$A,0), 0) &gt; 0</f>
        <v>0</v>
      </c>
    </row>
    <row r="11" spans="1:8" x14ac:dyDescent="0.2">
      <c r="A11" t="s">
        <v>168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22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311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34</v>
      </c>
      <c r="B18" t="b">
        <f>_xlfn.IFNA(MATCH(A18,Members!$A:$A,0), 0) &gt; 0</f>
        <v>1</v>
      </c>
    </row>
    <row r="19" spans="1:2" x14ac:dyDescent="0.2">
      <c r="A19" t="s">
        <v>28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355</v>
      </c>
      <c r="B21" t="b">
        <f>_xlfn.IFNA(MATCH(A21,Members!$A:$A,0), 0) &gt; 0</f>
        <v>0</v>
      </c>
    </row>
    <row r="22" spans="1:2" x14ac:dyDescent="0.2">
      <c r="A22" t="s">
        <v>35</v>
      </c>
      <c r="B22" t="b">
        <f>_xlfn.IFNA(MATCH(A22,Members!$A:$A,0), 0) &gt; 0</f>
        <v>1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221</v>
      </c>
      <c r="B24" t="b">
        <f>_xlfn.IFNA(MATCH(A24,Members!$A:$A,0), 0) &gt; 0</f>
        <v>0</v>
      </c>
    </row>
    <row r="25" spans="1:2" x14ac:dyDescent="0.2">
      <c r="A25" t="s">
        <v>255</v>
      </c>
      <c r="B25" t="b">
        <f>_xlfn.IFNA(MATCH(A25,Members!$A:$A,0), 0) &gt; 0</f>
        <v>0</v>
      </c>
    </row>
    <row r="26" spans="1:2" x14ac:dyDescent="0.2">
      <c r="A26" t="s">
        <v>182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31</v>
      </c>
      <c r="B29" t="b">
        <f>_xlfn.IFNA(MATCH(A29,Members!$A:$A,0), 0) &gt; 0</f>
        <v>0</v>
      </c>
    </row>
    <row r="30" spans="1:2" x14ac:dyDescent="0.2">
      <c r="A30" t="s">
        <v>20</v>
      </c>
      <c r="B30" t="b">
        <f>_xlfn.IFNA(MATCH(A30,Members!$A:$A,0), 0) &gt; 0</f>
        <v>1</v>
      </c>
    </row>
    <row r="31" spans="1:2" x14ac:dyDescent="0.2">
      <c r="A31" t="s">
        <v>224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329</v>
      </c>
      <c r="B34" t="b">
        <f>_xlfn.IFNA(MATCH(A34,Members!$A:$A,0), 0) &gt; 0</f>
        <v>0</v>
      </c>
    </row>
    <row r="35" spans="1:2" x14ac:dyDescent="0.2">
      <c r="A35" t="s">
        <v>120</v>
      </c>
      <c r="B35" t="b">
        <f>_xlfn.IFNA(MATCH(A35,Members!$A:$A,0), 0) &gt; 0</f>
        <v>1</v>
      </c>
    </row>
    <row r="36" spans="1:2" x14ac:dyDescent="0.2">
      <c r="A36" t="s">
        <v>42</v>
      </c>
      <c r="B36" t="b">
        <f>_xlfn.IFNA(MATCH(A36,Members!$A:$A,0), 0) &gt; 0</f>
        <v>0</v>
      </c>
    </row>
    <row r="37" spans="1:2" x14ac:dyDescent="0.2">
      <c r="A37" t="s">
        <v>223</v>
      </c>
      <c r="B37" t="b">
        <f>_xlfn.IFNA(MATCH(A37,Members!$A:$A,0), 0) &gt; 0</f>
        <v>0</v>
      </c>
    </row>
    <row r="38" spans="1:2" x14ac:dyDescent="0.2">
      <c r="A38" t="s">
        <v>27</v>
      </c>
      <c r="B38" t="b">
        <f>_xlfn.IFNA(MATCH(A38,Members!$A:$A,0), 0) &gt; 0</f>
        <v>0</v>
      </c>
    </row>
    <row r="39" spans="1:2" x14ac:dyDescent="0.2">
      <c r="A39" t="s">
        <v>17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2018-03-27T18:52:28Z</dcterms:modified>
</cp:coreProperties>
</file>