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ys_721tx/Desktop/Wikipedia-Voting/"/>
    </mc:Choice>
  </mc:AlternateContent>
  <xr:revisionPtr revIDLastSave="0" documentId="13_ncr:1_{407D767A-CA6B-BB4B-A0A5-3EDCE805740E}" xr6:coauthVersionLast="31" xr6:coauthVersionMax="31" xr10:uidLastSave="{00000000-0000-0000-0000-000000000000}"/>
  <bookViews>
    <workbookView xWindow="0" yWindow="460" windowWidth="28800" windowHeight="16300" tabRatio="500" firstSheet="13" activeTab="21" xr2:uid="{00000000-000D-0000-FFFF-FFFF00000000}"/>
  </bookViews>
  <sheets>
    <sheet name="2017Panzer_VI-II" sheetId="5" r:id="rId1"/>
    <sheet name="2017CopperSulfate" sheetId="19" r:id="rId2"/>
    <sheet name="2017Lnnocentius" sheetId="13" r:id="rId3"/>
    <sheet name="2017CU-Lanwi1" sheetId="1" r:id="rId4"/>
    <sheet name="2017Richard923888" sheetId="20" r:id="rId5"/>
    <sheet name="2017Aotfs2013" sheetId="21" r:id="rId6"/>
    <sheet name="2017Bcrat-Alexander_Misel" sheetId="6" r:id="rId7"/>
    <sheet name="2017Bcrat-Nbfreeh" sheetId="7" r:id="rId8"/>
    <sheet name="2017OS-Alexander_Misel" sheetId="22" r:id="rId9"/>
    <sheet name="2017Subscriptshoe9(2)" sheetId="23" r:id="rId10"/>
    <sheet name="2017Bcrat-Antigng" sheetId="18" r:id="rId11"/>
    <sheet name="2017Bcrat-AT" sheetId="24" r:id="rId12"/>
    <sheet name="2017Lily135" sheetId="25" r:id="rId13"/>
    <sheet name="2017Bcrat-T.A_Shirakawa" sheetId="4" r:id="rId14"/>
    <sheet name="2017Bcrat-Wong128hk(2)" sheetId="26" r:id="rId15"/>
    <sheet name="2017WhitePhosphorus(2)" sheetId="27" r:id="rId16"/>
    <sheet name="2017飞贼燕子" sheetId="8" r:id="rId17"/>
    <sheet name="2017Xiplus(2)" sheetId="28" r:id="rId18"/>
    <sheet name="2017CU-Alexander_Misel" sheetId="10" r:id="rId19"/>
    <sheet name="2017Clear_Sky_C" sheetId="3" r:id="rId20"/>
    <sheet name="2017Xiplus(1)" sheetId="29" r:id="rId21"/>
    <sheet name="2017Iokseng" sheetId="30" r:id="rId22"/>
    <sheet name="2017Vote-offwiki-attack" sheetId="9" r:id="rId23"/>
    <sheet name="Antigng" sheetId="16" r:id="rId24"/>
    <sheet name="DreamLiner" sheetId="17" r:id="rId25"/>
    <sheet name="Techyan-3" sheetId="11" r:id="rId26"/>
    <sheet name="deadmin-乌拉跨氪" sheetId="12" r:id="rId27"/>
    <sheet name="春卷柯南" sheetId="15" r:id="rId28"/>
    <sheet name="Members" sheetId="2" r:id="rId29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30" l="1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E2" i="30"/>
  <c r="H5" i="30" s="1"/>
  <c r="H6" i="30" s="1"/>
  <c r="E3" i="30"/>
  <c r="E4" i="30"/>
  <c r="E5" i="30"/>
  <c r="H4" i="30"/>
  <c r="B6" i="30"/>
  <c r="B5" i="30"/>
  <c r="B4" i="30"/>
  <c r="B2" i="30"/>
  <c r="H2" i="30" s="1"/>
  <c r="H3" i="30" s="1"/>
  <c r="B3" i="30"/>
  <c r="H1" i="30"/>
  <c r="E14" i="29"/>
  <c r="E13" i="29"/>
  <c r="E12" i="29"/>
  <c r="E11" i="29"/>
  <c r="E10" i="29"/>
  <c r="E9" i="29"/>
  <c r="E8" i="29"/>
  <c r="E7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E2" i="29"/>
  <c r="H5" i="29" s="1"/>
  <c r="H6" i="29" s="1"/>
  <c r="E3" i="29"/>
  <c r="E4" i="29"/>
  <c r="E5" i="29"/>
  <c r="E6" i="29"/>
  <c r="H4" i="29"/>
  <c r="B6" i="29"/>
  <c r="B5" i="29"/>
  <c r="B4" i="29"/>
  <c r="B2" i="29"/>
  <c r="H2" i="29" s="1"/>
  <c r="H3" i="29" s="1"/>
  <c r="B3" i="29"/>
  <c r="H1" i="29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E2" i="28"/>
  <c r="E3" i="28"/>
  <c r="E4" i="28"/>
  <c r="E5" i="28"/>
  <c r="H5" i="28"/>
  <c r="H4" i="28"/>
  <c r="H6" i="28"/>
  <c r="B6" i="28"/>
  <c r="B5" i="28"/>
  <c r="B4" i="28"/>
  <c r="B2" i="28"/>
  <c r="B3" i="28"/>
  <c r="H1" i="28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H5" i="27"/>
  <c r="H4" i="27"/>
  <c r="B6" i="27"/>
  <c r="B5" i="27"/>
  <c r="B4" i="27"/>
  <c r="B2" i="27"/>
  <c r="B3" i="27"/>
  <c r="H1" i="27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H5" i="26"/>
  <c r="H4" i="26"/>
  <c r="B6" i="26"/>
  <c r="B5" i="26"/>
  <c r="B4" i="26"/>
  <c r="B2" i="26"/>
  <c r="H2" i="26" s="1"/>
  <c r="B3" i="26"/>
  <c r="H1" i="26"/>
  <c r="E2" i="25"/>
  <c r="H5" i="25" s="1"/>
  <c r="H6" i="25" s="1"/>
  <c r="E3" i="25"/>
  <c r="H4" i="25"/>
  <c r="B4" i="25"/>
  <c r="B2" i="25"/>
  <c r="B3" i="25"/>
  <c r="H1" i="25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E2" i="24"/>
  <c r="H5" i="24" s="1"/>
  <c r="H6" i="24" s="1"/>
  <c r="E3" i="24"/>
  <c r="E4" i="24"/>
  <c r="E5" i="24"/>
  <c r="E6" i="24"/>
  <c r="H4" i="24"/>
  <c r="B6" i="24"/>
  <c r="B5" i="24"/>
  <c r="B4" i="24"/>
  <c r="B2" i="24"/>
  <c r="B3" i="24"/>
  <c r="H1" i="24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H5" i="23"/>
  <c r="H4" i="23"/>
  <c r="B6" i="23"/>
  <c r="B5" i="23"/>
  <c r="B4" i="23"/>
  <c r="B2" i="23"/>
  <c r="B3" i="23"/>
  <c r="H1" i="23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H5" i="22"/>
  <c r="H4" i="22"/>
  <c r="B6" i="22"/>
  <c r="B5" i="22"/>
  <c r="B4" i="22"/>
  <c r="B2" i="22"/>
  <c r="B3" i="22"/>
  <c r="H1" i="22"/>
  <c r="E9" i="21"/>
  <c r="E8" i="21"/>
  <c r="E7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E2" i="21"/>
  <c r="H5" i="21" s="1"/>
  <c r="H6" i="21" s="1"/>
  <c r="E3" i="21"/>
  <c r="E4" i="21"/>
  <c r="E5" i="21"/>
  <c r="E6" i="21"/>
  <c r="H4" i="21"/>
  <c r="B6" i="21"/>
  <c r="B5" i="21"/>
  <c r="B4" i="21"/>
  <c r="B2" i="21"/>
  <c r="B3" i="21"/>
  <c r="H1" i="21"/>
  <c r="E11" i="20"/>
  <c r="E10" i="20"/>
  <c r="E9" i="20"/>
  <c r="E8" i="20"/>
  <c r="E7" i="20"/>
  <c r="E6" i="20"/>
  <c r="E5" i="20"/>
  <c r="B12" i="20"/>
  <c r="B11" i="20"/>
  <c r="B10" i="20"/>
  <c r="B9" i="20"/>
  <c r="B8" i="20"/>
  <c r="B7" i="20"/>
  <c r="E2" i="20"/>
  <c r="E3" i="20"/>
  <c r="E4" i="20"/>
  <c r="H5" i="20" s="1"/>
  <c r="H6" i="20" s="1"/>
  <c r="H4" i="20"/>
  <c r="B6" i="20"/>
  <c r="B5" i="20"/>
  <c r="B4" i="20"/>
  <c r="B2" i="20"/>
  <c r="B3" i="20"/>
  <c r="H2" i="20" s="1"/>
  <c r="H3" i="20" s="1"/>
  <c r="H1" i="20"/>
  <c r="E8" i="19"/>
  <c r="E7" i="19"/>
  <c r="E6" i="19"/>
  <c r="E5" i="19"/>
  <c r="E2" i="19"/>
  <c r="H5" i="19" s="1"/>
  <c r="H6" i="19" s="1"/>
  <c r="E3" i="19"/>
  <c r="E4" i="19"/>
  <c r="H4" i="19"/>
  <c r="B6" i="19"/>
  <c r="B5" i="19"/>
  <c r="B4" i="19"/>
  <c r="B2" i="19"/>
  <c r="H2" i="19" s="1"/>
  <c r="H3" i="19" s="1"/>
  <c r="B3" i="19"/>
  <c r="H1" i="19"/>
  <c r="E9" i="18"/>
  <c r="E8" i="18"/>
  <c r="E7" i="18"/>
  <c r="B16" i="18"/>
  <c r="B15" i="18"/>
  <c r="B14" i="18"/>
  <c r="B13" i="18"/>
  <c r="B12" i="18"/>
  <c r="B11" i="18"/>
  <c r="B10" i="18"/>
  <c r="B9" i="18"/>
  <c r="B8" i="18"/>
  <c r="B7" i="18"/>
  <c r="E2" i="18"/>
  <c r="E3" i="18"/>
  <c r="E4" i="18"/>
  <c r="E5" i="18"/>
  <c r="E6" i="18"/>
  <c r="H5" i="18"/>
  <c r="H4" i="18"/>
  <c r="H6" i="18" s="1"/>
  <c r="B6" i="18"/>
  <c r="B5" i="18"/>
  <c r="B4" i="18"/>
  <c r="B2" i="18"/>
  <c r="B3" i="18"/>
  <c r="H1" i="18"/>
  <c r="E8" i="17"/>
  <c r="E7" i="17"/>
  <c r="E6" i="17"/>
  <c r="E5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E2" i="17"/>
  <c r="H5" i="17" s="1"/>
  <c r="H6" i="17" s="1"/>
  <c r="E3" i="17"/>
  <c r="E4" i="17"/>
  <c r="H4" i="17"/>
  <c r="B6" i="17"/>
  <c r="B5" i="17"/>
  <c r="B4" i="17"/>
  <c r="B2" i="17"/>
  <c r="H2" i="17" s="1"/>
  <c r="H3" i="17" s="1"/>
  <c r="B3" i="17"/>
  <c r="H1" i="17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E2" i="16"/>
  <c r="H5" i="16" s="1"/>
  <c r="H6" i="16" s="1"/>
  <c r="E3" i="16"/>
  <c r="E4" i="16"/>
  <c r="H4" i="16"/>
  <c r="B6" i="16"/>
  <c r="B5" i="16"/>
  <c r="B4" i="16"/>
  <c r="B2" i="16"/>
  <c r="H2" i="16" s="1"/>
  <c r="H3" i="16" s="1"/>
  <c r="B3" i="16"/>
  <c r="H1" i="16"/>
  <c r="E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E2" i="15"/>
  <c r="H5" i="15" s="1"/>
  <c r="H6" i="15" s="1"/>
  <c r="E3" i="15"/>
  <c r="E4" i="15"/>
  <c r="E5" i="15"/>
  <c r="E6" i="15"/>
  <c r="H4" i="15"/>
  <c r="B6" i="15"/>
  <c r="B5" i="15"/>
  <c r="B4" i="15"/>
  <c r="B2" i="15"/>
  <c r="H2" i="15" s="1"/>
  <c r="H3" i="15" s="1"/>
  <c r="B3" i="15"/>
  <c r="H1" i="15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E9" i="13"/>
  <c r="E8" i="13"/>
  <c r="E7" i="13"/>
  <c r="E2" i="13"/>
  <c r="E3" i="13"/>
  <c r="E4" i="13"/>
  <c r="E5" i="13"/>
  <c r="E6" i="13"/>
  <c r="H5" i="13"/>
  <c r="H6" i="13" s="1"/>
  <c r="H4" i="13"/>
  <c r="B6" i="13"/>
  <c r="B5" i="13"/>
  <c r="B4" i="13"/>
  <c r="B2" i="13"/>
  <c r="B3" i="13"/>
  <c r="H2" i="13"/>
  <c r="H3" i="13" s="1"/>
  <c r="H1" i="13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H5" i="12" s="1"/>
  <c r="H6" i="12" s="1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H2" i="12" s="1"/>
  <c r="H3" i="12" s="1"/>
  <c r="B7" i="12"/>
  <c r="E2" i="12"/>
  <c r="E3" i="12"/>
  <c r="E4" i="12"/>
  <c r="E5" i="12"/>
  <c r="E6" i="12"/>
  <c r="H4" i="12"/>
  <c r="B6" i="12"/>
  <c r="B5" i="12"/>
  <c r="B4" i="12"/>
  <c r="B2" i="12"/>
  <c r="B3" i="12"/>
  <c r="H1" i="12"/>
  <c r="E8" i="11"/>
  <c r="E7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E2" i="11"/>
  <c r="E3" i="11"/>
  <c r="H5" i="11" s="1"/>
  <c r="H6" i="11" s="1"/>
  <c r="E4" i="11"/>
  <c r="E5" i="11"/>
  <c r="E6" i="11"/>
  <c r="H4" i="11"/>
  <c r="B6" i="11"/>
  <c r="B5" i="11"/>
  <c r="B4" i="11"/>
  <c r="B2" i="11"/>
  <c r="B3" i="11"/>
  <c r="H1" i="11"/>
  <c r="E10" i="10"/>
  <c r="E9" i="10"/>
  <c r="E8" i="10"/>
  <c r="E7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E2" i="10"/>
  <c r="H5" i="10" s="1"/>
  <c r="H6" i="10" s="1"/>
  <c r="E3" i="10"/>
  <c r="E4" i="10"/>
  <c r="E5" i="10"/>
  <c r="E6" i="10"/>
  <c r="H4" i="10"/>
  <c r="B6" i="10"/>
  <c r="B5" i="10"/>
  <c r="B4" i="10"/>
  <c r="B2" i="10"/>
  <c r="B3" i="10"/>
  <c r="H1" i="10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B17" i="9"/>
  <c r="B16" i="9"/>
  <c r="B15" i="9"/>
  <c r="B14" i="9"/>
  <c r="B13" i="9"/>
  <c r="B12" i="9"/>
  <c r="B11" i="9"/>
  <c r="B10" i="9"/>
  <c r="B9" i="9"/>
  <c r="B8" i="9"/>
  <c r="B7" i="9"/>
  <c r="E2" i="9"/>
  <c r="H5" i="9" s="1"/>
  <c r="H6" i="9" s="1"/>
  <c r="E3" i="9"/>
  <c r="E4" i="9"/>
  <c r="E5" i="9"/>
  <c r="E6" i="9"/>
  <c r="H4" i="9"/>
  <c r="B6" i="9"/>
  <c r="B5" i="9"/>
  <c r="B4" i="9"/>
  <c r="B2" i="9"/>
  <c r="H2" i="9" s="1"/>
  <c r="H3" i="9" s="1"/>
  <c r="B3" i="9"/>
  <c r="H1" i="9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E2" i="8"/>
  <c r="H5" i="8" s="1"/>
  <c r="H4" i="8"/>
  <c r="B6" i="8"/>
  <c r="B5" i="8"/>
  <c r="B4" i="8"/>
  <c r="B2" i="8"/>
  <c r="B3" i="8"/>
  <c r="H1" i="8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H5" i="7"/>
  <c r="H4" i="7"/>
  <c r="B6" i="7"/>
  <c r="B5" i="7"/>
  <c r="B4" i="7"/>
  <c r="B2" i="7"/>
  <c r="B3" i="7"/>
  <c r="H1" i="7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E2" i="6"/>
  <c r="H5" i="6" s="1"/>
  <c r="H4" i="6"/>
  <c r="B6" i="6"/>
  <c r="B5" i="6"/>
  <c r="B4" i="6"/>
  <c r="B2" i="6"/>
  <c r="B3" i="6"/>
  <c r="H1" i="6"/>
  <c r="E18" i="5"/>
  <c r="E17" i="5"/>
  <c r="E16" i="5"/>
  <c r="E15" i="5"/>
  <c r="E14" i="5"/>
  <c r="E13" i="5"/>
  <c r="E12" i="5"/>
  <c r="E11" i="5"/>
  <c r="E10" i="5"/>
  <c r="E9" i="5"/>
  <c r="E8" i="5"/>
  <c r="E7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E2" i="5"/>
  <c r="H5" i="5" s="1"/>
  <c r="H6" i="5" s="1"/>
  <c r="E3" i="5"/>
  <c r="E4" i="5"/>
  <c r="E5" i="5"/>
  <c r="E6" i="5"/>
  <c r="H4" i="5"/>
  <c r="B6" i="5"/>
  <c r="B5" i="5"/>
  <c r="B4" i="5"/>
  <c r="B2" i="5"/>
  <c r="H2" i="5" s="1"/>
  <c r="H3" i="5" s="1"/>
  <c r="B3" i="5"/>
  <c r="H1" i="5"/>
  <c r="E14" i="4"/>
  <c r="E7" i="4"/>
  <c r="E2" i="4"/>
  <c r="H5" i="4" s="1"/>
  <c r="H6" i="4" s="1"/>
  <c r="E3" i="4"/>
  <c r="E4" i="4"/>
  <c r="E5" i="4"/>
  <c r="E6" i="4"/>
  <c r="E8" i="4"/>
  <c r="E9" i="4"/>
  <c r="E10" i="4"/>
  <c r="E11" i="4"/>
  <c r="E12" i="4"/>
  <c r="E13" i="4"/>
  <c r="H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H1" i="4"/>
  <c r="E2" i="3"/>
  <c r="E3" i="3"/>
  <c r="E7" i="3"/>
  <c r="E8" i="3"/>
  <c r="E14" i="3"/>
  <c r="H4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H1" i="3"/>
  <c r="H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H4" i="1"/>
  <c r="E2" i="1"/>
  <c r="E3" i="1"/>
  <c r="E13" i="3"/>
  <c r="E12" i="3"/>
  <c r="E11" i="3"/>
  <c r="E10" i="3"/>
  <c r="E9" i="3"/>
  <c r="E6" i="3"/>
  <c r="E5" i="3"/>
  <c r="E4" i="3"/>
  <c r="H5" i="3" s="1"/>
  <c r="H6" i="3" s="1"/>
  <c r="E4" i="1"/>
  <c r="H5" i="1" s="1"/>
  <c r="H6" i="1" s="1"/>
  <c r="H2" i="10" l="1"/>
  <c r="H3" i="10" s="1"/>
  <c r="H2" i="8"/>
  <c r="H3" i="8" s="1"/>
  <c r="H2" i="27"/>
  <c r="H3" i="27" s="1"/>
  <c r="H2" i="4"/>
  <c r="H3" i="4" s="1"/>
  <c r="H2" i="25"/>
  <c r="H3" i="25" s="1"/>
  <c r="H2" i="24"/>
  <c r="H3" i="24" s="1"/>
  <c r="H2" i="18"/>
  <c r="H3" i="18" s="1"/>
  <c r="H6" i="6"/>
  <c r="H2" i="11"/>
  <c r="H3" i="11" s="1"/>
  <c r="H2" i="3"/>
  <c r="H3" i="3" s="1"/>
  <c r="H2" i="22"/>
  <c r="H2" i="7"/>
  <c r="H3" i="7" s="1"/>
  <c r="H2" i="6"/>
  <c r="H3" i="6" s="1"/>
  <c r="H2" i="21"/>
  <c r="H3" i="21" s="1"/>
  <c r="H2" i="1"/>
  <c r="H3" i="1" s="1"/>
  <c r="H2" i="28"/>
  <c r="H3" i="28" s="1"/>
  <c r="H6" i="8"/>
  <c r="H3" i="26"/>
  <c r="H2" i="23"/>
  <c r="H3" i="23" s="1"/>
  <c r="H3" i="22"/>
</calcChain>
</file>

<file path=xl/sharedStrings.xml><?xml version="1.0" encoding="utf-8"?>
<sst xmlns="http://schemas.openxmlformats.org/spreadsheetml/2006/main" count="1623" uniqueCount="397">
  <si>
    <t>Alexander_Misel</t>
  </si>
  <si>
    <t>Manchiu</t>
  </si>
  <si>
    <t>Techyan</t>
  </si>
  <si>
    <t>Datou_1996</t>
  </si>
  <si>
    <t>瑞丽江的河水</t>
  </si>
  <si>
    <t>金牌雄鹰</t>
  </si>
  <si>
    <t>丁子君</t>
  </si>
  <si>
    <t>蘭斯特</t>
  </si>
  <si>
    <t>ArthurLau1997</t>
  </si>
  <si>
    <t>SzMithrandir</t>
  </si>
  <si>
    <t>霧島聖</t>
  </si>
  <si>
    <t>鱼头炮</t>
  </si>
  <si>
    <t>Richard923888</t>
  </si>
  <si>
    <t>Temp3600</t>
  </si>
  <si>
    <t>Z7504</t>
  </si>
  <si>
    <t>TEntEn4279</t>
  </si>
  <si>
    <t>Kou_Dou</t>
  </si>
  <si>
    <t>骑鹿的阿瑟先生</t>
  </si>
  <si>
    <t>Dqwyy</t>
  </si>
  <si>
    <t>B_dash</t>
  </si>
  <si>
    <t>Stang</t>
  </si>
  <si>
    <t>飞贼燕子</t>
  </si>
  <si>
    <t>Irc782</t>
  </si>
  <si>
    <t>胡蘿蔔</t>
  </si>
  <si>
    <t>Clear_Sky_C</t>
  </si>
  <si>
    <t>淺藍雪</t>
  </si>
  <si>
    <t>ForwardXu</t>
  </si>
  <si>
    <t>WAN233</t>
  </si>
  <si>
    <t>You_are_my_everything_Taipei</t>
  </si>
  <si>
    <t>Jpcomic</t>
  </si>
  <si>
    <t>Iokseng</t>
  </si>
  <si>
    <t>Fayhoo</t>
  </si>
  <si>
    <t>H2244932</t>
  </si>
  <si>
    <t>空间的拓荒者</t>
  </si>
  <si>
    <t>Hikaruangeel</t>
  </si>
  <si>
    <t>Nbfreeh</t>
  </si>
  <si>
    <t>AsharaDayne</t>
  </si>
  <si>
    <t>Legolas1024</t>
  </si>
  <si>
    <t>Billytanghh</t>
  </si>
  <si>
    <t>太子太保啦啦</t>
  </si>
  <si>
    <t>武藏</t>
  </si>
  <si>
    <t>Jsjsjs1111</t>
  </si>
  <si>
    <t>Eland_Zhou</t>
  </si>
  <si>
    <t>逆襲的天邪鬼</t>
  </si>
  <si>
    <t>小躍</t>
  </si>
  <si>
    <t>Shwangtianyuan</t>
  </si>
  <si>
    <t>RabbitMeow</t>
  </si>
  <si>
    <t>Choihei</t>
  </si>
  <si>
    <t>AT</t>
  </si>
  <si>
    <t>Supporters</t>
  </si>
  <si>
    <t>Opposers</t>
  </si>
  <si>
    <t>斗争和平解放人权</t>
  </si>
  <si>
    <t>Cwek</t>
  </si>
  <si>
    <t>John_doe_120</t>
  </si>
  <si>
    <t>MaxPS</t>
  </si>
  <si>
    <t>Huihengchen</t>
  </si>
  <si>
    <t>Tanimodori</t>
  </si>
  <si>
    <t>七个点</t>
  </si>
  <si>
    <t>佛壁灯</t>
  </si>
  <si>
    <t>苏州宇文宙武</t>
  </si>
  <si>
    <t>Argon_Pub</t>
  </si>
  <si>
    <t>Tocqueville.z</t>
  </si>
  <si>
    <t>Stuttgarts</t>
  </si>
  <si>
    <t>Snowkylin</t>
  </si>
  <si>
    <t>LDM2060</t>
  </si>
  <si>
    <t>Accdon</t>
  </si>
  <si>
    <t>South_Sniper</t>
  </si>
  <si>
    <t>B422edu</t>
  </si>
  <si>
    <t>Stevenfitbit</t>
  </si>
  <si>
    <t>徐翔宇</t>
  </si>
  <si>
    <t>LHan94</t>
  </si>
  <si>
    <t>Avenchoi</t>
  </si>
  <si>
    <t>Strange_Jiong</t>
  </si>
  <si>
    <t>2ephaniah</t>
  </si>
  <si>
    <t>EdenXu</t>
  </si>
  <si>
    <t>Foxhlchen</t>
  </si>
  <si>
    <t>HelloPeterkirk</t>
  </si>
  <si>
    <t>WQL</t>
  </si>
  <si>
    <t>Hobr</t>
  </si>
  <si>
    <t>梦里幽兰</t>
  </si>
  <si>
    <t>Byeyear</t>
  </si>
  <si>
    <t>Tsuijing</t>
  </si>
  <si>
    <t>Bingoing</t>
  </si>
  <si>
    <t>北辰大佬</t>
  </si>
  <si>
    <t>Machilus</t>
  </si>
  <si>
    <t>晓明酱</t>
  </si>
  <si>
    <t>Igloo302</t>
  </si>
  <si>
    <t>Lucazhang</t>
  </si>
  <si>
    <t>科学狂人</t>
  </si>
  <si>
    <t>Njzjz</t>
  </si>
  <si>
    <t>Zhang8223637</t>
  </si>
  <si>
    <t>TanApok</t>
  </si>
  <si>
    <t>KaiD_Y</t>
  </si>
  <si>
    <t>Xiaolaohudexinlihua</t>
  </si>
  <si>
    <t>Panzer_VI-II</t>
  </si>
  <si>
    <t>Liaaongix</t>
  </si>
  <si>
    <t>Neworld_zx</t>
  </si>
  <si>
    <t>White_571</t>
  </si>
  <si>
    <t>Zhangzj_cet</t>
  </si>
  <si>
    <t>Conroy_X</t>
  </si>
  <si>
    <t>Z1148059382</t>
  </si>
  <si>
    <t>大道青天</t>
  </si>
  <si>
    <t>Rick_Leung</t>
  </si>
  <si>
    <t>Schrodinger_Cat</t>
  </si>
  <si>
    <t>守望者爱孟</t>
  </si>
  <si>
    <t>石家庄小伙</t>
  </si>
  <si>
    <t>Ouyangjun</t>
  </si>
  <si>
    <t>苏你妹~</t>
  </si>
  <si>
    <t>Yangxinghang</t>
  </si>
  <si>
    <t>Penn_Shu</t>
  </si>
  <si>
    <t>嘀嘀嘀</t>
  </si>
  <si>
    <t>Zhanghui66</t>
  </si>
  <si>
    <t>Erquanmen</t>
  </si>
  <si>
    <t>好大的棉花糖</t>
  </si>
  <si>
    <t>Hurui200320</t>
  </si>
  <si>
    <t>Crazyhill</t>
  </si>
  <si>
    <t>Longer09</t>
  </si>
  <si>
    <t>Minami_Kotri</t>
  </si>
  <si>
    <t>Jvji234</t>
  </si>
  <si>
    <t>北渡秋鸿</t>
  </si>
  <si>
    <t>Tangtk</t>
  </si>
  <si>
    <t>隔雨听竹</t>
  </si>
  <si>
    <t>特洛卡</t>
  </si>
  <si>
    <t>The_powder_toy</t>
  </si>
  <si>
    <t>丨修罗丨</t>
  </si>
  <si>
    <t>二十八画公子</t>
  </si>
  <si>
    <t>Dudefu</t>
  </si>
  <si>
    <t>ArvinTing</t>
  </si>
  <si>
    <t>Colsky</t>
  </si>
  <si>
    <t>Jyxyl9</t>
  </si>
  <si>
    <t>杰里毛斯</t>
  </si>
  <si>
    <t>Lifeingenso</t>
  </si>
  <si>
    <t>Hermers_Wang</t>
  </si>
  <si>
    <t>Zerocnpla</t>
  </si>
  <si>
    <t>Eddie123e</t>
  </si>
  <si>
    <t>Nosiris</t>
  </si>
  <si>
    <t>Liyuanzhuo</t>
  </si>
  <si>
    <t>Tianfo</t>
  </si>
  <si>
    <t>Duchenhe</t>
  </si>
  <si>
    <t>Stederlee</t>
  </si>
  <si>
    <t>Myy751259534</t>
  </si>
  <si>
    <t>SpokieKid</t>
  </si>
  <si>
    <t>南宫寒竹</t>
  </si>
  <si>
    <t>Arange_zp</t>
  </si>
  <si>
    <t>Leiem</t>
  </si>
  <si>
    <t>Leolleous</t>
  </si>
  <si>
    <t>Sergeantmitchell</t>
  </si>
  <si>
    <t>Superkune</t>
  </si>
  <si>
    <t>HenryXVII</t>
  </si>
  <si>
    <t>Hamishcn</t>
  </si>
  <si>
    <t>SheepMoods</t>
  </si>
  <si>
    <t>Snghrax</t>
  </si>
  <si>
    <t>宋世怡</t>
  </si>
  <si>
    <t>Ye_Jiluo</t>
  </si>
  <si>
    <t>March_happy</t>
  </si>
  <si>
    <t>Alneth</t>
  </si>
  <si>
    <t>Wuxiena</t>
  </si>
  <si>
    <t>GeekTown</t>
  </si>
  <si>
    <t>Simon_Wade</t>
  </si>
  <si>
    <t>Theodore_Xu</t>
  </si>
  <si>
    <t>Lekost</t>
  </si>
  <si>
    <t>SaltfishJeffery</t>
  </si>
  <si>
    <t>Doraeeemon</t>
  </si>
  <si>
    <t>IsMember?</t>
  </si>
  <si>
    <t>Wikijjj0001</t>
  </si>
  <si>
    <t>Joylintp</t>
  </si>
  <si>
    <t>Victor_Shyu</t>
  </si>
  <si>
    <t>脳内補完</t>
  </si>
  <si>
    <t>Carrotkit</t>
  </si>
  <si>
    <t>和平奮鬥救地球</t>
  </si>
  <si>
    <t>Galaxyharrylion</t>
  </si>
  <si>
    <t>Liu116</t>
  </si>
  <si>
    <t>Lanwi1</t>
  </si>
  <si>
    <t>Subscriptshoe9</t>
  </si>
  <si>
    <t>Hat600</t>
  </si>
  <si>
    <t>葉又嘉</t>
  </si>
  <si>
    <t>Jimmy_Xu</t>
  </si>
  <si>
    <t>Lnnocentius</t>
  </si>
  <si>
    <t>BakaChinatsu</t>
  </si>
  <si>
    <t>Total Supporters</t>
  </si>
  <si>
    <t>WMC Supporters</t>
  </si>
  <si>
    <t>% WMC Supporters</t>
  </si>
  <si>
    <t>WMC Opposers</t>
  </si>
  <si>
    <t>% WMC Opposers</t>
  </si>
  <si>
    <t>Antigng</t>
  </si>
  <si>
    <t>Artoria2e5</t>
  </si>
  <si>
    <t>Kuailong</t>
  </si>
  <si>
    <t>Aotfs2013</t>
  </si>
  <si>
    <t>Ch.Andrew</t>
  </si>
  <si>
    <t>Reke</t>
  </si>
  <si>
    <t>Zhxy_519</t>
  </si>
  <si>
    <t>烈羽</t>
  </si>
  <si>
    <t>SyaNHs</t>
  </si>
  <si>
    <t>Joshua_Zhan</t>
  </si>
  <si>
    <t>Jason22</t>
  </si>
  <si>
    <t>Red16</t>
  </si>
  <si>
    <t>Alexsh</t>
  </si>
  <si>
    <t>Winertai</t>
  </si>
  <si>
    <t>LHD</t>
  </si>
  <si>
    <t>Cp111</t>
  </si>
  <si>
    <t>Ffaarr</t>
  </si>
  <si>
    <t>写字板</t>
  </si>
  <si>
    <t>IMJENRY</t>
  </si>
  <si>
    <t>Chinuan12623</t>
  </si>
  <si>
    <t>盱悟</t>
  </si>
  <si>
    <t>Total Opposers</t>
  </si>
  <si>
    <t>星巴克女王</t>
  </si>
  <si>
    <t>WilliamSkyWalk</t>
  </si>
  <si>
    <t>Jimmy_wiki</t>
  </si>
  <si>
    <t>萌得不能再萌</t>
  </si>
  <si>
    <t>Hal_0005</t>
  </si>
  <si>
    <t>It's_gonna_be_awesome</t>
  </si>
  <si>
    <t>李4</t>
  </si>
  <si>
    <t>Gszq</t>
  </si>
  <si>
    <t>Sacha</t>
  </si>
  <si>
    <t>Zhangguozhen</t>
  </si>
  <si>
    <t>Mewaqua</t>
  </si>
  <si>
    <t>Lqg159</t>
  </si>
  <si>
    <t>Tb095811zhwiki</t>
  </si>
  <si>
    <t>Happy_corner</t>
  </si>
  <si>
    <t>AndyAndyAndyAlbert</t>
  </si>
  <si>
    <t>Dingruogu</t>
  </si>
  <si>
    <t>O1lI0</t>
  </si>
  <si>
    <t>FireFeather</t>
  </si>
  <si>
    <t>Wong128hk</t>
  </si>
  <si>
    <t>彭鹏</t>
  </si>
  <si>
    <t>Jasonzhuocn</t>
  </si>
  <si>
    <t>PhiLiP</t>
  </si>
  <si>
    <t>LNDDYL</t>
  </si>
  <si>
    <t>Happy60907</t>
  </si>
  <si>
    <t>Alexchris</t>
  </si>
  <si>
    <t>Meidosensei</t>
  </si>
  <si>
    <t>Lily135</t>
  </si>
  <si>
    <t>Paoting</t>
  </si>
  <si>
    <t>蘇州宇文宙武</t>
  </si>
  <si>
    <t>Bowleerin</t>
  </si>
  <si>
    <t>金善賢</t>
  </si>
  <si>
    <t>Walter_Grassroot</t>
  </si>
  <si>
    <t>Qinyongr</t>
  </si>
  <si>
    <t>N/A</t>
  </si>
  <si>
    <t>E8xE8</t>
  </si>
  <si>
    <t>我乃野云鹤</t>
  </si>
  <si>
    <t>Neville_Wang</t>
  </si>
  <si>
    <t>坚决杀毒2008</t>
  </si>
  <si>
    <t>褆福</t>
  </si>
  <si>
    <t>Wildcursive</t>
  </si>
  <si>
    <t>Kencola</t>
  </si>
  <si>
    <t>Kegns</t>
  </si>
  <si>
    <t>Shizhao</t>
  </si>
  <si>
    <t>Jessicat830</t>
  </si>
  <si>
    <t>KOKUYO</t>
  </si>
  <si>
    <t>Abacn</t>
  </si>
  <si>
    <t>Wetrace</t>
  </si>
  <si>
    <t>王家林</t>
  </si>
  <si>
    <t>Alfredo_ougaowen</t>
  </si>
  <si>
    <t>Iamapighhh</t>
  </si>
  <si>
    <t>申花蓝血人</t>
  </si>
  <si>
    <t>Q714182379</t>
  </si>
  <si>
    <t>追迹未来</t>
  </si>
  <si>
    <t>嘀嘀嘀#top</t>
  </si>
  <si>
    <t>FRDian</t>
  </si>
  <si>
    <t>Loxa6434281</t>
  </si>
  <si>
    <t>Y814756748</t>
  </si>
  <si>
    <t>DreamLiner</t>
  </si>
  <si>
    <t>Bluedeck</t>
  </si>
  <si>
    <t>DeBit</t>
  </si>
  <si>
    <t>New_visitor</t>
  </si>
  <si>
    <t>Jarodalien</t>
  </si>
  <si>
    <t>范</t>
  </si>
  <si>
    <t>Lt2818</t>
  </si>
  <si>
    <t>Baycrest</t>
  </si>
  <si>
    <t>Mys_721tx</t>
  </si>
  <si>
    <t>HellWK</t>
  </si>
  <si>
    <t>Ming-Yang_Chen</t>
  </si>
  <si>
    <t>坟前的丁香花</t>
  </si>
  <si>
    <t>★小郑☆</t>
  </si>
  <si>
    <t>宋仲慧</t>
  </si>
  <si>
    <t>Aa1388zz</t>
  </si>
  <si>
    <t>維基小霸王</t>
  </si>
  <si>
    <t>Hosiet</t>
  </si>
  <si>
    <t>QFA7301</t>
  </si>
  <si>
    <t>Jacklamf1d14</t>
  </si>
  <si>
    <t>1233thehongkonger</t>
  </si>
  <si>
    <t>Charlie_Qi</t>
  </si>
  <si>
    <t>Lisan1233</t>
  </si>
  <si>
    <t>Ruincrez</t>
  </si>
  <si>
    <t>A2093064</t>
  </si>
  <si>
    <t>中华爱国阵线</t>
  </si>
  <si>
    <t>Ebay5678</t>
  </si>
  <si>
    <t>Coolmanjackey</t>
  </si>
  <si>
    <t>Dragoon17cc</t>
  </si>
  <si>
    <t>Alvin_Lee</t>
  </si>
  <si>
    <t>Qazwsaedx</t>
  </si>
  <si>
    <t>Changnick</t>
  </si>
  <si>
    <t>Sanmosa</t>
  </si>
  <si>
    <t>Wolffy_chan</t>
  </si>
  <si>
    <t>Marvin_2009</t>
  </si>
  <si>
    <t>Smail886</t>
  </si>
  <si>
    <t>诗琳童</t>
  </si>
  <si>
    <t>Hier</t>
  </si>
  <si>
    <t>Michott</t>
  </si>
  <si>
    <t>Jsxhwzq</t>
  </si>
  <si>
    <t>Yathimc</t>
  </si>
  <si>
    <t>Cdip150</t>
  </si>
  <si>
    <t>Ws227</t>
  </si>
  <si>
    <t>Hanteng</t>
  </si>
  <si>
    <t>Cobrachen</t>
  </si>
  <si>
    <t>Michaeimm</t>
  </si>
  <si>
    <t>SiuMai</t>
  </si>
  <si>
    <t>燃玉</t>
  </si>
  <si>
    <t>Kolyma</t>
  </si>
  <si>
    <t>太刻薄</t>
  </si>
  <si>
    <t>Fcuk1203</t>
  </si>
  <si>
    <t>Arthur200000</t>
  </si>
  <si>
    <t>Mouse20080706</t>
  </si>
  <si>
    <t>Foamposite</t>
  </si>
  <si>
    <t>老陳</t>
  </si>
  <si>
    <t>Fxqf</t>
  </si>
  <si>
    <t>Silvermetals</t>
  </si>
  <si>
    <t>AddisWang</t>
  </si>
  <si>
    <t>Flamelai</t>
  </si>
  <si>
    <t>Tsybius</t>
  </si>
  <si>
    <t>Bxxiaolin</t>
  </si>
  <si>
    <t>香港中立人</t>
  </si>
  <si>
    <t>Ochloese</t>
  </si>
  <si>
    <t>Shopping0624</t>
  </si>
  <si>
    <t>油条烧饼麻花</t>
  </si>
  <si>
    <t>Adsa562</t>
  </si>
  <si>
    <t>Eric850130</t>
  </si>
  <si>
    <t>No1lovesu</t>
  </si>
  <si>
    <t>Matt_Smith</t>
  </si>
  <si>
    <t>Wolfch</t>
  </si>
  <si>
    <t>Tigerzeng</t>
  </si>
  <si>
    <t>Beta_Lohman</t>
  </si>
  <si>
    <t>Quest_for_Truth</t>
  </si>
  <si>
    <t>Wongpong</t>
  </si>
  <si>
    <t>孤竹</t>
  </si>
  <si>
    <t>333-blue</t>
  </si>
  <si>
    <t>Stewart</t>
  </si>
  <si>
    <t>Yhy9630</t>
  </si>
  <si>
    <t>Clithering</t>
  </si>
  <si>
    <t>Kanashimi</t>
  </si>
  <si>
    <t>John123521</t>
  </si>
  <si>
    <t>Miao233</t>
  </si>
  <si>
    <t>M940504</t>
  </si>
  <si>
    <t>Panintelize</t>
  </si>
  <si>
    <t>SolidBlock</t>
  </si>
  <si>
    <t>Outlookxp</t>
  </si>
  <si>
    <t>秋意假髮濃</t>
  </si>
  <si>
    <t>Ricknator</t>
  </si>
  <si>
    <t>Ab3080888</t>
  </si>
  <si>
    <t>Cosine02</t>
  </si>
  <si>
    <t>風中的刀劍</t>
  </si>
  <si>
    <t>MStargazer</t>
  </si>
  <si>
    <t>Thomas.Lu</t>
  </si>
  <si>
    <t>Leoyunyi</t>
  </si>
  <si>
    <t>Zhengpuzhizpz</t>
  </si>
  <si>
    <t>周子仪</t>
  </si>
  <si>
    <t>Li_Chao</t>
  </si>
  <si>
    <t>Ds950524</t>
  </si>
  <si>
    <t>William915</t>
  </si>
  <si>
    <t>春卷柯南</t>
  </si>
  <si>
    <t>百战天虫</t>
  </si>
  <si>
    <t>Ltdccba</t>
  </si>
  <si>
    <t>Jane9306</t>
  </si>
  <si>
    <t>Asdfugil</t>
  </si>
  <si>
    <t>CCP2017</t>
  </si>
  <si>
    <t>S099001</t>
  </si>
  <si>
    <t>南极熊</t>
  </si>
  <si>
    <t>Jarl_Sverre</t>
  </si>
  <si>
    <t>Francotsangfh</t>
  </si>
  <si>
    <t>Karta0800900</t>
  </si>
  <si>
    <t>TaiwanAlex1</t>
  </si>
  <si>
    <t>Vinct_1998</t>
  </si>
  <si>
    <t>PlyrStar93</t>
  </si>
  <si>
    <t>Haneluya</t>
  </si>
  <si>
    <t>Dargasea</t>
  </si>
  <si>
    <t>An_Macanese</t>
  </si>
  <si>
    <t>Lakokat</t>
  </si>
  <si>
    <t>Opky9407</t>
  </si>
  <si>
    <t>B2322858</t>
  </si>
  <si>
    <t>WhitePhosphorus</t>
  </si>
  <si>
    <t>Mrhso2014</t>
  </si>
  <si>
    <t>StevenK234</t>
  </si>
  <si>
    <t>Morgan_Siu</t>
  </si>
  <si>
    <t>T.A_Shirakawa</t>
  </si>
  <si>
    <t>Whaterss</t>
  </si>
  <si>
    <t>Wcam</t>
  </si>
  <si>
    <t>Howbunbun</t>
  </si>
  <si>
    <t>Itsminecookies</t>
  </si>
  <si>
    <t>Waihorace</t>
  </si>
  <si>
    <t>星耀晨曦</t>
  </si>
  <si>
    <t>Davidzdh</t>
  </si>
  <si>
    <t>暖城2016-02-05</t>
  </si>
  <si>
    <t>三石樑桂老</t>
  </si>
  <si>
    <t>Gakmo</t>
  </si>
  <si>
    <t>Black9869184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</si>
</sst>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D15" sqref="D15"/>
    </sheetView>
  </sheetViews>
  <sheetFormatPr baseColWidth="10" defaultRowHeight="16" x14ac:dyDescent="0.2"/>
  <cols>
    <col min="1" max="1" width="21.332031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50</v>
      </c>
    </row>
    <row r="2" spans="1:8" x14ac:dyDescent="0.2">
      <c r="A2" t="s">
        <v>77</v>
      </c>
      <c r="B2" t="b">
        <f>_xlfn.IFNA(MATCH(A2,Members!$A:$A,0), 0) &gt; 0</f>
        <v>1</v>
      </c>
      <c r="D2" t="s">
        <v>216</v>
      </c>
      <c r="E2" t="b">
        <f>_xlfn.IFNA(MATCH(D2,Members!$A:$A,0), 0) &gt; 0</f>
        <v>0</v>
      </c>
      <c r="G2" t="s">
        <v>180</v>
      </c>
      <c r="H2">
        <f>COUNTIF(B2:B3000,TRUE)</f>
        <v>28</v>
      </c>
    </row>
    <row r="3" spans="1:8" x14ac:dyDescent="0.2">
      <c r="A3" t="s">
        <v>11</v>
      </c>
      <c r="B3" t="b">
        <f>_xlfn.IFNA(MATCH(A3,Members!$A:$A,0), 0) &gt; 0</f>
        <v>1</v>
      </c>
      <c r="D3" t="s">
        <v>171</v>
      </c>
      <c r="E3" t="b">
        <f>_xlfn.IFNA(MATCH(D3,Members!$A:$A,0), 0) &gt; 0</f>
        <v>0</v>
      </c>
      <c r="G3" t="s">
        <v>181</v>
      </c>
      <c r="H3" s="1">
        <f>H2/H1</f>
        <v>0.56000000000000005</v>
      </c>
    </row>
    <row r="4" spans="1:8" x14ac:dyDescent="0.2">
      <c r="A4" t="s">
        <v>4</v>
      </c>
      <c r="B4" t="b">
        <f>_xlfn.IFNA(MATCH(A4,Members!$A:$A,0), 0) &gt; 0</f>
        <v>1</v>
      </c>
      <c r="D4" t="s">
        <v>222</v>
      </c>
      <c r="E4" t="b">
        <f>_xlfn.IFNA(MATCH(D4,Members!$A:$A,0), 0) &gt; 0</f>
        <v>0</v>
      </c>
      <c r="G4" t="s">
        <v>205</v>
      </c>
      <c r="H4">
        <f>COUNTA(D2:D3000)</f>
        <v>17</v>
      </c>
    </row>
    <row r="5" spans="1:8" x14ac:dyDescent="0.2">
      <c r="A5" t="s">
        <v>206</v>
      </c>
      <c r="B5" t="b">
        <f>_xlfn.IFNA(MATCH(A5,Members!$A:$A,0), 0) &gt; 0</f>
        <v>0</v>
      </c>
      <c r="D5" t="s">
        <v>184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207</v>
      </c>
      <c r="B6" t="b">
        <f>_xlfn.IFNA(MATCH(A6,Members!$A:$A,0), 0) &gt; 0</f>
        <v>0</v>
      </c>
      <c r="D6" t="s">
        <v>48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0</v>
      </c>
      <c r="B7" t="b">
        <f>_xlfn.IFNA(MATCH(A7,Members!$A:$A,0), 0) &gt; 0</f>
        <v>1</v>
      </c>
      <c r="D7" t="s">
        <v>173</v>
      </c>
      <c r="E7" t="b">
        <f>_xlfn.IFNA(MATCH(D7,Members!$A:$A,0), 0) &gt; 0</f>
        <v>0</v>
      </c>
    </row>
    <row r="8" spans="1:8" x14ac:dyDescent="0.2">
      <c r="A8" t="s">
        <v>208</v>
      </c>
      <c r="B8" t="b">
        <f>_xlfn.IFNA(MATCH(A8,Members!$A:$A,0), 0) &gt; 0</f>
        <v>0</v>
      </c>
      <c r="D8" t="s">
        <v>186</v>
      </c>
      <c r="E8" t="b">
        <f>_xlfn.IFNA(MATCH(D8,Members!$A:$A,0),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  <c r="D9" t="s">
        <v>190</v>
      </c>
      <c r="E9" t="b">
        <f>_xlfn.IFNA(MATCH(D9,Members!$A:$A,0),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  <c r="D10" t="s">
        <v>48</v>
      </c>
      <c r="E10" t="b">
        <f>_xlfn.IFNA(MATCH(D10,Members!$A:$A,0), 0) &gt; 0</f>
        <v>0</v>
      </c>
    </row>
    <row r="11" spans="1:8" x14ac:dyDescent="0.2">
      <c r="A11" t="s">
        <v>16</v>
      </c>
      <c r="B11" t="b">
        <f>_xlfn.IFNA(MATCH(A11,Members!$A:$A,0), 0) &gt; 0</f>
        <v>0</v>
      </c>
      <c r="D11" t="s">
        <v>13</v>
      </c>
      <c r="E11" t="b">
        <f>_xlfn.IFNA(MATCH(D11,Members!$A:$A,0), 0) &gt; 0</f>
        <v>0</v>
      </c>
    </row>
    <row r="12" spans="1:8" x14ac:dyDescent="0.2">
      <c r="A12" t="s">
        <v>18</v>
      </c>
      <c r="B12" t="b">
        <f>_xlfn.IFNA(MATCH(A12,Members!$A:$A,0), 0) &gt; 0</f>
        <v>1</v>
      </c>
      <c r="D12" t="s">
        <v>223</v>
      </c>
      <c r="E12" t="b">
        <f>_xlfn.IFNA(MATCH(D12,Members!$A:$A,0), 0) &gt; 0</f>
        <v>0</v>
      </c>
    </row>
    <row r="13" spans="1:8" x14ac:dyDescent="0.2">
      <c r="A13" t="s">
        <v>107</v>
      </c>
      <c r="B13" t="b">
        <f>_xlfn.IFNA(MATCH(A13,Members!$A:$A,0), 0) &gt; 0</f>
        <v>0</v>
      </c>
      <c r="D13" t="s">
        <v>224</v>
      </c>
      <c r="E13" t="b">
        <f>_xlfn.IFNA(MATCH(D13,Members!$A:$A,0), 0) &gt; 0</f>
        <v>0</v>
      </c>
    </row>
    <row r="14" spans="1:8" x14ac:dyDescent="0.2">
      <c r="A14" t="s">
        <v>209</v>
      </c>
      <c r="B14" t="b">
        <f>_xlfn.IFNA(MATCH(A14,Members!$A:$A,0), 0) &gt; 0</f>
        <v>0</v>
      </c>
      <c r="D14" t="s">
        <v>225</v>
      </c>
      <c r="E14" t="b">
        <f>_xlfn.IFNA(MATCH(D14,Members!$A:$A,0), 0) &gt; 0</f>
        <v>0</v>
      </c>
    </row>
    <row r="15" spans="1:8" x14ac:dyDescent="0.2">
      <c r="A15" t="s">
        <v>44</v>
      </c>
      <c r="B15" t="b">
        <f>_xlfn.IFNA(MATCH(A15,Members!$A:$A,0), 0) &gt; 0</f>
        <v>0</v>
      </c>
      <c r="D15" t="s">
        <v>19</v>
      </c>
      <c r="E15" t="b">
        <f>_xlfn.IFNA(MATCH(D15,Members!$A:$A,0), 0) &gt; 0</f>
        <v>0</v>
      </c>
    </row>
    <row r="16" spans="1:8" x14ac:dyDescent="0.2">
      <c r="A16" t="s">
        <v>26</v>
      </c>
      <c r="B16" t="b">
        <f>_xlfn.IFNA(MATCH(A16,Members!$A:$A,0), 0) &gt; 0</f>
        <v>0</v>
      </c>
      <c r="D16" t="s">
        <v>227</v>
      </c>
      <c r="E16" t="b">
        <f>_xlfn.IFNA(MATCH(D16,Members!$A:$A,0), 0) &gt; 0</f>
        <v>0</v>
      </c>
    </row>
    <row r="17" spans="1:5" x14ac:dyDescent="0.2">
      <c r="A17" t="s">
        <v>210</v>
      </c>
      <c r="B17" t="b">
        <f>_xlfn.IFNA(MATCH(A17,Members!$A:$A,0), 0) &gt; 0</f>
        <v>0</v>
      </c>
      <c r="D17" t="s">
        <v>226</v>
      </c>
      <c r="E17" t="b">
        <f>_xlfn.IFNA(MATCH(D17,Members!$A:$A,0), 0) &gt; 0</f>
        <v>0</v>
      </c>
    </row>
    <row r="18" spans="1:5" x14ac:dyDescent="0.2">
      <c r="A18" t="s">
        <v>104</v>
      </c>
      <c r="B18" t="b">
        <f>_xlfn.IFNA(MATCH(A18,Members!$A:$A,0), 0) &gt; 0</f>
        <v>1</v>
      </c>
      <c r="D18" t="s">
        <v>189</v>
      </c>
      <c r="E18" t="b">
        <f>_xlfn.IFNA(MATCH(D18,Members!$A:$A,0), 0) &gt; 0</f>
        <v>0</v>
      </c>
    </row>
    <row r="19" spans="1:5" x14ac:dyDescent="0.2">
      <c r="A19" t="s">
        <v>211</v>
      </c>
      <c r="B19" t="b">
        <f>_xlfn.IFNA(MATCH(A19,Members!$A:$A,0), 0) &gt; 0</f>
        <v>0</v>
      </c>
    </row>
    <row r="20" spans="1:5" x14ac:dyDescent="0.2">
      <c r="A20" t="s">
        <v>172</v>
      </c>
      <c r="B20" t="b">
        <f>_xlfn.IFNA(MATCH(A20,Members!$A:$A,0), 0) &gt; 0</f>
        <v>0</v>
      </c>
    </row>
    <row r="21" spans="1:5" x14ac:dyDescent="0.2">
      <c r="A21" t="s">
        <v>21</v>
      </c>
      <c r="B21" t="b">
        <f>_xlfn.IFNA(MATCH(A21,Members!$A:$A,0), 0) &gt; 0</f>
        <v>1</v>
      </c>
    </row>
    <row r="22" spans="1:5" x14ac:dyDescent="0.2">
      <c r="A22" t="s">
        <v>159</v>
      </c>
      <c r="B22" t="b">
        <f>_xlfn.IFNA(MATCH(A22,Members!$A:$A,0), 0) &gt; 0</f>
        <v>1</v>
      </c>
    </row>
    <row r="23" spans="1:5" x14ac:dyDescent="0.2">
      <c r="A23" t="s">
        <v>152</v>
      </c>
      <c r="B23" t="b">
        <f>_xlfn.IFNA(MATCH(A23,Members!$A:$A,0), 0) &gt; 0</f>
        <v>1</v>
      </c>
    </row>
    <row r="24" spans="1:5" x14ac:dyDescent="0.2">
      <c r="A24" t="s">
        <v>27</v>
      </c>
      <c r="B24" t="b">
        <f>_xlfn.IFNA(MATCH(A24,Members!$A:$A,0), 0) &gt; 0</f>
        <v>1</v>
      </c>
    </row>
    <row r="25" spans="1:5" x14ac:dyDescent="0.2">
      <c r="A25" t="s">
        <v>212</v>
      </c>
      <c r="B25" t="b">
        <f>_xlfn.IFNA(MATCH(A25,Members!$A:$A,0), 0) &gt; 0</f>
        <v>0</v>
      </c>
    </row>
    <row r="26" spans="1:5" x14ac:dyDescent="0.2">
      <c r="A26" t="s">
        <v>24</v>
      </c>
      <c r="B26" t="b">
        <f>_xlfn.IFNA(MATCH(A26,Members!$A:$A,0), 0) &gt; 0</f>
        <v>1</v>
      </c>
    </row>
    <row r="27" spans="1:5" x14ac:dyDescent="0.2">
      <c r="A27" t="s">
        <v>22</v>
      </c>
      <c r="B27" t="b">
        <f>_xlfn.IFNA(MATCH(A27,Members!$A:$A,0), 0) &gt; 0</f>
        <v>1</v>
      </c>
    </row>
    <row r="28" spans="1:5" x14ac:dyDescent="0.2">
      <c r="A28" t="s">
        <v>112</v>
      </c>
      <c r="B28" t="b">
        <f>_xlfn.IFNA(MATCH(A28,Members!$A:$A,0), 0) &gt; 0</f>
        <v>1</v>
      </c>
    </row>
    <row r="29" spans="1:5" x14ac:dyDescent="0.2">
      <c r="A29" t="s">
        <v>6</v>
      </c>
      <c r="B29" t="b">
        <f>_xlfn.IFNA(MATCH(A29,Members!$A:$A,0), 0) &gt; 0</f>
        <v>1</v>
      </c>
    </row>
    <row r="30" spans="1:5" x14ac:dyDescent="0.2">
      <c r="A30" t="s">
        <v>213</v>
      </c>
      <c r="B30" t="b">
        <f>_xlfn.IFNA(MATCH(A30,Members!$A:$A,0), 0) &gt; 0</f>
        <v>0</v>
      </c>
    </row>
    <row r="31" spans="1:5" x14ac:dyDescent="0.2">
      <c r="A31" t="s">
        <v>149</v>
      </c>
      <c r="B31" t="b">
        <f>_xlfn.IFNA(MATCH(A31,Members!$A:$A,0), 0) &gt; 0</f>
        <v>1</v>
      </c>
    </row>
    <row r="32" spans="1:5" x14ac:dyDescent="0.2">
      <c r="A32" t="s">
        <v>36</v>
      </c>
      <c r="B32" t="b">
        <f>_xlfn.IFNA(MATCH(A32,Members!$A:$A,0), 0) &gt; 0</f>
        <v>1</v>
      </c>
    </row>
    <row r="33" spans="1:2" x14ac:dyDescent="0.2">
      <c r="A33" t="s">
        <v>32</v>
      </c>
      <c r="B33" t="b">
        <f>_xlfn.IFNA(MATCH(A33,Members!$A:$A,0), 0) &gt; 0</f>
        <v>0</v>
      </c>
    </row>
    <row r="34" spans="1:2" x14ac:dyDescent="0.2">
      <c r="A34" t="s">
        <v>5</v>
      </c>
      <c r="B34" t="b">
        <f>_xlfn.IFNA(MATCH(A34,Members!$A:$A,0), 0) &gt; 0</f>
        <v>1</v>
      </c>
    </row>
    <row r="35" spans="1:2" x14ac:dyDescent="0.2">
      <c r="A35" t="s">
        <v>39</v>
      </c>
      <c r="B35" t="b">
        <f>_xlfn.IFNA(MATCH(A35,Members!$A:$A,0), 0) &gt; 0</f>
        <v>1</v>
      </c>
    </row>
    <row r="36" spans="1:2" x14ac:dyDescent="0.2">
      <c r="A36" t="s">
        <v>10</v>
      </c>
      <c r="B36" t="b">
        <f>_xlfn.IFNA(MATCH(A36,Members!$A:$A,0), 0) &gt; 0</f>
        <v>1</v>
      </c>
    </row>
    <row r="37" spans="1:2" x14ac:dyDescent="0.2">
      <c r="A37" t="s">
        <v>29</v>
      </c>
      <c r="B37" t="b">
        <f>_xlfn.IFNA(MATCH(A37,Members!$A:$A,0), 0) &gt; 0</f>
        <v>0</v>
      </c>
    </row>
    <row r="38" spans="1:2" x14ac:dyDescent="0.2">
      <c r="A38" t="s">
        <v>219</v>
      </c>
      <c r="B38" t="b">
        <f>_xlfn.IFNA(MATCH(A38,Members!$A:$A,0), 0) &gt; 0</f>
        <v>0</v>
      </c>
    </row>
    <row r="39" spans="1:2" x14ac:dyDescent="0.2">
      <c r="A39" t="s">
        <v>220</v>
      </c>
      <c r="B39" t="b">
        <f>_xlfn.IFNA(MATCH(A39,Members!$A:$A,0), 0) &gt; 0</f>
        <v>0</v>
      </c>
    </row>
    <row r="40" spans="1:2" x14ac:dyDescent="0.2">
      <c r="A40" t="s">
        <v>100</v>
      </c>
      <c r="B40" t="b">
        <f>_xlfn.IFNA(MATCH(A40,Members!$A:$A,0), 0) &gt; 0</f>
        <v>1</v>
      </c>
    </row>
    <row r="41" spans="1:2" x14ac:dyDescent="0.2">
      <c r="A41" t="s">
        <v>35</v>
      </c>
      <c r="B41" t="b">
        <f>_xlfn.IFNA(MATCH(A41,Members!$A:$A,0), 0) &gt; 0</f>
        <v>1</v>
      </c>
    </row>
    <row r="42" spans="1:2" x14ac:dyDescent="0.2">
      <c r="A42" t="s">
        <v>214</v>
      </c>
      <c r="B42" t="b">
        <f>_xlfn.IFNA(MATCH(A42,Members!$A:$A,0), 0) &gt; 0</f>
        <v>0</v>
      </c>
    </row>
    <row r="43" spans="1:2" x14ac:dyDescent="0.2">
      <c r="A43" t="s">
        <v>215</v>
      </c>
      <c r="B43" t="b">
        <f>_xlfn.IFNA(MATCH(A43,Members!$A:$A,0), 0) &gt; 0</f>
        <v>0</v>
      </c>
    </row>
    <row r="44" spans="1:2" x14ac:dyDescent="0.2">
      <c r="A44" t="s">
        <v>12</v>
      </c>
      <c r="B44" t="b">
        <f>_xlfn.IFNA(MATCH(A44,Members!$A:$A,0), 0) &gt; 0</f>
        <v>0</v>
      </c>
    </row>
    <row r="45" spans="1:2" x14ac:dyDescent="0.2">
      <c r="A45" t="s">
        <v>20</v>
      </c>
      <c r="B45" t="b">
        <f>_xlfn.IFNA(MATCH(A45,Members!$A:$A,0), 0) &gt; 0</f>
        <v>1</v>
      </c>
    </row>
    <row r="46" spans="1:2" x14ac:dyDescent="0.2">
      <c r="A46" t="s">
        <v>33</v>
      </c>
      <c r="B46" t="b">
        <f>_xlfn.IFNA(MATCH(A46,Members!$A:$A,0), 0) &gt; 0</f>
        <v>1</v>
      </c>
    </row>
    <row r="47" spans="1:2" x14ac:dyDescent="0.2">
      <c r="A47" t="s">
        <v>31</v>
      </c>
      <c r="B47" t="b">
        <f>_xlfn.IFNA(MATCH(A47,Members!$A:$A,0), 0) &gt; 0</f>
        <v>1</v>
      </c>
    </row>
    <row r="48" spans="1:2" x14ac:dyDescent="0.2">
      <c r="A48" t="s">
        <v>221</v>
      </c>
      <c r="B48" t="b">
        <f>_xlfn.IFNA(MATCH(A48,Members!$A:$A,0), 0) &gt; 0</f>
        <v>0</v>
      </c>
    </row>
    <row r="49" spans="1:2" x14ac:dyDescent="0.2">
      <c r="A49" t="s">
        <v>9</v>
      </c>
      <c r="B49" t="b">
        <f>_xlfn.IFNA(MATCH(A49,Members!$A:$A,0), 0) &gt; 0</f>
        <v>1</v>
      </c>
    </row>
    <row r="50" spans="1:2" x14ac:dyDescent="0.2">
      <c r="A50" t="s">
        <v>217</v>
      </c>
      <c r="B50" t="b">
        <f>_xlfn.IFNA(MATCH(A50,Members!$A:$A,0), 0) &gt; 0</f>
        <v>0</v>
      </c>
    </row>
    <row r="51" spans="1:2" x14ac:dyDescent="0.2">
      <c r="A51" t="s">
        <v>55</v>
      </c>
      <c r="B51" t="b">
        <f>_xlfn.IFNA(MATCH(A51,Members!$A:$A,0), 0) &gt; 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"/>
  <sheetViews>
    <sheetView workbookViewId="0">
      <selection activeCell="A5" sqref="A5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39</v>
      </c>
    </row>
    <row r="2" spans="1:8" x14ac:dyDescent="0.2">
      <c r="A2" t="s">
        <v>187</v>
      </c>
      <c r="B2" t="b">
        <f>_xlfn.IFNA(MATCH(A2,Members!$A:$A,0), 0) &gt; 0</f>
        <v>0</v>
      </c>
      <c r="G2" t="s">
        <v>180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G3" t="s">
        <v>181</v>
      </c>
      <c r="H3" s="1">
        <f>H2/H1</f>
        <v>0.23076923076923078</v>
      </c>
    </row>
    <row r="4" spans="1:8" x14ac:dyDescent="0.2">
      <c r="A4" t="s">
        <v>1</v>
      </c>
      <c r="B4" t="b">
        <f>_xlfn.IFNA(MATCH(A4,Members!$A:$A,0), 0) &gt; 0</f>
        <v>0</v>
      </c>
      <c r="G4" t="s">
        <v>205</v>
      </c>
      <c r="H4">
        <f>COUNTA(D2:D3000)</f>
        <v>0</v>
      </c>
    </row>
    <row r="5" spans="1:8" x14ac:dyDescent="0.2">
      <c r="A5" t="s">
        <v>264</v>
      </c>
      <c r="B5" t="b">
        <f>_xlfn.IFNA(MATCH(A5,Members!$A:$A,0),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172</v>
      </c>
      <c r="B6" t="b">
        <f>_xlfn.IFNA(MATCH(A6,Members!$A:$A,0), 0) &gt; 0</f>
        <v>0</v>
      </c>
      <c r="G6" t="s">
        <v>183</v>
      </c>
      <c r="H6" s="1" t="s">
        <v>239</v>
      </c>
    </row>
    <row r="7" spans="1:8" x14ac:dyDescent="0.2">
      <c r="A7" t="s">
        <v>19</v>
      </c>
      <c r="B7" t="b">
        <f>_xlfn.IFNA(MATCH(A7,Members!$A:$A,0), 0) &gt; 0</f>
        <v>0</v>
      </c>
    </row>
    <row r="8" spans="1:8" x14ac:dyDescent="0.2">
      <c r="A8" t="s">
        <v>29</v>
      </c>
      <c r="B8" t="b">
        <f>_xlfn.IFNA(MATCH(A8,Members!$A:$A,0), 0) &gt; 0</f>
        <v>0</v>
      </c>
    </row>
    <row r="9" spans="1:8" x14ac:dyDescent="0.2">
      <c r="A9" t="s">
        <v>14</v>
      </c>
      <c r="B9" t="b">
        <f>_xlfn.IFNA(MATCH(A9,Members!$A:$A,0), 0) &gt; 0</f>
        <v>0</v>
      </c>
    </row>
    <row r="10" spans="1:8" x14ac:dyDescent="0.2">
      <c r="A10" t="s">
        <v>3</v>
      </c>
      <c r="B10" t="b">
        <f>_xlfn.IFNA(MATCH(A10,Members!$A:$A,0), 0) &gt; 0</f>
        <v>0</v>
      </c>
    </row>
    <row r="11" spans="1:8" x14ac:dyDescent="0.2">
      <c r="A11" t="s">
        <v>44</v>
      </c>
      <c r="B11" t="b">
        <f>_xlfn.IFNA(MATCH(A11,Members!$A:$A,0), 0) &gt; 0</f>
        <v>0</v>
      </c>
    </row>
    <row r="12" spans="1:8" x14ac:dyDescent="0.2">
      <c r="A12" t="s">
        <v>7</v>
      </c>
      <c r="B12" t="b">
        <f>_xlfn.IFNA(MATCH(A12,Members!$A:$A,0), 0) &gt; 0</f>
        <v>0</v>
      </c>
    </row>
    <row r="13" spans="1:8" x14ac:dyDescent="0.2">
      <c r="A13" t="s">
        <v>191</v>
      </c>
      <c r="B13" t="b">
        <f>_xlfn.IFNA(MATCH(A13,Members!$A:$A,0), 0) &gt; 0</f>
        <v>0</v>
      </c>
    </row>
    <row r="14" spans="1:8" x14ac:dyDescent="0.2">
      <c r="A14" t="s">
        <v>218</v>
      </c>
      <c r="B14" t="b">
        <f>_xlfn.IFNA(MATCH(A14,Members!$A:$A,0), 0) &gt; 0</f>
        <v>0</v>
      </c>
    </row>
    <row r="15" spans="1:8" x14ac:dyDescent="0.2">
      <c r="A15" t="s">
        <v>380</v>
      </c>
      <c r="B15" t="b">
        <f>_xlfn.IFNA(MATCH(A15,Members!$A:$A,0), 0) &gt; 0</f>
        <v>0</v>
      </c>
    </row>
    <row r="16" spans="1:8" x14ac:dyDescent="0.2">
      <c r="A16" t="s">
        <v>242</v>
      </c>
      <c r="B16" t="b">
        <f>_xlfn.IFNA(MATCH(A16,Members!$A:$A,0), 0) &gt; 0</f>
        <v>0</v>
      </c>
    </row>
    <row r="17" spans="1:2" x14ac:dyDescent="0.2">
      <c r="A17" t="s">
        <v>32</v>
      </c>
      <c r="B17" t="b">
        <f>_xlfn.IFNA(MATCH(A17,Members!$A:$A,0), 0) &gt; 0</f>
        <v>0</v>
      </c>
    </row>
    <row r="18" spans="1:2" x14ac:dyDescent="0.2">
      <c r="A18" t="s">
        <v>15</v>
      </c>
      <c r="B18" t="b">
        <f>_xlfn.IFNA(MATCH(A18,Members!$A:$A,0), 0) &gt; 0</f>
        <v>0</v>
      </c>
    </row>
    <row r="19" spans="1:2" x14ac:dyDescent="0.2">
      <c r="A19" t="s">
        <v>5</v>
      </c>
      <c r="B19" t="b">
        <f>_xlfn.IFNA(MATCH(A19,Members!$A:$A,0), 0) &gt; 0</f>
        <v>1</v>
      </c>
    </row>
    <row r="20" spans="1:2" x14ac:dyDescent="0.2">
      <c r="A20" t="s">
        <v>381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>
        <v>1233</v>
      </c>
      <c r="B22" t="b">
        <f>_xlfn.IFNA(MATCH(A22,Members!$A:$A,0), 0) &gt; 0</f>
        <v>0</v>
      </c>
    </row>
    <row r="23" spans="1:2" x14ac:dyDescent="0.2">
      <c r="A23" t="s">
        <v>168</v>
      </c>
      <c r="B23" t="b">
        <f>_xlfn.IFNA(MATCH(A23,Members!$A:$A,0), 0) &gt; 0</f>
        <v>0</v>
      </c>
    </row>
    <row r="24" spans="1:2" x14ac:dyDescent="0.2">
      <c r="A24" t="s">
        <v>35</v>
      </c>
      <c r="B24" t="b">
        <f>_xlfn.IFNA(MATCH(A24,Members!$A:$A,0), 0) &gt; 0</f>
        <v>1</v>
      </c>
    </row>
    <row r="25" spans="1:2" x14ac:dyDescent="0.2">
      <c r="A25" t="s">
        <v>10</v>
      </c>
      <c r="B25" t="b">
        <f>_xlfn.IFNA(MATCH(A25,Members!$A:$A,0), 0) &gt; 0</f>
        <v>1</v>
      </c>
    </row>
    <row r="26" spans="1:2" x14ac:dyDescent="0.2">
      <c r="A26" t="s">
        <v>20</v>
      </c>
      <c r="B26" t="b">
        <f>_xlfn.IFNA(MATCH(A26,Members!$A:$A,0), 0) &gt; 0</f>
        <v>1</v>
      </c>
    </row>
    <row r="27" spans="1:2" x14ac:dyDescent="0.2">
      <c r="A27" t="s">
        <v>201</v>
      </c>
      <c r="B27" t="b">
        <f>_xlfn.IFNA(MATCH(A27,Members!$A:$A,0), 0) &gt; 0</f>
        <v>0</v>
      </c>
    </row>
    <row r="28" spans="1:2" x14ac:dyDescent="0.2">
      <c r="A28" t="s">
        <v>226</v>
      </c>
      <c r="B28" t="b">
        <f>_xlfn.IFNA(MATCH(A28,Members!$A:$A,0), 0) &gt; 0</f>
        <v>0</v>
      </c>
    </row>
    <row r="29" spans="1:2" x14ac:dyDescent="0.2">
      <c r="A29" t="s">
        <v>235</v>
      </c>
      <c r="B29" t="b">
        <f>_xlfn.IFNA(MATCH(A29,Members!$A:$A,0), 0) &gt; 0</f>
        <v>0</v>
      </c>
    </row>
    <row r="30" spans="1:2" x14ac:dyDescent="0.2">
      <c r="A30" t="s">
        <v>46</v>
      </c>
      <c r="B30" t="b">
        <f>_xlfn.IFNA(MATCH(A30,Members!$A:$A,0), 0) &gt; 0</f>
        <v>0</v>
      </c>
    </row>
    <row r="31" spans="1:2" x14ac:dyDescent="0.2">
      <c r="A31" t="s">
        <v>24</v>
      </c>
      <c r="B31" t="b">
        <f>_xlfn.IFNA(MATCH(A31,Members!$A:$A,0), 0) &gt; 0</f>
        <v>1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382</v>
      </c>
      <c r="B33" t="b">
        <f>_xlfn.IFNA(MATCH(A33,Members!$A:$A,0), 0) &gt; 0</f>
        <v>0</v>
      </c>
    </row>
    <row r="34" spans="1:2" x14ac:dyDescent="0.2">
      <c r="A34" t="s">
        <v>22</v>
      </c>
      <c r="B34" t="b">
        <f>_xlfn.IFNA(MATCH(A34,Members!$A:$A,0), 0) &gt; 0</f>
        <v>1</v>
      </c>
    </row>
    <row r="35" spans="1:2" x14ac:dyDescent="0.2">
      <c r="A35" t="s">
        <v>383</v>
      </c>
      <c r="B35" t="b">
        <f>_xlfn.IFNA(MATCH(A35,Members!$A:$A,0), 0) &gt; 0</f>
        <v>0</v>
      </c>
    </row>
    <row r="36" spans="1:2" x14ac:dyDescent="0.2">
      <c r="A36" t="s">
        <v>21</v>
      </c>
      <c r="B36" t="b">
        <f>_xlfn.IFNA(MATCH(A36,Members!$A:$A,0), 0) &gt; 0</f>
        <v>1</v>
      </c>
    </row>
    <row r="37" spans="1:2" x14ac:dyDescent="0.2">
      <c r="A37" t="s">
        <v>376</v>
      </c>
      <c r="B37" t="b">
        <f>_xlfn.IFNA(MATCH(A37,Members!$A:$A,0), 0) &gt; 0</f>
        <v>0</v>
      </c>
    </row>
    <row r="38" spans="1:2" x14ac:dyDescent="0.2">
      <c r="A38" t="s">
        <v>230</v>
      </c>
      <c r="B38" t="b">
        <f>_xlfn.IFNA(MATCH(A38,Members!$A:$A,0), 0) &gt; 0</f>
        <v>0</v>
      </c>
    </row>
    <row r="39" spans="1:2" x14ac:dyDescent="0.2">
      <c r="A39" t="s">
        <v>123</v>
      </c>
      <c r="B39" t="b">
        <f>_xlfn.IFNA(MATCH(A39,Members!$A:$A,0), 0) &gt; 0</f>
        <v>1</v>
      </c>
    </row>
    <row r="40" spans="1:2" x14ac:dyDescent="0.2">
      <c r="A40" t="s">
        <v>164</v>
      </c>
      <c r="B40" t="b">
        <f>_xlfn.IFNA(MATCH(A40,Members!$A:$A,0), 0) &gt; 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A5" sqref="A5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15</v>
      </c>
    </row>
    <row r="2" spans="1:8" x14ac:dyDescent="0.2">
      <c r="A2" t="s">
        <v>3</v>
      </c>
      <c r="B2" t="b">
        <f>_xlfn.IFNA(MATCH(A2,Members!$A:$A,0), 0) &gt; 0</f>
        <v>0</v>
      </c>
      <c r="D2" t="s">
        <v>2</v>
      </c>
      <c r="E2" t="b">
        <f>_xlfn.IFNA(MATCH(D2,Members!$A:$A,0), 0) &gt; 0</f>
        <v>1</v>
      </c>
      <c r="G2" t="s">
        <v>180</v>
      </c>
      <c r="H2">
        <f>COUNTIF(B2:B3000,TRUE)</f>
        <v>2</v>
      </c>
    </row>
    <row r="3" spans="1:8" x14ac:dyDescent="0.2">
      <c r="A3" t="s">
        <v>172</v>
      </c>
      <c r="B3" t="b">
        <f>_xlfn.IFNA(MATCH(A3,Members!$A:$A,0), 0) &gt; 0</f>
        <v>0</v>
      </c>
      <c r="D3" t="s">
        <v>5</v>
      </c>
      <c r="E3" t="b">
        <f>_xlfn.IFNA(MATCH(D3,Members!$A:$A,0), 0) &gt; 0</f>
        <v>1</v>
      </c>
      <c r="G3" t="s">
        <v>181</v>
      </c>
      <c r="H3" s="1">
        <f>H2/H1</f>
        <v>0.13333333333333333</v>
      </c>
    </row>
    <row r="4" spans="1:8" x14ac:dyDescent="0.2">
      <c r="A4" t="s">
        <v>19</v>
      </c>
      <c r="B4" t="b">
        <f>_xlfn.IFNA(MATCH(A4,Members!$A:$A,0), 0) &gt; 0</f>
        <v>0</v>
      </c>
      <c r="D4" t="s">
        <v>9</v>
      </c>
      <c r="E4" t="b">
        <f>_xlfn.IFNA(MATCH(D4,Members!$A:$A,0), 0) &gt; 0</f>
        <v>1</v>
      </c>
      <c r="G4" t="s">
        <v>205</v>
      </c>
      <c r="H4">
        <f>COUNTA(D2:D3000)</f>
        <v>8</v>
      </c>
    </row>
    <row r="5" spans="1:8" x14ac:dyDescent="0.2">
      <c r="A5" t="s">
        <v>24</v>
      </c>
      <c r="B5" t="b">
        <f>_xlfn.IFNA(MATCH(A5,Members!$A:$A,0), 0) &gt; 0</f>
        <v>1</v>
      </c>
      <c r="D5" t="s">
        <v>10</v>
      </c>
      <c r="E5" t="b">
        <f>_xlfn.IFNA(MATCH(D5,Members!$A:$A,0), 0) &gt; 0</f>
        <v>1</v>
      </c>
      <c r="G5" t="s">
        <v>182</v>
      </c>
      <c r="H5">
        <f>COUNTIF(E2:E3000,TRUE)</f>
        <v>6</v>
      </c>
    </row>
    <row r="6" spans="1:8" x14ac:dyDescent="0.2">
      <c r="A6" t="s">
        <v>185</v>
      </c>
      <c r="B6" t="b">
        <f>_xlfn.IFNA(MATCH(A6,Members!$A:$A,0), 0) &gt; 0</f>
        <v>0</v>
      </c>
      <c r="D6" t="s">
        <v>16</v>
      </c>
      <c r="E6" t="b">
        <f>_xlfn.IFNA(MATCH(D6,Members!$A:$A,0), 0) &gt; 0</f>
        <v>0</v>
      </c>
      <c r="G6" t="s">
        <v>183</v>
      </c>
      <c r="H6" s="1">
        <f>H5/H4</f>
        <v>0.75</v>
      </c>
    </row>
    <row r="7" spans="1:8" x14ac:dyDescent="0.2">
      <c r="A7" t="s">
        <v>15</v>
      </c>
      <c r="B7" t="b">
        <f>_xlfn.IFNA(MATCH(A7,Members!$A:$A,0), 0) &gt; 0</f>
        <v>0</v>
      </c>
      <c r="D7" t="s">
        <v>21</v>
      </c>
      <c r="E7" t="b">
        <f>_xlfn.IFNA(MATCH(D7,Members!$A:$A,0), 0) &gt; 0</f>
        <v>1</v>
      </c>
    </row>
    <row r="8" spans="1:8" x14ac:dyDescent="0.2">
      <c r="A8" t="s">
        <v>191</v>
      </c>
      <c r="B8" t="b">
        <f>_xlfn.IFNA(MATCH(A8,Members!$A:$A,0), 0) &gt; 0</f>
        <v>0</v>
      </c>
      <c r="D8" t="s">
        <v>174</v>
      </c>
      <c r="E8" t="b">
        <f>_xlfn.IFNA(MATCH(D8,Members!$A:$A,0), 0) &gt; 0</f>
        <v>0</v>
      </c>
    </row>
    <row r="9" spans="1:8" x14ac:dyDescent="0.2">
      <c r="A9" t="s">
        <v>251</v>
      </c>
      <c r="B9" t="b">
        <f>_xlfn.IFNA(MATCH(A9,Members!$A:$A,0), 0) &gt; 0</f>
        <v>0</v>
      </c>
      <c r="D9" t="s">
        <v>35</v>
      </c>
      <c r="E9" t="b">
        <f>_xlfn.IFNA(MATCH(D9,Members!$A:$A,0), 0) &gt; 0</f>
        <v>1</v>
      </c>
    </row>
    <row r="10" spans="1:8" x14ac:dyDescent="0.2">
      <c r="A10" t="s">
        <v>199</v>
      </c>
      <c r="B10" t="b">
        <f>_xlfn.IFNA(MATCH(A10,Members!$A:$A,0), 0) &gt; 0</f>
        <v>0</v>
      </c>
    </row>
    <row r="11" spans="1:8" x14ac:dyDescent="0.2">
      <c r="A11" t="s">
        <v>201</v>
      </c>
      <c r="B11" t="b">
        <f>_xlfn.IFNA(MATCH(A11,Members!$A:$A,0), 0) &gt; 0</f>
        <v>0</v>
      </c>
    </row>
    <row r="12" spans="1:8" x14ac:dyDescent="0.2">
      <c r="A12" t="s">
        <v>18</v>
      </c>
      <c r="B12" t="b">
        <f>_xlfn.IFNA(MATCH(A12,Members!$A:$A,0), 0) &gt; 0</f>
        <v>1</v>
      </c>
    </row>
    <row r="13" spans="1:8" x14ac:dyDescent="0.2">
      <c r="A13" t="s">
        <v>231</v>
      </c>
      <c r="B13" t="b">
        <f>_xlfn.IFNA(MATCH(A13,Members!$A:$A,0), 0) &gt; 0</f>
        <v>0</v>
      </c>
    </row>
    <row r="14" spans="1:8" x14ac:dyDescent="0.2">
      <c r="A14" t="s">
        <v>173</v>
      </c>
      <c r="B14" t="b">
        <f>_xlfn.IFNA(MATCH(A14,Members!$A:$A,0), 0) &gt; 0</f>
        <v>0</v>
      </c>
    </row>
    <row r="15" spans="1:8" x14ac:dyDescent="0.2">
      <c r="A15" t="s">
        <v>329</v>
      </c>
      <c r="B15" t="b">
        <f>_xlfn.IFNA(MATCH(A15,Members!$A:$A,0), 0) &gt; 0</f>
        <v>0</v>
      </c>
    </row>
    <row r="16" spans="1:8" x14ac:dyDescent="0.2">
      <c r="A16" t="s">
        <v>322</v>
      </c>
      <c r="B16" t="b">
        <f>_xlfn.IFNA(MATCH(A16,Members!$A:$A,0), 0) &gt; 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2"/>
  <sheetViews>
    <sheetView workbookViewId="0">
      <selection activeCell="A5" sqref="A5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31</v>
      </c>
    </row>
    <row r="2" spans="1:8" x14ac:dyDescent="0.2">
      <c r="A2" t="s">
        <v>0</v>
      </c>
      <c r="B2" t="b">
        <f>_xlfn.IFNA(MATCH(A2,Members!$A:$A,0), 0) &gt; 0</f>
        <v>1</v>
      </c>
      <c r="D2" t="s">
        <v>184</v>
      </c>
      <c r="E2" t="b">
        <f>_xlfn.IFNA(MATCH(D2,Members!$A:$A,0), 0) &gt; 0</f>
        <v>0</v>
      </c>
      <c r="G2" t="s">
        <v>180</v>
      </c>
      <c r="H2">
        <f>COUNTIF(B2:B3000,TRUE)</f>
        <v>9</v>
      </c>
    </row>
    <row r="3" spans="1:8" x14ac:dyDescent="0.2">
      <c r="A3" t="s">
        <v>2</v>
      </c>
      <c r="B3" t="b">
        <f>_xlfn.IFNA(MATCH(A3,Members!$A:$A,0), 0) &gt; 0</f>
        <v>1</v>
      </c>
      <c r="D3" t="s">
        <v>168</v>
      </c>
      <c r="E3" t="b">
        <f>_xlfn.IFNA(MATCH(D3,Members!$A:$A,0), 0) &gt; 0</f>
        <v>0</v>
      </c>
      <c r="G3" t="s">
        <v>181</v>
      </c>
      <c r="H3" s="1">
        <f>H2/H1</f>
        <v>0.29032258064516131</v>
      </c>
    </row>
    <row r="4" spans="1:8" x14ac:dyDescent="0.2">
      <c r="A4" t="s">
        <v>172</v>
      </c>
      <c r="B4" t="b">
        <f>_xlfn.IFNA(MATCH(A4,Members!$A:$A,0), 0) &gt; 0</f>
        <v>0</v>
      </c>
      <c r="D4" t="s">
        <v>48</v>
      </c>
      <c r="E4" t="b">
        <f>_xlfn.IFNA(MATCH(D4,Members!$A:$A,0), 0) &gt; 0</f>
        <v>0</v>
      </c>
      <c r="G4" t="s">
        <v>205</v>
      </c>
      <c r="H4">
        <f>COUNTA(D2:D3000)</f>
        <v>5</v>
      </c>
    </row>
    <row r="5" spans="1:8" x14ac:dyDescent="0.2">
      <c r="A5" t="s">
        <v>19</v>
      </c>
      <c r="B5" t="b">
        <f>_xlfn.IFNA(MATCH(A5,Members!$A:$A,0), 0) &gt; 0</f>
        <v>0</v>
      </c>
      <c r="D5" t="s">
        <v>174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16</v>
      </c>
      <c r="B6" t="b">
        <f>_xlfn.IFNA(MATCH(A6,Members!$A:$A,0), 0) &gt; 0</f>
        <v>0</v>
      </c>
      <c r="D6" t="s">
        <v>333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384</v>
      </c>
      <c r="B7" t="b">
        <f>_xlfn.IFNA(MATCH(A7,Members!$A:$A,0), 0) &gt; 0</f>
        <v>0</v>
      </c>
    </row>
    <row r="8" spans="1:8" x14ac:dyDescent="0.2">
      <c r="A8" t="s">
        <v>3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24</v>
      </c>
      <c r="B10" t="b">
        <f>_xlfn.IFNA(MATCH(A10,Members!$A:$A,0), 0) &gt; 0</f>
        <v>1</v>
      </c>
    </row>
    <row r="11" spans="1:8" x14ac:dyDescent="0.2">
      <c r="A11" t="s">
        <v>29</v>
      </c>
      <c r="B11" t="b">
        <f>_xlfn.IFNA(MATCH(A11,Members!$A:$A,0), 0) &gt; 0</f>
        <v>0</v>
      </c>
    </row>
    <row r="12" spans="1:8" x14ac:dyDescent="0.2">
      <c r="A12" t="s">
        <v>15</v>
      </c>
      <c r="B12" t="b">
        <f>_xlfn.IFNA(MATCH(A12,Members!$A:$A,0), 0) &gt; 0</f>
        <v>0</v>
      </c>
    </row>
    <row r="13" spans="1:8" x14ac:dyDescent="0.2">
      <c r="A13" t="s">
        <v>38</v>
      </c>
      <c r="B13" t="b">
        <f>_xlfn.IFNA(MATCH(A13,Members!$A:$A,0), 0) &gt; 0</f>
        <v>0</v>
      </c>
    </row>
    <row r="14" spans="1:8" x14ac:dyDescent="0.2">
      <c r="A14" t="s">
        <v>194</v>
      </c>
      <c r="B14" t="b">
        <f>_xlfn.IFNA(MATCH(A14,Members!$A:$A,0), 0) &gt; 0</f>
        <v>0</v>
      </c>
    </row>
    <row r="15" spans="1:8" x14ac:dyDescent="0.2">
      <c r="A15" t="s">
        <v>27</v>
      </c>
      <c r="B15" t="b">
        <f>_xlfn.IFNA(MATCH(A15,Members!$A:$A,0), 0) &gt; 0</f>
        <v>1</v>
      </c>
    </row>
    <row r="16" spans="1:8" x14ac:dyDescent="0.2">
      <c r="A16" t="s">
        <v>164</v>
      </c>
      <c r="B16" t="b">
        <f>_xlfn.IFNA(MATCH(A16,Members!$A:$A,0), 0) &gt; 0</f>
        <v>0</v>
      </c>
    </row>
    <row r="17" spans="1:2" x14ac:dyDescent="0.2">
      <c r="A17" t="s">
        <v>199</v>
      </c>
      <c r="B17" t="b">
        <f>_xlfn.IFNA(MATCH(A17,Members!$A:$A,0), 0) &gt; 0</f>
        <v>0</v>
      </c>
    </row>
    <row r="18" spans="1:2" x14ac:dyDescent="0.2">
      <c r="A18" t="s">
        <v>204</v>
      </c>
      <c r="B18" t="b">
        <f>_xlfn.IFNA(MATCH(A18,Members!$A:$A,0), 0) &gt; 0</f>
        <v>0</v>
      </c>
    </row>
    <row r="19" spans="1:2" x14ac:dyDescent="0.2">
      <c r="A19" t="s">
        <v>44</v>
      </c>
      <c r="B19" t="b">
        <f>_xlfn.IFNA(MATCH(A19,Members!$A:$A,0), 0) &gt; 0</f>
        <v>0</v>
      </c>
    </row>
    <row r="20" spans="1:2" x14ac:dyDescent="0.2">
      <c r="A20" t="s">
        <v>201</v>
      </c>
      <c r="B20" t="b">
        <f>_xlfn.IFNA(MATCH(A20,Members!$A:$A,0), 0) &gt; 0</f>
        <v>0</v>
      </c>
    </row>
    <row r="21" spans="1:2" x14ac:dyDescent="0.2">
      <c r="A21" t="s">
        <v>202</v>
      </c>
      <c r="B21" t="b">
        <f>_xlfn.IFNA(MATCH(A21,Members!$A:$A,0), 0) &gt; 0</f>
        <v>0</v>
      </c>
    </row>
    <row r="22" spans="1:2" x14ac:dyDescent="0.2">
      <c r="A22" t="s">
        <v>40</v>
      </c>
      <c r="B22" t="b">
        <f>_xlfn.IFNA(MATCH(A22,Members!$A:$A,0), 0) &gt; 0</f>
        <v>0</v>
      </c>
    </row>
    <row r="23" spans="1:2" x14ac:dyDescent="0.2">
      <c r="A23" t="s">
        <v>385</v>
      </c>
      <c r="B23" t="b">
        <f>_xlfn.IFNA(MATCH(A23,Members!$A:$A,0), 0) &gt; 0</f>
        <v>0</v>
      </c>
    </row>
    <row r="24" spans="1:2" x14ac:dyDescent="0.2">
      <c r="A24" t="s">
        <v>193</v>
      </c>
      <c r="B24" t="b">
        <f>_xlfn.IFNA(MATCH(A24,Members!$A:$A,0), 0) &gt; 0</f>
        <v>0</v>
      </c>
    </row>
    <row r="25" spans="1:2" x14ac:dyDescent="0.2">
      <c r="A25" t="s">
        <v>28</v>
      </c>
      <c r="B25" t="b">
        <f>_xlfn.IFNA(MATCH(A25,Members!$A:$A,0), 0) &gt; 0</f>
        <v>0</v>
      </c>
    </row>
    <row r="26" spans="1:2" x14ac:dyDescent="0.2">
      <c r="A26" t="s">
        <v>18</v>
      </c>
      <c r="B26" t="b">
        <f>_xlfn.IFNA(MATCH(A26,Members!$A:$A,0), 0) &gt; 0</f>
        <v>1</v>
      </c>
    </row>
    <row r="27" spans="1:2" x14ac:dyDescent="0.2">
      <c r="A27" t="s">
        <v>21</v>
      </c>
      <c r="B27" t="b">
        <f>_xlfn.IFNA(MATCH(A27,Members!$A:$A,0), 0) &gt; 0</f>
        <v>1</v>
      </c>
    </row>
    <row r="28" spans="1:2" x14ac:dyDescent="0.2">
      <c r="A28" t="s">
        <v>231</v>
      </c>
      <c r="B28" t="b">
        <f>_xlfn.IFNA(MATCH(A28,Members!$A:$A,0), 0) &gt; 0</f>
        <v>0</v>
      </c>
    </row>
    <row r="29" spans="1:2" x14ac:dyDescent="0.2">
      <c r="A29" t="s">
        <v>35</v>
      </c>
      <c r="B29" t="b">
        <f>_xlfn.IFNA(MATCH(A29,Members!$A:$A,0), 0) &gt; 0</f>
        <v>1</v>
      </c>
    </row>
    <row r="30" spans="1:2" x14ac:dyDescent="0.2">
      <c r="A30" t="s">
        <v>22</v>
      </c>
      <c r="B30" t="b">
        <f>_xlfn.IFNA(MATCH(A30,Members!$A:$A,0), 0) &gt; 0</f>
        <v>1</v>
      </c>
    </row>
    <row r="31" spans="1:2" x14ac:dyDescent="0.2">
      <c r="A31" t="s">
        <v>14</v>
      </c>
      <c r="B31" t="b">
        <f>_xlfn.IFNA(MATCH(A31,Members!$A:$A,0), 0) &gt; 0</f>
        <v>0</v>
      </c>
    </row>
    <row r="32" spans="1:2" x14ac:dyDescent="0.2">
      <c r="A32" t="s">
        <v>234</v>
      </c>
      <c r="B32" t="b">
        <f>_xlfn.IFNA(MATCH(A32,Members!$A:$A,0), 0) &gt; 0</f>
        <v>0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workbookViewId="0">
      <selection activeCell="A3" sqref="A3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</v>
      </c>
    </row>
    <row r="2" spans="1:8" x14ac:dyDescent="0.2">
      <c r="A2" t="s">
        <v>38</v>
      </c>
      <c r="B2" t="b">
        <f>_xlfn.IFNA(MATCH(A2,Members!$A:$A,0), 0) &gt; 0</f>
        <v>0</v>
      </c>
      <c r="D2" t="s">
        <v>171</v>
      </c>
      <c r="E2" t="b">
        <f>_xlfn.IFNA(MATCH(D2,Members!$A:$A,0), 0) &gt; 0</f>
        <v>0</v>
      </c>
      <c r="G2" t="s">
        <v>180</v>
      </c>
      <c r="H2">
        <f>COUNTIF(B2:B3000,TRUE)</f>
        <v>0</v>
      </c>
    </row>
    <row r="3" spans="1:8" x14ac:dyDescent="0.2">
      <c r="A3" t="s">
        <v>19</v>
      </c>
      <c r="B3" t="b">
        <f>_xlfn.IFNA(MATCH(A3,Members!$A:$A,0), 0) &gt; 0</f>
        <v>0</v>
      </c>
      <c r="D3" t="s">
        <v>332</v>
      </c>
      <c r="E3" t="b">
        <f>_xlfn.IFNA(MATCH(D3,Members!$A:$A,0), 0) &gt; 0</f>
        <v>0</v>
      </c>
      <c r="G3" t="s">
        <v>181</v>
      </c>
      <c r="H3" s="1">
        <f>H2/H1</f>
        <v>0</v>
      </c>
    </row>
    <row r="4" spans="1:8" x14ac:dyDescent="0.2">
      <c r="A4" t="s">
        <v>44</v>
      </c>
      <c r="B4" t="b">
        <f>_xlfn.IFNA(MATCH(A4,Members!$A:$A,0), 0) &gt; 0</f>
        <v>0</v>
      </c>
      <c r="G4" t="s">
        <v>205</v>
      </c>
      <c r="H4">
        <f>COUNTA(D2:D3000)</f>
        <v>2</v>
      </c>
    </row>
    <row r="5" spans="1:8" x14ac:dyDescent="0.2">
      <c r="G5" t="s">
        <v>182</v>
      </c>
      <c r="H5">
        <f>COUNTIF(E2:E3000,TRUE)</f>
        <v>0</v>
      </c>
    </row>
    <row r="6" spans="1:8" x14ac:dyDescent="0.2">
      <c r="G6" t="s">
        <v>183</v>
      </c>
      <c r="H6" s="1">
        <f>H5/H4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4"/>
  <sheetViews>
    <sheetView workbookViewId="0">
      <selection activeCell="A2" sqref="A2"/>
    </sheetView>
  </sheetViews>
  <sheetFormatPr baseColWidth="10" defaultRowHeight="16" x14ac:dyDescent="0.2"/>
  <cols>
    <col min="4" max="4" width="14.6640625" bestFit="1" customWidth="1"/>
    <col min="7" max="7" width="17" bestFit="1" customWidth="1"/>
    <col min="8" max="8" width="6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33</v>
      </c>
    </row>
    <row r="2" spans="1:8" x14ac:dyDescent="0.2">
      <c r="A2" t="s">
        <v>19</v>
      </c>
      <c r="B2" t="b">
        <f>_xlfn.IFNA(MATCH(A2,Members!$A:$A,0), 0) &gt; 0</f>
        <v>0</v>
      </c>
      <c r="D2" t="s">
        <v>58</v>
      </c>
      <c r="E2" t="b">
        <f>_xlfn.IFNA(MATCH(D2,Members!$A:$A,0), 0) &gt; 0</f>
        <v>1</v>
      </c>
      <c r="G2" t="s">
        <v>180</v>
      </c>
      <c r="H2">
        <f>COUNTIF(B2:B3000,TRUE)</f>
        <v>0</v>
      </c>
    </row>
    <row r="3" spans="1:8" x14ac:dyDescent="0.2">
      <c r="A3" t="s">
        <v>15</v>
      </c>
      <c r="B3" t="b">
        <f>_xlfn.IFNA(MATCH(A3,Members!$A:$A,0), 0) &gt; 0</f>
        <v>0</v>
      </c>
      <c r="D3" t="s">
        <v>112</v>
      </c>
      <c r="E3" t="b">
        <f>_xlfn.IFNA(MATCH(D3,Members!$A:$A,0), 0) &gt; 0</f>
        <v>1</v>
      </c>
      <c r="G3" t="s">
        <v>181</v>
      </c>
      <c r="H3" s="1">
        <f>H2/H1</f>
        <v>0</v>
      </c>
    </row>
    <row r="4" spans="1:8" x14ac:dyDescent="0.2">
      <c r="A4" t="s">
        <v>264</v>
      </c>
      <c r="B4" t="b">
        <f>_xlfn.IFNA(MATCH(A4,Members!$A:$A,0), 0) &gt; 0</f>
        <v>0</v>
      </c>
      <c r="D4" t="s">
        <v>5</v>
      </c>
      <c r="E4" t="b">
        <f>_xlfn.IFNA(MATCH(D4,Members!$A:$A,0), 0) &gt; 0</f>
        <v>1</v>
      </c>
      <c r="G4" t="s">
        <v>205</v>
      </c>
      <c r="H4">
        <f>COUNTA(D2:D3000)</f>
        <v>13</v>
      </c>
    </row>
    <row r="5" spans="1:8" x14ac:dyDescent="0.2">
      <c r="A5" t="s">
        <v>168</v>
      </c>
      <c r="B5" t="b">
        <f>_xlfn.IFNA(MATCH(A5,Members!$A:$A,0), 0) &gt; 0</f>
        <v>0</v>
      </c>
      <c r="D5" t="s">
        <v>45</v>
      </c>
      <c r="E5" t="b">
        <f>_xlfn.IFNA(MATCH(D5,Members!$A:$A,0), 0) &gt; 0</f>
        <v>1</v>
      </c>
      <c r="G5" t="s">
        <v>182</v>
      </c>
      <c r="H5">
        <f>COUNTIF(E2:E3000,TRUE)</f>
        <v>10</v>
      </c>
    </row>
    <row r="6" spans="1:8" x14ac:dyDescent="0.2">
      <c r="A6" t="s">
        <v>184</v>
      </c>
      <c r="B6" t="b">
        <f>_xlfn.IFNA(MATCH(A6,Members!$A:$A,0), 0) &gt; 0</f>
        <v>0</v>
      </c>
      <c r="D6" t="s">
        <v>0</v>
      </c>
      <c r="E6" t="b">
        <f>_xlfn.IFNA(MATCH(D6,Members!$A:$A,0), 0) &gt; 0</f>
        <v>1</v>
      </c>
      <c r="G6" t="s">
        <v>183</v>
      </c>
      <c r="H6" s="1">
        <f>H5/H4</f>
        <v>0.76923076923076927</v>
      </c>
    </row>
    <row r="7" spans="1:8" x14ac:dyDescent="0.2">
      <c r="A7" t="s">
        <v>38</v>
      </c>
      <c r="B7" t="b">
        <f>_xlfn.IFNA(MATCH(A7,Members!$A:$A,0), 0) &gt; 0</f>
        <v>0</v>
      </c>
      <c r="D7" t="s">
        <v>111</v>
      </c>
      <c r="E7" t="b">
        <f>_xlfn.IFNA(MATCH(D7,Members!$A:$A,0), 0) &gt; 0</f>
        <v>1</v>
      </c>
    </row>
    <row r="8" spans="1:8" x14ac:dyDescent="0.2">
      <c r="A8" t="s">
        <v>172</v>
      </c>
      <c r="B8" t="b">
        <f>_xlfn.IFNA(MATCH(A8,Members!$A:$A,0), 0) &gt; 0</f>
        <v>0</v>
      </c>
      <c r="D8" t="s">
        <v>171</v>
      </c>
      <c r="E8" t="b">
        <f>_xlfn.IFNA(MATCH(D8,Members!$A:$A,0), 0) &gt; 0</f>
        <v>0</v>
      </c>
    </row>
    <row r="9" spans="1:8" x14ac:dyDescent="0.2">
      <c r="A9" t="s">
        <v>185</v>
      </c>
      <c r="B9" t="b">
        <f>_xlfn.IFNA(MATCH(A9,Members!$A:$A,0), 0) &gt; 0</f>
        <v>0</v>
      </c>
      <c r="D9" t="s">
        <v>31</v>
      </c>
      <c r="E9" t="b">
        <f>_xlfn.IFNA(MATCH(D9,Members!$A:$A,0), 0) &gt; 0</f>
        <v>1</v>
      </c>
    </row>
    <row r="10" spans="1:8" x14ac:dyDescent="0.2">
      <c r="A10" t="s">
        <v>186</v>
      </c>
      <c r="B10" t="b">
        <f>_xlfn.IFNA(MATCH(A10,Members!$A:$A,0), 0) &gt; 0</f>
        <v>0</v>
      </c>
      <c r="D10" t="s">
        <v>36</v>
      </c>
      <c r="E10" t="b">
        <f>_xlfn.IFNA(MATCH(D10,Members!$A:$A,0), 0) &gt; 0</f>
        <v>1</v>
      </c>
    </row>
    <row r="11" spans="1:8" x14ac:dyDescent="0.2">
      <c r="A11" t="s">
        <v>29</v>
      </c>
      <c r="B11" t="b">
        <f>_xlfn.IFNA(MATCH(A11,Members!$A:$A,0), 0) &gt; 0</f>
        <v>0</v>
      </c>
      <c r="D11" t="s">
        <v>10</v>
      </c>
      <c r="E11" t="b">
        <f>_xlfn.IFNA(MATCH(D11,Members!$A:$A,0), 0) &gt; 0</f>
        <v>1</v>
      </c>
    </row>
    <row r="12" spans="1:8" x14ac:dyDescent="0.2">
      <c r="A12" t="s">
        <v>187</v>
      </c>
      <c r="B12" t="b">
        <f>_xlfn.IFNA(MATCH(A12,Members!$A:$A,0), 0) &gt; 0</f>
        <v>0</v>
      </c>
      <c r="D12" t="s">
        <v>9</v>
      </c>
      <c r="E12" t="b">
        <f>_xlfn.IFNA(MATCH(D12,Members!$A:$A,0), 0) &gt; 0</f>
        <v>1</v>
      </c>
    </row>
    <row r="13" spans="1:8" x14ac:dyDescent="0.2">
      <c r="A13" t="s">
        <v>188</v>
      </c>
      <c r="B13" t="b">
        <f>_xlfn.IFNA(MATCH(A13,Members!$A:$A,0), 0) &gt; 0</f>
        <v>0</v>
      </c>
      <c r="D13" t="s">
        <v>204</v>
      </c>
      <c r="E13" t="b">
        <f>_xlfn.IFNA(MATCH(D13,Members!$A:$A,0), 0) &gt; 0</f>
        <v>0</v>
      </c>
    </row>
    <row r="14" spans="1:8" x14ac:dyDescent="0.2">
      <c r="A14" t="s">
        <v>189</v>
      </c>
      <c r="B14" t="b">
        <f>_xlfn.IFNA(MATCH(A14,Members!$A:$A,0), 0) &gt; 0</f>
        <v>0</v>
      </c>
      <c r="D14" t="s">
        <v>44</v>
      </c>
      <c r="E14" t="b">
        <f>_xlfn.IFNA(MATCH(D14,Members!$A:$A,0), 0) &gt; 0</f>
        <v>0</v>
      </c>
    </row>
    <row r="15" spans="1:8" x14ac:dyDescent="0.2">
      <c r="A15" t="s">
        <v>190</v>
      </c>
      <c r="B15" t="b">
        <f>_xlfn.IFNA(MATCH(A15,Members!$A:$A,0), 0) &gt; 0</f>
        <v>0</v>
      </c>
    </row>
    <row r="16" spans="1:8" x14ac:dyDescent="0.2">
      <c r="A16" t="s">
        <v>191</v>
      </c>
      <c r="B16" t="b">
        <f>_xlfn.IFNA(MATCH(A16,Members!$A:$A,0), 0) &gt; 0</f>
        <v>0</v>
      </c>
    </row>
    <row r="17" spans="1:2" x14ac:dyDescent="0.2">
      <c r="A17" t="s">
        <v>16</v>
      </c>
      <c r="B17" t="b">
        <f>_xlfn.IFNA(MATCH(A17,Members!$A:$A,0), 0) &gt; 0</f>
        <v>0</v>
      </c>
    </row>
    <row r="18" spans="1:2" x14ac:dyDescent="0.2">
      <c r="A18" t="s">
        <v>30</v>
      </c>
      <c r="B18" t="b">
        <f>_xlfn.IFNA(MATCH(A18,Members!$A:$A,0), 0) &gt; 0</f>
        <v>0</v>
      </c>
    </row>
    <row r="19" spans="1:2" x14ac:dyDescent="0.2">
      <c r="A19" t="s">
        <v>192</v>
      </c>
      <c r="B19" t="b">
        <f>_xlfn.IFNA(MATCH(A19,Members!$A:$A,0), 0) &gt; 0</f>
        <v>0</v>
      </c>
    </row>
    <row r="20" spans="1:2" x14ac:dyDescent="0.2">
      <c r="A20" t="s">
        <v>193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194</v>
      </c>
      <c r="B22" t="b">
        <f>_xlfn.IFNA(MATCH(A22,Members!$A:$A,0), 0) &gt; 0</f>
        <v>0</v>
      </c>
    </row>
    <row r="23" spans="1:2" x14ac:dyDescent="0.2">
      <c r="A23" t="s">
        <v>195</v>
      </c>
      <c r="B23" t="b">
        <f>_xlfn.IFNA(MATCH(A23,Members!$A:$A,0), 0) &gt; 0</f>
        <v>0</v>
      </c>
    </row>
    <row r="24" spans="1:2" x14ac:dyDescent="0.2">
      <c r="A24" t="s">
        <v>25</v>
      </c>
      <c r="B24" t="b">
        <f>_xlfn.IFNA(MATCH(A24,Members!$A:$A,0), 0) &gt; 0</f>
        <v>0</v>
      </c>
    </row>
    <row r="25" spans="1:2" x14ac:dyDescent="0.2">
      <c r="A25" t="s">
        <v>196</v>
      </c>
      <c r="B25" t="b">
        <f>_xlfn.IFNA(MATCH(A25,Members!$A:$A,0), 0) &gt; 0</f>
        <v>0</v>
      </c>
    </row>
    <row r="26" spans="1:2" x14ac:dyDescent="0.2">
      <c r="A26" t="s">
        <v>197</v>
      </c>
      <c r="B26" t="b">
        <f>_xlfn.IFNA(MATCH(A26,Members!$A:$A,0), 0) &gt; 0</f>
        <v>0</v>
      </c>
    </row>
    <row r="27" spans="1:2" x14ac:dyDescent="0.2">
      <c r="A27" t="s">
        <v>198</v>
      </c>
      <c r="B27" t="b">
        <f>_xlfn.IFNA(MATCH(A27,Members!$A:$A,0), 0) &gt; 0</f>
        <v>0</v>
      </c>
    </row>
    <row r="28" spans="1:2" x14ac:dyDescent="0.2">
      <c r="A28" t="s">
        <v>199</v>
      </c>
      <c r="B28" t="b">
        <f>_xlfn.IFNA(MATCH(A28,Members!$A:$A,0), 0) &gt; 0</f>
        <v>0</v>
      </c>
    </row>
    <row r="29" spans="1:2" x14ac:dyDescent="0.2">
      <c r="A29" t="s">
        <v>200</v>
      </c>
      <c r="B29" t="b">
        <f>_xlfn.IFNA(MATCH(A29,Members!$A:$A,0), 0) &gt; 0</f>
        <v>0</v>
      </c>
    </row>
    <row r="30" spans="1:2" x14ac:dyDescent="0.2">
      <c r="A30" t="s">
        <v>201</v>
      </c>
      <c r="B30" t="b">
        <f>_xlfn.IFNA(MATCH(A30,Members!$A:$A,0), 0) &gt; 0</f>
        <v>0</v>
      </c>
    </row>
    <row r="31" spans="1:2" x14ac:dyDescent="0.2">
      <c r="A31" t="s">
        <v>52</v>
      </c>
      <c r="B31" t="b">
        <f>_xlfn.IFNA(MATCH(A31,Members!$A:$A,0), 0) &gt; 0</f>
        <v>0</v>
      </c>
    </row>
    <row r="32" spans="1:2" x14ac:dyDescent="0.2">
      <c r="A32" t="s">
        <v>202</v>
      </c>
      <c r="B32" t="b">
        <f>_xlfn.IFNA(MATCH(A32,Members!$A:$A,0), 0) &gt; 0</f>
        <v>0</v>
      </c>
    </row>
    <row r="33" spans="1:2" x14ac:dyDescent="0.2">
      <c r="A33" t="s">
        <v>40</v>
      </c>
      <c r="B33" t="b">
        <f>_xlfn.IFNA(MATCH(A33,Members!$A:$A,0), 0) &gt; 0</f>
        <v>0</v>
      </c>
    </row>
    <row r="34" spans="1:2" x14ac:dyDescent="0.2">
      <c r="A34" t="s">
        <v>203</v>
      </c>
      <c r="B34" t="b">
        <f>_xlfn.IFNA(MATCH(A34,Members!$A:$A,0), 0) &gt; 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6"/>
  <sheetViews>
    <sheetView workbookViewId="0">
      <selection activeCell="A2" sqref="A2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45</v>
      </c>
    </row>
    <row r="2" spans="1:8" x14ac:dyDescent="0.2">
      <c r="A2" t="s">
        <v>19</v>
      </c>
      <c r="B2" t="b">
        <f>_xlfn.IFNA(MATCH(A2,Members!$A:$A,0), 0) &gt; 0</f>
        <v>0</v>
      </c>
      <c r="G2" t="s">
        <v>180</v>
      </c>
      <c r="H2">
        <f>COUNTIF(B2:B3000,TRUE)</f>
        <v>8</v>
      </c>
    </row>
    <row r="3" spans="1:8" x14ac:dyDescent="0.2">
      <c r="A3" t="s">
        <v>15</v>
      </c>
      <c r="B3" t="b">
        <f>_xlfn.IFNA(MATCH(A3,Members!$A:$A,0), 0) &gt; 0</f>
        <v>0</v>
      </c>
      <c r="G3" t="s">
        <v>181</v>
      </c>
      <c r="H3" s="1">
        <f>H2/H1</f>
        <v>0.17777777777777778</v>
      </c>
    </row>
    <row r="4" spans="1:8" x14ac:dyDescent="0.2">
      <c r="A4" t="s">
        <v>264</v>
      </c>
      <c r="B4" t="b">
        <f>_xlfn.IFNA(MATCH(A4,Members!$A:$A,0), 0) &gt; 0</f>
        <v>0</v>
      </c>
      <c r="G4" t="s">
        <v>205</v>
      </c>
      <c r="H4">
        <f>COUNTA(D2:D3000)</f>
        <v>0</v>
      </c>
    </row>
    <row r="5" spans="1:8" x14ac:dyDescent="0.2">
      <c r="A5" t="s">
        <v>43</v>
      </c>
      <c r="B5" t="b">
        <f>_xlfn.IFNA(MATCH(A5,Members!$A:$A,0),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3</v>
      </c>
      <c r="B6" t="b">
        <f>_xlfn.IFNA(MATCH(A6,Members!$A:$A,0), 0) &gt; 0</f>
        <v>0</v>
      </c>
      <c r="G6" t="s">
        <v>183</v>
      </c>
      <c r="H6" s="1" t="s">
        <v>239</v>
      </c>
    </row>
    <row r="7" spans="1:8" x14ac:dyDescent="0.2">
      <c r="A7" t="s">
        <v>172</v>
      </c>
      <c r="B7" t="b">
        <f>_xlfn.IFNA(MATCH(A7,Members!$A:$A,0), 0) &gt; 0</f>
        <v>0</v>
      </c>
    </row>
    <row r="8" spans="1:8" x14ac:dyDescent="0.2">
      <c r="A8" t="s">
        <v>29</v>
      </c>
      <c r="B8" t="b">
        <f>_xlfn.IFNA(MATCH(A8,Members!$A:$A,0), 0) &gt; 0</f>
        <v>0</v>
      </c>
    </row>
    <row r="9" spans="1:8" x14ac:dyDescent="0.2">
      <c r="A9" t="s">
        <v>0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10</v>
      </c>
      <c r="B11" t="b">
        <f>_xlfn.IFNA(MATCH(A11,Members!$A:$A,0), 0) &gt; 0</f>
        <v>1</v>
      </c>
    </row>
    <row r="12" spans="1:8" x14ac:dyDescent="0.2">
      <c r="A12" t="s">
        <v>386</v>
      </c>
      <c r="B12" t="b">
        <f>_xlfn.IFNA(MATCH(A12,Members!$A:$A,0), 0) &gt; 0</f>
        <v>0</v>
      </c>
    </row>
    <row r="13" spans="1:8" x14ac:dyDescent="0.2">
      <c r="A13" t="s">
        <v>249</v>
      </c>
      <c r="B13" t="b">
        <f>_xlfn.IFNA(MATCH(A13,Members!$A:$A,0), 0) &gt; 0</f>
        <v>0</v>
      </c>
    </row>
    <row r="14" spans="1:8" x14ac:dyDescent="0.2">
      <c r="A14" t="s">
        <v>187</v>
      </c>
      <c r="B14" t="b">
        <f>_xlfn.IFNA(MATCH(A14,Members!$A:$A,0), 0) &gt; 0</f>
        <v>0</v>
      </c>
    </row>
    <row r="15" spans="1:8" x14ac:dyDescent="0.2">
      <c r="A15" t="s">
        <v>185</v>
      </c>
      <c r="B15" t="b">
        <f>_xlfn.IFNA(MATCH(A15,Members!$A:$A,0), 0) &gt; 0</f>
        <v>0</v>
      </c>
    </row>
    <row r="16" spans="1:8" x14ac:dyDescent="0.2">
      <c r="A16" t="s">
        <v>376</v>
      </c>
      <c r="B16" t="b">
        <f>_xlfn.IFNA(MATCH(A16,Members!$A:$A,0), 0) &gt; 0</f>
        <v>0</v>
      </c>
    </row>
    <row r="17" spans="1:2" x14ac:dyDescent="0.2">
      <c r="A17" t="s">
        <v>16</v>
      </c>
      <c r="B17" t="b">
        <f>_xlfn.IFNA(MATCH(A17,Members!$A:$A,0), 0) &gt; 0</f>
        <v>0</v>
      </c>
    </row>
    <row r="18" spans="1:2" x14ac:dyDescent="0.2">
      <c r="A18" t="s">
        <v>381</v>
      </c>
      <c r="B18" t="b">
        <f>_xlfn.IFNA(MATCH(A18,Members!$A:$A,0), 0) &gt; 0</f>
        <v>0</v>
      </c>
    </row>
    <row r="19" spans="1:2" x14ac:dyDescent="0.2">
      <c r="A19" t="s">
        <v>168</v>
      </c>
      <c r="B19" t="b">
        <f>_xlfn.IFNA(MATCH(A19,Members!$A:$A,0), 0) &gt; 0</f>
        <v>0</v>
      </c>
    </row>
    <row r="20" spans="1:2" x14ac:dyDescent="0.2">
      <c r="A20">
        <v>1233</v>
      </c>
      <c r="B20" t="b">
        <f>_xlfn.IFNA(MATCH(A20,Members!$A:$A,0), 0) &gt; 0</f>
        <v>0</v>
      </c>
    </row>
    <row r="21" spans="1:2" x14ac:dyDescent="0.2">
      <c r="A21" t="s">
        <v>30</v>
      </c>
      <c r="B21" t="b">
        <f>_xlfn.IFNA(MATCH(A21,Members!$A:$A,0), 0) &gt; 0</f>
        <v>0</v>
      </c>
    </row>
    <row r="22" spans="1:2" x14ac:dyDescent="0.2">
      <c r="A22" t="s">
        <v>170</v>
      </c>
      <c r="B22" t="b">
        <f>_xlfn.IFNA(MATCH(A22,Members!$A:$A,0), 0) &gt; 0</f>
        <v>0</v>
      </c>
    </row>
    <row r="23" spans="1:2" x14ac:dyDescent="0.2">
      <c r="A23" t="s">
        <v>18</v>
      </c>
      <c r="B23" t="b">
        <f>_xlfn.IFNA(MATCH(A23,Members!$A:$A,0), 0) &gt; 0</f>
        <v>1</v>
      </c>
    </row>
    <row r="24" spans="1:2" x14ac:dyDescent="0.2">
      <c r="A24" t="s">
        <v>387</v>
      </c>
      <c r="B24" t="b">
        <f>_xlfn.IFNA(MATCH(A24,Members!$A:$A,0), 0) &gt; 0</f>
        <v>0</v>
      </c>
    </row>
    <row r="25" spans="1:2" x14ac:dyDescent="0.2">
      <c r="A25" t="s">
        <v>388</v>
      </c>
      <c r="B25" t="b">
        <f>_xlfn.IFNA(MATCH(A25,Members!$A:$A,0), 0) &gt; 0</f>
        <v>0</v>
      </c>
    </row>
    <row r="26" spans="1:2" x14ac:dyDescent="0.2">
      <c r="A26" t="s">
        <v>166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</v>
      </c>
      <c r="B28" t="b">
        <f>_xlfn.IFNA(MATCH(A28,Members!$A:$A,0), 0) &gt; 0</f>
        <v>1</v>
      </c>
    </row>
    <row r="29" spans="1:2" x14ac:dyDescent="0.2">
      <c r="A29" t="s">
        <v>27</v>
      </c>
      <c r="B29" t="b">
        <f>_xlfn.IFNA(MATCH(A29,Members!$A:$A,0), 0) &gt; 0</f>
        <v>1</v>
      </c>
    </row>
    <row r="30" spans="1:2" x14ac:dyDescent="0.2">
      <c r="A30" t="s">
        <v>44</v>
      </c>
      <c r="B30" t="b">
        <f>_xlfn.IFNA(MATCH(A30,Members!$A:$A,0), 0) &gt; 0</f>
        <v>0</v>
      </c>
    </row>
    <row r="31" spans="1:2" x14ac:dyDescent="0.2">
      <c r="A31" t="s">
        <v>251</v>
      </c>
      <c r="B31" t="b">
        <f>_xlfn.IFNA(MATCH(A31,Members!$A:$A,0), 0) &gt; 0</f>
        <v>0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38</v>
      </c>
      <c r="B34" t="b">
        <f>_xlfn.IFNA(MATCH(A34,Members!$A:$A,0), 0) &gt; 0</f>
        <v>0</v>
      </c>
    </row>
    <row r="35" spans="1:2" x14ac:dyDescent="0.2">
      <c r="A35" t="s">
        <v>201</v>
      </c>
      <c r="B35" t="b">
        <f>_xlfn.IFNA(MATCH(A35,Members!$A:$A,0), 0) &gt; 0</f>
        <v>0</v>
      </c>
    </row>
    <row r="36" spans="1:2" x14ac:dyDescent="0.2">
      <c r="A36" t="s">
        <v>286</v>
      </c>
      <c r="B36" t="b">
        <f>_xlfn.IFNA(MATCH(A36,Members!$A:$A,0), 0) &gt; 0</f>
        <v>0</v>
      </c>
    </row>
    <row r="37" spans="1:2" x14ac:dyDescent="0.2">
      <c r="A37" t="s">
        <v>247</v>
      </c>
      <c r="B37" t="b">
        <f>_xlfn.IFNA(MATCH(A37,Members!$A:$A,0), 0) &gt; 0</f>
        <v>0</v>
      </c>
    </row>
    <row r="38" spans="1:2" x14ac:dyDescent="0.2">
      <c r="A38" t="s">
        <v>33</v>
      </c>
      <c r="B38" t="b">
        <f>_xlfn.IFNA(MATCH(A38,Members!$A:$A,0), 0) &gt; 0</f>
        <v>1</v>
      </c>
    </row>
    <row r="39" spans="1:2" x14ac:dyDescent="0.2">
      <c r="A39" t="s">
        <v>35</v>
      </c>
      <c r="B39" t="b">
        <f>_xlfn.IFNA(MATCH(A39,Members!$A:$A,0), 0) &gt; 0</f>
        <v>1</v>
      </c>
    </row>
    <row r="40" spans="1:2" x14ac:dyDescent="0.2">
      <c r="A40" t="s">
        <v>21</v>
      </c>
      <c r="B40" t="b">
        <f>_xlfn.IFNA(MATCH(A40,Members!$A:$A,0), 0) &gt; 0</f>
        <v>1</v>
      </c>
    </row>
    <row r="41" spans="1:2" x14ac:dyDescent="0.2">
      <c r="A41" t="s">
        <v>46</v>
      </c>
      <c r="B41" t="b">
        <f>_xlfn.IFNA(MATCH(A41,Members!$A:$A,0), 0) &gt; 0</f>
        <v>0</v>
      </c>
    </row>
    <row r="42" spans="1:2" x14ac:dyDescent="0.2">
      <c r="A42" t="s">
        <v>385</v>
      </c>
      <c r="B42" t="b">
        <f>_xlfn.IFNA(MATCH(A42,Members!$A:$A,0), 0) &gt; 0</f>
        <v>0</v>
      </c>
    </row>
    <row r="43" spans="1:2" x14ac:dyDescent="0.2">
      <c r="A43" t="s">
        <v>389</v>
      </c>
      <c r="B43" t="b">
        <f>_xlfn.IFNA(MATCH(A43,Members!$A:$A,0), 0) &gt; 0</f>
        <v>0</v>
      </c>
    </row>
    <row r="44" spans="1:2" x14ac:dyDescent="0.2">
      <c r="A44" t="s">
        <v>48</v>
      </c>
      <c r="B44" t="b">
        <f>_xlfn.IFNA(MATCH(A44,Members!$A:$A,0), 0) &gt; 0</f>
        <v>0</v>
      </c>
    </row>
    <row r="45" spans="1:2" x14ac:dyDescent="0.2">
      <c r="A45" t="s">
        <v>390</v>
      </c>
      <c r="B45" t="b">
        <f>_xlfn.IFNA(MATCH(A45,Members!$A:$A,0), 0) &gt; 0</f>
        <v>0</v>
      </c>
    </row>
    <row r="46" spans="1:2" x14ac:dyDescent="0.2">
      <c r="A46" t="s">
        <v>384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8"/>
  <sheetViews>
    <sheetView workbookViewId="0">
      <selection activeCell="A5" sqref="A5"/>
    </sheetView>
  </sheetViews>
  <sheetFormatPr baseColWidth="10" defaultRowHeight="16" x14ac:dyDescent="0.2"/>
  <cols>
    <col min="1" max="1" width="26.832031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47</v>
      </c>
    </row>
    <row r="2" spans="1:8" x14ac:dyDescent="0.2">
      <c r="A2" t="s">
        <v>264</v>
      </c>
      <c r="B2" t="b">
        <f>_xlfn.IFNA(MATCH(A2,Members!$A:$A,0), 0) &gt; 0</f>
        <v>0</v>
      </c>
      <c r="G2" t="s">
        <v>180</v>
      </c>
      <c r="H2">
        <f>COUNTIF(B2:B3000,TRUE)</f>
        <v>8</v>
      </c>
    </row>
    <row r="3" spans="1:8" x14ac:dyDescent="0.2">
      <c r="A3" t="s">
        <v>3</v>
      </c>
      <c r="B3" t="b">
        <f>_xlfn.IFNA(MATCH(A3,Members!$A:$A,0), 0) &gt; 0</f>
        <v>0</v>
      </c>
      <c r="G3" t="s">
        <v>181</v>
      </c>
      <c r="H3" s="1">
        <f>H2/H1</f>
        <v>0.1702127659574468</v>
      </c>
    </row>
    <row r="4" spans="1:8" x14ac:dyDescent="0.2">
      <c r="A4" t="s">
        <v>43</v>
      </c>
      <c r="B4" t="b">
        <f>_xlfn.IFNA(MATCH(A4,Members!$A:$A,0), 0) &gt; 0</f>
        <v>0</v>
      </c>
      <c r="G4" t="s">
        <v>205</v>
      </c>
      <c r="H4">
        <f>COUNTA(D2:D3000)</f>
        <v>0</v>
      </c>
    </row>
    <row r="5" spans="1:8" x14ac:dyDescent="0.2">
      <c r="A5" t="s">
        <v>19</v>
      </c>
      <c r="B5" t="b">
        <f>_xlfn.IFNA(MATCH(A5,Members!$A:$A,0),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391</v>
      </c>
      <c r="B6" t="b">
        <f>_xlfn.IFNA(MATCH(A6,Members!$A:$A,0), 0) &gt; 0</f>
        <v>0</v>
      </c>
      <c r="G6" t="s">
        <v>183</v>
      </c>
      <c r="H6" s="1" t="s">
        <v>239</v>
      </c>
    </row>
    <row r="7" spans="1:8" x14ac:dyDescent="0.2">
      <c r="A7" t="s">
        <v>33</v>
      </c>
      <c r="B7" t="b">
        <f>_xlfn.IFNA(MATCH(A7,Members!$A:$A,0), 0) &gt; 0</f>
        <v>1</v>
      </c>
    </row>
    <row r="8" spans="1:8" x14ac:dyDescent="0.2">
      <c r="A8" t="s">
        <v>2</v>
      </c>
      <c r="B8" t="b">
        <f>_xlfn.IFNA(MATCH(A8,Members!$A:$A,0), 0) &gt; 0</f>
        <v>1</v>
      </c>
    </row>
    <row r="9" spans="1:8" x14ac:dyDescent="0.2">
      <c r="A9" t="s">
        <v>392</v>
      </c>
      <c r="B9" t="b">
        <f>_xlfn.IFNA(MATCH(A9,Members!$A:$A,0), 0) &gt; 0</f>
        <v>0</v>
      </c>
    </row>
    <row r="10" spans="1:8" x14ac:dyDescent="0.2">
      <c r="A10" t="s">
        <v>29</v>
      </c>
      <c r="B10" t="b">
        <f>_xlfn.IFNA(MATCH(A10,Members!$A:$A,0), 0) &gt; 0</f>
        <v>0</v>
      </c>
    </row>
    <row r="11" spans="1:8" x14ac:dyDescent="0.2">
      <c r="A11" t="s">
        <v>242</v>
      </c>
      <c r="B11" t="b">
        <f>_xlfn.IFNA(MATCH(A11,Members!$A:$A,0), 0) &gt; 0</f>
        <v>0</v>
      </c>
    </row>
    <row r="12" spans="1:8" x14ac:dyDescent="0.2">
      <c r="A12" t="s">
        <v>193</v>
      </c>
      <c r="B12" t="b">
        <f>_xlfn.IFNA(MATCH(A12,Members!$A:$A,0), 0) &gt; 0</f>
        <v>0</v>
      </c>
    </row>
    <row r="13" spans="1:8" x14ac:dyDescent="0.2">
      <c r="A13" t="s">
        <v>15</v>
      </c>
      <c r="B13" t="b">
        <f>_xlfn.IFNA(MATCH(A13,Members!$A:$A,0), 0) &gt; 0</f>
        <v>0</v>
      </c>
    </row>
    <row r="14" spans="1:8" x14ac:dyDescent="0.2">
      <c r="A14" t="s">
        <v>224</v>
      </c>
      <c r="B14" t="b">
        <f>_xlfn.IFNA(MATCH(A14,Members!$A:$A,0), 0) &gt; 0</f>
        <v>0</v>
      </c>
    </row>
    <row r="15" spans="1:8" x14ac:dyDescent="0.2">
      <c r="A15" t="s">
        <v>332</v>
      </c>
      <c r="B15" t="b">
        <f>_xlfn.IFNA(MATCH(A15,Members!$A:$A,0), 0) &gt; 0</f>
        <v>0</v>
      </c>
    </row>
    <row r="16" spans="1:8" x14ac:dyDescent="0.2">
      <c r="A16" t="s">
        <v>38</v>
      </c>
      <c r="B16" t="b">
        <f>_xlfn.IFNA(MATCH(A16,Members!$A:$A,0), 0) &gt; 0</f>
        <v>0</v>
      </c>
    </row>
    <row r="17" spans="1:2" x14ac:dyDescent="0.2">
      <c r="A17" t="s">
        <v>172</v>
      </c>
      <c r="B17" t="b">
        <f>_xlfn.IFNA(MATCH(A17,Members!$A:$A,0), 0) &gt; 0</f>
        <v>0</v>
      </c>
    </row>
    <row r="18" spans="1:2" x14ac:dyDescent="0.2">
      <c r="A18" t="s">
        <v>7</v>
      </c>
      <c r="B18" t="b">
        <f>_xlfn.IFNA(MATCH(A18,Members!$A:$A,0), 0) &gt; 0</f>
        <v>0</v>
      </c>
    </row>
    <row r="19" spans="1:2" x14ac:dyDescent="0.2">
      <c r="A19" t="s">
        <v>376</v>
      </c>
      <c r="B19" t="b">
        <f>_xlfn.IFNA(MATCH(A19,Members!$A:$A,0), 0) &gt; 0</f>
        <v>0</v>
      </c>
    </row>
    <row r="20" spans="1:2" x14ac:dyDescent="0.2">
      <c r="A20" t="s">
        <v>44</v>
      </c>
      <c r="B20" t="b">
        <f>_xlfn.IFNA(MATCH(A20,Members!$A:$A,0), 0) &gt; 0</f>
        <v>0</v>
      </c>
    </row>
    <row r="21" spans="1:2" x14ac:dyDescent="0.2">
      <c r="A21" t="s">
        <v>185</v>
      </c>
      <c r="B21" t="b">
        <f>_xlfn.IFNA(MATCH(A21,Members!$A:$A,0), 0) &gt; 0</f>
        <v>0</v>
      </c>
    </row>
    <row r="22" spans="1:2" x14ac:dyDescent="0.2">
      <c r="A22" t="s">
        <v>46</v>
      </c>
      <c r="B22" t="b">
        <f>_xlfn.IFNA(MATCH(A22,Members!$A:$A,0), 0) &gt; 0</f>
        <v>0</v>
      </c>
    </row>
    <row r="23" spans="1:2" x14ac:dyDescent="0.2">
      <c r="A23" t="s">
        <v>166</v>
      </c>
      <c r="B23" t="b">
        <f>_xlfn.IFNA(MATCH(A23,Members!$A:$A,0), 0) &gt; 0</f>
        <v>0</v>
      </c>
    </row>
    <row r="24" spans="1:2" x14ac:dyDescent="0.2">
      <c r="A24" t="s">
        <v>10</v>
      </c>
      <c r="B24" t="b">
        <f>_xlfn.IFNA(MATCH(A24,Members!$A:$A,0), 0) &gt; 0</f>
        <v>1</v>
      </c>
    </row>
    <row r="25" spans="1:2" x14ac:dyDescent="0.2">
      <c r="A25" t="s">
        <v>16</v>
      </c>
      <c r="B25" t="b">
        <f>_xlfn.IFNA(MATCH(A25,Members!$A:$A,0), 0) &gt; 0</f>
        <v>0</v>
      </c>
    </row>
    <row r="26" spans="1:2" x14ac:dyDescent="0.2">
      <c r="A26" t="s">
        <v>234</v>
      </c>
      <c r="B26" t="b">
        <f>_xlfn.IFNA(MATCH(A26,Members!$A:$A,0), 0) &gt; 0</f>
        <v>0</v>
      </c>
    </row>
    <row r="27" spans="1:2" x14ac:dyDescent="0.2">
      <c r="A27" t="s">
        <v>168</v>
      </c>
      <c r="B27" t="b">
        <f>_xlfn.IFNA(MATCH(A27,Members!$A:$A,0), 0) &gt; 0</f>
        <v>0</v>
      </c>
    </row>
    <row r="28" spans="1:2" x14ac:dyDescent="0.2">
      <c r="A28" t="s">
        <v>281</v>
      </c>
      <c r="B28" t="b">
        <f>_xlfn.IFNA(MATCH(A28,Members!$A:$A,0), 0) &gt; 0</f>
        <v>0</v>
      </c>
    </row>
    <row r="29" spans="1:2" x14ac:dyDescent="0.2">
      <c r="A29" t="s">
        <v>30</v>
      </c>
      <c r="B29" t="b">
        <f>_xlfn.IFNA(MATCH(A29,Members!$A:$A,0), 0) &gt; 0</f>
        <v>0</v>
      </c>
    </row>
    <row r="30" spans="1:2" x14ac:dyDescent="0.2">
      <c r="A30" t="s">
        <v>170</v>
      </c>
      <c r="B30" t="b">
        <f>_xlfn.IFNA(MATCH(A30,Members!$A:$A,0), 0) &gt; 0</f>
        <v>0</v>
      </c>
    </row>
    <row r="31" spans="1:2" x14ac:dyDescent="0.2">
      <c r="A31" t="s">
        <v>18</v>
      </c>
      <c r="B31" t="b">
        <f>_xlfn.IFNA(MATCH(A31,Members!$A:$A,0), 0) &gt; 0</f>
        <v>1</v>
      </c>
    </row>
    <row r="32" spans="1:2" x14ac:dyDescent="0.2">
      <c r="A32" t="s">
        <v>27</v>
      </c>
      <c r="B32" t="b">
        <f>_xlfn.IFNA(MATCH(A32,Members!$A:$A,0), 0) &gt; 0</f>
        <v>1</v>
      </c>
    </row>
    <row r="33" spans="1:2" x14ac:dyDescent="0.2">
      <c r="A33" t="s">
        <v>144</v>
      </c>
      <c r="B33" t="b">
        <f>_xlfn.IFNA(MATCH(A33,Members!$A:$A,0), 0) &gt; 0</f>
        <v>1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144</v>
      </c>
      <c r="B35" t="b">
        <f>_xlfn.IFNA(MATCH(A35,Members!$A:$A,0), 0) &gt; 0</f>
        <v>1</v>
      </c>
    </row>
    <row r="36" spans="1:2" x14ac:dyDescent="0.2">
      <c r="A36" t="s">
        <v>48</v>
      </c>
      <c r="B36" t="b">
        <f>_xlfn.IFNA(MATCH(A36,Members!$A:$A,0), 0) &gt; 0</f>
        <v>0</v>
      </c>
    </row>
    <row r="37" spans="1:2" x14ac:dyDescent="0.2">
      <c r="A37" t="s">
        <v>277</v>
      </c>
      <c r="B37" t="b">
        <f>_xlfn.IFNA(MATCH(A37,Members!$A:$A,0), 0) &gt; 0</f>
        <v>0</v>
      </c>
    </row>
    <row r="38" spans="1:2" x14ac:dyDescent="0.2">
      <c r="A38" t="s">
        <v>191</v>
      </c>
      <c r="B38" t="b">
        <f>_xlfn.IFNA(MATCH(A38,Members!$A:$A,0), 0) &gt; 0</f>
        <v>0</v>
      </c>
    </row>
    <row r="39" spans="1:2" x14ac:dyDescent="0.2">
      <c r="A39" t="s">
        <v>251</v>
      </c>
      <c r="B39" t="b">
        <f>_xlfn.IFNA(MATCH(A39,Members!$A:$A,0), 0) &gt; 0</f>
        <v>0</v>
      </c>
    </row>
    <row r="40" spans="1:2" x14ac:dyDescent="0.2">
      <c r="A40" t="s">
        <v>28</v>
      </c>
      <c r="B40" t="b">
        <f>_xlfn.IFNA(MATCH(A40,Members!$A:$A,0), 0) &gt; 0</f>
        <v>0</v>
      </c>
    </row>
    <row r="41" spans="1:2" x14ac:dyDescent="0.2">
      <c r="A41" t="s">
        <v>201</v>
      </c>
      <c r="B41" t="b">
        <f>_xlfn.IFNA(MATCH(A41,Members!$A:$A,0), 0) &gt; 0</f>
        <v>0</v>
      </c>
    </row>
    <row r="42" spans="1:2" x14ac:dyDescent="0.2">
      <c r="A42" t="s">
        <v>286</v>
      </c>
      <c r="B42" t="b">
        <f>_xlfn.IFNA(MATCH(A42,Members!$A:$A,0), 0) &gt; 0</f>
        <v>0</v>
      </c>
    </row>
    <row r="43" spans="1:2" x14ac:dyDescent="0.2">
      <c r="A43" t="s">
        <v>35</v>
      </c>
      <c r="B43" t="b">
        <f>_xlfn.IFNA(MATCH(A43,Members!$A:$A,0), 0) &gt; 0</f>
        <v>1</v>
      </c>
    </row>
    <row r="44" spans="1:2" x14ac:dyDescent="0.2">
      <c r="A44" t="s">
        <v>361</v>
      </c>
      <c r="B44" t="b">
        <f>_xlfn.IFNA(MATCH(A44,Members!$A:$A,0), 0) &gt; 0</f>
        <v>0</v>
      </c>
    </row>
    <row r="45" spans="1:2" x14ac:dyDescent="0.2">
      <c r="A45" t="s">
        <v>383</v>
      </c>
      <c r="B45" t="b">
        <f>_xlfn.IFNA(MATCH(A45,Members!$A:$A,0), 0) &gt; 0</f>
        <v>0</v>
      </c>
    </row>
    <row r="46" spans="1:2" x14ac:dyDescent="0.2">
      <c r="A46" t="s">
        <v>385</v>
      </c>
      <c r="B46" t="b">
        <f>_xlfn.IFNA(MATCH(A46,Members!$A:$A,0), 0) &gt; 0</f>
        <v>0</v>
      </c>
    </row>
    <row r="47" spans="1:2" x14ac:dyDescent="0.2">
      <c r="A47" t="s">
        <v>178</v>
      </c>
      <c r="B47" t="b">
        <f>_xlfn.IFNA(MATCH(A47,Members!$A:$A,0), 0) &gt; 0</f>
        <v>0</v>
      </c>
    </row>
    <row r="48" spans="1:2" x14ac:dyDescent="0.2">
      <c r="A48" t="s">
        <v>47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2"/>
  <sheetViews>
    <sheetView workbookViewId="0">
      <selection activeCell="A4" sqref="A4"/>
    </sheetView>
  </sheetViews>
  <sheetFormatPr baseColWidth="10" defaultRowHeight="16" x14ac:dyDescent="0.2"/>
  <cols>
    <col min="1" max="1" width="26.83203125" bestFit="1" customWidth="1"/>
    <col min="4" max="4" width="17.1640625" bestFit="1" customWidth="1"/>
    <col min="7" max="7" width="17" bestFit="1" customWidth="1"/>
    <col min="8" max="8" width="6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31</v>
      </c>
    </row>
    <row r="2" spans="1:8" x14ac:dyDescent="0.2">
      <c r="A2" t="s">
        <v>10</v>
      </c>
      <c r="B2" t="b">
        <f>_xlfn.IFNA(MATCH(A2,Members!$A:$A,0), 0) &gt; 0</f>
        <v>1</v>
      </c>
      <c r="D2" t="s">
        <v>184</v>
      </c>
      <c r="E2" t="b">
        <f>_xlfn.IFNA(MATCH(D2,Members!$A:$A,0), 0) &gt; 0</f>
        <v>0</v>
      </c>
      <c r="G2" t="s">
        <v>180</v>
      </c>
      <c r="H2">
        <f>COUNTIF(B2:B3000,TRUE)</f>
        <v>16</v>
      </c>
    </row>
    <row r="3" spans="1:8" x14ac:dyDescent="0.2">
      <c r="A3" t="s">
        <v>168</v>
      </c>
      <c r="B3" t="b">
        <f>_xlfn.IFNA(MATCH(A3,Members!$A:$A,0), 0) &gt; 0</f>
        <v>0</v>
      </c>
      <c r="D3" t="s">
        <v>193</v>
      </c>
      <c r="E3" t="b">
        <f>_xlfn.IFNA(MATCH(D3,Members!$A:$A,0), 0) &gt; 0</f>
        <v>0</v>
      </c>
      <c r="G3" t="s">
        <v>181</v>
      </c>
      <c r="H3" s="1">
        <f>H2/H1</f>
        <v>0.5161290322580645</v>
      </c>
    </row>
    <row r="4" spans="1:8" x14ac:dyDescent="0.2">
      <c r="A4" t="s">
        <v>19</v>
      </c>
      <c r="B4" t="b">
        <f>_xlfn.IFNA(MATCH(A4,Members!$A:$A,0), 0) &gt; 0</f>
        <v>0</v>
      </c>
      <c r="D4" t="s">
        <v>216</v>
      </c>
      <c r="E4" t="b">
        <f>_xlfn.IFNA(MATCH(D4,Members!$A:$A,0), 0) &gt; 0</f>
        <v>0</v>
      </c>
      <c r="G4" t="s">
        <v>205</v>
      </c>
      <c r="H4">
        <f>COUNTA(D2:D3000)</f>
        <v>15</v>
      </c>
    </row>
    <row r="5" spans="1:8" x14ac:dyDescent="0.2">
      <c r="A5" t="s">
        <v>24</v>
      </c>
      <c r="B5" t="b">
        <f>_xlfn.IFNA(MATCH(A5,Members!$A:$A,0), 0) &gt; 0</f>
        <v>1</v>
      </c>
      <c r="D5" t="s">
        <v>29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234</v>
      </c>
      <c r="B6" t="b">
        <f>_xlfn.IFNA(MATCH(A6,Members!$A:$A,0), 0) &gt; 0</f>
        <v>0</v>
      </c>
      <c r="D6" t="s">
        <v>171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167</v>
      </c>
      <c r="B7" t="b">
        <f>_xlfn.IFNA(MATCH(A7,Members!$A:$A,0), 0) &gt; 0</f>
        <v>0</v>
      </c>
      <c r="D7" t="s">
        <v>244</v>
      </c>
      <c r="E7" t="b">
        <f>_xlfn.IFNA(MATCH(D7,Members!$A:$A,0), 0) &gt; 0</f>
        <v>0</v>
      </c>
    </row>
    <row r="8" spans="1:8" x14ac:dyDescent="0.2">
      <c r="A8" t="s">
        <v>6</v>
      </c>
      <c r="B8" t="b">
        <f>_xlfn.IFNA(MATCH(A8,Members!$A:$A,0), 0) &gt; 0</f>
        <v>1</v>
      </c>
      <c r="D8" t="s">
        <v>52</v>
      </c>
      <c r="E8" t="b">
        <f>_xlfn.IFNA(MATCH(D8,Members!$A:$A,0), 0) &gt; 0</f>
        <v>0</v>
      </c>
    </row>
    <row r="9" spans="1:8" x14ac:dyDescent="0.2">
      <c r="A9" t="s">
        <v>64</v>
      </c>
      <c r="B9" t="b">
        <f>_xlfn.IFNA(MATCH(A9,Members!$A:$A,0), 0) &gt; 0</f>
        <v>1</v>
      </c>
      <c r="D9" t="s">
        <v>53</v>
      </c>
      <c r="E9" t="b">
        <f>_xlfn.IFNA(MATCH(D9,Members!$A:$A,0), 0) &gt; 0</f>
        <v>0</v>
      </c>
    </row>
    <row r="10" spans="1:8" x14ac:dyDescent="0.2">
      <c r="A10" t="s">
        <v>0</v>
      </c>
      <c r="B10" t="b">
        <f>_xlfn.IFNA(MATCH(A10,Members!$A:$A,0), 0) &gt; 0</f>
        <v>1</v>
      </c>
      <c r="D10" t="s">
        <v>245</v>
      </c>
      <c r="E10" t="b">
        <f>_xlfn.IFNA(MATCH(D10,Members!$A:$A,0), 0) &gt; 0</f>
        <v>0</v>
      </c>
    </row>
    <row r="11" spans="1:8" x14ac:dyDescent="0.2">
      <c r="A11" t="s">
        <v>58</v>
      </c>
      <c r="B11" t="b">
        <f>_xlfn.IFNA(MATCH(A11,Members!$A:$A,0), 0) &gt; 0</f>
        <v>1</v>
      </c>
      <c r="D11" t="s">
        <v>264</v>
      </c>
      <c r="E11" t="b">
        <f>_xlfn.IFNA(MATCH(D11,Members!$A:$A,0), 0) &gt; 0</f>
        <v>0</v>
      </c>
    </row>
    <row r="12" spans="1:8" x14ac:dyDescent="0.2">
      <c r="A12" t="s">
        <v>33</v>
      </c>
      <c r="B12" t="b">
        <f>_xlfn.IFNA(MATCH(A12,Members!$A:$A,0), 0) &gt; 0</f>
        <v>1</v>
      </c>
      <c r="D12" t="s">
        <v>246</v>
      </c>
      <c r="E12" t="b">
        <f>_xlfn.IFNA(MATCH(D12,Members!$A:$A,0), 0) &gt; 0</f>
        <v>0</v>
      </c>
    </row>
    <row r="13" spans="1:8" x14ac:dyDescent="0.2">
      <c r="A13" t="s">
        <v>2</v>
      </c>
      <c r="B13" t="b">
        <f>_xlfn.IFNA(MATCH(A13,Members!$A:$A,0), 0) &gt; 0</f>
        <v>1</v>
      </c>
      <c r="D13" t="s">
        <v>184</v>
      </c>
      <c r="E13" t="b">
        <f>_xlfn.IFNA(MATCH(D13,Members!$A:$A,0), 0) &gt; 0</f>
        <v>0</v>
      </c>
    </row>
    <row r="14" spans="1:8" x14ac:dyDescent="0.2">
      <c r="A14" t="s">
        <v>3</v>
      </c>
      <c r="B14" t="b">
        <f>_xlfn.IFNA(MATCH(A14,Members!$A:$A,0), 0) &gt; 0</f>
        <v>0</v>
      </c>
      <c r="D14" t="s">
        <v>247</v>
      </c>
      <c r="E14" t="b">
        <f>_xlfn.IFNA(MATCH(D14,Members!$A:$A,0), 0) &gt; 0</f>
        <v>0</v>
      </c>
    </row>
    <row r="15" spans="1:8" x14ac:dyDescent="0.2">
      <c r="A15" t="s">
        <v>111</v>
      </c>
      <c r="B15" t="b">
        <f>_xlfn.IFNA(MATCH(A15,Members!$A:$A,0), 0) &gt; 0</f>
        <v>1</v>
      </c>
      <c r="D15" t="s">
        <v>218</v>
      </c>
      <c r="E15" t="b">
        <f>_xlfn.IFNA(MATCH(D15,Members!$A:$A,0), 0) &gt; 0</f>
        <v>0</v>
      </c>
    </row>
    <row r="16" spans="1:8" x14ac:dyDescent="0.2">
      <c r="A16" t="s">
        <v>45</v>
      </c>
      <c r="B16" t="b">
        <f>_xlfn.IFNA(MATCH(A16,Members!$A:$A,0), 0) &gt; 0</f>
        <v>1</v>
      </c>
      <c r="D16" t="s">
        <v>248</v>
      </c>
      <c r="E16" t="b">
        <f>_xlfn.IFNA(MATCH(D16,Members!$A:$A,0), 0) &gt; 0</f>
        <v>0</v>
      </c>
    </row>
    <row r="17" spans="1:2" x14ac:dyDescent="0.2">
      <c r="A17" t="s">
        <v>31</v>
      </c>
      <c r="B17" t="b">
        <f>_xlfn.IFNA(MATCH(A17,Members!$A:$A,0), 0) &gt; 0</f>
        <v>1</v>
      </c>
    </row>
    <row r="18" spans="1:2" x14ac:dyDescent="0.2">
      <c r="A18" t="s">
        <v>22</v>
      </c>
      <c r="B18" t="b">
        <f>_xlfn.IFNA(MATCH(A18,Members!$A:$A,0), 0) &gt; 0</f>
        <v>1</v>
      </c>
    </row>
    <row r="19" spans="1:2" x14ac:dyDescent="0.2">
      <c r="A19" t="s">
        <v>112</v>
      </c>
      <c r="B19" t="b">
        <f>_xlfn.IFNA(MATCH(A19,Members!$A:$A,0), 0) &gt; 0</f>
        <v>1</v>
      </c>
    </row>
    <row r="20" spans="1:2" x14ac:dyDescent="0.2">
      <c r="A20" t="s">
        <v>240</v>
      </c>
      <c r="B20" t="b">
        <f>_xlfn.IFNA(MATCH(A20,Members!$A:$A,0), 0) &gt; 0</f>
        <v>0</v>
      </c>
    </row>
    <row r="21" spans="1:2" x14ac:dyDescent="0.2">
      <c r="A21" t="s">
        <v>27</v>
      </c>
      <c r="B21" t="b">
        <f>_xlfn.IFNA(MATCH(A21,Members!$A:$A,0), 0) &gt; 0</f>
        <v>1</v>
      </c>
    </row>
    <row r="22" spans="1:2" x14ac:dyDescent="0.2">
      <c r="A22" t="s">
        <v>15</v>
      </c>
      <c r="B22" t="b">
        <f>_xlfn.IFNA(MATCH(A22,Members!$A:$A,0), 0) &gt; 0</f>
        <v>0</v>
      </c>
    </row>
    <row r="23" spans="1:2" x14ac:dyDescent="0.2">
      <c r="A23" t="s">
        <v>241</v>
      </c>
      <c r="B23" t="b">
        <f>_xlfn.IFNA(MATCH(A23,Members!$A:$A,0), 0) &gt; 0</f>
        <v>0</v>
      </c>
    </row>
    <row r="24" spans="1:2" x14ac:dyDescent="0.2">
      <c r="A24" t="s">
        <v>9</v>
      </c>
      <c r="B24" t="b">
        <f>_xlfn.IFNA(MATCH(A24,Members!$A:$A,0), 0) &gt; 0</f>
        <v>1</v>
      </c>
    </row>
    <row r="25" spans="1:2" x14ac:dyDescent="0.2">
      <c r="A25" t="s">
        <v>28</v>
      </c>
      <c r="B25" t="b">
        <f>_xlfn.IFNA(MATCH(A25,Members!$A:$A,0), 0) &gt; 0</f>
        <v>0</v>
      </c>
    </row>
    <row r="26" spans="1:2" x14ac:dyDescent="0.2">
      <c r="A26" t="s">
        <v>12</v>
      </c>
      <c r="B26" t="b">
        <f>_xlfn.IFNA(MATCH(A26,Members!$A:$A,0), 0) &gt; 0</f>
        <v>0</v>
      </c>
    </row>
    <row r="27" spans="1:2" x14ac:dyDescent="0.2">
      <c r="A27" t="s">
        <v>242</v>
      </c>
      <c r="B27" t="b">
        <f>_xlfn.IFNA(MATCH(A27,Members!$A:$A,0), 0) &gt; 0</f>
        <v>0</v>
      </c>
    </row>
    <row r="28" spans="1:2" x14ac:dyDescent="0.2">
      <c r="A28" t="s">
        <v>177</v>
      </c>
      <c r="B28" t="b">
        <f>_xlfn.IFNA(MATCH(A28,Members!$A:$A,0), 0) &gt; 0</f>
        <v>0</v>
      </c>
    </row>
    <row r="29" spans="1:2" x14ac:dyDescent="0.2">
      <c r="A29" t="s">
        <v>243</v>
      </c>
      <c r="B29" t="b">
        <f>_xlfn.IFNA(MATCH(A29,Members!$A:$A,0), 0) &gt; 0</f>
        <v>0</v>
      </c>
    </row>
    <row r="30" spans="1:2" x14ac:dyDescent="0.2">
      <c r="A30" t="s">
        <v>35</v>
      </c>
      <c r="B30" t="b">
        <f>_xlfn.IFNA(MATCH(A30,Members!$A:$A,0), 0) &gt; 0</f>
        <v>1</v>
      </c>
    </row>
    <row r="31" spans="1:2" x14ac:dyDescent="0.2">
      <c r="A31" t="s">
        <v>38</v>
      </c>
      <c r="B31" t="b">
        <f>_xlfn.IFNA(MATCH(A31,Members!$A:$A,0), 0) &gt; 0</f>
        <v>0</v>
      </c>
    </row>
    <row r="32" spans="1:2" x14ac:dyDescent="0.2">
      <c r="A32" t="s">
        <v>107</v>
      </c>
      <c r="B32" t="b">
        <f>_xlfn.IFNA(MATCH(A32,Members!$A:$A,0), 0) &gt; 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8"/>
  <sheetViews>
    <sheetView workbookViewId="0">
      <selection activeCell="A2" sqref="A2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37</v>
      </c>
    </row>
    <row r="2" spans="1:8" x14ac:dyDescent="0.2">
      <c r="A2" t="s">
        <v>19</v>
      </c>
      <c r="B2" t="b">
        <f>_xlfn.IFNA(MATCH(A2,Members!$A:$A,0), 0) &gt; 0</f>
        <v>0</v>
      </c>
      <c r="D2" t="s">
        <v>333</v>
      </c>
      <c r="E2" t="b">
        <f>_xlfn.IFNA(MATCH(D2,Members!$A:$A,0), 0) &gt; 0</f>
        <v>0</v>
      </c>
      <c r="G2" t="s">
        <v>180</v>
      </c>
      <c r="H2">
        <f>COUNTIF(B2:B3000,TRUE)</f>
        <v>7</v>
      </c>
    </row>
    <row r="3" spans="1:8" x14ac:dyDescent="0.2">
      <c r="A3" t="s">
        <v>242</v>
      </c>
      <c r="B3" t="b">
        <f>_xlfn.IFNA(MATCH(A3,Members!$A:$A,0), 0) &gt; 0</f>
        <v>0</v>
      </c>
      <c r="D3" t="s">
        <v>13</v>
      </c>
      <c r="E3" t="b">
        <f>_xlfn.IFNA(MATCH(D3,Members!$A:$A,0), 0) &gt; 0</f>
        <v>0</v>
      </c>
      <c r="G3" t="s">
        <v>181</v>
      </c>
      <c r="H3" s="1">
        <f>H2/H1</f>
        <v>0.1891891891891892</v>
      </c>
    </row>
    <row r="4" spans="1:8" x14ac:dyDescent="0.2">
      <c r="A4" t="s">
        <v>3</v>
      </c>
      <c r="B4" t="b">
        <f>_xlfn.IFNA(MATCH(A4,Members!$A:$A,0), 0) &gt; 0</f>
        <v>0</v>
      </c>
      <c r="D4" t="s">
        <v>171</v>
      </c>
      <c r="E4" t="b">
        <f>_xlfn.IFNA(MATCH(D4,Members!$A:$A,0), 0) &gt; 0</f>
        <v>0</v>
      </c>
      <c r="G4" t="s">
        <v>205</v>
      </c>
      <c r="H4">
        <f>COUNTA(D2:D3000)</f>
        <v>4</v>
      </c>
    </row>
    <row r="5" spans="1:8" x14ac:dyDescent="0.2">
      <c r="A5" t="s">
        <v>10</v>
      </c>
      <c r="B5" t="b">
        <f>_xlfn.IFNA(MATCH(A5,Members!$A:$A,0), 0) &gt; 0</f>
        <v>1</v>
      </c>
      <c r="D5" t="s">
        <v>277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43</v>
      </c>
      <c r="B6" t="b">
        <f>_xlfn.IFNA(MATCH(A6,Members!$A:$A,0),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193</v>
      </c>
      <c r="B7" t="b">
        <f>_xlfn.IFNA(MATCH(A7,Members!$A:$A,0), 0) &gt; 0</f>
        <v>0</v>
      </c>
    </row>
    <row r="8" spans="1:8" x14ac:dyDescent="0.2">
      <c r="A8" t="s">
        <v>172</v>
      </c>
      <c r="B8" t="b">
        <f>_xlfn.IFNA(MATCH(A8,Members!$A:$A,0), 0) &gt; 0</f>
        <v>0</v>
      </c>
    </row>
    <row r="9" spans="1:8" x14ac:dyDescent="0.2">
      <c r="A9" t="s">
        <v>24</v>
      </c>
      <c r="B9" t="b">
        <f>_xlfn.IFNA(MATCH(A9,Members!$A:$A,0), 0) &gt; 0</f>
        <v>1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32</v>
      </c>
      <c r="B11" t="b">
        <f>_xlfn.IFNA(MATCH(A11,Members!$A:$A,0), 0) &gt; 0</f>
        <v>0</v>
      </c>
    </row>
    <row r="12" spans="1:8" x14ac:dyDescent="0.2">
      <c r="A12" t="s">
        <v>29</v>
      </c>
      <c r="B12" t="b">
        <f>_xlfn.IFNA(MATCH(A12,Members!$A:$A,0), 0) &gt; 0</f>
        <v>0</v>
      </c>
    </row>
    <row r="13" spans="1:8" x14ac:dyDescent="0.2">
      <c r="A13" t="s">
        <v>46</v>
      </c>
      <c r="B13" t="b">
        <f>_xlfn.IFNA(MATCH(A13,Members!$A:$A,0), 0) &gt; 0</f>
        <v>0</v>
      </c>
    </row>
    <row r="14" spans="1:8" x14ac:dyDescent="0.2">
      <c r="A14" t="s">
        <v>15</v>
      </c>
      <c r="B14" t="b">
        <f>_xlfn.IFNA(MATCH(A14,Members!$A:$A,0), 0) &gt; 0</f>
        <v>0</v>
      </c>
    </row>
    <row r="15" spans="1:8" x14ac:dyDescent="0.2">
      <c r="A15" t="s">
        <v>393</v>
      </c>
      <c r="B15" t="b">
        <f>_xlfn.IFNA(MATCH(A15,Members!$A:$A,0), 0) &gt; 0</f>
        <v>0</v>
      </c>
    </row>
    <row r="16" spans="1:8" x14ac:dyDescent="0.2">
      <c r="A16" t="s">
        <v>381</v>
      </c>
      <c r="B16" t="b">
        <f>_xlfn.IFNA(MATCH(A16,Members!$A:$A,0), 0) &gt; 0</f>
        <v>0</v>
      </c>
    </row>
    <row r="17" spans="1:2" x14ac:dyDescent="0.2">
      <c r="A17" t="s">
        <v>0</v>
      </c>
      <c r="B17" t="b">
        <f>_xlfn.IFNA(MATCH(A17,Members!$A:$A,0), 0) &gt; 0</f>
        <v>1</v>
      </c>
    </row>
    <row r="18" spans="1:2" x14ac:dyDescent="0.2">
      <c r="A18" t="s">
        <v>185</v>
      </c>
      <c r="B18" t="b">
        <f>_xlfn.IFNA(MATCH(A18,Members!$A:$A,0), 0) &gt; 0</f>
        <v>0</v>
      </c>
    </row>
    <row r="19" spans="1:2" x14ac:dyDescent="0.2">
      <c r="A19" t="s">
        <v>342</v>
      </c>
      <c r="B19" t="b">
        <f>_xlfn.IFNA(MATCH(A19,Members!$A:$A,0), 0) &gt; 0</f>
        <v>0</v>
      </c>
    </row>
    <row r="20" spans="1:2" x14ac:dyDescent="0.2">
      <c r="A20" t="s">
        <v>2</v>
      </c>
      <c r="B20" t="b">
        <f>_xlfn.IFNA(MATCH(A20,Members!$A:$A,0), 0) &gt; 0</f>
        <v>1</v>
      </c>
    </row>
    <row r="21" spans="1:2" x14ac:dyDescent="0.2">
      <c r="A21" t="s">
        <v>38</v>
      </c>
      <c r="B21" t="b">
        <f>_xlfn.IFNA(MATCH(A21,Members!$A:$A,0), 0) &gt; 0</f>
        <v>0</v>
      </c>
    </row>
    <row r="22" spans="1:2" x14ac:dyDescent="0.2">
      <c r="A22" t="s">
        <v>204</v>
      </c>
      <c r="B22" t="b">
        <f>_xlfn.IFNA(MATCH(A22,Members!$A:$A,0), 0) &gt; 0</f>
        <v>0</v>
      </c>
    </row>
    <row r="23" spans="1:2" x14ac:dyDescent="0.2">
      <c r="A23" t="s">
        <v>264</v>
      </c>
      <c r="B23" t="b">
        <f>_xlfn.IFNA(MATCH(A23,Members!$A:$A,0), 0) &gt; 0</f>
        <v>0</v>
      </c>
    </row>
    <row r="24" spans="1:2" x14ac:dyDescent="0.2">
      <c r="A24" t="s">
        <v>44</v>
      </c>
      <c r="B24" t="b">
        <f>_xlfn.IFNA(MATCH(A24,Members!$A:$A,0), 0) &gt; 0</f>
        <v>0</v>
      </c>
    </row>
    <row r="25" spans="1:2" x14ac:dyDescent="0.2">
      <c r="A25" t="s">
        <v>245</v>
      </c>
      <c r="B25" t="b">
        <f>_xlfn.IFNA(MATCH(A25,Members!$A:$A,0), 0) &gt; 0</f>
        <v>0</v>
      </c>
    </row>
    <row r="26" spans="1:2" x14ac:dyDescent="0.2">
      <c r="A26" t="s">
        <v>20</v>
      </c>
      <c r="B26" t="b">
        <f>_xlfn.IFNA(MATCH(A26,Members!$A:$A,0), 0) &gt; 0</f>
        <v>1</v>
      </c>
    </row>
    <row r="27" spans="1:2" x14ac:dyDescent="0.2">
      <c r="A27" t="s">
        <v>281</v>
      </c>
      <c r="B27" t="b">
        <f>_xlfn.IFNA(MATCH(A27,Members!$A:$A,0), 0) &gt; 0</f>
        <v>0</v>
      </c>
    </row>
    <row r="28" spans="1:2" x14ac:dyDescent="0.2">
      <c r="A28" t="s">
        <v>30</v>
      </c>
      <c r="B28" t="b">
        <f>_xlfn.IFNA(MATCH(A28,Members!$A:$A,0), 0) &gt; 0</f>
        <v>0</v>
      </c>
    </row>
    <row r="29" spans="1:2" x14ac:dyDescent="0.2">
      <c r="A29" t="s">
        <v>48</v>
      </c>
      <c r="B29" t="b">
        <f>_xlfn.IFNA(MATCH(A29,Members!$A:$A,0), 0) &gt; 0</f>
        <v>0</v>
      </c>
    </row>
    <row r="30" spans="1:2" x14ac:dyDescent="0.2">
      <c r="A30" t="s">
        <v>170</v>
      </c>
      <c r="B30" t="b">
        <f>_xlfn.IFNA(MATCH(A30,Members!$A:$A,0), 0) &gt; 0</f>
        <v>0</v>
      </c>
    </row>
    <row r="31" spans="1:2" x14ac:dyDescent="0.2">
      <c r="A31" t="s">
        <v>27</v>
      </c>
      <c r="B31" t="b">
        <f>_xlfn.IFNA(MATCH(A31,Members!$A:$A,0), 0) &gt; 0</f>
        <v>1</v>
      </c>
    </row>
    <row r="32" spans="1:2" x14ac:dyDescent="0.2">
      <c r="A32" t="s">
        <v>28</v>
      </c>
      <c r="B32" t="b">
        <f>_xlfn.IFNA(MATCH(A32,Members!$A:$A,0), 0) &gt; 0</f>
        <v>0</v>
      </c>
    </row>
    <row r="33" spans="1:2" x14ac:dyDescent="0.2">
      <c r="A33" t="s">
        <v>167</v>
      </c>
      <c r="B33" t="b">
        <f>_xlfn.IFNA(MATCH(A33,Members!$A:$A,0), 0) &gt; 0</f>
        <v>0</v>
      </c>
    </row>
    <row r="34" spans="1:2" x14ac:dyDescent="0.2">
      <c r="A34" t="s">
        <v>12</v>
      </c>
      <c r="B34" t="b">
        <f>_xlfn.IFNA(MATCH(A34,Members!$A:$A,0), 0) &gt; 0</f>
        <v>0</v>
      </c>
    </row>
    <row r="35" spans="1:2" x14ac:dyDescent="0.2">
      <c r="A35" t="s">
        <v>201</v>
      </c>
      <c r="B35" t="b">
        <f>_xlfn.IFNA(MATCH(A35,Members!$A:$A,0), 0) &gt; 0</f>
        <v>0</v>
      </c>
    </row>
    <row r="36" spans="1:2" x14ac:dyDescent="0.2">
      <c r="A36" t="s">
        <v>191</v>
      </c>
      <c r="B36" t="b">
        <f>_xlfn.IFNA(MATCH(A36,Members!$A:$A,0), 0) &gt; 0</f>
        <v>0</v>
      </c>
    </row>
    <row r="37" spans="1:2" x14ac:dyDescent="0.2">
      <c r="A37" t="s">
        <v>35</v>
      </c>
      <c r="B37" t="b">
        <f>_xlfn.IFNA(MATCH(A37,Members!$A:$A,0), 0) &gt; 0</f>
        <v>1</v>
      </c>
    </row>
    <row r="38" spans="1:2" x14ac:dyDescent="0.2">
      <c r="A38" t="s">
        <v>184</v>
      </c>
      <c r="B38" t="b">
        <f>_xlfn.IFNA(MATCH(A38,Members!$A:$A,0), 0) &gt; 0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3"/>
  <sheetViews>
    <sheetView workbookViewId="0">
      <selection activeCell="A8" sqref="A8"/>
    </sheetView>
  </sheetViews>
  <sheetFormatPr baseColWidth="10" defaultRowHeight="16" x14ac:dyDescent="0.2"/>
  <cols>
    <col min="1" max="1" width="15.6640625" bestFit="1" customWidth="1"/>
    <col min="4" max="4" width="13" bestFit="1" customWidth="1"/>
    <col min="7" max="7" width="17" bestFit="1" customWidth="1"/>
    <col min="8" max="8" width="4.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52</v>
      </c>
    </row>
    <row r="2" spans="1:8" x14ac:dyDescent="0.2">
      <c r="A2" t="s">
        <v>3</v>
      </c>
      <c r="B2" t="b">
        <f>_xlfn.IFNA(MATCH(A2,Members!$A:$A,0), 0) &gt; 0</f>
        <v>0</v>
      </c>
      <c r="D2" t="s">
        <v>267</v>
      </c>
      <c r="E2" t="b">
        <f>_xlfn.IFNA(MATCH(D2,Members!$A:$A,0), 0) &gt; 0</f>
        <v>0</v>
      </c>
      <c r="G2" t="s">
        <v>180</v>
      </c>
      <c r="H2">
        <f>COUNTIF(B2:B3000,TRUE)</f>
        <v>20</v>
      </c>
    </row>
    <row r="3" spans="1:8" x14ac:dyDescent="0.2">
      <c r="A3" t="s">
        <v>24</v>
      </c>
      <c r="B3" t="b">
        <f>_xlfn.IFNA(MATCH(A3,Members!$A:$A,0), 0) &gt; 0</f>
        <v>1</v>
      </c>
      <c r="D3" t="s">
        <v>184</v>
      </c>
      <c r="E3" t="b">
        <f>_xlfn.IFNA(MATCH(D3,Members!$A:$A,0), 0) &gt; 0</f>
        <v>0</v>
      </c>
      <c r="G3" t="s">
        <v>181</v>
      </c>
      <c r="H3" s="1">
        <f>H2/H1</f>
        <v>0.38461538461538464</v>
      </c>
    </row>
    <row r="4" spans="1:8" x14ac:dyDescent="0.2">
      <c r="A4" t="s">
        <v>6</v>
      </c>
      <c r="B4" t="b">
        <f>_xlfn.IFNA(MATCH(A4,Members!$A:$A,0), 0) &gt; 0</f>
        <v>1</v>
      </c>
      <c r="D4" t="s">
        <v>216</v>
      </c>
      <c r="E4" t="b">
        <f>_xlfn.IFNA(MATCH(D4,Members!$A:$A,0), 0) &gt; 0</f>
        <v>0</v>
      </c>
      <c r="G4" t="s">
        <v>205</v>
      </c>
      <c r="H4">
        <f>COUNTA(D2:D3000)</f>
        <v>9</v>
      </c>
    </row>
    <row r="5" spans="1:8" x14ac:dyDescent="0.2">
      <c r="A5" t="s">
        <v>10</v>
      </c>
      <c r="B5" t="b">
        <f>_xlfn.IFNA(MATCH(A5,Members!$A:$A,0), 0) &gt; 0</f>
        <v>1</v>
      </c>
      <c r="D5" t="s">
        <v>53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45</v>
      </c>
      <c r="B6" t="b">
        <f>_xlfn.IFNA(MATCH(A6,Members!$A:$A,0), 0) &gt; 0</f>
        <v>1</v>
      </c>
      <c r="D6" t="s">
        <v>268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164</v>
      </c>
      <c r="B7" t="b">
        <f>_xlfn.IFNA(MATCH(A7,Members!$A:$A,0), 0) &gt; 0</f>
        <v>0</v>
      </c>
      <c r="D7" t="s">
        <v>269</v>
      </c>
      <c r="E7" t="b">
        <f>_xlfn.IFNA(MATCH(D7,Members!$A:$A,0), 0) &gt; 0</f>
        <v>0</v>
      </c>
    </row>
    <row r="8" spans="1:8" x14ac:dyDescent="0.2">
      <c r="A8" t="s">
        <v>19</v>
      </c>
      <c r="B8" t="b">
        <f>_xlfn.IFNA(MATCH(A8,Members!$A:$A,0), 0) &gt; 0</f>
        <v>0</v>
      </c>
      <c r="D8" t="s">
        <v>174</v>
      </c>
      <c r="E8" t="b">
        <f>_xlfn.IFNA(MATCH(D8,Members!$A:$A,0),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  <c r="D9" t="s">
        <v>270</v>
      </c>
      <c r="E9" t="b">
        <f>_xlfn.IFNA(MATCH(D9,Members!$A:$A,0), 0) &gt; 0</f>
        <v>0</v>
      </c>
    </row>
    <row r="10" spans="1:8" x14ac:dyDescent="0.2">
      <c r="A10" t="s">
        <v>21</v>
      </c>
      <c r="B10" t="b">
        <f>_xlfn.IFNA(MATCH(A10,Members!$A:$A,0), 0) &gt; 0</f>
        <v>1</v>
      </c>
      <c r="D10" t="s">
        <v>191</v>
      </c>
      <c r="E10" t="b">
        <f>_xlfn.IFNA(MATCH(D10,Members!$A:$A,0), 0) &gt; 0</f>
        <v>0</v>
      </c>
    </row>
    <row r="11" spans="1:8" x14ac:dyDescent="0.2">
      <c r="A11" t="s">
        <v>2</v>
      </c>
      <c r="B11" t="b">
        <f>_xlfn.IFNA(MATCH(A11,Members!$A:$A,0), 0) &gt; 0</f>
        <v>1</v>
      </c>
    </row>
    <row r="12" spans="1:8" x14ac:dyDescent="0.2">
      <c r="A12" t="s">
        <v>18</v>
      </c>
      <c r="B12" t="b">
        <f>_xlfn.IFNA(MATCH(A12,Members!$A:$A,0), 0) &gt; 0</f>
        <v>1</v>
      </c>
    </row>
    <row r="13" spans="1:8" x14ac:dyDescent="0.2">
      <c r="A13" t="s">
        <v>256</v>
      </c>
      <c r="B13" t="b">
        <f>_xlfn.IFNA(MATCH(A13,Members!$A:$A,0), 0) &gt; 0</f>
        <v>0</v>
      </c>
    </row>
    <row r="14" spans="1:8" x14ac:dyDescent="0.2">
      <c r="A14" t="s">
        <v>32</v>
      </c>
      <c r="B14" t="b">
        <f>_xlfn.IFNA(MATCH(A14,Members!$A:$A,0), 0) &gt; 0</f>
        <v>0</v>
      </c>
    </row>
    <row r="15" spans="1:8" x14ac:dyDescent="0.2">
      <c r="A15" t="s">
        <v>31</v>
      </c>
      <c r="B15" t="b">
        <f>_xlfn.IFNA(MATCH(A15,Members!$A:$A,0), 0) &gt; 0</f>
        <v>1</v>
      </c>
    </row>
    <row r="16" spans="1:8" x14ac:dyDescent="0.2">
      <c r="A16" t="s">
        <v>260</v>
      </c>
      <c r="B16" t="b">
        <f>_xlfn.IFNA(MATCH(A16,Members!$A:$A,0), 0) &gt; 0</f>
        <v>0</v>
      </c>
    </row>
    <row r="17" spans="1:2" x14ac:dyDescent="0.2">
      <c r="A17" t="s">
        <v>258</v>
      </c>
      <c r="B17" t="b">
        <f>_xlfn.IFNA(MATCH(A17,Members!$A:$A,0), 0) &gt; 0</f>
        <v>0</v>
      </c>
    </row>
    <row r="18" spans="1:2" x14ac:dyDescent="0.2">
      <c r="A18" t="s">
        <v>177</v>
      </c>
      <c r="B18" t="b">
        <f>_xlfn.IFNA(MATCH(A18,Members!$A:$A,0), 0) &gt; 0</f>
        <v>0</v>
      </c>
    </row>
    <row r="19" spans="1:2" x14ac:dyDescent="0.2">
      <c r="A19" t="s">
        <v>107</v>
      </c>
      <c r="B19" t="b">
        <f>_xlfn.IFNA(MATCH(A19,Members!$A:$A,0), 0) &gt; 0</f>
        <v>0</v>
      </c>
    </row>
    <row r="20" spans="1:2" x14ac:dyDescent="0.2">
      <c r="A20" t="s">
        <v>261</v>
      </c>
      <c r="B20" t="b">
        <f>_xlfn.IFNA(MATCH(A20,Members!$A:$A,0), 0) &gt; 0</f>
        <v>0</v>
      </c>
    </row>
    <row r="21" spans="1:2" x14ac:dyDescent="0.2">
      <c r="A21" t="s">
        <v>233</v>
      </c>
      <c r="B21" t="b">
        <f>_xlfn.IFNA(MATCH(A21,Members!$A:$A,0), 0) &gt; 0</f>
        <v>0</v>
      </c>
    </row>
    <row r="22" spans="1:2" x14ac:dyDescent="0.2">
      <c r="A22" t="s">
        <v>27</v>
      </c>
      <c r="B22" t="b">
        <f>_xlfn.IFNA(MATCH(A22,Members!$A:$A,0), 0) &gt; 0</f>
        <v>1</v>
      </c>
    </row>
    <row r="23" spans="1:2" x14ac:dyDescent="0.2">
      <c r="A23" t="s">
        <v>172</v>
      </c>
      <c r="B23" t="b">
        <f>_xlfn.IFNA(MATCH(A23,Members!$A:$A,0), 0) &gt; 0</f>
        <v>0</v>
      </c>
    </row>
    <row r="24" spans="1:2" x14ac:dyDescent="0.2">
      <c r="A24" t="s">
        <v>168</v>
      </c>
      <c r="B24" t="b">
        <f>_xlfn.IFNA(MATCH(A24,Members!$A:$A,0), 0) &gt; 0</f>
        <v>0</v>
      </c>
    </row>
    <row r="25" spans="1:2" x14ac:dyDescent="0.2">
      <c r="A25" t="s">
        <v>35</v>
      </c>
      <c r="B25" t="b">
        <f>_xlfn.IFNA(MATCH(A25,Members!$A:$A,0), 0) &gt; 0</f>
        <v>1</v>
      </c>
    </row>
    <row r="26" spans="1:2" x14ac:dyDescent="0.2">
      <c r="A26" t="s">
        <v>262</v>
      </c>
      <c r="B26" t="b">
        <f>_xlfn.IFNA(MATCH(A26,Members!$A:$A,0), 0) &gt; 0</f>
        <v>0</v>
      </c>
    </row>
    <row r="27" spans="1:2" x14ac:dyDescent="0.2">
      <c r="A27" t="s">
        <v>263</v>
      </c>
      <c r="B27" t="b">
        <f>_xlfn.IFNA(MATCH(A27,Members!$A:$A,0), 0) &gt; 0</f>
        <v>0</v>
      </c>
    </row>
    <row r="28" spans="1:2" x14ac:dyDescent="0.2">
      <c r="A28" t="s">
        <v>44</v>
      </c>
      <c r="B28" t="b">
        <f>_xlfn.IFNA(MATCH(A28,Members!$A:$A,0), 0) &gt; 0</f>
        <v>0</v>
      </c>
    </row>
    <row r="29" spans="1:2" x14ac:dyDescent="0.2">
      <c r="A29" t="s">
        <v>166</v>
      </c>
      <c r="B29" t="b">
        <f>_xlfn.IFNA(MATCH(A29,Members!$A:$A,0), 0) &gt; 0</f>
        <v>0</v>
      </c>
    </row>
    <row r="30" spans="1:2" x14ac:dyDescent="0.2">
      <c r="A30" t="s">
        <v>206</v>
      </c>
      <c r="B30" t="b">
        <f>_xlfn.IFNA(MATCH(A30,Members!$A:$A,0), 0) &gt; 0</f>
        <v>0</v>
      </c>
    </row>
    <row r="31" spans="1:2" x14ac:dyDescent="0.2">
      <c r="A31" t="s">
        <v>110</v>
      </c>
      <c r="B31" t="b">
        <f>_xlfn.IFNA(MATCH(A31,Members!$A:$A,0), 0) &gt; 0</f>
        <v>1</v>
      </c>
    </row>
    <row r="32" spans="1:2" x14ac:dyDescent="0.2">
      <c r="A32" t="s">
        <v>167</v>
      </c>
      <c r="B32" t="b">
        <f>_xlfn.IFNA(MATCH(A32,Members!$A:$A,0), 0) &gt; 0</f>
        <v>0</v>
      </c>
    </row>
    <row r="33" spans="1:2" x14ac:dyDescent="0.2">
      <c r="A33" t="s">
        <v>203</v>
      </c>
      <c r="B33" t="b">
        <f>_xlfn.IFNA(MATCH(A33,Members!$A:$A,0), 0) &gt; 0</f>
        <v>0</v>
      </c>
    </row>
    <row r="34" spans="1:2" x14ac:dyDescent="0.2">
      <c r="A34" t="s">
        <v>105</v>
      </c>
      <c r="B34" t="b">
        <f>_xlfn.IFNA(MATCH(A34,Members!$A:$A,0), 0) &gt; 0</f>
        <v>1</v>
      </c>
    </row>
    <row r="35" spans="1:2" x14ac:dyDescent="0.2">
      <c r="A35" t="s">
        <v>237</v>
      </c>
      <c r="B35" t="b">
        <f>_xlfn.IFNA(MATCH(A35,Members!$A:$A,0), 0) &gt; 0</f>
        <v>0</v>
      </c>
    </row>
    <row r="36" spans="1:2" x14ac:dyDescent="0.2">
      <c r="A36" t="s">
        <v>227</v>
      </c>
      <c r="B36" t="b">
        <f>_xlfn.IFNA(MATCH(A36,Members!$A:$A,0), 0) &gt; 0</f>
        <v>0</v>
      </c>
    </row>
    <row r="37" spans="1:2" x14ac:dyDescent="0.2">
      <c r="A37" t="s">
        <v>264</v>
      </c>
      <c r="B37" t="b">
        <f>_xlfn.IFNA(MATCH(A37,Members!$A:$A,0), 0) &gt; 0</f>
        <v>0</v>
      </c>
    </row>
    <row r="38" spans="1:2" x14ac:dyDescent="0.2">
      <c r="A38" t="s">
        <v>169</v>
      </c>
      <c r="B38" t="b">
        <f>_xlfn.IFNA(MATCH(A38,Members!$A:$A,0), 0) &gt; 0</f>
        <v>0</v>
      </c>
    </row>
    <row r="39" spans="1:2" x14ac:dyDescent="0.2">
      <c r="A39" t="s">
        <v>213</v>
      </c>
      <c r="B39" t="b">
        <f>_xlfn.IFNA(MATCH(A39,Members!$A:$A,0), 0) &gt; 0</f>
        <v>0</v>
      </c>
    </row>
    <row r="40" spans="1:2" x14ac:dyDescent="0.2">
      <c r="A40" t="s">
        <v>41</v>
      </c>
      <c r="B40" t="b">
        <f>_xlfn.IFNA(MATCH(A40,Members!$A:$A,0), 0) &gt; 0</f>
        <v>1</v>
      </c>
    </row>
    <row r="41" spans="1:2" x14ac:dyDescent="0.2">
      <c r="A41" t="s">
        <v>173</v>
      </c>
      <c r="B41" t="b">
        <f>_xlfn.IFNA(MATCH(A41,Members!$A:$A,0), 0) &gt; 0</f>
        <v>0</v>
      </c>
    </row>
    <row r="42" spans="1:2" x14ac:dyDescent="0.2">
      <c r="A42" t="s">
        <v>111</v>
      </c>
      <c r="B42" t="b">
        <f>_xlfn.IFNA(MATCH(A42,Members!$A:$A,0), 0) &gt; 0</f>
        <v>1</v>
      </c>
    </row>
    <row r="43" spans="1:2" x14ac:dyDescent="0.2">
      <c r="A43" t="s">
        <v>9</v>
      </c>
      <c r="B43" t="b">
        <f>_xlfn.IFNA(MATCH(A43,Members!$A:$A,0), 0) &gt; 0</f>
        <v>1</v>
      </c>
    </row>
    <row r="44" spans="1:2" x14ac:dyDescent="0.2">
      <c r="A44" t="s">
        <v>265</v>
      </c>
      <c r="B44" t="b">
        <f>_xlfn.IFNA(MATCH(A44,Members!$A:$A,0), 0) &gt; 0</f>
        <v>0</v>
      </c>
    </row>
    <row r="45" spans="1:2" x14ac:dyDescent="0.2">
      <c r="A45" t="s">
        <v>112</v>
      </c>
      <c r="B45" t="b">
        <f>_xlfn.IFNA(MATCH(A45,Members!$A:$A,0), 0) &gt; 0</f>
        <v>1</v>
      </c>
    </row>
    <row r="46" spans="1:2" x14ac:dyDescent="0.2">
      <c r="A46" t="s">
        <v>266</v>
      </c>
      <c r="B46" t="b">
        <f>_xlfn.IFNA(MATCH(A46,Members!$A:$A,0), 0) &gt; 0</f>
        <v>0</v>
      </c>
    </row>
    <row r="47" spans="1:2" x14ac:dyDescent="0.2">
      <c r="A47" t="s">
        <v>243</v>
      </c>
      <c r="B47" t="b">
        <f>_xlfn.IFNA(MATCH(A47,Members!$A:$A,0), 0) &gt; 0</f>
        <v>0</v>
      </c>
    </row>
    <row r="48" spans="1:2" x14ac:dyDescent="0.2">
      <c r="A48" t="s">
        <v>20</v>
      </c>
      <c r="B48" t="b">
        <f>_xlfn.IFNA(MATCH(A48,Members!$A:$A,0), 0) &gt; 0</f>
        <v>1</v>
      </c>
    </row>
    <row r="49" spans="1:2" x14ac:dyDescent="0.2">
      <c r="A49" t="s">
        <v>127</v>
      </c>
      <c r="B49" t="b">
        <f>_xlfn.IFNA(MATCH(A49,Members!$A:$A,0), 0) &gt; 0</f>
        <v>1</v>
      </c>
    </row>
    <row r="50" spans="1:2" x14ac:dyDescent="0.2">
      <c r="A50" t="s">
        <v>193</v>
      </c>
      <c r="B50" t="b">
        <f>_xlfn.IFNA(MATCH(A50,Members!$A:$A,0), 0) &gt; 0</f>
        <v>0</v>
      </c>
    </row>
    <row r="51" spans="1:2" x14ac:dyDescent="0.2">
      <c r="A51" t="s">
        <v>36</v>
      </c>
      <c r="B51" t="b">
        <f>_xlfn.IFNA(MATCH(A51,Members!$A:$A,0), 0) &gt; 0</f>
        <v>1</v>
      </c>
    </row>
    <row r="52" spans="1:2" x14ac:dyDescent="0.2">
      <c r="A52" t="s">
        <v>30</v>
      </c>
      <c r="B52" t="b">
        <f>_xlfn.IFNA(MATCH(A52,Members!$A:$A,0), 0) &gt; 0</f>
        <v>0</v>
      </c>
    </row>
    <row r="53" spans="1:2" x14ac:dyDescent="0.2">
      <c r="A53" t="s">
        <v>232</v>
      </c>
      <c r="B53" t="b">
        <f>_xlfn.IFNA(MATCH(A53,Members!$A:$A,0), 0) &gt; 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F13" sqref="F13"/>
    </sheetView>
  </sheetViews>
  <sheetFormatPr baseColWidth="10" defaultRowHeight="16" x14ac:dyDescent="0.2"/>
  <cols>
    <col min="4" max="4" width="18.6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5</v>
      </c>
    </row>
    <row r="2" spans="1:8" x14ac:dyDescent="0.2">
      <c r="A2" t="s">
        <v>19</v>
      </c>
      <c r="B2" t="b">
        <f>_xlfn.IFNA(MATCH(A2,Members!$A:$A,0), 0) &gt; 0</f>
        <v>0</v>
      </c>
      <c r="D2" t="s">
        <v>44</v>
      </c>
      <c r="E2" t="b">
        <f>_xlfn.IFNA(MATCH(D2,Members!$A:$A,0), 0) &gt; 0</f>
        <v>0</v>
      </c>
      <c r="G2" t="s">
        <v>180</v>
      </c>
      <c r="H2">
        <f>COUNTIF(B2:B3000,TRUE)</f>
        <v>1</v>
      </c>
    </row>
    <row r="3" spans="1:8" x14ac:dyDescent="0.2">
      <c r="A3" t="s">
        <v>16</v>
      </c>
      <c r="B3" t="b">
        <f>_xlfn.IFNA(MATCH(A3,Members!$A:$A,0), 0) &gt; 0</f>
        <v>0</v>
      </c>
      <c r="D3" t="s">
        <v>7</v>
      </c>
      <c r="E3" t="b">
        <f>_xlfn.IFNA(MATCH(D3,Members!$A:$A,0), 0) &gt; 0</f>
        <v>0</v>
      </c>
      <c r="G3" t="s">
        <v>181</v>
      </c>
      <c r="H3" s="1">
        <f>H2/H1</f>
        <v>0.2</v>
      </c>
    </row>
    <row r="4" spans="1:8" x14ac:dyDescent="0.2">
      <c r="A4" t="s">
        <v>24</v>
      </c>
      <c r="B4" t="b">
        <f>_xlfn.IFNA(MATCH(A4,Members!$A:$A,0), 0) &gt; 0</f>
        <v>1</v>
      </c>
      <c r="D4" t="s">
        <v>171</v>
      </c>
      <c r="E4" t="b">
        <f>_xlfn.IFNA(MATCH(D4,Members!$A:$A,0), 0) &gt; 0</f>
        <v>0</v>
      </c>
      <c r="G4" t="s">
        <v>205</v>
      </c>
      <c r="H4">
        <f>COUNTA(D2:D3000)</f>
        <v>7</v>
      </c>
    </row>
    <row r="5" spans="1:8" x14ac:dyDescent="0.2">
      <c r="A5" t="s">
        <v>29</v>
      </c>
      <c r="B5" t="b">
        <f>_xlfn.IFNA(MATCH(A5,Members!$A:$A,0), 0) &gt; 0</f>
        <v>0</v>
      </c>
      <c r="D5" t="s">
        <v>237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364</v>
      </c>
      <c r="B6" t="b">
        <f>_xlfn.IFNA(MATCH(A6,Members!$A:$A,0), 0) &gt; 0</f>
        <v>0</v>
      </c>
      <c r="D6" t="s">
        <v>25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D7" t="s">
        <v>220</v>
      </c>
      <c r="E7" t="b">
        <f>_xlfn.IFNA(MATCH(D7,Members!$A:$A,0), 0) &gt; 0</f>
        <v>0</v>
      </c>
    </row>
    <row r="8" spans="1:8" x14ac:dyDescent="0.2">
      <c r="D8" t="s">
        <v>207</v>
      </c>
      <c r="E8" t="b">
        <f>_xlfn.IFNA(MATCH(D8,Members!$A:$A,0), 0) &gt; 0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8"/>
  <sheetViews>
    <sheetView workbookViewId="0">
      <selection activeCell="A4" sqref="A4"/>
    </sheetView>
  </sheetViews>
  <sheetFormatPr baseColWidth="10" defaultRowHeight="16" x14ac:dyDescent="0.2"/>
  <cols>
    <col min="1" max="1" width="17.1640625" bestFit="1" customWidth="1"/>
    <col min="4" max="4" width="14.33203125" bestFit="1" customWidth="1"/>
    <col min="7" max="7" width="17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17</v>
      </c>
    </row>
    <row r="2" spans="1:8" x14ac:dyDescent="0.2">
      <c r="A2" t="s">
        <v>3</v>
      </c>
      <c r="B2" t="b">
        <f>_xlfn.IFNA(MATCH(A2,Members!$A:$A,0), 0) &gt; 0</f>
        <v>0</v>
      </c>
      <c r="D2" t="s">
        <v>184</v>
      </c>
      <c r="E2" t="b">
        <f>_xlfn.IFNA(MATCH(D2,Members!$A:$A,0), 0) &gt; 0</f>
        <v>0</v>
      </c>
      <c r="G2" t="s">
        <v>180</v>
      </c>
      <c r="H2">
        <f>COUNTIF(B2:B3000,TRUE)</f>
        <v>6</v>
      </c>
    </row>
    <row r="3" spans="1:8" x14ac:dyDescent="0.2">
      <c r="A3" t="s">
        <v>368</v>
      </c>
      <c r="B3" t="b">
        <f>_xlfn.IFNA(MATCH(A3,Members!$A:$A,0), 0) &gt; 0</f>
        <v>0</v>
      </c>
      <c r="D3" t="s">
        <v>216</v>
      </c>
      <c r="E3" t="b">
        <f>_xlfn.IFNA(MATCH(D3,Members!$A:$A,0), 0) &gt; 0</f>
        <v>0</v>
      </c>
      <c r="G3" t="s">
        <v>181</v>
      </c>
      <c r="H3" s="1">
        <f>H2/H1</f>
        <v>0.35294117647058826</v>
      </c>
    </row>
    <row r="4" spans="1:8" x14ac:dyDescent="0.2">
      <c r="A4" t="s">
        <v>19</v>
      </c>
      <c r="B4" t="b">
        <f>_xlfn.IFNA(MATCH(A4,Members!$A:$A,0), 0) &gt; 0</f>
        <v>0</v>
      </c>
      <c r="D4" t="s">
        <v>172</v>
      </c>
      <c r="E4" t="b">
        <f>_xlfn.IFNA(MATCH(D4,Members!$A:$A,0), 0) &gt; 0</f>
        <v>0</v>
      </c>
      <c r="G4" t="s">
        <v>205</v>
      </c>
      <c r="H4">
        <f>COUNTA(D2:D3000)</f>
        <v>13</v>
      </c>
    </row>
    <row r="5" spans="1:8" x14ac:dyDescent="0.2">
      <c r="A5" t="s">
        <v>164</v>
      </c>
      <c r="B5" t="b">
        <f>_xlfn.IFNA(MATCH(A5,Members!$A:$A,0), 0) &gt; 0</f>
        <v>0</v>
      </c>
      <c r="D5" t="s">
        <v>52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6</v>
      </c>
      <c r="B6" t="b">
        <f>_xlfn.IFNA(MATCH(A6,Members!$A:$A,0), 0) &gt; 0</f>
        <v>1</v>
      </c>
      <c r="D6" t="s">
        <v>171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31</v>
      </c>
      <c r="B7" t="b">
        <f>_xlfn.IFNA(MATCH(A7,Members!$A:$A,0), 0) &gt; 0</f>
        <v>1</v>
      </c>
      <c r="D7" t="s">
        <v>173</v>
      </c>
      <c r="E7" t="b">
        <f>_xlfn.IFNA(MATCH(D7,Members!$A:$A,0), 0) &gt; 0</f>
        <v>0</v>
      </c>
    </row>
    <row r="8" spans="1:8" x14ac:dyDescent="0.2">
      <c r="A8" t="s">
        <v>165</v>
      </c>
      <c r="B8" t="b">
        <f>_xlfn.IFNA(MATCH(A8,Members!$A:$A,0), 0) &gt; 0</f>
        <v>0</v>
      </c>
      <c r="D8" t="s">
        <v>25</v>
      </c>
      <c r="E8" t="b">
        <f>_xlfn.IFNA(MATCH(D8,Members!$A:$A,0), 0) &gt; 0</f>
        <v>0</v>
      </c>
    </row>
    <row r="9" spans="1:8" x14ac:dyDescent="0.2">
      <c r="A9" t="s">
        <v>51</v>
      </c>
      <c r="B9" t="b">
        <f>_xlfn.IFNA(MATCH(A9,Members!$A:$A,0), 0) &gt; 0</f>
        <v>0</v>
      </c>
      <c r="D9" t="s">
        <v>174</v>
      </c>
      <c r="E9" t="b">
        <f>_xlfn.IFNA(MATCH(D9,Members!$A:$A,0), 0) &gt; 0</f>
        <v>0</v>
      </c>
    </row>
    <row r="10" spans="1:8" x14ac:dyDescent="0.2">
      <c r="A10" t="s">
        <v>5</v>
      </c>
      <c r="B10" t="b">
        <f>_xlfn.IFNA(MATCH(A10,Members!$A:$A,0), 0) &gt; 0</f>
        <v>1</v>
      </c>
      <c r="D10" t="s">
        <v>12</v>
      </c>
      <c r="E10" t="b">
        <f>_xlfn.IFNA(MATCH(D10,Members!$A:$A,0), 0) &gt; 0</f>
        <v>0</v>
      </c>
    </row>
    <row r="11" spans="1:8" x14ac:dyDescent="0.2">
      <c r="A11" t="s">
        <v>166</v>
      </c>
      <c r="B11" t="b">
        <f>_xlfn.IFNA(MATCH(A11,Members!$A:$A,0), 0) &gt; 0</f>
        <v>0</v>
      </c>
      <c r="D11" t="s">
        <v>175</v>
      </c>
      <c r="E11" t="b">
        <f>_xlfn.IFNA(MATCH(D11,Members!$A:$A,0), 0) &gt; 0</f>
        <v>0</v>
      </c>
    </row>
    <row r="12" spans="1:8" x14ac:dyDescent="0.2">
      <c r="A12" t="s">
        <v>21</v>
      </c>
      <c r="B12" t="b">
        <f>_xlfn.IFNA(MATCH(A12,Members!$A:$A,0), 0) &gt; 0</f>
        <v>1</v>
      </c>
      <c r="D12" t="s">
        <v>176</v>
      </c>
      <c r="E12" t="b">
        <f>_xlfn.IFNA(MATCH(D12,Members!$A:$A,0), 0) &gt; 0</f>
        <v>0</v>
      </c>
    </row>
    <row r="13" spans="1:8" x14ac:dyDescent="0.2">
      <c r="A13" t="s">
        <v>10</v>
      </c>
      <c r="B13" t="b">
        <f>_xlfn.IFNA(MATCH(A13,Members!$A:$A,0), 0) &gt; 0</f>
        <v>1</v>
      </c>
      <c r="D13" t="s">
        <v>177</v>
      </c>
      <c r="E13" t="b">
        <f>_xlfn.IFNA(MATCH(D13,Members!$A:$A,0), 0) &gt; 0</f>
        <v>0</v>
      </c>
    </row>
    <row r="14" spans="1:8" x14ac:dyDescent="0.2">
      <c r="A14" t="s">
        <v>167</v>
      </c>
      <c r="B14" t="b">
        <f>_xlfn.IFNA(MATCH(A14,Members!$A:$A,0), 0) &gt; 0</f>
        <v>0</v>
      </c>
      <c r="D14" t="s">
        <v>218</v>
      </c>
      <c r="E14" t="b">
        <f>_xlfn.IFNA(MATCH(D14,Members!$A:$A,0), 0) &gt; 0</f>
        <v>0</v>
      </c>
    </row>
    <row r="15" spans="1:8" x14ac:dyDescent="0.2">
      <c r="A15" t="s">
        <v>35</v>
      </c>
      <c r="B15" t="b">
        <f>_xlfn.IFNA(MATCH(A15,Members!$A:$A,0), 0) &gt; 0</f>
        <v>1</v>
      </c>
    </row>
    <row r="16" spans="1:8" x14ac:dyDescent="0.2">
      <c r="A16" t="s">
        <v>168</v>
      </c>
      <c r="B16" t="b">
        <f>_xlfn.IFNA(MATCH(A16,Members!$A:$A,0), 0) &gt; 0</f>
        <v>0</v>
      </c>
    </row>
    <row r="17" spans="1:2" x14ac:dyDescent="0.2">
      <c r="A17" t="s">
        <v>169</v>
      </c>
      <c r="B17" t="b">
        <f>_xlfn.IFNA(MATCH(A17,Members!$A:$A,0), 0) &gt; 0</f>
        <v>0</v>
      </c>
    </row>
    <row r="18" spans="1:2" x14ac:dyDescent="0.2">
      <c r="A18" t="s">
        <v>170</v>
      </c>
      <c r="B18" t="b">
        <f>_xlfn.IFNA(MATCH(A18,Members!$A:$A,0), 0) &gt; 0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workbookViewId="0">
      <selection activeCell="A2" sqref="A2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34</v>
      </c>
    </row>
    <row r="2" spans="1:8" x14ac:dyDescent="0.2">
      <c r="A2" t="s">
        <v>19</v>
      </c>
      <c r="B2" t="b">
        <f>_xlfn.IFNA(MATCH(A2,Members!$A:$A,0), 0) &gt; 0</f>
        <v>0</v>
      </c>
      <c r="D2" t="s">
        <v>277</v>
      </c>
      <c r="E2" t="b">
        <f>_xlfn.IFNA(MATCH(D2,Members!$A:$A,0), 0) &gt; 0</f>
        <v>0</v>
      </c>
      <c r="G2" t="s">
        <v>180</v>
      </c>
      <c r="H2">
        <f>COUNTIF(B2:B3000,TRUE)</f>
        <v>2</v>
      </c>
    </row>
    <row r="3" spans="1:8" x14ac:dyDescent="0.2">
      <c r="A3" t="s">
        <v>32</v>
      </c>
      <c r="B3" t="b">
        <f>_xlfn.IFNA(MATCH(A3,Members!$A:$A,0), 0) &gt; 0</f>
        <v>0</v>
      </c>
      <c r="D3" t="s">
        <v>333</v>
      </c>
      <c r="E3" t="b">
        <f>_xlfn.IFNA(MATCH(D3,Members!$A:$A,0), 0) &gt; 0</f>
        <v>0</v>
      </c>
      <c r="G3" t="s">
        <v>181</v>
      </c>
      <c r="H3" s="1">
        <f>H2/H1</f>
        <v>5.8823529411764705E-2</v>
      </c>
    </row>
    <row r="4" spans="1:8" x14ac:dyDescent="0.2">
      <c r="A4" t="s">
        <v>207</v>
      </c>
      <c r="B4" t="b">
        <f>_xlfn.IFNA(MATCH(A4,Members!$A:$A,0), 0) &gt; 0</f>
        <v>0</v>
      </c>
      <c r="D4" t="s">
        <v>44</v>
      </c>
      <c r="E4" t="b">
        <f>_xlfn.IFNA(MATCH(D4,Members!$A:$A,0), 0) &gt; 0</f>
        <v>0</v>
      </c>
      <c r="G4" t="s">
        <v>205</v>
      </c>
      <c r="H4">
        <f>COUNTA(D2:D3000)</f>
        <v>13</v>
      </c>
    </row>
    <row r="5" spans="1:8" x14ac:dyDescent="0.2">
      <c r="A5" t="s">
        <v>26</v>
      </c>
      <c r="B5" t="b">
        <f>_xlfn.IFNA(MATCH(A5,Members!$A:$A,0), 0) &gt; 0</f>
        <v>0</v>
      </c>
      <c r="D5" t="s">
        <v>170</v>
      </c>
      <c r="E5" t="b">
        <f>_xlfn.IFNA(MATCH(D5,Members!$A:$A,0), 0) &gt; 0</f>
        <v>0</v>
      </c>
      <c r="G5" t="s">
        <v>182</v>
      </c>
      <c r="H5">
        <f>COUNTIF(E2:E3000,TRUE)</f>
        <v>4</v>
      </c>
    </row>
    <row r="6" spans="1:8" x14ac:dyDescent="0.2">
      <c r="A6" t="s">
        <v>332</v>
      </c>
      <c r="B6" t="b">
        <f>_xlfn.IFNA(MATCH(A6,Members!$A:$A,0), 0) &gt; 0</f>
        <v>0</v>
      </c>
      <c r="D6" t="s">
        <v>270</v>
      </c>
      <c r="E6" t="b">
        <f>_xlfn.IFNA(MATCH(D6,Members!$A:$A,0), 0) &gt; 0</f>
        <v>0</v>
      </c>
      <c r="G6" t="s">
        <v>183</v>
      </c>
      <c r="H6" s="1">
        <f>H5/H4</f>
        <v>0.30769230769230771</v>
      </c>
    </row>
    <row r="7" spans="1:8" x14ac:dyDescent="0.2">
      <c r="A7" t="s">
        <v>261</v>
      </c>
      <c r="B7" t="b">
        <f>_xlfn.IFNA(MATCH(A7,Members!$A:$A,0), 0) &gt; 0</f>
        <v>0</v>
      </c>
      <c r="D7" t="s">
        <v>10</v>
      </c>
      <c r="E7" t="b">
        <f>_xlfn.IFNA(MATCH(D7,Members!$A:$A,0), 0) &gt; 0</f>
        <v>1</v>
      </c>
    </row>
    <row r="8" spans="1:8" x14ac:dyDescent="0.2">
      <c r="A8" t="s">
        <v>201</v>
      </c>
      <c r="B8" t="b">
        <f>_xlfn.IFNA(MATCH(A8,Members!$A:$A,0), 0) &gt; 0</f>
        <v>0</v>
      </c>
      <c r="D8" t="s">
        <v>111</v>
      </c>
      <c r="E8" t="b">
        <f>_xlfn.IFNA(MATCH(D8,Members!$A:$A,0), 0) &gt; 0</f>
        <v>1</v>
      </c>
    </row>
    <row r="9" spans="1:8" x14ac:dyDescent="0.2">
      <c r="A9" t="s">
        <v>43</v>
      </c>
      <c r="B9" t="b">
        <f>_xlfn.IFNA(MATCH(A9,Members!$A:$A,0), 0) &gt; 0</f>
        <v>0</v>
      </c>
      <c r="D9" t="s">
        <v>234</v>
      </c>
      <c r="E9" t="b">
        <f>_xlfn.IFNA(MATCH(D9,Members!$A:$A,0), 0) &gt; 0</f>
        <v>0</v>
      </c>
    </row>
    <row r="10" spans="1:8" x14ac:dyDescent="0.2">
      <c r="A10" t="s">
        <v>323</v>
      </c>
      <c r="B10" t="b">
        <f>_xlfn.IFNA(MATCH(A10,Members!$A:$A,0), 0) &gt; 0</f>
        <v>0</v>
      </c>
      <c r="D10" t="s">
        <v>45</v>
      </c>
      <c r="E10" t="b">
        <f>_xlfn.IFNA(MATCH(D10,Members!$A:$A,0), 0) &gt; 0</f>
        <v>1</v>
      </c>
    </row>
    <row r="11" spans="1:8" x14ac:dyDescent="0.2">
      <c r="A11" t="s">
        <v>164</v>
      </c>
      <c r="B11" t="b">
        <f>_xlfn.IFNA(MATCH(A11,Members!$A:$A,0), 0) &gt; 0</f>
        <v>0</v>
      </c>
      <c r="D11" t="s">
        <v>177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  <c r="D12" t="s">
        <v>21</v>
      </c>
      <c r="E12" t="b">
        <f>_xlfn.IFNA(MATCH(D12,Members!$A:$A,0), 0) &gt; 0</f>
        <v>1</v>
      </c>
    </row>
    <row r="13" spans="1:8" x14ac:dyDescent="0.2">
      <c r="A13" t="s">
        <v>30</v>
      </c>
      <c r="B13" t="b">
        <f>_xlfn.IFNA(MATCH(A13,Members!$A:$A,0), 0) &gt; 0</f>
        <v>0</v>
      </c>
      <c r="D13" t="s">
        <v>167</v>
      </c>
      <c r="E13" t="b">
        <f>_xlfn.IFNA(MATCH(D13,Members!$A:$A,0), 0) &gt; 0</f>
        <v>0</v>
      </c>
    </row>
    <row r="14" spans="1:8" x14ac:dyDescent="0.2">
      <c r="A14" t="s">
        <v>20</v>
      </c>
      <c r="B14" t="b">
        <f>_xlfn.IFNA(MATCH(A14,Members!$A:$A,0), 0) &gt; 0</f>
        <v>1</v>
      </c>
      <c r="D14" t="s">
        <v>258</v>
      </c>
      <c r="E14" t="b">
        <f>_xlfn.IFNA(MATCH(D14,Members!$A:$A,0), 0) &gt; 0</f>
        <v>0</v>
      </c>
    </row>
    <row r="15" spans="1:8" x14ac:dyDescent="0.2">
      <c r="A15" t="s">
        <v>169</v>
      </c>
      <c r="B15" t="b">
        <f>_xlfn.IFNA(MATCH(A15,Members!$A:$A,0), 0) &gt; 0</f>
        <v>0</v>
      </c>
    </row>
    <row r="16" spans="1:8" x14ac:dyDescent="0.2">
      <c r="A16">
        <v>1233</v>
      </c>
      <c r="B16" t="b">
        <f>_xlfn.IFNA(MATCH(A16,Members!$A:$A,0), 0) &gt; 0</f>
        <v>0</v>
      </c>
    </row>
    <row r="17" spans="1:2" x14ac:dyDescent="0.2">
      <c r="A17" t="s">
        <v>324</v>
      </c>
      <c r="B17" t="b">
        <f>_xlfn.IFNA(MATCH(A17,Members!$A:$A,0), 0) &gt; 0</f>
        <v>0</v>
      </c>
    </row>
    <row r="18" spans="1:2" x14ac:dyDescent="0.2">
      <c r="A18" t="s">
        <v>325</v>
      </c>
      <c r="B18" t="b">
        <f>_xlfn.IFNA(MATCH(A18,Members!$A:$A,0), 0) &gt; 0</f>
        <v>0</v>
      </c>
    </row>
    <row r="19" spans="1:2" x14ac:dyDescent="0.2">
      <c r="A19" t="s">
        <v>326</v>
      </c>
      <c r="B19" t="b">
        <f>_xlfn.IFNA(MATCH(A19,Members!$A:$A,0), 0) &gt; 0</f>
        <v>0</v>
      </c>
    </row>
    <row r="20" spans="1:2" x14ac:dyDescent="0.2">
      <c r="A20" t="s">
        <v>229</v>
      </c>
      <c r="B20" t="b">
        <f>_xlfn.IFNA(MATCH(A20,Members!$A:$A,0), 0) &gt; 0</f>
        <v>0</v>
      </c>
    </row>
    <row r="21" spans="1:2" x14ac:dyDescent="0.2">
      <c r="A21" t="s">
        <v>203</v>
      </c>
      <c r="B21" t="b">
        <f>_xlfn.IFNA(MATCH(A21,Members!$A:$A,0), 0) &gt; 0</f>
        <v>0</v>
      </c>
    </row>
    <row r="22" spans="1:2" x14ac:dyDescent="0.2">
      <c r="A22" t="s">
        <v>327</v>
      </c>
      <c r="B22" t="b">
        <f>_xlfn.IFNA(MATCH(A22,Members!$A:$A,0), 0) &gt; 0</f>
        <v>0</v>
      </c>
    </row>
    <row r="23" spans="1:2" x14ac:dyDescent="0.2">
      <c r="A23" t="s">
        <v>328</v>
      </c>
      <c r="B23" t="b">
        <f>_xlfn.IFNA(MATCH(A23,Members!$A:$A,0), 0) &gt; 0</f>
        <v>0</v>
      </c>
    </row>
    <row r="24" spans="1:2" x14ac:dyDescent="0.2">
      <c r="A24" t="s">
        <v>245</v>
      </c>
      <c r="B24" t="b">
        <f>_xlfn.IFNA(MATCH(A24,Members!$A:$A,0), 0) &gt; 0</f>
        <v>0</v>
      </c>
    </row>
    <row r="25" spans="1:2" x14ac:dyDescent="0.2">
      <c r="A25" t="s">
        <v>329</v>
      </c>
      <c r="B25" t="b">
        <f>_xlfn.IFNA(MATCH(A25,Members!$A:$A,0), 0) &gt; 0</f>
        <v>0</v>
      </c>
    </row>
    <row r="26" spans="1:2" x14ac:dyDescent="0.2">
      <c r="A26" t="s">
        <v>216</v>
      </c>
      <c r="B26" t="b">
        <f>_xlfn.IFNA(MATCH(A26,Members!$A:$A,0), 0) &gt; 0</f>
        <v>0</v>
      </c>
    </row>
    <row r="27" spans="1:2" x14ac:dyDescent="0.2">
      <c r="A27" t="s">
        <v>330</v>
      </c>
      <c r="B27" t="b">
        <f>_xlfn.IFNA(MATCH(A27,Members!$A:$A,0), 0) &gt; 0</f>
        <v>0</v>
      </c>
    </row>
    <row r="28" spans="1:2" x14ac:dyDescent="0.2">
      <c r="A28" t="s">
        <v>24</v>
      </c>
      <c r="B28" t="b">
        <f>_xlfn.IFNA(MATCH(A28,Members!$A:$A,0), 0) &gt; 0</f>
        <v>1</v>
      </c>
    </row>
    <row r="29" spans="1:2" x14ac:dyDescent="0.2">
      <c r="A29" t="s">
        <v>191</v>
      </c>
      <c r="B29" t="b">
        <f>_xlfn.IFNA(MATCH(A29,Members!$A:$A,0), 0) &gt; 0</f>
        <v>0</v>
      </c>
    </row>
    <row r="30" spans="1:2" x14ac:dyDescent="0.2">
      <c r="A30" t="s">
        <v>316</v>
      </c>
      <c r="B30" t="b">
        <f>_xlfn.IFNA(MATCH(A30,Members!$A:$A,0), 0) &gt; 0</f>
        <v>0</v>
      </c>
    </row>
    <row r="31" spans="1:2" x14ac:dyDescent="0.2">
      <c r="A31" t="s">
        <v>173</v>
      </c>
      <c r="B31" t="b">
        <f>_xlfn.IFNA(MATCH(A31,Members!$A:$A,0), 0) &gt; 0</f>
        <v>0</v>
      </c>
    </row>
    <row r="32" spans="1:2" x14ac:dyDescent="0.2">
      <c r="A32" t="s">
        <v>331</v>
      </c>
      <c r="B32" t="b">
        <f>_xlfn.IFNA(MATCH(A32,Members!$A:$A,0), 0) &gt; 0</f>
        <v>0</v>
      </c>
    </row>
    <row r="33" spans="1:2" x14ac:dyDescent="0.2">
      <c r="A33" t="s">
        <v>218</v>
      </c>
      <c r="B33" t="b">
        <f>_xlfn.IFNA(MATCH(A33,Members!$A:$A,0), 0) &gt; 0</f>
        <v>0</v>
      </c>
    </row>
    <row r="34" spans="1:2" x14ac:dyDescent="0.2">
      <c r="A34" t="s">
        <v>252</v>
      </c>
      <c r="B34" t="b">
        <f>_xlfn.IFNA(MATCH(A34,Members!$A:$A,0), 0) &gt; 0</f>
        <v>0</v>
      </c>
    </row>
    <row r="35" spans="1:2" x14ac:dyDescent="0.2">
      <c r="A35" t="s">
        <v>296</v>
      </c>
      <c r="B35" t="b">
        <f>_xlfn.IFNA(MATCH(A35,Members!$A:$A,0), 0) &gt; 0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9"/>
  <sheetViews>
    <sheetView tabSelected="1" workbookViewId="0">
      <selection activeCell="A2" sqref="A2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38</v>
      </c>
    </row>
    <row r="2" spans="1:8" x14ac:dyDescent="0.2">
      <c r="A2" t="s">
        <v>19</v>
      </c>
      <c r="B2" t="b">
        <f>_xlfn.IFNA(MATCH(A2,Members!$A:$A,0), 0) &gt; 0</f>
        <v>0</v>
      </c>
      <c r="D2" t="s">
        <v>25</v>
      </c>
      <c r="E2" t="b">
        <f>_xlfn.IFNA(MATCH(D2,Members!$A:$A,0), 0) &gt; 0</f>
        <v>0</v>
      </c>
      <c r="G2" t="s">
        <v>180</v>
      </c>
      <c r="H2">
        <f>COUNTIF(B2:B3000,TRUE)</f>
        <v>6</v>
      </c>
    </row>
    <row r="3" spans="1:8" x14ac:dyDescent="0.2">
      <c r="A3" t="s">
        <v>177</v>
      </c>
      <c r="B3" t="b">
        <f>_xlfn.IFNA(MATCH(A3,Members!$A:$A,0), 0) &gt; 0</f>
        <v>0</v>
      </c>
      <c r="D3" t="s">
        <v>197</v>
      </c>
      <c r="E3" t="b">
        <f>_xlfn.IFNA(MATCH(D3,Members!$A:$A,0), 0) &gt; 0</f>
        <v>0</v>
      </c>
      <c r="G3" t="s">
        <v>181</v>
      </c>
      <c r="H3" s="1">
        <f>H2/H1</f>
        <v>0.15789473684210525</v>
      </c>
    </row>
    <row r="4" spans="1:8" x14ac:dyDescent="0.2">
      <c r="A4" t="s">
        <v>394</v>
      </c>
      <c r="B4" t="b">
        <f>_xlfn.IFNA(MATCH(A4,Members!$A:$A,0), 0) &gt; 0</f>
        <v>0</v>
      </c>
      <c r="D4" t="s">
        <v>378</v>
      </c>
      <c r="E4" t="b">
        <f>_xlfn.IFNA(MATCH(D4,Members!$A:$A,0), 0) &gt; 0</f>
        <v>0</v>
      </c>
      <c r="G4" t="s">
        <v>205</v>
      </c>
      <c r="H4">
        <f>COUNTA(D2:D3000)</f>
        <v>4</v>
      </c>
    </row>
    <row r="5" spans="1:8" x14ac:dyDescent="0.2">
      <c r="A5" t="s">
        <v>44</v>
      </c>
      <c r="B5" t="b">
        <f>_xlfn.IFNA(MATCH(A5,Members!$A:$A,0), 0) &gt; 0</f>
        <v>0</v>
      </c>
      <c r="D5" t="s">
        <v>9</v>
      </c>
      <c r="E5" t="b">
        <f>_xlfn.IFNA(MATCH(D5,Members!$A:$A,0), 0) &gt; 0</f>
        <v>1</v>
      </c>
      <c r="G5" t="s">
        <v>182</v>
      </c>
      <c r="H5">
        <f>COUNTIF(E2:E3000,TRUE)</f>
        <v>1</v>
      </c>
    </row>
    <row r="6" spans="1:8" x14ac:dyDescent="0.2">
      <c r="A6" t="s">
        <v>169</v>
      </c>
      <c r="B6" t="b">
        <f>_xlfn.IFNA(MATCH(A6,Members!$A:$A,0), 0) &gt; 0</f>
        <v>0</v>
      </c>
      <c r="G6" t="s">
        <v>183</v>
      </c>
      <c r="H6" s="1">
        <f>H5/H4</f>
        <v>0.25</v>
      </c>
    </row>
    <row r="7" spans="1:8" x14ac:dyDescent="0.2">
      <c r="A7" t="s">
        <v>32</v>
      </c>
      <c r="B7" t="b">
        <f>_xlfn.IFNA(MATCH(A7,Members!$A:$A,0), 0) &gt; 0</f>
        <v>0</v>
      </c>
    </row>
    <row r="8" spans="1:8" x14ac:dyDescent="0.2">
      <c r="A8" t="s">
        <v>12</v>
      </c>
      <c r="B8" t="b">
        <f>_xlfn.IFNA(MATCH(A8,Members!$A:$A,0), 0) &gt; 0</f>
        <v>0</v>
      </c>
    </row>
    <row r="9" spans="1:8" x14ac:dyDescent="0.2">
      <c r="A9" t="s">
        <v>172</v>
      </c>
      <c r="B9" t="b">
        <f>_xlfn.IFNA(MATCH(A9,Members!$A:$A,0), 0) &gt; 0</f>
        <v>0</v>
      </c>
    </row>
    <row r="10" spans="1:8" x14ac:dyDescent="0.2">
      <c r="A10" t="s">
        <v>207</v>
      </c>
      <c r="B10" t="b">
        <f>_xlfn.IFNA(MATCH(A10,Members!$A:$A,0), 0) &gt; 0</f>
        <v>0</v>
      </c>
    </row>
    <row r="11" spans="1:8" x14ac:dyDescent="0.2">
      <c r="A11" t="s">
        <v>201</v>
      </c>
      <c r="B11" t="b">
        <f>_xlfn.IFNA(MATCH(A11,Members!$A:$A,0), 0) &gt; 0</f>
        <v>0</v>
      </c>
    </row>
    <row r="12" spans="1:8" x14ac:dyDescent="0.2">
      <c r="A12" t="s">
        <v>48</v>
      </c>
      <c r="B12" t="b">
        <f>_xlfn.IFNA(MATCH(A12,Members!$A:$A,0), 0) &gt; 0</f>
        <v>0</v>
      </c>
    </row>
    <row r="13" spans="1:8" x14ac:dyDescent="0.2">
      <c r="A13" t="s">
        <v>52</v>
      </c>
      <c r="B13" t="b">
        <f>_xlfn.IFNA(MATCH(A13,Members!$A:$A,0), 0) &gt; 0</f>
        <v>0</v>
      </c>
    </row>
    <row r="14" spans="1:8" x14ac:dyDescent="0.2">
      <c r="A14" t="s">
        <v>164</v>
      </c>
      <c r="B14" t="b">
        <f>_xlfn.IFNA(MATCH(A14,Members!$A:$A,0), 0) &gt; 0</f>
        <v>0</v>
      </c>
    </row>
    <row r="15" spans="1:8" x14ac:dyDescent="0.2">
      <c r="A15" t="s">
        <v>310</v>
      </c>
      <c r="B15" t="b">
        <f>_xlfn.IFNA(MATCH(A15,Members!$A:$A,0), 0) &gt; 0</f>
        <v>0</v>
      </c>
    </row>
    <row r="16" spans="1:8" x14ac:dyDescent="0.2">
      <c r="A16" t="s">
        <v>20</v>
      </c>
      <c r="B16" t="b">
        <f>_xlfn.IFNA(MATCH(A16,Members!$A:$A,0), 0) &gt; 0</f>
        <v>1</v>
      </c>
    </row>
    <row r="17" spans="1:2" x14ac:dyDescent="0.2">
      <c r="A17" t="s">
        <v>30</v>
      </c>
      <c r="B17" t="b">
        <f>_xlfn.IFNA(MATCH(A17,Members!$A:$A,0), 0) &gt; 0</f>
        <v>0</v>
      </c>
    </row>
    <row r="18" spans="1:2" x14ac:dyDescent="0.2">
      <c r="A18" t="s">
        <v>390</v>
      </c>
      <c r="B18" t="b">
        <f>_xlfn.IFNA(MATCH(A18,Members!$A:$A,0), 0) &gt; 0</f>
        <v>0</v>
      </c>
    </row>
    <row r="19" spans="1:2" x14ac:dyDescent="0.2">
      <c r="A19" t="s">
        <v>2</v>
      </c>
      <c r="B19" t="b">
        <f>_xlfn.IFNA(MATCH(A19,Members!$A:$A,0), 0) &gt; 0</f>
        <v>1</v>
      </c>
    </row>
    <row r="20" spans="1:2" x14ac:dyDescent="0.2">
      <c r="A20" t="s">
        <v>173</v>
      </c>
      <c r="B20" t="b">
        <f>_xlfn.IFNA(MATCH(A20,Members!$A:$A,0), 0) &gt; 0</f>
        <v>0</v>
      </c>
    </row>
    <row r="21" spans="1:2" x14ac:dyDescent="0.2">
      <c r="A21" t="s">
        <v>245</v>
      </c>
      <c r="B21" t="b">
        <f>_xlfn.IFNA(MATCH(A21,Members!$A:$A,0), 0) &gt; 0</f>
        <v>0</v>
      </c>
    </row>
    <row r="22" spans="1:2" x14ac:dyDescent="0.2">
      <c r="A22" t="s">
        <v>281</v>
      </c>
      <c r="B22" t="b">
        <f>_xlfn.IFNA(MATCH(A22,Members!$A:$A,0), 0) &gt; 0</f>
        <v>0</v>
      </c>
    </row>
    <row r="23" spans="1:2" x14ac:dyDescent="0.2">
      <c r="A23" t="s">
        <v>323</v>
      </c>
      <c r="B23" t="b">
        <f>_xlfn.IFNA(MATCH(A23,Members!$A:$A,0), 0) &gt; 0</f>
        <v>0</v>
      </c>
    </row>
    <row r="24" spans="1:2" x14ac:dyDescent="0.2">
      <c r="A24" t="s">
        <v>64</v>
      </c>
      <c r="B24" t="b">
        <f>_xlfn.IFNA(MATCH(A24,Members!$A:$A,0), 0) &gt; 0</f>
        <v>1</v>
      </c>
    </row>
    <row r="25" spans="1:2" x14ac:dyDescent="0.2">
      <c r="A25" t="s">
        <v>349</v>
      </c>
      <c r="B25" t="b">
        <f>_xlfn.IFNA(MATCH(A25,Members!$A:$A,0), 0) &gt; 0</f>
        <v>0</v>
      </c>
    </row>
    <row r="26" spans="1:2" x14ac:dyDescent="0.2">
      <c r="A26" t="s">
        <v>263</v>
      </c>
      <c r="B26" t="b">
        <f>_xlfn.IFNA(MATCH(A26,Members!$A:$A,0), 0) &gt; 0</f>
        <v>0</v>
      </c>
    </row>
    <row r="27" spans="1:2" x14ac:dyDescent="0.2">
      <c r="A27" t="s">
        <v>186</v>
      </c>
      <c r="B27" t="b">
        <f>_xlfn.IFNA(MATCH(A27,Members!$A:$A,0), 0) &gt; 0</f>
        <v>0</v>
      </c>
    </row>
    <row r="28" spans="1:2" x14ac:dyDescent="0.2">
      <c r="A28" t="s">
        <v>10</v>
      </c>
      <c r="B28" t="b">
        <f>_xlfn.IFNA(MATCH(A28,Members!$A:$A,0), 0) &gt; 0</f>
        <v>1</v>
      </c>
    </row>
    <row r="29" spans="1:2" x14ac:dyDescent="0.2">
      <c r="A29" t="s">
        <v>36</v>
      </c>
      <c r="B29" t="b">
        <f>_xlfn.IFNA(MATCH(A29,Members!$A:$A,0), 0) &gt; 0</f>
        <v>1</v>
      </c>
    </row>
    <row r="30" spans="1:2" x14ac:dyDescent="0.2">
      <c r="A30" t="s">
        <v>276</v>
      </c>
      <c r="B30" t="b">
        <f>_xlfn.IFNA(MATCH(A30,Members!$A:$A,0), 0) &gt; 0</f>
        <v>0</v>
      </c>
    </row>
    <row r="31" spans="1:2" x14ac:dyDescent="0.2">
      <c r="A31" t="s">
        <v>395</v>
      </c>
      <c r="B31" t="b">
        <f>_xlfn.IFNA(MATCH(A31,Members!$A:$A,0), 0) &gt; 0</f>
        <v>0</v>
      </c>
    </row>
    <row r="32" spans="1:2" x14ac:dyDescent="0.2">
      <c r="A32" t="s">
        <v>35</v>
      </c>
      <c r="B32" t="b">
        <f>_xlfn.IFNA(MATCH(A32,Members!$A:$A,0), 0) &gt; 0</f>
        <v>1</v>
      </c>
    </row>
    <row r="33" spans="1:2" x14ac:dyDescent="0.2">
      <c r="A33" t="s">
        <v>396</v>
      </c>
      <c r="B33" t="b">
        <f>_xlfn.IFNA(MATCH(A33,Members!$A:$A,0), 0) &gt; 0</f>
        <v>0</v>
      </c>
    </row>
    <row r="34" spans="1:2" x14ac:dyDescent="0.2">
      <c r="A34" t="s">
        <v>277</v>
      </c>
      <c r="B34" t="b">
        <f>_xlfn.IFNA(MATCH(A34,Members!$A:$A,0), 0) &gt; 0</f>
        <v>0</v>
      </c>
    </row>
    <row r="35" spans="1:2" x14ac:dyDescent="0.2">
      <c r="A35" t="s">
        <v>3</v>
      </c>
      <c r="B35" t="b">
        <f>_xlfn.IFNA(MATCH(A35,Members!$A:$A,0), 0) &gt; 0</f>
        <v>0</v>
      </c>
    </row>
    <row r="36" spans="1:2" x14ac:dyDescent="0.2">
      <c r="A36" t="s">
        <v>170</v>
      </c>
      <c r="B36" t="b">
        <f>_xlfn.IFNA(MATCH(A36,Members!$A:$A,0), 0) &gt; 0</f>
        <v>0</v>
      </c>
    </row>
    <row r="37" spans="1:2" x14ac:dyDescent="0.2">
      <c r="A37" t="s">
        <v>261</v>
      </c>
      <c r="B37" t="b">
        <f>_xlfn.IFNA(MATCH(A37,Members!$A:$A,0), 0) &gt; 0</f>
        <v>0</v>
      </c>
    </row>
    <row r="38" spans="1:2" x14ac:dyDescent="0.2">
      <c r="A38" t="s">
        <v>43</v>
      </c>
      <c r="B38" t="b">
        <f>_xlfn.IFNA(MATCH(A38,Members!$A:$A,0), 0) &gt; 0</f>
        <v>0</v>
      </c>
    </row>
    <row r="39" spans="1:2" x14ac:dyDescent="0.2">
      <c r="A39" t="s">
        <v>342</v>
      </c>
      <c r="B39" t="b">
        <f>_xlfn.IFNA(MATCH(A39,Members!$A:$A,0), 0) &gt; 0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7"/>
  <sheetViews>
    <sheetView workbookViewId="0">
      <selection activeCell="D23" sqref="D23"/>
    </sheetView>
  </sheetViews>
  <sheetFormatPr baseColWidth="10" defaultRowHeight="16" x14ac:dyDescent="0.2"/>
  <cols>
    <col min="4" max="4" width="13.832031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16</v>
      </c>
    </row>
    <row r="2" spans="1:8" x14ac:dyDescent="0.2">
      <c r="A2" t="s">
        <v>173</v>
      </c>
      <c r="B2" t="b">
        <f>_xlfn.IFNA(MATCH(A2,Members!$A:$A,0), 0) &gt; 0</f>
        <v>0</v>
      </c>
      <c r="D2" t="s">
        <v>255</v>
      </c>
      <c r="E2" t="b">
        <f>_xlfn.IFNA(MATCH(D2,Members!$A:$A,0), 0) &gt; 0</f>
        <v>0</v>
      </c>
      <c r="G2" t="s">
        <v>180</v>
      </c>
      <c r="H2">
        <f>COUNTIF(B2:B3000,TRUE)</f>
        <v>0</v>
      </c>
    </row>
    <row r="3" spans="1:8" x14ac:dyDescent="0.2">
      <c r="A3" t="s">
        <v>185</v>
      </c>
      <c r="B3" t="b">
        <f>_xlfn.IFNA(MATCH(A3,Members!$A:$A,0), 0) &gt; 0</f>
        <v>0</v>
      </c>
      <c r="D3" t="s">
        <v>6</v>
      </c>
      <c r="E3" t="b">
        <f>_xlfn.IFNA(MATCH(D3,Members!$A:$A,0), 0) &gt; 0</f>
        <v>1</v>
      </c>
      <c r="G3" t="s">
        <v>181</v>
      </c>
      <c r="H3" s="1">
        <f>H2/H1</f>
        <v>0</v>
      </c>
    </row>
    <row r="4" spans="1:8" x14ac:dyDescent="0.2">
      <c r="A4" t="s">
        <v>249</v>
      </c>
      <c r="B4" t="b">
        <f>_xlfn.IFNA(MATCH(A4,Members!$A:$A,0), 0) &gt; 0</f>
        <v>0</v>
      </c>
      <c r="D4" t="s">
        <v>10</v>
      </c>
      <c r="E4" t="b">
        <f>_xlfn.IFNA(MATCH(D4,Members!$A:$A,0), 0) &gt; 0</f>
        <v>1</v>
      </c>
      <c r="G4" t="s">
        <v>205</v>
      </c>
      <c r="H4">
        <f>COUNTA(D2:D3000)</f>
        <v>26</v>
      </c>
    </row>
    <row r="5" spans="1:8" x14ac:dyDescent="0.2">
      <c r="A5" t="s">
        <v>216</v>
      </c>
      <c r="B5" t="b">
        <f>_xlfn.IFNA(MATCH(A5,Members!$A:$A,0), 0) &gt; 0</f>
        <v>0</v>
      </c>
      <c r="D5" t="s">
        <v>21</v>
      </c>
      <c r="E5" t="b">
        <f>_xlfn.IFNA(MATCH(D5,Members!$A:$A,0), 0) &gt; 0</f>
        <v>1</v>
      </c>
      <c r="G5" t="s">
        <v>182</v>
      </c>
      <c r="H5">
        <f>COUNTIF(E2:E3000,TRUE)</f>
        <v>16</v>
      </c>
    </row>
    <row r="6" spans="1:8" x14ac:dyDescent="0.2">
      <c r="A6" t="s">
        <v>178</v>
      </c>
      <c r="B6" t="b">
        <f>_xlfn.IFNA(MATCH(A6,Members!$A:$A,0), 0) &gt; 0</f>
        <v>0</v>
      </c>
      <c r="D6" t="s">
        <v>166</v>
      </c>
      <c r="E6" t="b">
        <f>_xlfn.IFNA(MATCH(D6,Members!$A:$A,0), 0) &gt; 0</f>
        <v>0</v>
      </c>
      <c r="G6" t="s">
        <v>183</v>
      </c>
      <c r="H6" s="1">
        <f>H5/H4</f>
        <v>0.61538461538461542</v>
      </c>
    </row>
    <row r="7" spans="1:8" x14ac:dyDescent="0.2">
      <c r="A7" t="s">
        <v>250</v>
      </c>
      <c r="B7" t="b">
        <f>_xlfn.IFNA(MATCH(A7,Members!$A:$A,0), 0) &gt; 0</f>
        <v>0</v>
      </c>
      <c r="D7" t="s">
        <v>55</v>
      </c>
      <c r="E7" t="b">
        <f>_xlfn.IFNA(MATCH(D7,Members!$A:$A,0), 0) &gt; 0</f>
        <v>1</v>
      </c>
    </row>
    <row r="8" spans="1:8" x14ac:dyDescent="0.2">
      <c r="A8" t="s">
        <v>52</v>
      </c>
      <c r="B8" t="b">
        <f>_xlfn.IFNA(MATCH(A8,Members!$A:$A,0), 0) &gt; 0</f>
        <v>0</v>
      </c>
      <c r="D8" t="s">
        <v>256</v>
      </c>
      <c r="E8" t="b">
        <f>_xlfn.IFNA(MATCH(D8,Members!$A:$A,0), 0) &gt; 0</f>
        <v>0</v>
      </c>
    </row>
    <row r="9" spans="1:8" x14ac:dyDescent="0.2">
      <c r="A9" t="s">
        <v>251</v>
      </c>
      <c r="B9" t="b">
        <f>_xlfn.IFNA(MATCH(A9,Members!$A:$A,0), 0) &gt; 0</f>
        <v>0</v>
      </c>
      <c r="D9" t="s">
        <v>170</v>
      </c>
      <c r="E9" t="b">
        <f>_xlfn.IFNA(MATCH(D9,Members!$A:$A,0), 0) &gt; 0</f>
        <v>0</v>
      </c>
    </row>
    <row r="10" spans="1:8" x14ac:dyDescent="0.2">
      <c r="A10" t="s">
        <v>48</v>
      </c>
      <c r="B10" t="b">
        <f>_xlfn.IFNA(MATCH(A10,Members!$A:$A,0), 0) &gt; 0</f>
        <v>0</v>
      </c>
      <c r="D10" t="s">
        <v>172</v>
      </c>
      <c r="E10" t="b">
        <f>_xlfn.IFNA(MATCH(D10,Members!$A:$A,0), 0) &gt; 0</f>
        <v>0</v>
      </c>
    </row>
    <row r="11" spans="1:8" x14ac:dyDescent="0.2">
      <c r="A11" t="s">
        <v>224</v>
      </c>
      <c r="B11" t="b">
        <f>_xlfn.IFNA(MATCH(A11,Members!$A:$A,0), 0) &gt; 0</f>
        <v>0</v>
      </c>
      <c r="D11" t="s">
        <v>2</v>
      </c>
      <c r="E11" t="b">
        <f>_xlfn.IFNA(MATCH(D11,Members!$A:$A,0), 0) &gt; 0</f>
        <v>1</v>
      </c>
    </row>
    <row r="12" spans="1:8" x14ac:dyDescent="0.2">
      <c r="A12" t="s">
        <v>175</v>
      </c>
      <c r="B12" t="b">
        <f>_xlfn.IFNA(MATCH(A12,Members!$A:$A,0), 0) &gt; 0</f>
        <v>0</v>
      </c>
      <c r="D12" t="s">
        <v>22</v>
      </c>
      <c r="E12" t="b">
        <f>_xlfn.IFNA(MATCH(D12,Members!$A:$A,0), 0) &gt; 0</f>
        <v>1</v>
      </c>
    </row>
    <row r="13" spans="1:8" x14ac:dyDescent="0.2">
      <c r="A13" t="s">
        <v>28</v>
      </c>
      <c r="B13" t="b">
        <f>_xlfn.IFNA(MATCH(A13,Members!$A:$A,0), 0) &gt; 0</f>
        <v>0</v>
      </c>
      <c r="D13" t="s">
        <v>64</v>
      </c>
      <c r="E13" t="b">
        <f>_xlfn.IFNA(MATCH(D13,Members!$A:$A,0), 0) &gt; 0</f>
        <v>1</v>
      </c>
    </row>
    <row r="14" spans="1:8" x14ac:dyDescent="0.2">
      <c r="A14" t="s">
        <v>252</v>
      </c>
      <c r="B14" t="b">
        <f>_xlfn.IFNA(MATCH(A14,Members!$A:$A,0), 0) &gt; 0</f>
        <v>0</v>
      </c>
      <c r="D14" t="s">
        <v>257</v>
      </c>
      <c r="E14" t="b">
        <f>_xlfn.IFNA(MATCH(D14,Members!$A:$A,0), 0) &gt; 0</f>
        <v>0</v>
      </c>
    </row>
    <row r="15" spans="1:8" x14ac:dyDescent="0.2">
      <c r="A15" t="s">
        <v>253</v>
      </c>
      <c r="B15" t="b">
        <f>_xlfn.IFNA(MATCH(A15,Members!$A:$A,0), 0) &gt; 0</f>
        <v>0</v>
      </c>
      <c r="D15" t="s">
        <v>5</v>
      </c>
      <c r="E15" t="b">
        <f>_xlfn.IFNA(MATCH(D15,Members!$A:$A,0), 0) &gt; 0</f>
        <v>1</v>
      </c>
    </row>
    <row r="16" spans="1:8" x14ac:dyDescent="0.2">
      <c r="A16" t="s">
        <v>254</v>
      </c>
      <c r="B16" t="b">
        <f>_xlfn.IFNA(MATCH(A16,Members!$A:$A,0), 0) &gt; 0</f>
        <v>0</v>
      </c>
      <c r="D16" t="s">
        <v>18</v>
      </c>
      <c r="E16" t="b">
        <f>_xlfn.IFNA(MATCH(D16,Members!$A:$A,0), 0) &gt; 0</f>
        <v>1</v>
      </c>
    </row>
    <row r="17" spans="1:5" x14ac:dyDescent="0.2">
      <c r="A17">
        <v>1233</v>
      </c>
      <c r="B17" t="b">
        <f>_xlfn.IFNA(MATCH(A17,Members!$A:$A,0), 0) &gt; 0</f>
        <v>0</v>
      </c>
      <c r="D17" t="s">
        <v>234</v>
      </c>
      <c r="E17" t="b">
        <f>_xlfn.IFNA(MATCH(D17,Members!$A:$A,0), 0) &gt; 0</f>
        <v>0</v>
      </c>
    </row>
    <row r="18" spans="1:5" x14ac:dyDescent="0.2">
      <c r="D18" t="s">
        <v>31</v>
      </c>
      <c r="E18" t="b">
        <f>_xlfn.IFNA(MATCH(D18,Members!$A:$A,0), 0) &gt; 0</f>
        <v>1</v>
      </c>
    </row>
    <row r="19" spans="1:5" x14ac:dyDescent="0.2">
      <c r="D19" t="s">
        <v>204</v>
      </c>
      <c r="E19" t="b">
        <f>_xlfn.IFNA(MATCH(D19,Members!$A:$A,0), 0) &gt; 0</f>
        <v>0</v>
      </c>
    </row>
    <row r="20" spans="1:5" x14ac:dyDescent="0.2">
      <c r="D20" t="s">
        <v>148</v>
      </c>
      <c r="E20" t="b">
        <f>_xlfn.IFNA(MATCH(D20,Members!$A:$A,0), 0) &gt; 0</f>
        <v>1</v>
      </c>
    </row>
    <row r="21" spans="1:5" x14ac:dyDescent="0.2">
      <c r="D21" t="s">
        <v>258</v>
      </c>
      <c r="E21" t="b">
        <f>_xlfn.IFNA(MATCH(D21,Members!$A:$A,0), 0) &gt; 0</f>
        <v>0</v>
      </c>
    </row>
    <row r="22" spans="1:5" x14ac:dyDescent="0.2">
      <c r="D22" t="s">
        <v>110</v>
      </c>
      <c r="E22" t="b">
        <f>_xlfn.IFNA(MATCH(D22,Members!$A:$A,0), 0) &gt; 0</f>
        <v>1</v>
      </c>
    </row>
    <row r="23" spans="1:5" x14ac:dyDescent="0.2">
      <c r="D23" t="s">
        <v>41</v>
      </c>
      <c r="E23" t="b">
        <f>_xlfn.IFNA(MATCH(D23,Members!$A:$A,0), 0) &gt; 0</f>
        <v>1</v>
      </c>
    </row>
    <row r="24" spans="1:5" x14ac:dyDescent="0.2">
      <c r="D24" t="s">
        <v>111</v>
      </c>
      <c r="E24" t="b">
        <f>_xlfn.IFNA(MATCH(D24,Members!$A:$A,0), 0) &gt; 0</f>
        <v>1</v>
      </c>
    </row>
    <row r="25" spans="1:5" x14ac:dyDescent="0.2">
      <c r="D25" t="s">
        <v>37</v>
      </c>
      <c r="E25" t="b">
        <f>_xlfn.IFNA(MATCH(D25,Members!$A:$A,0), 0) &gt; 0</f>
        <v>1</v>
      </c>
    </row>
    <row r="26" spans="1:5" x14ac:dyDescent="0.2">
      <c r="D26" t="s">
        <v>242</v>
      </c>
      <c r="E26" t="b">
        <f>_xlfn.IFNA(MATCH(D26,Members!$A:$A,0), 0) &gt; 0</f>
        <v>0</v>
      </c>
    </row>
    <row r="27" spans="1:5" x14ac:dyDescent="0.2">
      <c r="D27" t="s">
        <v>112</v>
      </c>
      <c r="E27" t="b">
        <f>_xlfn.IFNA(MATCH(D27,Members!$A:$A,0), 0) &gt; 0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1"/>
  <sheetViews>
    <sheetView workbookViewId="0">
      <selection activeCell="A21" sqref="A21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30</v>
      </c>
    </row>
    <row r="2" spans="1:8" x14ac:dyDescent="0.2">
      <c r="A2" t="s">
        <v>258</v>
      </c>
      <c r="B2" t="b">
        <f>_xlfn.IFNA(MATCH(A2,Members!$A:$A,0), 0) &gt; 0</f>
        <v>0</v>
      </c>
      <c r="D2" t="s">
        <v>267</v>
      </c>
      <c r="E2" t="b">
        <f>_xlfn.IFNA(MATCH(D2,Members!$A:$A,0), 0) &gt; 0</f>
        <v>0</v>
      </c>
      <c r="G2" t="s">
        <v>180</v>
      </c>
      <c r="H2">
        <f>COUNTIF(B2:B3000,TRUE)</f>
        <v>3</v>
      </c>
    </row>
    <row r="3" spans="1:8" x14ac:dyDescent="0.2">
      <c r="A3" t="s">
        <v>341</v>
      </c>
      <c r="B3" t="b">
        <f>_xlfn.IFNA(MATCH(A3,Members!$A:$A,0), 0) &gt; 0</f>
        <v>0</v>
      </c>
      <c r="D3" t="s">
        <v>348</v>
      </c>
      <c r="E3" t="b">
        <f>_xlfn.IFNA(MATCH(D3,Members!$A:$A,0), 0) &gt; 0</f>
        <v>0</v>
      </c>
      <c r="G3" t="s">
        <v>181</v>
      </c>
      <c r="H3" s="1">
        <f>H2/H1</f>
        <v>0.1</v>
      </c>
    </row>
    <row r="4" spans="1:8" x14ac:dyDescent="0.2">
      <c r="A4" t="s">
        <v>172</v>
      </c>
      <c r="B4" t="b">
        <f>_xlfn.IFNA(MATCH(A4,Members!$A:$A,0), 0) &gt; 0</f>
        <v>0</v>
      </c>
      <c r="D4" t="s">
        <v>349</v>
      </c>
      <c r="E4" t="b">
        <f>_xlfn.IFNA(MATCH(D4,Members!$A:$A,0), 0) &gt; 0</f>
        <v>0</v>
      </c>
      <c r="G4" t="s">
        <v>205</v>
      </c>
      <c r="H4">
        <f>COUNTA(D2:D3000)</f>
        <v>3</v>
      </c>
    </row>
    <row r="5" spans="1:8" x14ac:dyDescent="0.2">
      <c r="A5" t="s">
        <v>20</v>
      </c>
      <c r="B5" t="b">
        <f>_xlfn.IFNA(MATCH(A5,Members!$A:$A,0), 0) &gt; 0</f>
        <v>1</v>
      </c>
      <c r="G5" t="s">
        <v>182</v>
      </c>
      <c r="H5">
        <f>COUNTIF(E2:E3000,TRUE)</f>
        <v>0</v>
      </c>
    </row>
    <row r="6" spans="1:8" x14ac:dyDescent="0.2">
      <c r="A6" t="s">
        <v>170</v>
      </c>
      <c r="B6" t="b">
        <f>_xlfn.IFNA(MATCH(A6,Members!$A:$A,0),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168</v>
      </c>
      <c r="B7" t="b">
        <f>_xlfn.IFNA(MATCH(A7,Members!$A:$A,0), 0) &gt; 0</f>
        <v>0</v>
      </c>
    </row>
    <row r="8" spans="1:8" x14ac:dyDescent="0.2">
      <c r="A8" t="s">
        <v>35</v>
      </c>
      <c r="B8" t="b">
        <f>_xlfn.IFNA(MATCH(A8,Members!$A:$A,0), 0) &gt; 0</f>
        <v>1</v>
      </c>
    </row>
    <row r="9" spans="1:8" x14ac:dyDescent="0.2">
      <c r="A9" t="s">
        <v>342</v>
      </c>
      <c r="B9" t="b">
        <f>_xlfn.IFNA(MATCH(A9,Members!$A:$A,0), 0) &gt; 0</f>
        <v>0</v>
      </c>
    </row>
    <row r="10" spans="1:8" x14ac:dyDescent="0.2">
      <c r="A10" t="s">
        <v>273</v>
      </c>
      <c r="B10" t="b">
        <f>_xlfn.IFNA(MATCH(A10,Members!$A:$A,0), 0) &gt; 0</f>
        <v>0</v>
      </c>
    </row>
    <row r="11" spans="1:8" x14ac:dyDescent="0.2">
      <c r="A11" t="s">
        <v>0</v>
      </c>
      <c r="B11" t="b">
        <f>_xlfn.IFNA(MATCH(A11,Members!$A:$A,0), 0) &gt; 0</f>
        <v>1</v>
      </c>
    </row>
    <row r="12" spans="1:8" x14ac:dyDescent="0.2">
      <c r="A12" t="s">
        <v>269</v>
      </c>
      <c r="B12" t="b">
        <f>_xlfn.IFNA(MATCH(A12,Members!$A:$A,0), 0) &gt; 0</f>
        <v>0</v>
      </c>
    </row>
    <row r="13" spans="1:8" x14ac:dyDescent="0.2">
      <c r="A13" t="s">
        <v>237</v>
      </c>
      <c r="B13" t="b">
        <f>_xlfn.IFNA(MATCH(A13,Members!$A:$A,0), 0) &gt; 0</f>
        <v>0</v>
      </c>
    </row>
    <row r="14" spans="1:8" x14ac:dyDescent="0.2">
      <c r="A14" t="s">
        <v>343</v>
      </c>
      <c r="B14" t="b">
        <f>_xlfn.IFNA(MATCH(A14,Members!$A:$A,0), 0) &gt; 0</f>
        <v>0</v>
      </c>
    </row>
    <row r="15" spans="1:8" x14ac:dyDescent="0.2">
      <c r="A15" t="s">
        <v>169</v>
      </c>
      <c r="B15" t="b">
        <f>_xlfn.IFNA(MATCH(A15,Members!$A:$A,0), 0) &gt; 0</f>
        <v>0</v>
      </c>
    </row>
    <row r="16" spans="1:8" x14ac:dyDescent="0.2">
      <c r="A16" t="s">
        <v>344</v>
      </c>
      <c r="B16" t="b">
        <f>_xlfn.IFNA(MATCH(A16,Members!$A:$A,0), 0) &gt; 0</f>
        <v>0</v>
      </c>
    </row>
    <row r="17" spans="1:2" x14ac:dyDescent="0.2">
      <c r="A17" t="s">
        <v>174</v>
      </c>
      <c r="B17" t="b">
        <f>_xlfn.IFNA(MATCH(A17,Members!$A:$A,0), 0) &gt; 0</f>
        <v>0</v>
      </c>
    </row>
    <row r="18" spans="1:2" x14ac:dyDescent="0.2">
      <c r="A18" t="s">
        <v>345</v>
      </c>
      <c r="B18" t="b">
        <f>_xlfn.IFNA(MATCH(A18,Members!$A:$A,0), 0) &gt; 0</f>
        <v>0</v>
      </c>
    </row>
    <row r="19" spans="1:2" x14ac:dyDescent="0.2">
      <c r="A19" t="s">
        <v>38</v>
      </c>
      <c r="B19" t="b">
        <f>_xlfn.IFNA(MATCH(A19,Members!$A:$A,0), 0) &gt; 0</f>
        <v>0</v>
      </c>
    </row>
    <row r="20" spans="1:2" x14ac:dyDescent="0.2">
      <c r="A20" t="s">
        <v>48</v>
      </c>
      <c r="B20" t="b">
        <f>_xlfn.IFNA(MATCH(A20,Members!$A:$A,0), 0) &gt; 0</f>
        <v>0</v>
      </c>
    </row>
    <row r="21" spans="1:2" x14ac:dyDescent="0.2">
      <c r="A21" t="s">
        <v>264</v>
      </c>
      <c r="B21" t="b">
        <f>_xlfn.IFNA(MATCH(A21,Members!$A:$A,0), 0) &gt; 0</f>
        <v>0</v>
      </c>
    </row>
    <row r="22" spans="1:2" x14ac:dyDescent="0.2">
      <c r="A22" t="s">
        <v>212</v>
      </c>
      <c r="B22" t="b">
        <f>_xlfn.IFNA(MATCH(A22,Members!$A:$A,0), 0) &gt; 0</f>
        <v>0</v>
      </c>
    </row>
    <row r="23" spans="1:2" x14ac:dyDescent="0.2">
      <c r="A23" t="s">
        <v>12</v>
      </c>
      <c r="B23" t="b">
        <f>_xlfn.IFNA(MATCH(A23,Members!$A:$A,0), 0) &gt; 0</f>
        <v>0</v>
      </c>
    </row>
    <row r="24" spans="1:2" x14ac:dyDescent="0.2">
      <c r="A24" t="s">
        <v>213</v>
      </c>
      <c r="B24" t="b">
        <f>_xlfn.IFNA(MATCH(A24,Members!$A:$A,0), 0) &gt; 0</f>
        <v>0</v>
      </c>
    </row>
    <row r="25" spans="1:2" x14ac:dyDescent="0.2">
      <c r="A25" t="s">
        <v>346</v>
      </c>
      <c r="B25" t="b">
        <f>_xlfn.IFNA(MATCH(A25,Members!$A:$A,0), 0) &gt; 0</f>
        <v>0</v>
      </c>
    </row>
    <row r="26" spans="1:2" x14ac:dyDescent="0.2">
      <c r="A26" t="s">
        <v>13</v>
      </c>
      <c r="B26" t="b">
        <f>_xlfn.IFNA(MATCH(A26,Members!$A:$A,0), 0) &gt; 0</f>
        <v>0</v>
      </c>
    </row>
    <row r="27" spans="1:2" x14ac:dyDescent="0.2">
      <c r="A27" t="s">
        <v>238</v>
      </c>
      <c r="B27" t="b">
        <f>_xlfn.IFNA(MATCH(A27,Members!$A:$A,0), 0) &gt; 0</f>
        <v>0</v>
      </c>
    </row>
    <row r="28" spans="1:2" x14ac:dyDescent="0.2">
      <c r="A28" t="s">
        <v>252</v>
      </c>
      <c r="B28" t="b">
        <f>_xlfn.IFNA(MATCH(A28,Members!$A:$A,0), 0) &gt; 0</f>
        <v>0</v>
      </c>
    </row>
    <row r="29" spans="1:2" x14ac:dyDescent="0.2">
      <c r="A29" t="s">
        <v>298</v>
      </c>
      <c r="B29" t="b">
        <f>_xlfn.IFNA(MATCH(A29,Members!$A:$A,0), 0) &gt; 0</f>
        <v>0</v>
      </c>
    </row>
    <row r="30" spans="1:2" x14ac:dyDescent="0.2">
      <c r="A30" t="s">
        <v>347</v>
      </c>
      <c r="B30" t="b">
        <f>_xlfn.IFNA(MATCH(A30,Members!$A:$A,0), 0) &gt; 0</f>
        <v>0</v>
      </c>
    </row>
    <row r="31" spans="1:2" x14ac:dyDescent="0.2">
      <c r="A31" t="s">
        <v>235</v>
      </c>
      <c r="B31" t="b">
        <f>_xlfn.IFNA(MATCH(A31,Members!$A:$A,0), 0) &gt; 0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56"/>
  <sheetViews>
    <sheetView workbookViewId="0">
      <selection activeCell="G12" sqref="G12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55</v>
      </c>
    </row>
    <row r="2" spans="1:8" x14ac:dyDescent="0.2">
      <c r="A2" t="s">
        <v>234</v>
      </c>
      <c r="B2" t="b">
        <f>_xlfn.IFNA(MATCH(A2,Members!$A:$A,0), 0) &gt; 0</f>
        <v>0</v>
      </c>
      <c r="D2" t="s">
        <v>319</v>
      </c>
      <c r="E2" t="b">
        <f>_xlfn.IFNA(MATCH(D2,Members!$A:$A,0), 0) &gt; 0</f>
        <v>0</v>
      </c>
      <c r="G2" t="s">
        <v>180</v>
      </c>
      <c r="H2">
        <f>COUNTIF(B2:B3000,TRUE)</f>
        <v>12</v>
      </c>
    </row>
    <row r="3" spans="1:8" x14ac:dyDescent="0.2">
      <c r="A3" t="s">
        <v>170</v>
      </c>
      <c r="B3" t="b">
        <f>_xlfn.IFNA(MATCH(A3,Members!$A:$A,0), 0) &gt; 0</f>
        <v>0</v>
      </c>
      <c r="D3" t="s">
        <v>313</v>
      </c>
      <c r="E3" t="b">
        <f>_xlfn.IFNA(MATCH(D3,Members!$A:$A,0), 0) &gt; 0</f>
        <v>0</v>
      </c>
      <c r="G3" t="s">
        <v>181</v>
      </c>
      <c r="H3" s="1">
        <f>H2/H1</f>
        <v>0.21818181818181817</v>
      </c>
    </row>
    <row r="4" spans="1:8" x14ac:dyDescent="0.2">
      <c r="A4" t="s">
        <v>31</v>
      </c>
      <c r="B4" t="b">
        <f>_xlfn.IFNA(MATCH(A4,Members!$A:$A,0), 0) &gt; 0</f>
        <v>1</v>
      </c>
      <c r="D4" t="s">
        <v>212</v>
      </c>
      <c r="E4" t="b">
        <f>_xlfn.IFNA(MATCH(D4,Members!$A:$A,0), 0) &gt; 0</f>
        <v>0</v>
      </c>
      <c r="G4" t="s">
        <v>205</v>
      </c>
      <c r="H4">
        <f>COUNTA(D2:D3000)</f>
        <v>7</v>
      </c>
    </row>
    <row r="5" spans="1:8" x14ac:dyDescent="0.2">
      <c r="A5" t="s">
        <v>336</v>
      </c>
      <c r="B5" t="b">
        <f>_xlfn.IFNA(MATCH(A5,Members!$A:$A,0), 0) &gt; 0</f>
        <v>0</v>
      </c>
      <c r="D5" t="s">
        <v>362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172</v>
      </c>
      <c r="B6" t="b">
        <f>_xlfn.IFNA(MATCH(A6,Members!$A:$A,0), 0) &gt; 0</f>
        <v>0</v>
      </c>
      <c r="D6" t="s">
        <v>268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41</v>
      </c>
      <c r="B7" t="b">
        <f>_xlfn.IFNA(MATCH(A7,Members!$A:$A,0), 0) &gt; 0</f>
        <v>1</v>
      </c>
      <c r="D7" t="s">
        <v>267</v>
      </c>
      <c r="E7" t="b">
        <f>_xlfn.IFNA(MATCH(D7,Members!$A:$A,0), 0) &gt; 0</f>
        <v>0</v>
      </c>
    </row>
    <row r="8" spans="1:8" x14ac:dyDescent="0.2">
      <c r="A8" t="s">
        <v>10</v>
      </c>
      <c r="B8" t="b">
        <f>_xlfn.IFNA(MATCH(A8,Members!$A:$A,0), 0) &gt; 0</f>
        <v>1</v>
      </c>
      <c r="D8" t="s">
        <v>363</v>
      </c>
      <c r="E8" t="b">
        <f>_xlfn.IFNA(MATCH(D8,Members!$A:$A,0), 0) &gt; 0</f>
        <v>0</v>
      </c>
    </row>
    <row r="9" spans="1:8" x14ac:dyDescent="0.2">
      <c r="A9" t="s">
        <v>258</v>
      </c>
      <c r="B9" t="b">
        <f>_xlfn.IFNA(MATCH(A9,Members!$A:$A,0), 0) &gt; 0</f>
        <v>0</v>
      </c>
    </row>
    <row r="10" spans="1:8" x14ac:dyDescent="0.2">
      <c r="A10" t="s">
        <v>280</v>
      </c>
      <c r="B10" t="b">
        <f>_xlfn.IFNA(MATCH(A10,Members!$A:$A,0), 0) &gt; 0</f>
        <v>0</v>
      </c>
    </row>
    <row r="11" spans="1:8" x14ac:dyDescent="0.2">
      <c r="A11" t="s">
        <v>166</v>
      </c>
      <c r="B11" t="b">
        <f>_xlfn.IFNA(MATCH(A11,Members!$A:$A,0), 0) &gt; 0</f>
        <v>0</v>
      </c>
    </row>
    <row r="12" spans="1:8" x14ac:dyDescent="0.2">
      <c r="A12" t="s">
        <v>350</v>
      </c>
      <c r="B12" t="b">
        <f>_xlfn.IFNA(MATCH(A12,Members!$A:$A,0), 0) &gt; 0</f>
        <v>0</v>
      </c>
    </row>
    <row r="13" spans="1:8" x14ac:dyDescent="0.2">
      <c r="A13" t="s">
        <v>233</v>
      </c>
      <c r="B13" t="b">
        <f>_xlfn.IFNA(MATCH(A13,Members!$A:$A,0), 0) &gt; 0</f>
        <v>0</v>
      </c>
    </row>
    <row r="14" spans="1:8" x14ac:dyDescent="0.2">
      <c r="A14" t="s">
        <v>45</v>
      </c>
      <c r="B14" t="b">
        <f>_xlfn.IFNA(MATCH(A14,Members!$A:$A,0), 0) &gt; 0</f>
        <v>1</v>
      </c>
    </row>
    <row r="15" spans="1:8" x14ac:dyDescent="0.2">
      <c r="A15" t="s">
        <v>351</v>
      </c>
      <c r="B15" t="b">
        <f>_xlfn.IFNA(MATCH(A15,Members!$A:$A,0), 0) &gt; 0</f>
        <v>0</v>
      </c>
    </row>
    <row r="16" spans="1:8" x14ac:dyDescent="0.2">
      <c r="A16" t="s">
        <v>21</v>
      </c>
      <c r="B16" t="b">
        <f>_xlfn.IFNA(MATCH(A16,Members!$A:$A,0), 0) &gt; 0</f>
        <v>1</v>
      </c>
    </row>
    <row r="17" spans="1:2" x14ac:dyDescent="0.2">
      <c r="A17" t="s">
        <v>107</v>
      </c>
      <c r="B17" t="b">
        <f>_xlfn.IFNA(MATCH(A17,Members!$A:$A,0), 0) &gt; 0</f>
        <v>0</v>
      </c>
    </row>
    <row r="18" spans="1:2" x14ac:dyDescent="0.2">
      <c r="A18" t="s">
        <v>167</v>
      </c>
      <c r="B18" t="b">
        <f>_xlfn.IFNA(MATCH(A18,Members!$A:$A,0), 0) &gt; 0</f>
        <v>0</v>
      </c>
    </row>
    <row r="19" spans="1:2" x14ac:dyDescent="0.2">
      <c r="A19" t="s">
        <v>36</v>
      </c>
      <c r="B19" t="b">
        <f>_xlfn.IFNA(MATCH(A19,Members!$A:$A,0), 0) &gt; 0</f>
        <v>1</v>
      </c>
    </row>
    <row r="20" spans="1:2" x14ac:dyDescent="0.2">
      <c r="A20" t="s">
        <v>349</v>
      </c>
      <c r="B20" t="b">
        <f>_xlfn.IFNA(MATCH(A20,Members!$A:$A,0), 0) &gt; 0</f>
        <v>0</v>
      </c>
    </row>
    <row r="21" spans="1:2" x14ac:dyDescent="0.2">
      <c r="A21" t="s">
        <v>348</v>
      </c>
      <c r="B21" t="b">
        <f>_xlfn.IFNA(MATCH(A21,Members!$A:$A,0), 0) &gt; 0</f>
        <v>0</v>
      </c>
    </row>
    <row r="22" spans="1:2" x14ac:dyDescent="0.2">
      <c r="A22" t="s">
        <v>259</v>
      </c>
      <c r="B22" t="b">
        <f>_xlfn.IFNA(MATCH(A22,Members!$A:$A,0), 0) &gt; 0</f>
        <v>0</v>
      </c>
    </row>
    <row r="23" spans="1:2" x14ac:dyDescent="0.2">
      <c r="A23" t="s">
        <v>343</v>
      </c>
      <c r="B23" t="b">
        <f>_xlfn.IFNA(MATCH(A23,Members!$A:$A,0), 0) &gt; 0</f>
        <v>0</v>
      </c>
    </row>
    <row r="24" spans="1:2" x14ac:dyDescent="0.2">
      <c r="A24" t="s">
        <v>184</v>
      </c>
      <c r="B24" t="b">
        <f>_xlfn.IFNA(MATCH(A24,Members!$A:$A,0), 0) &gt; 0</f>
        <v>0</v>
      </c>
    </row>
    <row r="25" spans="1:2" x14ac:dyDescent="0.2">
      <c r="A25" t="s">
        <v>352</v>
      </c>
      <c r="B25" t="b">
        <f>_xlfn.IFNA(MATCH(A25,Members!$A:$A,0), 0) &gt; 0</f>
        <v>0</v>
      </c>
    </row>
    <row r="26" spans="1:2" x14ac:dyDescent="0.2">
      <c r="A26" t="s">
        <v>353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266</v>
      </c>
      <c r="B28" t="b">
        <f>_xlfn.IFNA(MATCH(A28,Members!$A:$A,0), 0) &gt; 0</f>
        <v>0</v>
      </c>
    </row>
    <row r="29" spans="1:2" x14ac:dyDescent="0.2">
      <c r="A29" t="s">
        <v>13</v>
      </c>
      <c r="B29" t="b">
        <f>_xlfn.IFNA(MATCH(A29,Members!$A:$A,0), 0) &gt; 0</f>
        <v>0</v>
      </c>
    </row>
    <row r="30" spans="1:2" x14ac:dyDescent="0.2">
      <c r="A30" t="s">
        <v>265</v>
      </c>
      <c r="B30" t="b">
        <f>_xlfn.IFNA(MATCH(A30,Members!$A:$A,0), 0) &gt; 0</f>
        <v>0</v>
      </c>
    </row>
    <row r="31" spans="1:2" x14ac:dyDescent="0.2">
      <c r="A31" t="s">
        <v>37</v>
      </c>
      <c r="B31" t="b">
        <f>_xlfn.IFNA(MATCH(A31,Members!$A:$A,0), 0) &gt; 0</f>
        <v>1</v>
      </c>
    </row>
    <row r="32" spans="1:2" x14ac:dyDescent="0.2">
      <c r="A32" t="s">
        <v>39</v>
      </c>
      <c r="B32" t="b">
        <f>_xlfn.IFNA(MATCH(A32,Members!$A:$A,0), 0) &gt; 0</f>
        <v>1</v>
      </c>
    </row>
    <row r="33" spans="1:2" x14ac:dyDescent="0.2">
      <c r="A33" t="s">
        <v>169</v>
      </c>
      <c r="B33" t="b">
        <f>_xlfn.IFNA(MATCH(A33,Members!$A:$A,0), 0) &gt; 0</f>
        <v>0</v>
      </c>
    </row>
    <row r="34" spans="1:2" x14ac:dyDescent="0.2">
      <c r="A34" t="s">
        <v>238</v>
      </c>
      <c r="B34" t="b">
        <f>_xlfn.IFNA(MATCH(A34,Members!$A:$A,0), 0) &gt; 0</f>
        <v>0</v>
      </c>
    </row>
    <row r="35" spans="1:2" x14ac:dyDescent="0.2">
      <c r="A35" t="s">
        <v>342</v>
      </c>
      <c r="B35" t="b">
        <f>_xlfn.IFNA(MATCH(A35,Members!$A:$A,0), 0) &gt; 0</f>
        <v>0</v>
      </c>
    </row>
    <row r="36" spans="1:2" x14ac:dyDescent="0.2">
      <c r="A36" t="s">
        <v>9</v>
      </c>
      <c r="B36" t="b">
        <f>_xlfn.IFNA(MATCH(A36,Members!$A:$A,0), 0) &gt; 0</f>
        <v>1</v>
      </c>
    </row>
    <row r="37" spans="1:2" x14ac:dyDescent="0.2">
      <c r="A37" t="s">
        <v>354</v>
      </c>
      <c r="B37" t="b">
        <f>_xlfn.IFNA(MATCH(A37,Members!$A:$A,0), 0) &gt; 0</f>
        <v>0</v>
      </c>
    </row>
    <row r="38" spans="1:2" x14ac:dyDescent="0.2">
      <c r="A38" t="s">
        <v>112</v>
      </c>
      <c r="B38" t="b">
        <f>_xlfn.IFNA(MATCH(A38,Members!$A:$A,0), 0) &gt; 0</f>
        <v>1</v>
      </c>
    </row>
    <row r="39" spans="1:2" x14ac:dyDescent="0.2">
      <c r="A39" t="s">
        <v>355</v>
      </c>
      <c r="B39" t="b">
        <f>_xlfn.IFNA(MATCH(A39,Members!$A:$A,0), 0) &gt; 0</f>
        <v>0</v>
      </c>
    </row>
    <row r="40" spans="1:2" x14ac:dyDescent="0.2">
      <c r="A40" t="s">
        <v>203</v>
      </c>
      <c r="B40" t="b">
        <f>_xlfn.IFNA(MATCH(A40,Members!$A:$A,0), 0) &gt; 0</f>
        <v>0</v>
      </c>
    </row>
    <row r="41" spans="1:2" x14ac:dyDescent="0.2">
      <c r="A41" t="s">
        <v>356</v>
      </c>
      <c r="B41" t="b">
        <f>_xlfn.IFNA(MATCH(A41,Members!$A:$A,0), 0) &gt; 0</f>
        <v>0</v>
      </c>
    </row>
    <row r="42" spans="1:2" x14ac:dyDescent="0.2">
      <c r="A42" t="s">
        <v>0</v>
      </c>
      <c r="B42" t="b">
        <f>_xlfn.IFNA(MATCH(A42,Members!$A:$A,0), 0) &gt; 0</f>
        <v>1</v>
      </c>
    </row>
    <row r="43" spans="1:2" x14ac:dyDescent="0.2">
      <c r="A43" t="s">
        <v>243</v>
      </c>
      <c r="B43" t="b">
        <f>_xlfn.IFNA(MATCH(A43,Members!$A:$A,0), 0) &gt; 0</f>
        <v>0</v>
      </c>
    </row>
    <row r="44" spans="1:2" x14ac:dyDescent="0.2">
      <c r="A44" t="s">
        <v>357</v>
      </c>
      <c r="B44" t="b">
        <f>_xlfn.IFNA(MATCH(A44,Members!$A:$A,0), 0) &gt; 0</f>
        <v>0</v>
      </c>
    </row>
    <row r="45" spans="1:2" x14ac:dyDescent="0.2">
      <c r="A45" t="s">
        <v>283</v>
      </c>
      <c r="B45" t="b">
        <f>_xlfn.IFNA(MATCH(A45,Members!$A:$A,0), 0) &gt; 0</f>
        <v>0</v>
      </c>
    </row>
    <row r="46" spans="1:2" x14ac:dyDescent="0.2">
      <c r="A46" t="s">
        <v>358</v>
      </c>
      <c r="B46" t="b">
        <f>_xlfn.IFNA(MATCH(A46,Members!$A:$A,0), 0) &gt; 0</f>
        <v>0</v>
      </c>
    </row>
    <row r="47" spans="1:2" x14ac:dyDescent="0.2">
      <c r="A47" t="s">
        <v>47</v>
      </c>
      <c r="B47" t="b">
        <f>_xlfn.IFNA(MATCH(A47,Members!$A:$A,0), 0) &gt; 0</f>
        <v>0</v>
      </c>
    </row>
    <row r="48" spans="1:2" x14ac:dyDescent="0.2">
      <c r="A48" t="s">
        <v>274</v>
      </c>
      <c r="B48" t="b">
        <f>_xlfn.IFNA(MATCH(A48,Members!$A:$A,0), 0) &gt; 0</f>
        <v>0</v>
      </c>
    </row>
    <row r="49" spans="1:2" x14ac:dyDescent="0.2">
      <c r="A49" t="s">
        <v>2</v>
      </c>
      <c r="B49" t="b">
        <f>_xlfn.IFNA(MATCH(A49,Members!$A:$A,0), 0) &gt; 0</f>
        <v>1</v>
      </c>
    </row>
    <row r="50" spans="1:2" x14ac:dyDescent="0.2">
      <c r="A50" t="s">
        <v>235</v>
      </c>
      <c r="B50" t="b">
        <f>_xlfn.IFNA(MATCH(A50,Members!$A:$A,0), 0) &gt; 0</f>
        <v>0</v>
      </c>
    </row>
    <row r="51" spans="1:2" x14ac:dyDescent="0.2">
      <c r="A51" t="s">
        <v>359</v>
      </c>
      <c r="B51" t="b">
        <f>_xlfn.IFNA(MATCH(A51,Members!$A:$A,0), 0) &gt; 0</f>
        <v>0</v>
      </c>
    </row>
    <row r="52" spans="1:2" x14ac:dyDescent="0.2">
      <c r="A52" t="s">
        <v>252</v>
      </c>
      <c r="B52" t="b">
        <f>_xlfn.IFNA(MATCH(A52,Members!$A:$A,0), 0) &gt; 0</f>
        <v>0</v>
      </c>
    </row>
    <row r="53" spans="1:2" x14ac:dyDescent="0.2">
      <c r="A53" t="s">
        <v>269</v>
      </c>
      <c r="B53" t="b">
        <f>_xlfn.IFNA(MATCH(A53,Members!$A:$A,0), 0) &gt; 0</f>
        <v>0</v>
      </c>
    </row>
    <row r="54" spans="1:2" x14ac:dyDescent="0.2">
      <c r="A54" t="s">
        <v>360</v>
      </c>
      <c r="B54" t="b">
        <f>_xlfn.IFNA(MATCH(A54,Members!$A:$A,0), 0) &gt; 0</f>
        <v>0</v>
      </c>
    </row>
    <row r="55" spans="1:2" x14ac:dyDescent="0.2">
      <c r="A55" t="s">
        <v>201</v>
      </c>
      <c r="B55" t="b">
        <f>_xlfn.IFNA(MATCH(A55,Members!$A:$A,0), 0) &gt; 0</f>
        <v>0</v>
      </c>
    </row>
    <row r="56" spans="1:2" x14ac:dyDescent="0.2">
      <c r="A56" t="s">
        <v>361</v>
      </c>
      <c r="B56" t="b">
        <f>_xlfn.IFNA(MATCH(A56,Members!$A:$A,0), 0) &gt; 0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63"/>
  <sheetViews>
    <sheetView workbookViewId="0">
      <selection activeCell="A20" sqref="A20"/>
    </sheetView>
  </sheetViews>
  <sheetFormatPr baseColWidth="10" defaultRowHeight="16" x14ac:dyDescent="0.2"/>
  <cols>
    <col min="1" max="1" width="17.6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62</v>
      </c>
    </row>
    <row r="2" spans="1:8" x14ac:dyDescent="0.2">
      <c r="A2" t="s">
        <v>10</v>
      </c>
      <c r="B2" t="b">
        <f>_xlfn.IFNA(MATCH(A2,Members!$A:$A,0), 0) &gt; 0</f>
        <v>1</v>
      </c>
      <c r="D2" t="s">
        <v>184</v>
      </c>
      <c r="E2" t="b">
        <f>_xlfn.IFNA(MATCH(D2,Members!$A:$A,0), 0) &gt; 0</f>
        <v>0</v>
      </c>
      <c r="G2" t="s">
        <v>180</v>
      </c>
      <c r="H2">
        <f>COUNTIF(B2:B3000,TRUE)</f>
        <v>20</v>
      </c>
    </row>
    <row r="3" spans="1:8" x14ac:dyDescent="0.2">
      <c r="A3" t="s">
        <v>168</v>
      </c>
      <c r="B3" t="b">
        <f>_xlfn.IFNA(MATCH(A3,Members!$A:$A,0), 0) &gt; 0</f>
        <v>0</v>
      </c>
      <c r="D3" t="s">
        <v>271</v>
      </c>
      <c r="E3" t="b">
        <f>_xlfn.IFNA(MATCH(D3,Members!$A:$A,0), 0) &gt; 0</f>
        <v>0</v>
      </c>
      <c r="G3" t="s">
        <v>181</v>
      </c>
      <c r="H3" s="1">
        <f>H2/H1</f>
        <v>0.32258064516129031</v>
      </c>
    </row>
    <row r="4" spans="1:8" x14ac:dyDescent="0.2">
      <c r="A4" t="s">
        <v>18</v>
      </c>
      <c r="B4" t="b">
        <f>_xlfn.IFNA(MATCH(A4,Members!$A:$A,0), 0) &gt; 0</f>
        <v>1</v>
      </c>
      <c r="D4" t="s">
        <v>254</v>
      </c>
      <c r="E4" t="b">
        <f>_xlfn.IFNA(MATCH(D4,Members!$A:$A,0), 0) &gt; 0</f>
        <v>0</v>
      </c>
      <c r="G4" t="s">
        <v>205</v>
      </c>
      <c r="H4">
        <f>COUNTA(D2:D3000)</f>
        <v>7</v>
      </c>
    </row>
    <row r="5" spans="1:8" x14ac:dyDescent="0.2">
      <c r="A5" t="s">
        <v>271</v>
      </c>
      <c r="B5" t="b">
        <f>_xlfn.IFNA(MATCH(A5,Members!$A:$A,0), 0) &gt; 0</f>
        <v>0</v>
      </c>
      <c r="D5" t="s">
        <v>186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215</v>
      </c>
      <c r="B6" t="b">
        <f>_xlfn.IFNA(MATCH(A6,Members!$A:$A,0), 0) &gt; 0</f>
        <v>0</v>
      </c>
      <c r="D6" t="s">
        <v>252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32</v>
      </c>
      <c r="B7" t="b">
        <f>_xlfn.IFNA(MATCH(A7,Members!$A:$A,0), 0) &gt; 0</f>
        <v>0</v>
      </c>
      <c r="D7" t="s">
        <v>176</v>
      </c>
      <c r="E7" t="b">
        <f>_xlfn.IFNA(MATCH(D7,Members!$A:$A,0), 0) &gt; 0</f>
        <v>0</v>
      </c>
    </row>
    <row r="8" spans="1:8" x14ac:dyDescent="0.2">
      <c r="A8" t="s">
        <v>272</v>
      </c>
      <c r="B8" t="b">
        <f>_xlfn.IFNA(MATCH(A8,Members!$A:$A,0), 0) &gt; 0</f>
        <v>0</v>
      </c>
      <c r="D8" t="s">
        <v>175</v>
      </c>
      <c r="E8" t="b">
        <f>_xlfn.IFNA(MATCH(D8,Members!$A:$A,0), 0) &gt; 0</f>
        <v>0</v>
      </c>
    </row>
    <row r="9" spans="1:8" x14ac:dyDescent="0.2">
      <c r="A9" t="s">
        <v>172</v>
      </c>
      <c r="B9" t="b">
        <f>_xlfn.IFNA(MATCH(A9,Members!$A:$A,0), 0) &gt; 0</f>
        <v>0</v>
      </c>
    </row>
    <row r="10" spans="1:8" x14ac:dyDescent="0.2">
      <c r="A10" t="s">
        <v>177</v>
      </c>
      <c r="B10" t="b">
        <f>_xlfn.IFNA(MATCH(A10,Members!$A:$A,0), 0) &gt; 0</f>
        <v>0</v>
      </c>
    </row>
    <row r="11" spans="1:8" x14ac:dyDescent="0.2">
      <c r="A11" t="s">
        <v>273</v>
      </c>
      <c r="B11" t="b">
        <f>_xlfn.IFNA(MATCH(A11,Members!$A:$A,0), 0) &gt; 0</f>
        <v>0</v>
      </c>
    </row>
    <row r="12" spans="1:8" x14ac:dyDescent="0.2">
      <c r="A12" t="s">
        <v>24</v>
      </c>
      <c r="B12" t="b">
        <f>_xlfn.IFNA(MATCH(A12,Members!$A:$A,0), 0) &gt; 0</f>
        <v>1</v>
      </c>
    </row>
    <row r="13" spans="1:8" x14ac:dyDescent="0.2">
      <c r="A13" t="s">
        <v>44</v>
      </c>
      <c r="B13" t="b">
        <f>_xlfn.IFNA(MATCH(A13,Members!$A:$A,0), 0) &gt; 0</f>
        <v>0</v>
      </c>
    </row>
    <row r="14" spans="1:8" x14ac:dyDescent="0.2">
      <c r="A14" t="s">
        <v>274</v>
      </c>
      <c r="B14" t="b">
        <f>_xlfn.IFNA(MATCH(A14,Members!$A:$A,0), 0) &gt; 0</f>
        <v>0</v>
      </c>
    </row>
    <row r="15" spans="1:8" x14ac:dyDescent="0.2">
      <c r="A15" t="s">
        <v>0</v>
      </c>
      <c r="B15" t="b">
        <f>_xlfn.IFNA(MATCH(A15,Members!$A:$A,0), 0) &gt; 0</f>
        <v>1</v>
      </c>
    </row>
    <row r="16" spans="1:8" x14ac:dyDescent="0.2">
      <c r="A16" t="s">
        <v>262</v>
      </c>
      <c r="B16" t="b">
        <f>_xlfn.IFNA(MATCH(A16,Members!$A:$A,0), 0) &gt; 0</f>
        <v>0</v>
      </c>
    </row>
    <row r="17" spans="1:2" x14ac:dyDescent="0.2">
      <c r="A17" t="s">
        <v>266</v>
      </c>
      <c r="B17" t="b">
        <f>_xlfn.IFNA(MATCH(A17,Members!$A:$A,0), 0) &gt; 0</f>
        <v>0</v>
      </c>
    </row>
    <row r="18" spans="1:2" x14ac:dyDescent="0.2">
      <c r="A18" t="s">
        <v>275</v>
      </c>
      <c r="B18" t="b">
        <f>_xlfn.IFNA(MATCH(A18,Members!$A:$A,0), 0) &gt; 0</f>
        <v>0</v>
      </c>
    </row>
    <row r="19" spans="1:2" x14ac:dyDescent="0.2">
      <c r="A19" t="s">
        <v>368</v>
      </c>
      <c r="B19" t="b">
        <f>_xlfn.IFNA(MATCH(A19,Members!$A:$A,0), 0) &gt; 0</f>
        <v>0</v>
      </c>
    </row>
    <row r="20" spans="1:2" x14ac:dyDescent="0.2">
      <c r="A20" t="s">
        <v>276</v>
      </c>
      <c r="B20" t="b">
        <f>_xlfn.IFNA(MATCH(A20,Members!$A:$A,0), 0) &gt; 0</f>
        <v>0</v>
      </c>
    </row>
    <row r="21" spans="1:2" x14ac:dyDescent="0.2">
      <c r="A21" t="s">
        <v>3</v>
      </c>
      <c r="B21" t="b">
        <f>_xlfn.IFNA(MATCH(A21,Members!$A:$A,0), 0) &gt; 0</f>
        <v>0</v>
      </c>
    </row>
    <row r="22" spans="1:2" x14ac:dyDescent="0.2">
      <c r="A22" t="s">
        <v>31</v>
      </c>
      <c r="B22" t="b">
        <f>_xlfn.IFNA(MATCH(A22,Members!$A:$A,0), 0) &gt; 0</f>
        <v>1</v>
      </c>
    </row>
    <row r="23" spans="1:2" x14ac:dyDescent="0.2">
      <c r="A23" t="s">
        <v>277</v>
      </c>
      <c r="B23" t="b">
        <f>_xlfn.IFNA(MATCH(A23,Members!$A:$A,0), 0) &gt; 0</f>
        <v>0</v>
      </c>
    </row>
    <row r="24" spans="1:2" x14ac:dyDescent="0.2">
      <c r="A24" t="s">
        <v>21</v>
      </c>
      <c r="B24" t="b">
        <f>_xlfn.IFNA(MATCH(A24,Members!$A:$A,0), 0) &gt; 0</f>
        <v>1</v>
      </c>
    </row>
    <row r="25" spans="1:2" x14ac:dyDescent="0.2">
      <c r="A25" t="s">
        <v>35</v>
      </c>
      <c r="B25" t="b">
        <f>_xlfn.IFNA(MATCH(A25,Members!$A:$A,0), 0) &gt; 0</f>
        <v>1</v>
      </c>
    </row>
    <row r="26" spans="1:2" x14ac:dyDescent="0.2">
      <c r="A26" t="s">
        <v>107</v>
      </c>
      <c r="B26" t="b">
        <f>_xlfn.IFNA(MATCH(A26,Members!$A:$A,0), 0) &gt; 0</f>
        <v>0</v>
      </c>
    </row>
    <row r="27" spans="1:2" x14ac:dyDescent="0.2">
      <c r="A27" t="s">
        <v>38</v>
      </c>
      <c r="B27" t="b">
        <f>_xlfn.IFNA(MATCH(A27,Members!$A:$A,0), 0) &gt; 0</f>
        <v>0</v>
      </c>
    </row>
    <row r="28" spans="1:2" x14ac:dyDescent="0.2">
      <c r="A28" t="s">
        <v>278</v>
      </c>
      <c r="B28" t="b">
        <f>_xlfn.IFNA(MATCH(A28,Members!$A:$A,0), 0) &gt; 0</f>
        <v>0</v>
      </c>
    </row>
    <row r="29" spans="1:2" x14ac:dyDescent="0.2">
      <c r="A29" t="s">
        <v>279</v>
      </c>
      <c r="B29" t="b">
        <f>_xlfn.IFNA(MATCH(A29,Members!$A:$A,0), 0) &gt; 0</f>
        <v>0</v>
      </c>
    </row>
    <row r="30" spans="1:2" x14ac:dyDescent="0.2">
      <c r="A30" t="s">
        <v>111</v>
      </c>
      <c r="B30" t="b">
        <f>_xlfn.IFNA(MATCH(A30,Members!$A:$A,0), 0) &gt; 0</f>
        <v>1</v>
      </c>
    </row>
    <row r="31" spans="1:2" x14ac:dyDescent="0.2">
      <c r="A31" t="s">
        <v>234</v>
      </c>
      <c r="B31" t="b">
        <f>_xlfn.IFNA(MATCH(A31,Members!$A:$A,0), 0) &gt; 0</f>
        <v>0</v>
      </c>
    </row>
    <row r="32" spans="1:2" x14ac:dyDescent="0.2">
      <c r="A32" t="s">
        <v>45</v>
      </c>
      <c r="B32" t="b">
        <f>_xlfn.IFNA(MATCH(A32,Members!$A:$A,0), 0) &gt; 0</f>
        <v>1</v>
      </c>
    </row>
    <row r="33" spans="1:2" x14ac:dyDescent="0.2">
      <c r="A33" t="s">
        <v>166</v>
      </c>
      <c r="B33" t="b">
        <f>_xlfn.IFNA(MATCH(A33,Members!$A:$A,0), 0) &gt; 0</f>
        <v>0</v>
      </c>
    </row>
    <row r="34" spans="1:2" x14ac:dyDescent="0.2">
      <c r="A34" t="s">
        <v>22</v>
      </c>
      <c r="B34" t="b">
        <f>_xlfn.IFNA(MATCH(A34,Members!$A:$A,0), 0) &gt; 0</f>
        <v>1</v>
      </c>
    </row>
    <row r="35" spans="1:2" x14ac:dyDescent="0.2">
      <c r="A35" t="s">
        <v>5</v>
      </c>
      <c r="B35" t="b">
        <f>_xlfn.IFNA(MATCH(A35,Members!$A:$A,0), 0) &gt; 0</f>
        <v>1</v>
      </c>
    </row>
    <row r="36" spans="1:2" x14ac:dyDescent="0.2">
      <c r="A36" t="s">
        <v>213</v>
      </c>
      <c r="B36" t="b">
        <f>_xlfn.IFNA(MATCH(A36,Members!$A:$A,0), 0) &gt; 0</f>
        <v>0</v>
      </c>
    </row>
    <row r="37" spans="1:2" x14ac:dyDescent="0.2">
      <c r="A37" t="s">
        <v>36</v>
      </c>
      <c r="B37" t="b">
        <f>_xlfn.IFNA(MATCH(A37,Members!$A:$A,0), 0) &gt; 0</f>
        <v>1</v>
      </c>
    </row>
    <row r="38" spans="1:2" x14ac:dyDescent="0.2">
      <c r="A38" t="s">
        <v>228</v>
      </c>
      <c r="B38" t="b">
        <f>_xlfn.IFNA(MATCH(A38,Members!$A:$A,0), 0) &gt; 0</f>
        <v>0</v>
      </c>
    </row>
    <row r="39" spans="1:2" x14ac:dyDescent="0.2">
      <c r="A39" t="s">
        <v>280</v>
      </c>
      <c r="B39" t="b">
        <f>_xlfn.IFNA(MATCH(A39,Members!$A:$A,0), 0) &gt; 0</f>
        <v>0</v>
      </c>
    </row>
    <row r="40" spans="1:2" x14ac:dyDescent="0.2">
      <c r="A40" t="s">
        <v>243</v>
      </c>
      <c r="B40" t="b">
        <f>_xlfn.IFNA(MATCH(A40,Members!$A:$A,0), 0) &gt; 0</f>
        <v>0</v>
      </c>
    </row>
    <row r="41" spans="1:2" x14ac:dyDescent="0.2">
      <c r="A41" t="s">
        <v>170</v>
      </c>
      <c r="B41" t="b">
        <f>_xlfn.IFNA(MATCH(A41,Members!$A:$A,0), 0) &gt; 0</f>
        <v>0</v>
      </c>
    </row>
    <row r="42" spans="1:2" x14ac:dyDescent="0.2">
      <c r="A42" t="s">
        <v>281</v>
      </c>
      <c r="B42" t="b">
        <f>_xlfn.IFNA(MATCH(A42,Members!$A:$A,0), 0) &gt; 0</f>
        <v>0</v>
      </c>
    </row>
    <row r="43" spans="1:2" x14ac:dyDescent="0.2">
      <c r="A43" t="s">
        <v>2</v>
      </c>
      <c r="B43" t="b">
        <f>_xlfn.IFNA(MATCH(A43,Members!$A:$A,0), 0) &gt; 0</f>
        <v>1</v>
      </c>
    </row>
    <row r="44" spans="1:2" x14ac:dyDescent="0.2">
      <c r="A44" t="s">
        <v>94</v>
      </c>
      <c r="B44" t="b">
        <f>_xlfn.IFNA(MATCH(A44,Members!$A:$A,0), 0) &gt; 0</f>
        <v>1</v>
      </c>
    </row>
    <row r="45" spans="1:2" x14ac:dyDescent="0.2">
      <c r="A45" t="s">
        <v>48</v>
      </c>
      <c r="B45" t="b">
        <f>_xlfn.IFNA(MATCH(A45,Members!$A:$A,0), 0) &gt; 0</f>
        <v>0</v>
      </c>
    </row>
    <row r="46" spans="1:2" x14ac:dyDescent="0.2">
      <c r="A46" t="s">
        <v>12</v>
      </c>
      <c r="B46" t="b">
        <f>_xlfn.IFNA(MATCH(A46,Members!$A:$A,0), 0) &gt; 0</f>
        <v>0</v>
      </c>
    </row>
    <row r="47" spans="1:2" x14ac:dyDescent="0.2">
      <c r="A47" t="s">
        <v>20</v>
      </c>
      <c r="B47" t="b">
        <f>_xlfn.IFNA(MATCH(A47,Members!$A:$A,0), 0) &gt; 0</f>
        <v>1</v>
      </c>
    </row>
    <row r="48" spans="1:2" x14ac:dyDescent="0.2">
      <c r="A48" t="s">
        <v>258</v>
      </c>
      <c r="B48" t="b">
        <f>_xlfn.IFNA(MATCH(A48,Members!$A:$A,0), 0) &gt; 0</f>
        <v>0</v>
      </c>
    </row>
    <row r="49" spans="1:2" x14ac:dyDescent="0.2">
      <c r="A49" t="s">
        <v>169</v>
      </c>
      <c r="B49" t="b">
        <f>_xlfn.IFNA(MATCH(A49,Members!$A:$A,0), 0) &gt; 0</f>
        <v>0</v>
      </c>
    </row>
    <row r="50" spans="1:2" x14ac:dyDescent="0.2">
      <c r="A50" t="s">
        <v>167</v>
      </c>
      <c r="B50" t="b">
        <f>_xlfn.IFNA(MATCH(A50,Members!$A:$A,0), 0) &gt; 0</f>
        <v>0</v>
      </c>
    </row>
    <row r="51" spans="1:2" x14ac:dyDescent="0.2">
      <c r="A51" t="s">
        <v>282</v>
      </c>
      <c r="B51" t="b">
        <f>_xlfn.IFNA(MATCH(A51,Members!$A:$A,0), 0) &gt; 0</f>
        <v>0</v>
      </c>
    </row>
    <row r="52" spans="1:2" x14ac:dyDescent="0.2">
      <c r="A52" t="s">
        <v>9</v>
      </c>
      <c r="B52" t="b">
        <f>_xlfn.IFNA(MATCH(A52,Members!$A:$A,0), 0) &gt; 0</f>
        <v>1</v>
      </c>
    </row>
    <row r="53" spans="1:2" x14ac:dyDescent="0.2">
      <c r="A53" t="s">
        <v>6</v>
      </c>
      <c r="B53" t="b">
        <f>_xlfn.IFNA(MATCH(A53,Members!$A:$A,0), 0) &gt; 0</f>
        <v>1</v>
      </c>
    </row>
    <row r="54" spans="1:2" x14ac:dyDescent="0.2">
      <c r="A54" t="s">
        <v>112</v>
      </c>
      <c r="B54" t="b">
        <f>_xlfn.IFNA(MATCH(A54,Members!$A:$A,0), 0) &gt; 0</f>
        <v>1</v>
      </c>
    </row>
    <row r="55" spans="1:2" x14ac:dyDescent="0.2">
      <c r="A55" t="s">
        <v>283</v>
      </c>
      <c r="B55" t="b">
        <f>_xlfn.IFNA(MATCH(A55,Members!$A:$A,0), 0) &gt; 0</f>
        <v>0</v>
      </c>
    </row>
    <row r="56" spans="1:2" x14ac:dyDescent="0.2">
      <c r="A56" t="s">
        <v>164</v>
      </c>
      <c r="B56" t="b">
        <f>_xlfn.IFNA(MATCH(A56,Members!$A:$A,0), 0) &gt; 0</f>
        <v>0</v>
      </c>
    </row>
    <row r="57" spans="1:2" x14ac:dyDescent="0.2">
      <c r="A57" t="s">
        <v>127</v>
      </c>
      <c r="B57" t="b">
        <f>_xlfn.IFNA(MATCH(A57,Members!$A:$A,0), 0) &gt; 0</f>
        <v>1</v>
      </c>
    </row>
    <row r="58" spans="1:2" x14ac:dyDescent="0.2">
      <c r="A58" t="s">
        <v>229</v>
      </c>
      <c r="B58" t="b">
        <f>_xlfn.IFNA(MATCH(A58,Members!$A:$A,0), 0) &gt; 0</f>
        <v>0</v>
      </c>
    </row>
    <row r="59" spans="1:2" x14ac:dyDescent="0.2">
      <c r="A59" t="s">
        <v>284</v>
      </c>
      <c r="B59" t="b">
        <f>_xlfn.IFNA(MATCH(A59,Members!$A:$A,0), 0) &gt; 0</f>
        <v>0</v>
      </c>
    </row>
    <row r="60" spans="1:2" x14ac:dyDescent="0.2">
      <c r="A60" t="s">
        <v>263</v>
      </c>
      <c r="B60" t="b">
        <f>_xlfn.IFNA(MATCH(A60,Members!$A:$A,0), 0) &gt; 0</f>
        <v>0</v>
      </c>
    </row>
    <row r="61" spans="1:2" x14ac:dyDescent="0.2">
      <c r="A61" t="s">
        <v>285</v>
      </c>
      <c r="B61" t="b">
        <f>_xlfn.IFNA(MATCH(A61,Members!$A:$A,0), 0) &gt; 0</f>
        <v>0</v>
      </c>
    </row>
    <row r="62" spans="1:2" x14ac:dyDescent="0.2">
      <c r="A62" t="s">
        <v>286</v>
      </c>
      <c r="B62" t="b">
        <f>_xlfn.IFNA(MATCH(A62,Members!$A:$A,0), 0) &gt; 0</f>
        <v>0</v>
      </c>
    </row>
    <row r="63" spans="1:2" x14ac:dyDescent="0.2">
      <c r="A63" t="s">
        <v>39</v>
      </c>
      <c r="B63" t="b">
        <f>_xlfn.IFNA(MATCH(A63,Members!$A:$A,0), 0) &gt; 0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6"/>
  <sheetViews>
    <sheetView workbookViewId="0">
      <selection activeCell="D9" sqref="D9"/>
    </sheetView>
  </sheetViews>
  <sheetFormatPr baseColWidth="10" defaultRowHeight="16" x14ac:dyDescent="0.2"/>
  <cols>
    <col min="1" max="1" width="13.83203125" bestFit="1" customWidth="1"/>
    <col min="4" max="4" width="16.6640625" bestFit="1" customWidth="1"/>
    <col min="7" max="7" width="17" bestFit="1" customWidth="1"/>
    <col min="8" max="8" width="4.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30</v>
      </c>
    </row>
    <row r="2" spans="1:8" x14ac:dyDescent="0.2">
      <c r="A2" t="s">
        <v>287</v>
      </c>
      <c r="B2" t="b">
        <f>_xlfn.IFNA(MATCH(A2,Members!$A:$A,0), 0) &gt; 0</f>
        <v>0</v>
      </c>
      <c r="D2" t="s">
        <v>292</v>
      </c>
      <c r="E2" t="b">
        <f>_xlfn.IFNA(MATCH(D2,Members!$A:$A,0), 0) &gt; 0</f>
        <v>0</v>
      </c>
      <c r="G2" t="s">
        <v>180</v>
      </c>
      <c r="H2">
        <f>COUNTIF(B2:B3000,TRUE)</f>
        <v>3</v>
      </c>
    </row>
    <row r="3" spans="1:8" x14ac:dyDescent="0.2">
      <c r="A3" t="s">
        <v>288</v>
      </c>
      <c r="B3" t="b">
        <f>_xlfn.IFNA(MATCH(A3,Members!$A:$A,0), 0) &gt; 0</f>
        <v>0</v>
      </c>
      <c r="D3" t="s">
        <v>306</v>
      </c>
      <c r="E3" t="b">
        <f>_xlfn.IFNA(MATCH(D3,Members!$A:$A,0), 0) &gt; 0</f>
        <v>0</v>
      </c>
      <c r="G3" t="s">
        <v>181</v>
      </c>
      <c r="H3" s="1">
        <f>H2/H1</f>
        <v>0.1</v>
      </c>
    </row>
    <row r="4" spans="1:8" x14ac:dyDescent="0.2">
      <c r="A4" t="s">
        <v>289</v>
      </c>
      <c r="B4" t="b">
        <f>_xlfn.IFNA(MATCH(A4,Members!$A:$A,0), 0) &gt; 0</f>
        <v>0</v>
      </c>
      <c r="D4" t="s">
        <v>307</v>
      </c>
      <c r="E4" t="b">
        <f>_xlfn.IFNA(MATCH(D4,Members!$A:$A,0), 0) &gt; 0</f>
        <v>0</v>
      </c>
      <c r="G4" t="s">
        <v>205</v>
      </c>
      <c r="H4">
        <f>COUNTA(D2:D3000)</f>
        <v>35</v>
      </c>
    </row>
    <row r="5" spans="1:8" x14ac:dyDescent="0.2">
      <c r="A5" t="s">
        <v>290</v>
      </c>
      <c r="B5" t="b">
        <f>_xlfn.IFNA(MATCH(A5,Members!$A:$A,0), 0) &gt; 0</f>
        <v>0</v>
      </c>
      <c r="D5" t="s">
        <v>237</v>
      </c>
      <c r="E5" t="b">
        <f>_xlfn.IFNA(MATCH(D5,Members!$A:$A,0), 0) &gt; 0</f>
        <v>0</v>
      </c>
      <c r="G5" t="s">
        <v>182</v>
      </c>
      <c r="H5">
        <f>COUNTIF(E2:E3000,TRUE)</f>
        <v>4</v>
      </c>
    </row>
    <row r="6" spans="1:8" x14ac:dyDescent="0.2">
      <c r="A6" t="s">
        <v>31</v>
      </c>
      <c r="B6" t="b">
        <f>_xlfn.IFNA(MATCH(A6,Members!$A:$A,0), 0) &gt; 0</f>
        <v>1</v>
      </c>
      <c r="D6" t="s">
        <v>190</v>
      </c>
      <c r="E6" t="b">
        <f>_xlfn.IFNA(MATCH(D6,Members!$A:$A,0), 0) &gt; 0</f>
        <v>0</v>
      </c>
      <c r="G6" t="s">
        <v>183</v>
      </c>
      <c r="H6" s="1">
        <f>H5/H4</f>
        <v>0.11428571428571428</v>
      </c>
    </row>
    <row r="7" spans="1:8" x14ac:dyDescent="0.2">
      <c r="A7" t="s">
        <v>291</v>
      </c>
      <c r="B7" t="b">
        <f>_xlfn.IFNA(MATCH(A7,Members!$A:$A,0), 0) &gt; 0</f>
        <v>0</v>
      </c>
      <c r="D7" t="s">
        <v>31</v>
      </c>
      <c r="E7" t="b">
        <f>_xlfn.IFNA(MATCH(D7,Members!$A:$A,0), 0) &gt; 0</f>
        <v>1</v>
      </c>
    </row>
    <row r="8" spans="1:8" x14ac:dyDescent="0.2">
      <c r="A8" t="s">
        <v>292</v>
      </c>
      <c r="B8" t="b">
        <f>_xlfn.IFNA(MATCH(A8,Members!$A:$A,0), 0) &gt; 0</f>
        <v>0</v>
      </c>
      <c r="D8" t="s">
        <v>308</v>
      </c>
      <c r="E8" t="b">
        <f>_xlfn.IFNA(MATCH(D8,Members!$A:$A,0), 0) &gt; 0</f>
        <v>0</v>
      </c>
    </row>
    <row r="9" spans="1:8" x14ac:dyDescent="0.2">
      <c r="A9" t="s">
        <v>112</v>
      </c>
      <c r="B9" t="b">
        <f>_xlfn.IFNA(MATCH(A9,Members!$A:$A,0), 0) &gt; 0</f>
        <v>1</v>
      </c>
      <c r="D9" t="s">
        <v>264</v>
      </c>
      <c r="E9" t="b">
        <f>_xlfn.IFNA(MATCH(D9,Members!$A:$A,0), 0) &gt; 0</f>
        <v>0</v>
      </c>
    </row>
    <row r="10" spans="1:8" x14ac:dyDescent="0.2">
      <c r="A10" t="s">
        <v>176</v>
      </c>
      <c r="B10" t="b">
        <f>_xlfn.IFNA(MATCH(A10,Members!$A:$A,0), 0) &gt; 0</f>
        <v>0</v>
      </c>
      <c r="D10" t="s">
        <v>216</v>
      </c>
      <c r="E10" t="b">
        <f>_xlfn.IFNA(MATCH(D10,Members!$A:$A,0), 0) &gt; 0</f>
        <v>0</v>
      </c>
    </row>
    <row r="11" spans="1:8" x14ac:dyDescent="0.2">
      <c r="A11" t="s">
        <v>293</v>
      </c>
      <c r="B11" t="b">
        <f>_xlfn.IFNA(MATCH(A11,Members!$A:$A,0), 0) &gt; 0</f>
        <v>0</v>
      </c>
      <c r="D11" t="s">
        <v>240</v>
      </c>
      <c r="E11" t="b">
        <f>_xlfn.IFNA(MATCH(D11,Members!$A:$A,0), 0) &gt; 0</f>
        <v>0</v>
      </c>
    </row>
    <row r="12" spans="1:8" x14ac:dyDescent="0.2">
      <c r="A12" t="s">
        <v>294</v>
      </c>
      <c r="B12" t="b">
        <f>_xlfn.IFNA(MATCH(A12,Members!$A:$A,0), 0) &gt; 0</f>
        <v>0</v>
      </c>
      <c r="D12" t="s">
        <v>309</v>
      </c>
      <c r="E12" t="b">
        <f>_xlfn.IFNA(MATCH(D12,Members!$A:$A,0), 0) &gt; 0</f>
        <v>0</v>
      </c>
    </row>
    <row r="13" spans="1:8" x14ac:dyDescent="0.2">
      <c r="A13" t="s">
        <v>167</v>
      </c>
      <c r="B13" t="b">
        <f>_xlfn.IFNA(MATCH(A13,Members!$A:$A,0), 0) &gt; 0</f>
        <v>0</v>
      </c>
      <c r="D13" t="s">
        <v>310</v>
      </c>
      <c r="E13" t="b">
        <f>_xlfn.IFNA(MATCH(D13,Members!$A:$A,0), 0) &gt; 0</f>
        <v>0</v>
      </c>
    </row>
    <row r="14" spans="1:8" x14ac:dyDescent="0.2">
      <c r="A14" t="s">
        <v>203</v>
      </c>
      <c r="B14" t="b">
        <f>_xlfn.IFNA(MATCH(A14,Members!$A:$A,0), 0) &gt; 0</f>
        <v>0</v>
      </c>
      <c r="D14" t="s">
        <v>234</v>
      </c>
      <c r="E14" t="b">
        <f>_xlfn.IFNA(MATCH(D14,Members!$A:$A,0), 0) &gt; 0</f>
        <v>0</v>
      </c>
    </row>
    <row r="15" spans="1:8" x14ac:dyDescent="0.2">
      <c r="A15" t="s">
        <v>295</v>
      </c>
      <c r="B15" t="b">
        <f>_xlfn.IFNA(MATCH(A15,Members!$A:$A,0), 0) &gt; 0</f>
        <v>0</v>
      </c>
      <c r="D15" t="s">
        <v>41</v>
      </c>
      <c r="E15" t="b">
        <f>_xlfn.IFNA(MATCH(D15,Members!$A:$A,0), 0) &gt; 0</f>
        <v>1</v>
      </c>
    </row>
    <row r="16" spans="1:8" x14ac:dyDescent="0.2">
      <c r="A16" t="s">
        <v>296</v>
      </c>
      <c r="B16" t="b">
        <f>_xlfn.IFNA(MATCH(A16,Members!$A:$A,0), 0) &gt; 0</f>
        <v>0</v>
      </c>
      <c r="D16" t="s">
        <v>311</v>
      </c>
      <c r="E16" t="b">
        <f>_xlfn.IFNA(MATCH(D16,Members!$A:$A,0), 0) &gt; 0</f>
        <v>0</v>
      </c>
    </row>
    <row r="17" spans="1:5" x14ac:dyDescent="0.2">
      <c r="A17" t="s">
        <v>297</v>
      </c>
      <c r="B17" t="b">
        <f>_xlfn.IFNA(MATCH(A17,Members!$A:$A,0), 0) &gt; 0</f>
        <v>0</v>
      </c>
      <c r="D17" t="s">
        <v>194</v>
      </c>
      <c r="E17" t="b">
        <f>_xlfn.IFNA(MATCH(D17,Members!$A:$A,0), 0) &gt; 0</f>
        <v>0</v>
      </c>
    </row>
    <row r="18" spans="1:5" x14ac:dyDescent="0.2">
      <c r="A18" t="s">
        <v>298</v>
      </c>
      <c r="B18" t="b">
        <f>_xlfn.IFNA(MATCH(A18,Members!$A:$A,0), 0) &gt; 0</f>
        <v>0</v>
      </c>
      <c r="D18" t="s">
        <v>312</v>
      </c>
      <c r="E18" t="b">
        <f>_xlfn.IFNA(MATCH(D18,Members!$A:$A,0), 0) &gt; 0</f>
        <v>0</v>
      </c>
    </row>
    <row r="19" spans="1:5" x14ac:dyDescent="0.2">
      <c r="A19" t="s">
        <v>299</v>
      </c>
      <c r="B19" t="b">
        <f>_xlfn.IFNA(MATCH(A19,Members!$A:$A,0), 0) &gt; 0</f>
        <v>0</v>
      </c>
      <c r="D19" t="s">
        <v>313</v>
      </c>
      <c r="E19" t="b">
        <f>_xlfn.IFNA(MATCH(D19,Members!$A:$A,0), 0) &gt; 0</f>
        <v>0</v>
      </c>
    </row>
    <row r="20" spans="1:5" x14ac:dyDescent="0.2">
      <c r="A20" t="s">
        <v>252</v>
      </c>
      <c r="B20" t="b">
        <f>_xlfn.IFNA(MATCH(A20,Members!$A:$A,0), 0) &gt; 0</f>
        <v>0</v>
      </c>
      <c r="D20" t="s">
        <v>21</v>
      </c>
      <c r="E20" t="b">
        <f>_xlfn.IFNA(MATCH(D20,Members!$A:$A,0), 0) &gt; 0</f>
        <v>1</v>
      </c>
    </row>
    <row r="21" spans="1:5" x14ac:dyDescent="0.2">
      <c r="A21" t="s">
        <v>236</v>
      </c>
      <c r="B21" t="b">
        <f>_xlfn.IFNA(MATCH(A21,Members!$A:$A,0), 0) &gt; 0</f>
        <v>0</v>
      </c>
      <c r="D21" t="s">
        <v>16</v>
      </c>
      <c r="E21" t="b">
        <f>_xlfn.IFNA(MATCH(D21,Members!$A:$A,0), 0) &gt; 0</f>
        <v>0</v>
      </c>
    </row>
    <row r="22" spans="1:5" x14ac:dyDescent="0.2">
      <c r="A22" t="s">
        <v>300</v>
      </c>
      <c r="B22" t="b">
        <f>_xlfn.IFNA(MATCH(A22,Members!$A:$A,0), 0) &gt; 0</f>
        <v>0</v>
      </c>
      <c r="D22" t="s">
        <v>281</v>
      </c>
      <c r="E22" t="b">
        <f>_xlfn.IFNA(MATCH(D22,Members!$A:$A,0), 0) &gt; 0</f>
        <v>0</v>
      </c>
    </row>
    <row r="23" spans="1:5" x14ac:dyDescent="0.2">
      <c r="A23" t="s">
        <v>270</v>
      </c>
      <c r="B23" t="b">
        <f>_xlfn.IFNA(MATCH(A23,Members!$A:$A,0), 0) &gt; 0</f>
        <v>0</v>
      </c>
      <c r="D23" t="s">
        <v>314</v>
      </c>
      <c r="E23" t="b">
        <f>_xlfn.IFNA(MATCH(D23,Members!$A:$A,0), 0) &gt; 0</f>
        <v>0</v>
      </c>
    </row>
    <row r="24" spans="1:5" x14ac:dyDescent="0.2">
      <c r="A24" t="s">
        <v>301</v>
      </c>
      <c r="B24" t="b">
        <f>_xlfn.IFNA(MATCH(A24,Members!$A:$A,0), 0) &gt; 0</f>
        <v>0</v>
      </c>
      <c r="D24" t="s">
        <v>315</v>
      </c>
      <c r="E24" t="b">
        <f>_xlfn.IFNA(MATCH(D24,Members!$A:$A,0), 0) &gt; 0</f>
        <v>0</v>
      </c>
    </row>
    <row r="25" spans="1:5" x14ac:dyDescent="0.2">
      <c r="A25" t="s">
        <v>302</v>
      </c>
      <c r="B25" t="b">
        <f>_xlfn.IFNA(MATCH(A25,Members!$A:$A,0), 0) &gt; 0</f>
        <v>0</v>
      </c>
      <c r="D25" t="s">
        <v>2</v>
      </c>
      <c r="E25" t="b">
        <f>_xlfn.IFNA(MATCH(D25,Members!$A:$A,0), 0) &gt; 0</f>
        <v>1</v>
      </c>
    </row>
    <row r="26" spans="1:5" x14ac:dyDescent="0.2">
      <c r="A26" t="s">
        <v>170</v>
      </c>
      <c r="B26" t="b">
        <f>_xlfn.IFNA(MATCH(A26,Members!$A:$A,0), 0) &gt; 0</f>
        <v>0</v>
      </c>
      <c r="D26" t="s">
        <v>248</v>
      </c>
      <c r="E26" t="b">
        <f>_xlfn.IFNA(MATCH(D26,Members!$A:$A,0), 0) &gt; 0</f>
        <v>0</v>
      </c>
    </row>
    <row r="27" spans="1:5" x14ac:dyDescent="0.2">
      <c r="A27" t="s">
        <v>305</v>
      </c>
      <c r="B27" t="b">
        <f>_xlfn.IFNA(MATCH(A27,Members!$A:$A,0), 0) &gt; 0</f>
        <v>0</v>
      </c>
      <c r="D27" t="s">
        <v>316</v>
      </c>
      <c r="E27" t="b">
        <f>_xlfn.IFNA(MATCH(D27,Members!$A:$A,0), 0) &gt; 0</f>
        <v>0</v>
      </c>
    </row>
    <row r="28" spans="1:5" x14ac:dyDescent="0.2">
      <c r="A28" t="s">
        <v>303</v>
      </c>
      <c r="B28" t="b">
        <f>_xlfn.IFNA(MATCH(A28,Members!$A:$A,0), 0) &gt; 0</f>
        <v>0</v>
      </c>
      <c r="D28" t="s">
        <v>247</v>
      </c>
      <c r="E28" t="b">
        <f>_xlfn.IFNA(MATCH(D28,Members!$A:$A,0), 0) &gt; 0</f>
        <v>0</v>
      </c>
    </row>
    <row r="29" spans="1:5" x14ac:dyDescent="0.2">
      <c r="A29" t="s">
        <v>263</v>
      </c>
      <c r="B29" t="b">
        <f>_xlfn.IFNA(MATCH(A29,Members!$A:$A,0), 0) &gt; 0</f>
        <v>0</v>
      </c>
      <c r="D29" t="s">
        <v>172</v>
      </c>
      <c r="E29" t="b">
        <f>_xlfn.IFNA(MATCH(D29,Members!$A:$A,0), 0) &gt; 0</f>
        <v>0</v>
      </c>
    </row>
    <row r="30" spans="1:5" x14ac:dyDescent="0.2">
      <c r="A30" t="s">
        <v>304</v>
      </c>
      <c r="B30" t="b">
        <f>_xlfn.IFNA(MATCH(A30,Members!$A:$A,0), 0) &gt; 0</f>
        <v>0</v>
      </c>
      <c r="D30" t="s">
        <v>317</v>
      </c>
      <c r="E30" t="b">
        <f>_xlfn.IFNA(MATCH(D30,Members!$A:$A,0), 0) &gt; 0</f>
        <v>0</v>
      </c>
    </row>
    <row r="31" spans="1:5" x14ac:dyDescent="0.2">
      <c r="A31" t="s">
        <v>37</v>
      </c>
      <c r="B31" t="b">
        <f>_xlfn.IFNA(MATCH(A31,Members!$A:$A,0), 0) &gt; 0</f>
        <v>1</v>
      </c>
      <c r="D31" t="s">
        <v>318</v>
      </c>
      <c r="E31" t="b">
        <f>_xlfn.IFNA(MATCH(D31,Members!$A:$A,0), 0) &gt; 0</f>
        <v>0</v>
      </c>
    </row>
    <row r="32" spans="1:5" x14ac:dyDescent="0.2">
      <c r="D32" t="s">
        <v>319</v>
      </c>
      <c r="E32" t="b">
        <f>_xlfn.IFNA(MATCH(D32,Members!$A:$A,0), 0) &gt; 0</f>
        <v>0</v>
      </c>
    </row>
    <row r="33" spans="4:5" x14ac:dyDescent="0.2">
      <c r="D33" t="s">
        <v>195</v>
      </c>
      <c r="E33" t="b">
        <f>_xlfn.IFNA(MATCH(D33,Members!$A:$A,0), 0) &gt; 0</f>
        <v>0</v>
      </c>
    </row>
    <row r="34" spans="4:5" x14ac:dyDescent="0.2">
      <c r="D34" t="s">
        <v>320</v>
      </c>
      <c r="E34" t="b">
        <f>_xlfn.IFNA(MATCH(D34,Members!$A:$A,0), 0) &gt; 0</f>
        <v>0</v>
      </c>
    </row>
    <row r="35" spans="4:5" x14ac:dyDescent="0.2">
      <c r="D35" t="s">
        <v>321</v>
      </c>
      <c r="E35" t="b">
        <f>_xlfn.IFNA(MATCH(D35,Members!$A:$A,0), 0) &gt; 0</f>
        <v>0</v>
      </c>
    </row>
    <row r="36" spans="4:5" x14ac:dyDescent="0.2">
      <c r="D36" t="s">
        <v>174</v>
      </c>
      <c r="E36" t="b">
        <f>_xlfn.IFNA(MATCH(D36,Members!$A:$A,0), 0) &gt; 0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6"/>
  <sheetViews>
    <sheetView workbookViewId="0">
      <selection activeCell="E7" sqref="E7"/>
    </sheetView>
  </sheetViews>
  <sheetFormatPr baseColWidth="10" defaultRowHeight="16" x14ac:dyDescent="0.2"/>
  <cols>
    <col min="1" max="1" width="15.6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45</v>
      </c>
    </row>
    <row r="2" spans="1:8" x14ac:dyDescent="0.2">
      <c r="A2" t="s">
        <v>35</v>
      </c>
      <c r="B2" t="b">
        <f>_xlfn.IFNA(MATCH(A2,Members!$A:$A,0), 0) &gt; 0</f>
        <v>1</v>
      </c>
      <c r="D2" t="s">
        <v>174</v>
      </c>
      <c r="E2" t="b">
        <f>_xlfn.IFNA(MATCH(D2,Members!$A:$A,0), 0) &gt; 0</f>
        <v>0</v>
      </c>
      <c r="G2" t="s">
        <v>180</v>
      </c>
      <c r="H2">
        <f>COUNTIF(B2:B3000,TRUE)</f>
        <v>17</v>
      </c>
    </row>
    <row r="3" spans="1:8" x14ac:dyDescent="0.2">
      <c r="A3" t="s">
        <v>105</v>
      </c>
      <c r="B3" t="b">
        <f>_xlfn.IFNA(MATCH(A3,Members!$A:$A,0), 0) &gt; 0</f>
        <v>1</v>
      </c>
      <c r="D3" t="s">
        <v>267</v>
      </c>
      <c r="E3" t="b">
        <f>_xlfn.IFNA(MATCH(D3,Members!$A:$A,0), 0) &gt; 0</f>
        <v>0</v>
      </c>
      <c r="G3" t="s">
        <v>181</v>
      </c>
      <c r="H3" s="1">
        <f>H2/H1</f>
        <v>0.37777777777777777</v>
      </c>
    </row>
    <row r="4" spans="1:8" x14ac:dyDescent="0.2">
      <c r="A4" t="s">
        <v>283</v>
      </c>
      <c r="B4" t="b">
        <f>_xlfn.IFNA(MATCH(A4,Members!$A:$A,0), 0) &gt; 0</f>
        <v>0</v>
      </c>
      <c r="D4" t="s">
        <v>216</v>
      </c>
      <c r="E4" t="b">
        <f>_xlfn.IFNA(MATCH(D4,Members!$A:$A,0), 0) &gt; 0</f>
        <v>0</v>
      </c>
      <c r="G4" t="s">
        <v>205</v>
      </c>
      <c r="H4">
        <f>COUNTA(D2:D3000)</f>
        <v>6</v>
      </c>
    </row>
    <row r="5" spans="1:8" x14ac:dyDescent="0.2">
      <c r="A5" t="s">
        <v>24</v>
      </c>
      <c r="B5" t="b">
        <f>_xlfn.IFNA(MATCH(A5,Members!$A:$A,0), 0) &gt; 0</f>
        <v>1</v>
      </c>
      <c r="D5" t="s">
        <v>186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280</v>
      </c>
      <c r="B6" t="b">
        <f>_xlfn.IFNA(MATCH(A6,Members!$A:$A,0), 0) &gt; 0</f>
        <v>0</v>
      </c>
      <c r="D6" t="s">
        <v>171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41</v>
      </c>
      <c r="B7" t="b">
        <f>_xlfn.IFNA(MATCH(A7,Members!$A:$A,0), 0) &gt; 0</f>
        <v>1</v>
      </c>
      <c r="D7" t="s">
        <v>176</v>
      </c>
      <c r="E7" t="b">
        <f>_xlfn.IFNA(MATCH(D7,Members!$A:$A,0), 0) &gt; 0</f>
        <v>0</v>
      </c>
    </row>
    <row r="8" spans="1:8" x14ac:dyDescent="0.2">
      <c r="A8" t="s">
        <v>334</v>
      </c>
      <c r="B8" t="b">
        <f>_xlfn.IFNA(MATCH(A8,Members!$A:$A,0), 0) &gt; 0</f>
        <v>0</v>
      </c>
    </row>
    <row r="9" spans="1:8" x14ac:dyDescent="0.2">
      <c r="A9" t="s">
        <v>335</v>
      </c>
      <c r="B9" t="b">
        <f>_xlfn.IFNA(MATCH(A9,Members!$A:$A,0), 0) &gt; 0</f>
        <v>0</v>
      </c>
    </row>
    <row r="10" spans="1:8" x14ac:dyDescent="0.2">
      <c r="A10" t="s">
        <v>10</v>
      </c>
      <c r="B10" t="b">
        <f>_xlfn.IFNA(MATCH(A10,Members!$A:$A,0), 0) &gt; 0</f>
        <v>1</v>
      </c>
    </row>
    <row r="11" spans="1:8" x14ac:dyDescent="0.2">
      <c r="A11" t="s">
        <v>47</v>
      </c>
      <c r="B11" t="b">
        <f>_xlfn.IFNA(MATCH(A11,Members!$A:$A,0), 0) &gt; 0</f>
        <v>0</v>
      </c>
    </row>
    <row r="12" spans="1:8" x14ac:dyDescent="0.2">
      <c r="A12" t="s">
        <v>170</v>
      </c>
      <c r="B12" t="b">
        <f>_xlfn.IFNA(MATCH(A12,Members!$A:$A,0), 0) &gt; 0</f>
        <v>0</v>
      </c>
    </row>
    <row r="13" spans="1:8" x14ac:dyDescent="0.2">
      <c r="A13" t="s">
        <v>237</v>
      </c>
      <c r="B13" t="b">
        <f>_xlfn.IFNA(MATCH(A13,Members!$A:$A,0), 0) &gt; 0</f>
        <v>0</v>
      </c>
    </row>
    <row r="14" spans="1:8" x14ac:dyDescent="0.2">
      <c r="A14" t="s">
        <v>258</v>
      </c>
      <c r="B14" t="b">
        <f>_xlfn.IFNA(MATCH(A14,Members!$A:$A,0), 0) &gt; 0</f>
        <v>0</v>
      </c>
    </row>
    <row r="15" spans="1:8" x14ac:dyDescent="0.2">
      <c r="A15" t="s">
        <v>123</v>
      </c>
      <c r="B15" t="b">
        <f>_xlfn.IFNA(MATCH(A15,Members!$A:$A,0), 0) &gt; 0</f>
        <v>1</v>
      </c>
    </row>
    <row r="16" spans="1:8" x14ac:dyDescent="0.2">
      <c r="A16" t="s">
        <v>39</v>
      </c>
      <c r="B16" t="b">
        <f>_xlfn.IFNA(MATCH(A16,Members!$A:$A,0), 0) &gt; 0</f>
        <v>1</v>
      </c>
    </row>
    <row r="17" spans="1:2" x14ac:dyDescent="0.2">
      <c r="A17" t="s">
        <v>275</v>
      </c>
      <c r="B17" t="b">
        <f>_xlfn.IFNA(MATCH(A17,Members!$A:$A,0), 0) &gt; 0</f>
        <v>0</v>
      </c>
    </row>
    <row r="18" spans="1:2" x14ac:dyDescent="0.2">
      <c r="A18" t="s">
        <v>336</v>
      </c>
      <c r="B18" t="b">
        <f>_xlfn.IFNA(MATCH(A18,Members!$A:$A,0), 0) &gt; 0</f>
        <v>0</v>
      </c>
    </row>
    <row r="19" spans="1:2" x14ac:dyDescent="0.2">
      <c r="A19" t="s">
        <v>107</v>
      </c>
      <c r="B19" t="b">
        <f>_xlfn.IFNA(MATCH(A19,Members!$A:$A,0), 0) &gt; 0</f>
        <v>0</v>
      </c>
    </row>
    <row r="20" spans="1:2" x14ac:dyDescent="0.2">
      <c r="A20" t="s">
        <v>281</v>
      </c>
      <c r="B20" t="b">
        <f>_xlfn.IFNA(MATCH(A20,Members!$A:$A,0), 0) &gt; 0</f>
        <v>0</v>
      </c>
    </row>
    <row r="21" spans="1:2" x14ac:dyDescent="0.2">
      <c r="A21" t="s">
        <v>263</v>
      </c>
      <c r="B21" t="b">
        <f>_xlfn.IFNA(MATCH(A21,Members!$A:$A,0), 0) &gt; 0</f>
        <v>0</v>
      </c>
    </row>
    <row r="22" spans="1:2" x14ac:dyDescent="0.2">
      <c r="A22" t="s">
        <v>234</v>
      </c>
      <c r="B22" t="b">
        <f>_xlfn.IFNA(MATCH(A22,Members!$A:$A,0), 0) &gt; 0</f>
        <v>0</v>
      </c>
    </row>
    <row r="23" spans="1:2" x14ac:dyDescent="0.2">
      <c r="A23" t="s">
        <v>221</v>
      </c>
      <c r="B23" t="b">
        <f>_xlfn.IFNA(MATCH(A23,Members!$A:$A,0), 0) &gt; 0</f>
        <v>0</v>
      </c>
    </row>
    <row r="24" spans="1:2" x14ac:dyDescent="0.2">
      <c r="A24" t="s">
        <v>337</v>
      </c>
      <c r="B24" t="b">
        <f>_xlfn.IFNA(MATCH(A24,Members!$A:$A,0), 0) &gt; 0</f>
        <v>0</v>
      </c>
    </row>
    <row r="25" spans="1:2" x14ac:dyDescent="0.2">
      <c r="A25" t="s">
        <v>45</v>
      </c>
      <c r="B25" t="b">
        <f>_xlfn.IFNA(MATCH(A25,Members!$A:$A,0), 0) &gt; 0</f>
        <v>1</v>
      </c>
    </row>
    <row r="26" spans="1:2" x14ac:dyDescent="0.2">
      <c r="A26" t="s">
        <v>94</v>
      </c>
      <c r="B26" t="b">
        <f>_xlfn.IFNA(MATCH(A26,Members!$A:$A,0), 0) &gt; 0</f>
        <v>1</v>
      </c>
    </row>
    <row r="27" spans="1:2" x14ac:dyDescent="0.2">
      <c r="A27" t="s">
        <v>31</v>
      </c>
      <c r="B27" t="b">
        <f>_xlfn.IFNA(MATCH(A27,Members!$A:$A,0), 0) &gt; 0</f>
        <v>1</v>
      </c>
    </row>
    <row r="28" spans="1:2" x14ac:dyDescent="0.2">
      <c r="A28" t="s">
        <v>40</v>
      </c>
      <c r="B28" t="b">
        <f>_xlfn.IFNA(MATCH(A28,Members!$A:$A,0), 0) &gt; 0</f>
        <v>0</v>
      </c>
    </row>
    <row r="29" spans="1:2" x14ac:dyDescent="0.2">
      <c r="A29" t="s">
        <v>291</v>
      </c>
      <c r="B29" t="b">
        <f>_xlfn.IFNA(MATCH(A29,Members!$A:$A,0), 0) &gt; 0</f>
        <v>0</v>
      </c>
    </row>
    <row r="30" spans="1:2" x14ac:dyDescent="0.2">
      <c r="A30" t="s">
        <v>36</v>
      </c>
      <c r="B30" t="b">
        <f>_xlfn.IFNA(MATCH(A30,Members!$A:$A,0), 0) &gt; 0</f>
        <v>1</v>
      </c>
    </row>
    <row r="31" spans="1:2" x14ac:dyDescent="0.2">
      <c r="A31" t="s">
        <v>274</v>
      </c>
      <c r="B31" t="b">
        <f>_xlfn.IFNA(MATCH(A31,Members!$A:$A,0), 0) &gt; 0</f>
        <v>0</v>
      </c>
    </row>
    <row r="32" spans="1:2" x14ac:dyDescent="0.2">
      <c r="A32" t="s">
        <v>259</v>
      </c>
      <c r="B32" t="b">
        <f>_xlfn.IFNA(MATCH(A32,Members!$A:$A,0), 0) &gt; 0</f>
        <v>0</v>
      </c>
    </row>
    <row r="33" spans="1:2" x14ac:dyDescent="0.2">
      <c r="A33" t="s">
        <v>243</v>
      </c>
      <c r="B33" t="b">
        <f>_xlfn.IFNA(MATCH(A33,Members!$A:$A,0), 0) &gt; 0</f>
        <v>0</v>
      </c>
    </row>
    <row r="34" spans="1:2" x14ac:dyDescent="0.2">
      <c r="A34" t="s">
        <v>37</v>
      </c>
      <c r="B34" t="b">
        <f>_xlfn.IFNA(MATCH(A34,Members!$A:$A,0), 0) &gt; 0</f>
        <v>1</v>
      </c>
    </row>
    <row r="35" spans="1:2" x14ac:dyDescent="0.2">
      <c r="A35" t="s">
        <v>127</v>
      </c>
      <c r="B35" t="b">
        <f>_xlfn.IFNA(MATCH(A35,Members!$A:$A,0), 0) &gt; 0</f>
        <v>1</v>
      </c>
    </row>
    <row r="36" spans="1:2" x14ac:dyDescent="0.2">
      <c r="A36" t="s">
        <v>338</v>
      </c>
      <c r="B36" t="b">
        <f>_xlfn.IFNA(MATCH(A36,Members!$A:$A,0), 0) &gt; 0</f>
        <v>0</v>
      </c>
    </row>
    <row r="37" spans="1:2" x14ac:dyDescent="0.2">
      <c r="A37" t="s">
        <v>339</v>
      </c>
      <c r="B37" t="b">
        <f>_xlfn.IFNA(MATCH(A37,Members!$A:$A,0), 0) &gt; 0</f>
        <v>0</v>
      </c>
    </row>
    <row r="38" spans="1:2" x14ac:dyDescent="0.2">
      <c r="A38" t="s">
        <v>38</v>
      </c>
      <c r="B38" t="b">
        <f>_xlfn.IFNA(MATCH(A38,Members!$A:$A,0), 0) &gt; 0</f>
        <v>0</v>
      </c>
    </row>
    <row r="39" spans="1:2" x14ac:dyDescent="0.2">
      <c r="A39" t="s">
        <v>20</v>
      </c>
      <c r="B39" t="b">
        <f>_xlfn.IFNA(MATCH(A39,Members!$A:$A,0), 0) &gt; 0</f>
        <v>1</v>
      </c>
    </row>
    <row r="40" spans="1:2" x14ac:dyDescent="0.2">
      <c r="A40" t="s">
        <v>340</v>
      </c>
      <c r="B40" t="b">
        <f>_xlfn.IFNA(MATCH(A40,Members!$A:$A,0), 0) &gt; 0</f>
        <v>0</v>
      </c>
    </row>
    <row r="41" spans="1:2" x14ac:dyDescent="0.2">
      <c r="A41" t="s">
        <v>21</v>
      </c>
      <c r="B41" t="b">
        <f>_xlfn.IFNA(MATCH(A41,Members!$A:$A,0), 0) &gt; 0</f>
        <v>1</v>
      </c>
    </row>
    <row r="42" spans="1:2" x14ac:dyDescent="0.2">
      <c r="A42" t="s">
        <v>253</v>
      </c>
      <c r="B42" t="b">
        <f>_xlfn.IFNA(MATCH(A42,Members!$A:$A,0), 0) &gt; 0</f>
        <v>0</v>
      </c>
    </row>
    <row r="43" spans="1:2" x14ac:dyDescent="0.2">
      <c r="A43" t="s">
        <v>111</v>
      </c>
      <c r="B43" t="b">
        <f>_xlfn.IFNA(MATCH(A43,Members!$A:$A,0), 0) &gt; 0</f>
        <v>1</v>
      </c>
    </row>
    <row r="44" spans="1:2" x14ac:dyDescent="0.2">
      <c r="A44" t="s">
        <v>9</v>
      </c>
      <c r="B44" t="b">
        <f>_xlfn.IFNA(MATCH(A44,Members!$A:$A,0), 0) &gt; 0</f>
        <v>1</v>
      </c>
    </row>
    <row r="45" spans="1:2" x14ac:dyDescent="0.2">
      <c r="A45" t="s">
        <v>169</v>
      </c>
      <c r="B45" t="b">
        <f>_xlfn.IFNA(MATCH(A45,Members!$A:$A,0), 0) &gt; 0</f>
        <v>0</v>
      </c>
    </row>
    <row r="46" spans="1:2" x14ac:dyDescent="0.2">
      <c r="A46" t="s">
        <v>235</v>
      </c>
      <c r="B46" t="b">
        <f>_xlfn.IFNA(MATCH(A46,Members!$A:$A,0), 0) &gt; 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137"/>
  <sheetViews>
    <sheetView workbookViewId="0">
      <selection activeCell="C14" sqref="C14"/>
    </sheetView>
  </sheetViews>
  <sheetFormatPr baseColWidth="10" defaultRowHeight="16" x14ac:dyDescent="0.2"/>
  <sheetData>
    <row r="1" spans="1:1" x14ac:dyDescent="0.2">
      <c r="A1" t="s">
        <v>54</v>
      </c>
    </row>
    <row r="2" spans="1:1" x14ac:dyDescent="0.2">
      <c r="A2" t="s">
        <v>2</v>
      </c>
    </row>
    <row r="3" spans="1:1" x14ac:dyDescent="0.2">
      <c r="A3" t="s">
        <v>55</v>
      </c>
    </row>
    <row r="4" spans="1:1" x14ac:dyDescent="0.2">
      <c r="A4" t="s">
        <v>55</v>
      </c>
    </row>
    <row r="5" spans="1:1" x14ac:dyDescent="0.2">
      <c r="A5" t="s">
        <v>56</v>
      </c>
    </row>
    <row r="6" spans="1:1" x14ac:dyDescent="0.2">
      <c r="A6" t="s">
        <v>57</v>
      </c>
    </row>
    <row r="7" spans="1:1" x14ac:dyDescent="0.2">
      <c r="A7" t="s">
        <v>58</v>
      </c>
    </row>
    <row r="8" spans="1:1" x14ac:dyDescent="0.2">
      <c r="A8" t="s">
        <v>6</v>
      </c>
    </row>
    <row r="9" spans="1:1" x14ac:dyDescent="0.2">
      <c r="A9" t="s">
        <v>59</v>
      </c>
    </row>
    <row r="10" spans="1:1" x14ac:dyDescent="0.2">
      <c r="A10" t="s">
        <v>0</v>
      </c>
    </row>
    <row r="11" spans="1:1" x14ac:dyDescent="0.2">
      <c r="A11" t="s">
        <v>60</v>
      </c>
    </row>
    <row r="12" spans="1:1" x14ac:dyDescent="0.2">
      <c r="A12" t="s">
        <v>35</v>
      </c>
    </row>
    <row r="13" spans="1:1" x14ac:dyDescent="0.2">
      <c r="A13" t="s">
        <v>24</v>
      </c>
    </row>
    <row r="14" spans="1:1" x14ac:dyDescent="0.2">
      <c r="A14" t="s">
        <v>11</v>
      </c>
    </row>
    <row r="15" spans="1:1" x14ac:dyDescent="0.2">
      <c r="A15" t="s">
        <v>61</v>
      </c>
    </row>
    <row r="16" spans="1:1" x14ac:dyDescent="0.2">
      <c r="A16" t="s">
        <v>39</v>
      </c>
    </row>
    <row r="17" spans="1:1" x14ac:dyDescent="0.2">
      <c r="A17" t="s">
        <v>18</v>
      </c>
    </row>
    <row r="18" spans="1:1" x14ac:dyDescent="0.2">
      <c r="A18" t="s">
        <v>62</v>
      </c>
    </row>
    <row r="19" spans="1:1" x14ac:dyDescent="0.2">
      <c r="A19" t="s">
        <v>22</v>
      </c>
    </row>
    <row r="20" spans="1:1" x14ac:dyDescent="0.2">
      <c r="A20" t="s">
        <v>31</v>
      </c>
    </row>
    <row r="21" spans="1:1" x14ac:dyDescent="0.2">
      <c r="A21" t="s">
        <v>63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66</v>
      </c>
    </row>
    <row r="25" spans="1:1" x14ac:dyDescent="0.2">
      <c r="A25" t="s">
        <v>67</v>
      </c>
    </row>
    <row r="26" spans="1:1" x14ac:dyDescent="0.2">
      <c r="A26" t="s">
        <v>68</v>
      </c>
    </row>
    <row r="27" spans="1:1" x14ac:dyDescent="0.2">
      <c r="A27" t="s">
        <v>69</v>
      </c>
    </row>
    <row r="28" spans="1:1" x14ac:dyDescent="0.2">
      <c r="A28" t="s">
        <v>70</v>
      </c>
    </row>
    <row r="29" spans="1:1" x14ac:dyDescent="0.2">
      <c r="A29" t="s">
        <v>71</v>
      </c>
    </row>
    <row r="30" spans="1:1" x14ac:dyDescent="0.2">
      <c r="A30" t="s">
        <v>72</v>
      </c>
    </row>
    <row r="31" spans="1:1" x14ac:dyDescent="0.2">
      <c r="A31" t="s">
        <v>73</v>
      </c>
    </row>
    <row r="32" spans="1:1" x14ac:dyDescent="0.2">
      <c r="A32" t="s">
        <v>74</v>
      </c>
    </row>
    <row r="33" spans="1:1" x14ac:dyDescent="0.2">
      <c r="A33" t="s">
        <v>10</v>
      </c>
    </row>
    <row r="34" spans="1:1" x14ac:dyDescent="0.2">
      <c r="A34" t="s">
        <v>75</v>
      </c>
    </row>
    <row r="35" spans="1:1" x14ac:dyDescent="0.2">
      <c r="A35" t="s">
        <v>76</v>
      </c>
    </row>
    <row r="36" spans="1:1" x14ac:dyDescent="0.2">
      <c r="A36" t="s">
        <v>4</v>
      </c>
    </row>
    <row r="37" spans="1:1" x14ac:dyDescent="0.2">
      <c r="A37" t="s">
        <v>77</v>
      </c>
    </row>
    <row r="38" spans="1:1" x14ac:dyDescent="0.2">
      <c r="A38" t="s">
        <v>78</v>
      </c>
    </row>
    <row r="39" spans="1:1" x14ac:dyDescent="0.2">
      <c r="A39" t="s">
        <v>79</v>
      </c>
    </row>
    <row r="40" spans="1:1" x14ac:dyDescent="0.2">
      <c r="A40" t="s">
        <v>80</v>
      </c>
    </row>
    <row r="41" spans="1:1" x14ac:dyDescent="0.2">
      <c r="A41" t="s">
        <v>81</v>
      </c>
    </row>
    <row r="42" spans="1:1" x14ac:dyDescent="0.2">
      <c r="A42" t="s">
        <v>82</v>
      </c>
    </row>
    <row r="43" spans="1:1" x14ac:dyDescent="0.2">
      <c r="A43" t="s">
        <v>83</v>
      </c>
    </row>
    <row r="44" spans="1:1" x14ac:dyDescent="0.2">
      <c r="A44" t="s">
        <v>84</v>
      </c>
    </row>
    <row r="45" spans="1:1" x14ac:dyDescent="0.2">
      <c r="A45" t="s">
        <v>85</v>
      </c>
    </row>
    <row r="46" spans="1:1" x14ac:dyDescent="0.2">
      <c r="A46" t="s">
        <v>86</v>
      </c>
    </row>
    <row r="47" spans="1:1" x14ac:dyDescent="0.2">
      <c r="A47" t="s">
        <v>87</v>
      </c>
    </row>
    <row r="48" spans="1:1" x14ac:dyDescent="0.2">
      <c r="A48" t="s">
        <v>88</v>
      </c>
    </row>
    <row r="49" spans="1:1" x14ac:dyDescent="0.2">
      <c r="A49" t="s">
        <v>89</v>
      </c>
    </row>
    <row r="50" spans="1:1" x14ac:dyDescent="0.2">
      <c r="A50" t="s">
        <v>33</v>
      </c>
    </row>
    <row r="51" spans="1:1" x14ac:dyDescent="0.2">
      <c r="A51" t="s">
        <v>90</v>
      </c>
    </row>
    <row r="52" spans="1:1" x14ac:dyDescent="0.2">
      <c r="A52" t="s">
        <v>91</v>
      </c>
    </row>
    <row r="53" spans="1:1" x14ac:dyDescent="0.2">
      <c r="A53" t="s">
        <v>92</v>
      </c>
    </row>
    <row r="54" spans="1:1" x14ac:dyDescent="0.2">
      <c r="A54" t="s">
        <v>93</v>
      </c>
    </row>
    <row r="55" spans="1:1" x14ac:dyDescent="0.2">
      <c r="A55" t="s">
        <v>34</v>
      </c>
    </row>
    <row r="56" spans="1:1" x14ac:dyDescent="0.2">
      <c r="A56" t="s">
        <v>9</v>
      </c>
    </row>
    <row r="57" spans="1:1" x14ac:dyDescent="0.2">
      <c r="A57" t="s">
        <v>94</v>
      </c>
    </row>
    <row r="58" spans="1:1" x14ac:dyDescent="0.2">
      <c r="A58" t="s">
        <v>95</v>
      </c>
    </row>
    <row r="59" spans="1:1" x14ac:dyDescent="0.2">
      <c r="A59" t="s">
        <v>96</v>
      </c>
    </row>
    <row r="60" spans="1:1" x14ac:dyDescent="0.2">
      <c r="A60" t="s">
        <v>97</v>
      </c>
    </row>
    <row r="61" spans="1:1" x14ac:dyDescent="0.2">
      <c r="A61" t="s">
        <v>98</v>
      </c>
    </row>
    <row r="62" spans="1:1" x14ac:dyDescent="0.2">
      <c r="A62" t="s">
        <v>99</v>
      </c>
    </row>
    <row r="63" spans="1:1" x14ac:dyDescent="0.2">
      <c r="A63" t="s">
        <v>100</v>
      </c>
    </row>
    <row r="64" spans="1:1" x14ac:dyDescent="0.2">
      <c r="A64" t="s">
        <v>101</v>
      </c>
    </row>
    <row r="65" spans="1:1" x14ac:dyDescent="0.2">
      <c r="A65" t="s">
        <v>102</v>
      </c>
    </row>
    <row r="66" spans="1:1" x14ac:dyDescent="0.2">
      <c r="A66" t="s">
        <v>21</v>
      </c>
    </row>
    <row r="67" spans="1:1" x14ac:dyDescent="0.2">
      <c r="A67" t="s">
        <v>103</v>
      </c>
    </row>
    <row r="68" spans="1:1" x14ac:dyDescent="0.2">
      <c r="A68" t="s">
        <v>104</v>
      </c>
    </row>
    <row r="69" spans="1:1" x14ac:dyDescent="0.2">
      <c r="A69" t="s">
        <v>105</v>
      </c>
    </row>
    <row r="70" spans="1:1" x14ac:dyDescent="0.2">
      <c r="A70" t="s">
        <v>106</v>
      </c>
    </row>
    <row r="71" spans="1:1" x14ac:dyDescent="0.2">
      <c r="A71" t="s">
        <v>107</v>
      </c>
    </row>
    <row r="72" spans="1:1" x14ac:dyDescent="0.2">
      <c r="A72" t="s">
        <v>108</v>
      </c>
    </row>
    <row r="73" spans="1:1" x14ac:dyDescent="0.2">
      <c r="A73" t="s">
        <v>109</v>
      </c>
    </row>
    <row r="74" spans="1:1" x14ac:dyDescent="0.2">
      <c r="A74" t="s">
        <v>110</v>
      </c>
    </row>
    <row r="75" spans="1:1" x14ac:dyDescent="0.2">
      <c r="A75" t="s">
        <v>111</v>
      </c>
    </row>
    <row r="76" spans="1:1" x14ac:dyDescent="0.2">
      <c r="A76" t="s">
        <v>5</v>
      </c>
    </row>
    <row r="77" spans="1:1" x14ac:dyDescent="0.2">
      <c r="A77" t="s">
        <v>20</v>
      </c>
    </row>
    <row r="78" spans="1:1" x14ac:dyDescent="0.2">
      <c r="A78" t="s">
        <v>112</v>
      </c>
    </row>
    <row r="79" spans="1:1" x14ac:dyDescent="0.2">
      <c r="A79" t="s">
        <v>113</v>
      </c>
    </row>
    <row r="80" spans="1:1" x14ac:dyDescent="0.2">
      <c r="A80" t="s">
        <v>114</v>
      </c>
    </row>
    <row r="81" spans="1:1" x14ac:dyDescent="0.2">
      <c r="A81" t="s">
        <v>115</v>
      </c>
    </row>
    <row r="82" spans="1:1" x14ac:dyDescent="0.2">
      <c r="A82" t="s">
        <v>116</v>
      </c>
    </row>
    <row r="83" spans="1:1" x14ac:dyDescent="0.2">
      <c r="A83" t="s">
        <v>117</v>
      </c>
    </row>
    <row r="84" spans="1:1" x14ac:dyDescent="0.2">
      <c r="A84" t="s">
        <v>118</v>
      </c>
    </row>
    <row r="85" spans="1:1" x14ac:dyDescent="0.2">
      <c r="A85" t="s">
        <v>103</v>
      </c>
    </row>
    <row r="86" spans="1:1" x14ac:dyDescent="0.2">
      <c r="A86" t="s">
        <v>119</v>
      </c>
    </row>
    <row r="87" spans="1:1" x14ac:dyDescent="0.2">
      <c r="A87" t="s">
        <v>27</v>
      </c>
    </row>
    <row r="88" spans="1:1" x14ac:dyDescent="0.2">
      <c r="A88" t="s">
        <v>120</v>
      </c>
    </row>
    <row r="89" spans="1:1" x14ac:dyDescent="0.2">
      <c r="A89" t="s">
        <v>121</v>
      </c>
    </row>
    <row r="90" spans="1:1" x14ac:dyDescent="0.2">
      <c r="A90" t="s">
        <v>122</v>
      </c>
    </row>
    <row r="91" spans="1:1" x14ac:dyDescent="0.2">
      <c r="A91" t="s">
        <v>123</v>
      </c>
    </row>
    <row r="92" spans="1:1" x14ac:dyDescent="0.2">
      <c r="A92" t="s">
        <v>36</v>
      </c>
    </row>
    <row r="93" spans="1:1" x14ac:dyDescent="0.2">
      <c r="A93" t="s">
        <v>124</v>
      </c>
    </row>
    <row r="94" spans="1:1" x14ac:dyDescent="0.2">
      <c r="A94" t="s">
        <v>125</v>
      </c>
    </row>
    <row r="95" spans="1:1" x14ac:dyDescent="0.2">
      <c r="A95" t="s">
        <v>8</v>
      </c>
    </row>
    <row r="96" spans="1:1" x14ac:dyDescent="0.2">
      <c r="A96" t="s">
        <v>126</v>
      </c>
    </row>
    <row r="97" spans="1:1" x14ac:dyDescent="0.2">
      <c r="A97" t="s">
        <v>127</v>
      </c>
    </row>
    <row r="98" spans="1:1" x14ac:dyDescent="0.2">
      <c r="A98" t="s">
        <v>128</v>
      </c>
    </row>
    <row r="99" spans="1:1" x14ac:dyDescent="0.2">
      <c r="A99" t="s">
        <v>129</v>
      </c>
    </row>
    <row r="100" spans="1:1" x14ac:dyDescent="0.2">
      <c r="A100" t="s">
        <v>130</v>
      </c>
    </row>
    <row r="101" spans="1:1" x14ac:dyDescent="0.2">
      <c r="A101" t="s">
        <v>131</v>
      </c>
    </row>
    <row r="102" spans="1:1" x14ac:dyDescent="0.2">
      <c r="A102" t="s">
        <v>132</v>
      </c>
    </row>
    <row r="103" spans="1:1" x14ac:dyDescent="0.2">
      <c r="A103" t="s">
        <v>133</v>
      </c>
    </row>
    <row r="104" spans="1:1" x14ac:dyDescent="0.2">
      <c r="A104" t="s">
        <v>134</v>
      </c>
    </row>
    <row r="105" spans="1:1" x14ac:dyDescent="0.2">
      <c r="A105" t="s">
        <v>135</v>
      </c>
    </row>
    <row r="106" spans="1:1" x14ac:dyDescent="0.2">
      <c r="A106" t="s">
        <v>45</v>
      </c>
    </row>
    <row r="107" spans="1:1" x14ac:dyDescent="0.2">
      <c r="A107" t="s">
        <v>136</v>
      </c>
    </row>
    <row r="108" spans="1:1" x14ac:dyDescent="0.2">
      <c r="A108" t="s">
        <v>137</v>
      </c>
    </row>
    <row r="109" spans="1:1" x14ac:dyDescent="0.2">
      <c r="A109" t="s">
        <v>138</v>
      </c>
    </row>
    <row r="110" spans="1:1" x14ac:dyDescent="0.2">
      <c r="A110" t="s">
        <v>139</v>
      </c>
    </row>
    <row r="111" spans="1:1" x14ac:dyDescent="0.2">
      <c r="A111" t="s">
        <v>140</v>
      </c>
    </row>
    <row r="112" spans="1:1" x14ac:dyDescent="0.2">
      <c r="A112" t="s">
        <v>141</v>
      </c>
    </row>
    <row r="113" spans="1:1" x14ac:dyDescent="0.2">
      <c r="A113" t="s">
        <v>142</v>
      </c>
    </row>
    <row r="114" spans="1:1" x14ac:dyDescent="0.2">
      <c r="A114" t="s">
        <v>143</v>
      </c>
    </row>
    <row r="115" spans="1:1" x14ac:dyDescent="0.2">
      <c r="A115" t="s">
        <v>144</v>
      </c>
    </row>
    <row r="116" spans="1:1" x14ac:dyDescent="0.2">
      <c r="A116" t="s">
        <v>145</v>
      </c>
    </row>
    <row r="117" spans="1:1" x14ac:dyDescent="0.2">
      <c r="A117" t="s">
        <v>146</v>
      </c>
    </row>
    <row r="118" spans="1:1" x14ac:dyDescent="0.2">
      <c r="A118" t="s">
        <v>147</v>
      </c>
    </row>
    <row r="119" spans="1:1" x14ac:dyDescent="0.2">
      <c r="A119" t="s">
        <v>148</v>
      </c>
    </row>
    <row r="120" spans="1:1" x14ac:dyDescent="0.2">
      <c r="A120" t="s">
        <v>149</v>
      </c>
    </row>
    <row r="121" spans="1:1" x14ac:dyDescent="0.2">
      <c r="A121" t="s">
        <v>120</v>
      </c>
    </row>
    <row r="122" spans="1:1" x14ac:dyDescent="0.2">
      <c r="A122" t="s">
        <v>41</v>
      </c>
    </row>
    <row r="123" spans="1:1" x14ac:dyDescent="0.2">
      <c r="A123" t="s">
        <v>150</v>
      </c>
    </row>
    <row r="124" spans="1:1" x14ac:dyDescent="0.2">
      <c r="A124" t="s">
        <v>37</v>
      </c>
    </row>
    <row r="125" spans="1:1" x14ac:dyDescent="0.2">
      <c r="A125" t="s">
        <v>151</v>
      </c>
    </row>
    <row r="126" spans="1:1" x14ac:dyDescent="0.2">
      <c r="A126" t="s">
        <v>152</v>
      </c>
    </row>
    <row r="127" spans="1:1" x14ac:dyDescent="0.2">
      <c r="A127" t="s">
        <v>153</v>
      </c>
    </row>
    <row r="128" spans="1:1" x14ac:dyDescent="0.2">
      <c r="A128" t="s">
        <v>154</v>
      </c>
    </row>
    <row r="129" spans="1:1" x14ac:dyDescent="0.2">
      <c r="A129" t="s">
        <v>155</v>
      </c>
    </row>
    <row r="130" spans="1:1" x14ac:dyDescent="0.2">
      <c r="A130" t="s">
        <v>156</v>
      </c>
    </row>
    <row r="131" spans="1:1" x14ac:dyDescent="0.2">
      <c r="A131" t="s">
        <v>157</v>
      </c>
    </row>
    <row r="132" spans="1:1" x14ac:dyDescent="0.2">
      <c r="A132" t="s">
        <v>158</v>
      </c>
    </row>
    <row r="133" spans="1:1" x14ac:dyDescent="0.2">
      <c r="A133" t="s">
        <v>159</v>
      </c>
    </row>
    <row r="134" spans="1:1" x14ac:dyDescent="0.2">
      <c r="A134" t="s">
        <v>160</v>
      </c>
    </row>
    <row r="135" spans="1:1" x14ac:dyDescent="0.2">
      <c r="A135" t="s">
        <v>158</v>
      </c>
    </row>
    <row r="136" spans="1:1" x14ac:dyDescent="0.2">
      <c r="A136" t="s">
        <v>161</v>
      </c>
    </row>
    <row r="137" spans="1:1" x14ac:dyDescent="0.2">
      <c r="A13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workbookViewId="0">
      <selection activeCell="A5" sqref="A5"/>
    </sheetView>
  </sheetViews>
  <sheetFormatPr baseColWidth="10" defaultRowHeight="16" x14ac:dyDescent="0.2"/>
  <cols>
    <col min="1" max="1" width="14.1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23</v>
      </c>
    </row>
    <row r="2" spans="1:8" x14ac:dyDescent="0.2">
      <c r="A2" t="s">
        <v>14</v>
      </c>
      <c r="B2" t="b">
        <f>_xlfn.IFNA(MATCH(A2,Members!$A:$A,0), 0) &gt; 0</f>
        <v>0</v>
      </c>
      <c r="D2" t="s">
        <v>187</v>
      </c>
      <c r="E2" t="b">
        <f>_xlfn.IFNA(MATCH(D2,Members!$A:$A,0), 0) &gt; 0</f>
        <v>0</v>
      </c>
      <c r="G2" t="s">
        <v>180</v>
      </c>
      <c r="H2">
        <f>COUNTIF(B2:B3000,TRUE)</f>
        <v>5</v>
      </c>
    </row>
    <row r="3" spans="1:8" x14ac:dyDescent="0.2">
      <c r="A3" t="s">
        <v>212</v>
      </c>
      <c r="B3" t="b">
        <f>_xlfn.IFNA(MATCH(A3,Members!$A:$A,0), 0) &gt; 0</f>
        <v>0</v>
      </c>
      <c r="D3" t="s">
        <v>184</v>
      </c>
      <c r="E3" t="b">
        <f>_xlfn.IFNA(MATCH(D3,Members!$A:$A,0), 0) &gt; 0</f>
        <v>0</v>
      </c>
      <c r="G3" t="s">
        <v>181</v>
      </c>
      <c r="H3" s="1">
        <f>H2/H1</f>
        <v>0.21739130434782608</v>
      </c>
    </row>
    <row r="4" spans="1:8" x14ac:dyDescent="0.2">
      <c r="A4" t="s">
        <v>32</v>
      </c>
      <c r="B4" t="b">
        <f>_xlfn.IFNA(MATCH(A4,Members!$A:$A,0), 0) &gt; 0</f>
        <v>0</v>
      </c>
      <c r="D4" t="s">
        <v>216</v>
      </c>
      <c r="E4" t="b">
        <f>_xlfn.IFNA(MATCH(D4,Members!$A:$A,0), 0) &gt; 0</f>
        <v>0</v>
      </c>
      <c r="G4" t="s">
        <v>205</v>
      </c>
      <c r="H4">
        <f>COUNTA(D2:D3000)</f>
        <v>8</v>
      </c>
    </row>
    <row r="5" spans="1:8" x14ac:dyDescent="0.2">
      <c r="A5" t="s">
        <v>264</v>
      </c>
      <c r="B5" t="b">
        <f>_xlfn.IFNA(MATCH(A5,Members!$A:$A,0), 0) &gt; 0</f>
        <v>0</v>
      </c>
      <c r="D5" t="s">
        <v>237</v>
      </c>
      <c r="E5" t="b">
        <f>_xlfn.IFNA(MATCH(D5,Members!$A:$A,0), 0) &gt; 0</f>
        <v>0</v>
      </c>
      <c r="G5" t="s">
        <v>182</v>
      </c>
      <c r="H5">
        <f>COUNTIF(E2:E3000,TRUE)</f>
        <v>2</v>
      </c>
    </row>
    <row r="6" spans="1:8" x14ac:dyDescent="0.2">
      <c r="A6" t="s">
        <v>172</v>
      </c>
      <c r="B6" t="b">
        <f>_xlfn.IFNA(MATCH(A6,Members!$A:$A,0), 0) &gt; 0</f>
        <v>0</v>
      </c>
      <c r="D6" t="s">
        <v>5</v>
      </c>
      <c r="E6" t="b">
        <f>_xlfn.IFNA(MATCH(D6,Members!$A:$A,0), 0) &gt; 0</f>
        <v>1</v>
      </c>
      <c r="G6" t="s">
        <v>183</v>
      </c>
      <c r="H6" s="1">
        <f>H5/H4</f>
        <v>0.25</v>
      </c>
    </row>
    <row r="7" spans="1:8" x14ac:dyDescent="0.2">
      <c r="A7" t="s">
        <v>209</v>
      </c>
      <c r="B7" t="b">
        <f>_xlfn.IFNA(MATCH(A7,Members!$A:$A,0), 0) &gt; 0</f>
        <v>0</v>
      </c>
      <c r="D7" t="s">
        <v>213</v>
      </c>
      <c r="E7" t="b">
        <f>_xlfn.IFNA(MATCH(D7,Members!$A:$A,0), 0) &gt; 0</f>
        <v>0</v>
      </c>
    </row>
    <row r="8" spans="1:8" x14ac:dyDescent="0.2">
      <c r="A8" t="s">
        <v>27</v>
      </c>
      <c r="B8" t="b">
        <f>_xlfn.IFNA(MATCH(A8,Members!$A:$A,0), 0) &gt; 0</f>
        <v>1</v>
      </c>
      <c r="D8" t="s">
        <v>77</v>
      </c>
      <c r="E8" t="b">
        <f>_xlfn.IFNA(MATCH(D8,Members!$A:$A,0), 0) &gt; 0</f>
        <v>1</v>
      </c>
    </row>
    <row r="9" spans="1:8" x14ac:dyDescent="0.2">
      <c r="A9" t="s">
        <v>19</v>
      </c>
      <c r="B9" t="b">
        <f>_xlfn.IFNA(MATCH(A9,Members!$A:$A,0), 0) &gt; 0</f>
        <v>0</v>
      </c>
      <c r="D9" t="s">
        <v>171</v>
      </c>
      <c r="E9" t="b">
        <f>_xlfn.IFNA(MATCH(D9,Members!$A:$A,0), 0) &gt; 0</f>
        <v>0</v>
      </c>
    </row>
    <row r="10" spans="1:8" x14ac:dyDescent="0.2">
      <c r="A10" t="s">
        <v>7</v>
      </c>
      <c r="B10" t="b">
        <f>_xlfn.IFNA(MATCH(A10,Members!$A:$A,0), 0) &gt; 0</f>
        <v>0</v>
      </c>
    </row>
    <row r="11" spans="1:8" x14ac:dyDescent="0.2">
      <c r="A11" t="s">
        <v>210</v>
      </c>
      <c r="B11" t="b">
        <f>_xlfn.IFNA(MATCH(A11,Members!$A:$A,0), 0) &gt; 0</f>
        <v>0</v>
      </c>
    </row>
    <row r="12" spans="1:8" x14ac:dyDescent="0.2">
      <c r="A12" t="s">
        <v>29</v>
      </c>
      <c r="B12" t="b">
        <f>_xlfn.IFNA(MATCH(A12,Members!$A:$A,0), 0) &gt; 0</f>
        <v>0</v>
      </c>
    </row>
    <row r="13" spans="1:8" x14ac:dyDescent="0.2">
      <c r="A13" t="s">
        <v>30</v>
      </c>
      <c r="B13" t="b">
        <f>_xlfn.IFNA(MATCH(A13,Members!$A:$A,0), 0) &gt; 0</f>
        <v>0</v>
      </c>
    </row>
    <row r="14" spans="1:8" x14ac:dyDescent="0.2">
      <c r="A14" t="s">
        <v>151</v>
      </c>
      <c r="B14" t="b">
        <f>_xlfn.IFNA(MATCH(A14,Members!$A:$A,0), 0) &gt; 0</f>
        <v>1</v>
      </c>
    </row>
    <row r="15" spans="1:8" x14ac:dyDescent="0.2">
      <c r="A15" t="s">
        <v>207</v>
      </c>
      <c r="B15" t="b">
        <f>_xlfn.IFNA(MATCH(A15,Members!$A:$A,0), 0) &gt; 0</f>
        <v>0</v>
      </c>
    </row>
    <row r="16" spans="1:8" x14ac:dyDescent="0.2">
      <c r="A16" t="s">
        <v>173</v>
      </c>
      <c r="B16" t="b">
        <f>_xlfn.IFNA(MATCH(A16,Members!$A:$A,0), 0) &gt; 0</f>
        <v>0</v>
      </c>
    </row>
    <row r="17" spans="1:2" x14ac:dyDescent="0.2">
      <c r="A17" t="s">
        <v>322</v>
      </c>
      <c r="B17" t="b">
        <f>_xlfn.IFNA(MATCH(A17,Members!$A:$A,0), 0) &gt; 0</f>
        <v>0</v>
      </c>
    </row>
    <row r="18" spans="1:2" x14ac:dyDescent="0.2">
      <c r="A18">
        <v>1233</v>
      </c>
      <c r="B18" t="b">
        <f>_xlfn.IFNA(MATCH(A18,Members!$A:$A,0), 0) &gt; 0</f>
        <v>0</v>
      </c>
    </row>
    <row r="19" spans="1:2" x14ac:dyDescent="0.2">
      <c r="A19" t="s">
        <v>4</v>
      </c>
      <c r="B19" t="b">
        <f>_xlfn.IFNA(MATCH(A19,Members!$A:$A,0), 0) &gt; 0</f>
        <v>1</v>
      </c>
    </row>
    <row r="20" spans="1:2" x14ac:dyDescent="0.2">
      <c r="A20" t="s">
        <v>44</v>
      </c>
      <c r="B20" t="b">
        <f>_xlfn.IFNA(MATCH(A20,Members!$A:$A,0), 0) &gt; 0</f>
        <v>0</v>
      </c>
    </row>
    <row r="21" spans="1:2" x14ac:dyDescent="0.2">
      <c r="A21" t="s">
        <v>2</v>
      </c>
      <c r="B21" t="b">
        <f>_xlfn.IFNA(MATCH(A21,Members!$A:$A,0), 0) &gt; 0</f>
        <v>1</v>
      </c>
    </row>
    <row r="22" spans="1:2" x14ac:dyDescent="0.2">
      <c r="A22" t="s">
        <v>94</v>
      </c>
      <c r="B22" t="b">
        <f>_xlfn.IFNA(MATCH(A22,Members!$A:$A,0), 0) &gt; 0</f>
        <v>1</v>
      </c>
    </row>
    <row r="23" spans="1:2" x14ac:dyDescent="0.2">
      <c r="A23" t="s">
        <v>16</v>
      </c>
      <c r="B23" t="b">
        <f>_xlfn.IFNA(MATCH(A23,Members!$A:$A,0), 0) &gt; 0</f>
        <v>0</v>
      </c>
    </row>
    <row r="24" spans="1:2" x14ac:dyDescent="0.2">
      <c r="A24" t="s">
        <v>1</v>
      </c>
      <c r="B24" t="b">
        <f>_xlfn.IFNA(MATCH(A24,Members!$A:$A,0), 0) &gt; 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>
      <selection activeCell="A16" sqref="A16"/>
    </sheetView>
  </sheetViews>
  <sheetFormatPr baseColWidth="10" defaultRowHeight="16" x14ac:dyDescent="0.2"/>
  <cols>
    <col min="1" max="1" width="26.83203125" bestFit="1" customWidth="1"/>
    <col min="4" max="4" width="13" bestFit="1" customWidth="1"/>
    <col min="6" max="6" width="8.83203125" bestFit="1" customWidth="1"/>
    <col min="7" max="7" width="17" bestFit="1" customWidth="1"/>
    <col min="8" max="8" width="5.1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50</v>
      </c>
    </row>
    <row r="2" spans="1:8" x14ac:dyDescent="0.2">
      <c r="A2" t="s">
        <v>0</v>
      </c>
      <c r="B2" t="b">
        <f>_xlfn.IFNA(MATCH(A2,Members!$A:$A,0), 0) &gt; 0</f>
        <v>1</v>
      </c>
      <c r="D2" t="s">
        <v>216</v>
      </c>
      <c r="E2" t="b">
        <f>_xlfn.IFNA(MATCH(D2,Members!$A:$A,0), 0) &gt; 0</f>
        <v>0</v>
      </c>
      <c r="G2" t="s">
        <v>180</v>
      </c>
      <c r="H2">
        <f>COUNTIF(B2:B3000,TRUE)</f>
        <v>25</v>
      </c>
    </row>
    <row r="3" spans="1:8" x14ac:dyDescent="0.2">
      <c r="A3" t="s">
        <v>1</v>
      </c>
      <c r="B3" t="b">
        <f>_xlfn.IFNA(MATCH(A3,Members!$A:$A,0), 0) &gt; 0</f>
        <v>0</v>
      </c>
      <c r="D3" t="s">
        <v>184</v>
      </c>
      <c r="E3" t="b">
        <f>_xlfn.IFNA(MATCH(D3,Members!$A:$A,0), 0) &gt; 0</f>
        <v>0</v>
      </c>
      <c r="G3" t="s">
        <v>181</v>
      </c>
      <c r="H3" s="1">
        <f>H2/H1</f>
        <v>0.5</v>
      </c>
    </row>
    <row r="4" spans="1:8" x14ac:dyDescent="0.2">
      <c r="A4" t="s">
        <v>2</v>
      </c>
      <c r="B4" t="b">
        <f>_xlfn.IFNA(MATCH(A4,Members!$A:$A,0), 0) &gt; 0</f>
        <v>1</v>
      </c>
      <c r="D4" t="s">
        <v>53</v>
      </c>
      <c r="E4" t="b">
        <f>_xlfn.IFNA(MATCH(D4,Members!$A:$A,0), 0) &gt; 0</f>
        <v>0</v>
      </c>
      <c r="G4" t="s">
        <v>205</v>
      </c>
      <c r="H4">
        <f>COUNTA(D2:D3000)</f>
        <v>3</v>
      </c>
    </row>
    <row r="5" spans="1:8" x14ac:dyDescent="0.2">
      <c r="A5" t="s">
        <v>3</v>
      </c>
      <c r="B5" t="b">
        <f>_xlfn.IFNA(MATCH(A5,Members!$A:$A,0),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4</v>
      </c>
      <c r="B6" t="b">
        <f>_xlfn.IFNA(MATCH(A6,Members!$A:$A,0), 0) &gt; 0</f>
        <v>1</v>
      </c>
      <c r="G6" t="s">
        <v>183</v>
      </c>
      <c r="H6" s="1">
        <f>H5/H4</f>
        <v>0</v>
      </c>
    </row>
    <row r="7" spans="1:8" x14ac:dyDescent="0.2">
      <c r="A7" t="s">
        <v>5</v>
      </c>
      <c r="B7" t="b">
        <f>_xlfn.IFNA(MATCH(A7,Members!$A:$A,0), 0) &gt; 0</f>
        <v>1</v>
      </c>
    </row>
    <row r="8" spans="1:8" x14ac:dyDescent="0.2">
      <c r="A8" t="s">
        <v>6</v>
      </c>
      <c r="B8" t="b">
        <f>_xlfn.IFNA(MATCH(A8,Members!$A:$A,0), 0) &gt; 0</f>
        <v>1</v>
      </c>
    </row>
    <row r="9" spans="1:8" x14ac:dyDescent="0.2">
      <c r="A9" t="s">
        <v>7</v>
      </c>
      <c r="B9" t="b">
        <f>_xlfn.IFNA(MATCH(A9,Members!$A:$A,0), 0) &gt; 0</f>
        <v>0</v>
      </c>
    </row>
    <row r="10" spans="1:8" x14ac:dyDescent="0.2">
      <c r="A10" t="s">
        <v>8</v>
      </c>
      <c r="B10" t="b">
        <f>_xlfn.IFNA(MATCH(A10,Members!$A:$A,0), 0) &gt; 0</f>
        <v>1</v>
      </c>
    </row>
    <row r="11" spans="1:8" x14ac:dyDescent="0.2">
      <c r="A11" t="s">
        <v>9</v>
      </c>
      <c r="B11" t="b">
        <f>_xlfn.IFNA(MATCH(A11,Members!$A:$A,0), 0) &gt; 0</f>
        <v>1</v>
      </c>
    </row>
    <row r="12" spans="1:8" x14ac:dyDescent="0.2">
      <c r="A12" t="s">
        <v>10</v>
      </c>
      <c r="B12" t="b">
        <f>_xlfn.IFNA(MATCH(A12,Members!$A:$A,0), 0) &gt; 0</f>
        <v>1</v>
      </c>
    </row>
    <row r="13" spans="1:8" x14ac:dyDescent="0.2">
      <c r="A13" t="s">
        <v>11</v>
      </c>
      <c r="B13" t="b">
        <f>_xlfn.IFNA(MATCH(A13,Members!$A:$A,0), 0) &gt; 0</f>
        <v>1</v>
      </c>
    </row>
    <row r="14" spans="1:8" x14ac:dyDescent="0.2">
      <c r="A14" t="s">
        <v>12</v>
      </c>
      <c r="B14" t="b">
        <f>_xlfn.IFNA(MATCH(A14,Members!$A:$A,0), 0) &gt; 0</f>
        <v>0</v>
      </c>
    </row>
    <row r="15" spans="1:8" x14ac:dyDescent="0.2">
      <c r="A15" t="s">
        <v>77</v>
      </c>
      <c r="B15" t="b">
        <f>_xlfn.IFNA(MATCH(A15,Members!$A:$A,0), 0) &gt; 0</f>
        <v>1</v>
      </c>
    </row>
    <row r="16" spans="1:8" x14ac:dyDescent="0.2">
      <c r="A16" t="s">
        <v>13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15</v>
      </c>
      <c r="B18" t="b">
        <f>_xlfn.IFNA(MATCH(A18,Members!$A:$A,0), 0) &gt; 0</f>
        <v>0</v>
      </c>
    </row>
    <row r="19" spans="1:2" x14ac:dyDescent="0.2">
      <c r="A19" t="s">
        <v>16</v>
      </c>
      <c r="B19" t="b">
        <f>_xlfn.IFNA(MATCH(A19,Members!$A:$A,0), 0) &gt; 0</f>
        <v>0</v>
      </c>
    </row>
    <row r="20" spans="1:2" x14ac:dyDescent="0.2">
      <c r="A20" t="s">
        <v>17</v>
      </c>
      <c r="B20" t="b">
        <f>_xlfn.IFNA(MATCH(A20,Members!$A:$A,0), 0) &gt; 0</f>
        <v>0</v>
      </c>
    </row>
    <row r="21" spans="1:2" x14ac:dyDescent="0.2">
      <c r="A21" t="s">
        <v>18</v>
      </c>
      <c r="B21" t="b">
        <f>_xlfn.IFNA(MATCH(A21,Members!$A:$A,0), 0) &gt; 0</f>
        <v>1</v>
      </c>
    </row>
    <row r="22" spans="1:2" x14ac:dyDescent="0.2">
      <c r="A22" t="s">
        <v>19</v>
      </c>
      <c r="B22" t="b">
        <f>_xlfn.IFNA(MATCH(A22,Members!$A:$A,0), 0) &gt; 0</f>
        <v>0</v>
      </c>
    </row>
    <row r="23" spans="1:2" x14ac:dyDescent="0.2">
      <c r="A23" t="s">
        <v>20</v>
      </c>
      <c r="B23" t="b">
        <f>_xlfn.IFNA(MATCH(A23,Members!$A:$A,0), 0) &gt; 0</f>
        <v>1</v>
      </c>
    </row>
    <row r="24" spans="1:2" x14ac:dyDescent="0.2">
      <c r="A24" t="s">
        <v>21</v>
      </c>
      <c r="B24" t="b">
        <f>_xlfn.IFNA(MATCH(A24,Members!$A:$A,0), 0) &gt; 0</f>
        <v>1</v>
      </c>
    </row>
    <row r="25" spans="1:2" x14ac:dyDescent="0.2">
      <c r="A25" t="s">
        <v>22</v>
      </c>
      <c r="B25" t="b">
        <f>_xlfn.IFNA(MATCH(A25,Members!$A:$A,0), 0) &gt; 0</f>
        <v>1</v>
      </c>
    </row>
    <row r="26" spans="1:2" x14ac:dyDescent="0.2">
      <c r="A26" t="s">
        <v>23</v>
      </c>
      <c r="B26" t="b">
        <f>_xlfn.IFNA(MATCH(A26,Members!$A:$A,0), 0) &gt; 0</f>
        <v>0</v>
      </c>
    </row>
    <row r="27" spans="1:2" x14ac:dyDescent="0.2">
      <c r="A27" t="s">
        <v>24</v>
      </c>
      <c r="B27" t="b">
        <f>_xlfn.IFNA(MATCH(A27,Members!$A:$A,0), 0) &gt; 0</f>
        <v>1</v>
      </c>
    </row>
    <row r="28" spans="1:2" x14ac:dyDescent="0.2">
      <c r="A28" t="s">
        <v>25</v>
      </c>
      <c r="B28" t="b">
        <f>_xlfn.IFNA(MATCH(A28,Members!$A:$A,0), 0) &gt; 0</f>
        <v>0</v>
      </c>
    </row>
    <row r="29" spans="1:2" x14ac:dyDescent="0.2">
      <c r="A29" t="s">
        <v>26</v>
      </c>
      <c r="B29" t="b">
        <f>_xlfn.IFNA(MATCH(A29,Members!$A:$A,0), 0) &gt; 0</f>
        <v>0</v>
      </c>
    </row>
    <row r="30" spans="1:2" x14ac:dyDescent="0.2">
      <c r="A30" t="s">
        <v>27</v>
      </c>
      <c r="B30" t="b">
        <f>_xlfn.IFNA(MATCH(A30,Members!$A:$A,0), 0) &gt; 0</f>
        <v>1</v>
      </c>
    </row>
    <row r="31" spans="1:2" x14ac:dyDescent="0.2">
      <c r="A31" t="s">
        <v>28</v>
      </c>
      <c r="B31" t="b">
        <f>_xlfn.IFNA(MATCH(A31,Members!$A:$A,0), 0) &gt; 0</f>
        <v>0</v>
      </c>
    </row>
    <row r="32" spans="1:2" x14ac:dyDescent="0.2">
      <c r="A32" t="s">
        <v>29</v>
      </c>
      <c r="B32" t="b">
        <f>_xlfn.IFNA(MATCH(A32,Members!$A:$A,0), 0) &gt; 0</f>
        <v>0</v>
      </c>
    </row>
    <row r="33" spans="1:2" x14ac:dyDescent="0.2">
      <c r="A33" t="s">
        <v>30</v>
      </c>
      <c r="B33" t="b">
        <f>_xlfn.IFNA(MATCH(A33,Members!$A:$A,0), 0) &gt; 0</f>
        <v>0</v>
      </c>
    </row>
    <row r="34" spans="1:2" x14ac:dyDescent="0.2">
      <c r="A34" t="s">
        <v>31</v>
      </c>
      <c r="B34" t="b">
        <f>_xlfn.IFNA(MATCH(A34,Members!$A:$A,0), 0) &gt; 0</f>
        <v>1</v>
      </c>
    </row>
    <row r="35" spans="1:2" x14ac:dyDescent="0.2">
      <c r="A35" t="s">
        <v>32</v>
      </c>
      <c r="B35" t="b">
        <f>_xlfn.IFNA(MATCH(A35,Members!$A:$A,0), 0) &gt; 0</f>
        <v>0</v>
      </c>
    </row>
    <row r="36" spans="1:2" x14ac:dyDescent="0.2">
      <c r="A36" t="s">
        <v>33</v>
      </c>
      <c r="B36" t="b">
        <f>_xlfn.IFNA(MATCH(A36,Members!$A:$A,0), 0) &gt; 0</f>
        <v>1</v>
      </c>
    </row>
    <row r="37" spans="1:2" x14ac:dyDescent="0.2">
      <c r="A37" t="s">
        <v>34</v>
      </c>
      <c r="B37" t="b">
        <f>_xlfn.IFNA(MATCH(A37,Members!$A:$A,0), 0) &gt; 0</f>
        <v>1</v>
      </c>
    </row>
    <row r="38" spans="1:2" x14ac:dyDescent="0.2">
      <c r="A38" t="s">
        <v>35</v>
      </c>
      <c r="B38" t="b">
        <f>_xlfn.IFNA(MATCH(A38,Members!$A:$A,0), 0) &gt; 0</f>
        <v>1</v>
      </c>
    </row>
    <row r="39" spans="1:2" x14ac:dyDescent="0.2">
      <c r="A39" t="s">
        <v>36</v>
      </c>
      <c r="B39" t="b">
        <f>_xlfn.IFNA(MATCH(A39,Members!$A:$A,0), 0) &gt; 0</f>
        <v>1</v>
      </c>
    </row>
    <row r="40" spans="1:2" x14ac:dyDescent="0.2">
      <c r="A40" t="s">
        <v>37</v>
      </c>
      <c r="B40" t="b">
        <f>_xlfn.IFNA(MATCH(A40,Members!$A:$A,0), 0) &gt; 0</f>
        <v>1</v>
      </c>
    </row>
    <row r="41" spans="1:2" x14ac:dyDescent="0.2">
      <c r="A41" t="s">
        <v>38</v>
      </c>
      <c r="B41" t="b">
        <f>_xlfn.IFNA(MATCH(A41,Members!$A:$A,0), 0) &gt; 0</f>
        <v>0</v>
      </c>
    </row>
    <row r="42" spans="1:2" x14ac:dyDescent="0.2">
      <c r="A42" t="s">
        <v>39</v>
      </c>
      <c r="B42" t="b">
        <f>_xlfn.IFNA(MATCH(A42,Members!$A:$A,0), 0) &gt; 0</f>
        <v>1</v>
      </c>
    </row>
    <row r="43" spans="1:2" x14ac:dyDescent="0.2">
      <c r="A43" t="s">
        <v>40</v>
      </c>
      <c r="B43" t="b">
        <f>_xlfn.IFNA(MATCH(A43,Members!$A:$A,0), 0) &gt; 0</f>
        <v>0</v>
      </c>
    </row>
    <row r="44" spans="1:2" x14ac:dyDescent="0.2">
      <c r="A44" t="s">
        <v>41</v>
      </c>
      <c r="B44" t="b">
        <f>_xlfn.IFNA(MATCH(A44,Members!$A:$A,0), 0) &gt; 0</f>
        <v>1</v>
      </c>
    </row>
    <row r="45" spans="1:2" x14ac:dyDescent="0.2">
      <c r="A45" t="s">
        <v>42</v>
      </c>
      <c r="B45" t="b">
        <f>_xlfn.IFNA(MATCH(A45,Members!$A:$A,0), 0) &gt; 0</f>
        <v>0</v>
      </c>
    </row>
    <row r="46" spans="1:2" x14ac:dyDescent="0.2">
      <c r="A46" t="s">
        <v>43</v>
      </c>
      <c r="B46" t="b">
        <f>_xlfn.IFNA(MATCH(A46,Members!$A:$A,0), 0) &gt; 0</f>
        <v>0</v>
      </c>
    </row>
    <row r="47" spans="1:2" x14ac:dyDescent="0.2">
      <c r="A47" t="s">
        <v>44</v>
      </c>
      <c r="B47" t="b">
        <f>_xlfn.IFNA(MATCH(A47,Members!$A:$A,0), 0) &gt; 0</f>
        <v>0</v>
      </c>
    </row>
    <row r="48" spans="1:2" x14ac:dyDescent="0.2">
      <c r="A48" t="s">
        <v>45</v>
      </c>
      <c r="B48" t="b">
        <f>_xlfn.IFNA(MATCH(A48,Members!$A:$A,0), 0) &gt; 0</f>
        <v>1</v>
      </c>
    </row>
    <row r="49" spans="1:2" x14ac:dyDescent="0.2">
      <c r="A49" t="s">
        <v>46</v>
      </c>
      <c r="B49" t="b">
        <f>_xlfn.IFNA(MATCH(A49,Members!$A:$A,0), 0) &gt; 0</f>
        <v>0</v>
      </c>
    </row>
    <row r="50" spans="1:2" x14ac:dyDescent="0.2">
      <c r="A50" t="s">
        <v>47</v>
      </c>
      <c r="B50" t="b">
        <f>_xlfn.IFNA(MATCH(A50,Members!$A:$A,0), 0) &gt; 0</f>
        <v>0</v>
      </c>
    </row>
    <row r="51" spans="1:2" x14ac:dyDescent="0.2">
      <c r="A51" t="s">
        <v>48</v>
      </c>
      <c r="B51" t="b">
        <f>_xlfn.IFNA(MATCH(A51,Members!$A:$A,0), 0) &gt; 0</f>
        <v>0</v>
      </c>
    </row>
  </sheetData>
  <pageMargins left="0.7" right="0.7" top="0.75" bottom="0.75" header="0.3" footer="0.3"/>
  <ignoredErrors>
    <ignoredError sqref="H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workbookViewId="0">
      <selection activeCell="H6" sqref="A1:H6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11</v>
      </c>
    </row>
    <row r="2" spans="1:8" x14ac:dyDescent="0.2">
      <c r="A2" t="s">
        <v>365</v>
      </c>
      <c r="B2" t="b">
        <f>_xlfn.IFNA(MATCH(A2,Members!$A:$A,0), 0) &gt; 0</f>
        <v>0</v>
      </c>
      <c r="D2" t="s">
        <v>26</v>
      </c>
      <c r="E2" t="b">
        <f>_xlfn.IFNA(MATCH(D2,Members!$A:$A,0), 0) &gt; 0</f>
        <v>0</v>
      </c>
      <c r="G2" t="s">
        <v>180</v>
      </c>
      <c r="H2">
        <f>COUNTIF(B2:B3000,TRUE)</f>
        <v>0</v>
      </c>
    </row>
    <row r="3" spans="1:8" x14ac:dyDescent="0.2">
      <c r="A3" t="s">
        <v>29</v>
      </c>
      <c r="B3" t="b">
        <f>_xlfn.IFNA(MATCH(A3,Members!$A:$A,0), 0) &gt; 0</f>
        <v>0</v>
      </c>
      <c r="D3" t="s">
        <v>369</v>
      </c>
      <c r="E3" t="b">
        <f>_xlfn.IFNA(MATCH(D3,Members!$A:$A,0), 0) &gt; 0</f>
        <v>0</v>
      </c>
      <c r="G3" t="s">
        <v>181</v>
      </c>
      <c r="H3" s="1">
        <f>H2/H1</f>
        <v>0</v>
      </c>
    </row>
    <row r="4" spans="1:8" x14ac:dyDescent="0.2">
      <c r="A4" t="s">
        <v>366</v>
      </c>
      <c r="B4" t="b">
        <f>_xlfn.IFNA(MATCH(A4,Members!$A:$A,0), 0) &gt; 0</f>
        <v>0</v>
      </c>
      <c r="D4" t="s">
        <v>184</v>
      </c>
      <c r="E4" t="b">
        <f>_xlfn.IFNA(MATCH(D4,Members!$A:$A,0), 0) &gt; 0</f>
        <v>0</v>
      </c>
      <c r="G4" t="s">
        <v>205</v>
      </c>
      <c r="H4">
        <f>COUNTA(D2:D3000)</f>
        <v>10</v>
      </c>
    </row>
    <row r="5" spans="1:8" x14ac:dyDescent="0.2">
      <c r="A5" t="s">
        <v>367</v>
      </c>
      <c r="B5" t="b">
        <f>_xlfn.IFNA(MATCH(A5,Members!$A:$A,0), 0) &gt; 0</f>
        <v>0</v>
      </c>
      <c r="D5" t="s">
        <v>216</v>
      </c>
      <c r="E5" t="b">
        <f>_xlfn.IFNA(MATCH(D5,Members!$A:$A,0), 0) &gt; 0</f>
        <v>0</v>
      </c>
      <c r="G5" t="s">
        <v>182</v>
      </c>
      <c r="H5">
        <f>COUNTIF(E2:E3000,TRUE)</f>
        <v>1</v>
      </c>
    </row>
    <row r="6" spans="1:8" x14ac:dyDescent="0.2">
      <c r="A6" t="s">
        <v>19</v>
      </c>
      <c r="B6" t="b">
        <f>_xlfn.IFNA(MATCH(A6,Members!$A:$A,0), 0) &gt; 0</f>
        <v>0</v>
      </c>
      <c r="D6" t="s">
        <v>171</v>
      </c>
      <c r="E6" t="b">
        <f>_xlfn.IFNA(MATCH(D6,Members!$A:$A,0), 0) &gt; 0</f>
        <v>0</v>
      </c>
      <c r="G6" t="s">
        <v>183</v>
      </c>
      <c r="H6" s="1">
        <f>H5/H4</f>
        <v>0.1</v>
      </c>
    </row>
    <row r="7" spans="1:8" x14ac:dyDescent="0.2">
      <c r="A7" t="s">
        <v>32</v>
      </c>
      <c r="B7" t="b">
        <f>_xlfn.IFNA(MATCH(A7,Members!$A:$A,0), 0) &gt; 0</f>
        <v>0</v>
      </c>
      <c r="D7" t="s">
        <v>229</v>
      </c>
      <c r="E7" t="b">
        <f>_xlfn.IFNA(MATCH(D7,Members!$A:$A,0), 0) &gt; 0</f>
        <v>0</v>
      </c>
    </row>
    <row r="8" spans="1:8" x14ac:dyDescent="0.2">
      <c r="A8" t="s">
        <v>368</v>
      </c>
      <c r="B8" t="b">
        <f>_xlfn.IFNA(MATCH(A8,Members!$A:$A,0), 0) &gt; 0</f>
        <v>0</v>
      </c>
      <c r="D8" t="s">
        <v>24</v>
      </c>
      <c r="E8" t="b">
        <f>_xlfn.IFNA(MATCH(D8,Members!$A:$A,0), 0) &gt; 0</f>
        <v>1</v>
      </c>
    </row>
    <row r="9" spans="1:8" x14ac:dyDescent="0.2">
      <c r="A9" t="s">
        <v>15</v>
      </c>
      <c r="B9" t="b">
        <f>_xlfn.IFNA(MATCH(A9,Members!$A:$A,0), 0) &gt; 0</f>
        <v>0</v>
      </c>
      <c r="D9" t="s">
        <v>370</v>
      </c>
      <c r="E9" t="b">
        <f>_xlfn.IFNA(MATCH(D9,Members!$A:$A,0), 0) &gt; 0</f>
        <v>0</v>
      </c>
    </row>
    <row r="10" spans="1:8" x14ac:dyDescent="0.2">
      <c r="A10" t="s">
        <v>46</v>
      </c>
      <c r="B10" t="b">
        <f>_xlfn.IFNA(MATCH(A10,Members!$A:$A,0), 0) &gt; 0</f>
        <v>0</v>
      </c>
      <c r="D10" t="s">
        <v>47</v>
      </c>
      <c r="E10" t="b">
        <f>_xlfn.IFNA(MATCH(D10,Members!$A:$A,0), 0) &gt; 0</f>
        <v>0</v>
      </c>
    </row>
    <row r="11" spans="1:8" x14ac:dyDescent="0.2">
      <c r="A11" t="s">
        <v>23</v>
      </c>
      <c r="B11" t="b">
        <f>_xlfn.IFNA(MATCH(A11,Members!$A:$A,0), 0) &gt; 0</f>
        <v>0</v>
      </c>
      <c r="D11" t="s">
        <v>332</v>
      </c>
      <c r="E11" t="b">
        <f>_xlfn.IFNA(MATCH(D11,Members!$A:$A,0), 0) &gt; 0</f>
        <v>0</v>
      </c>
    </row>
    <row r="12" spans="1:8" x14ac:dyDescent="0.2">
      <c r="A12" t="s">
        <v>3</v>
      </c>
      <c r="B12" t="b">
        <f>_xlfn.IFNA(MATCH(A12,Members!$A:$A,0), 0) &gt; 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"/>
  <sheetViews>
    <sheetView workbookViewId="0">
      <selection activeCell="A37" sqref="A37"/>
    </sheetView>
  </sheetViews>
  <sheetFormatPr baseColWidth="10" defaultRowHeight="16" x14ac:dyDescent="0.2"/>
  <cols>
    <col min="1" max="1" width="26.83203125" bestFit="1" customWidth="1"/>
    <col min="4" max="4" width="11.33203125" bestFit="1" customWidth="1"/>
    <col min="7" max="7" width="17" bestFit="1" customWidth="1"/>
    <col min="8" max="8" width="4.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46</v>
      </c>
    </row>
    <row r="2" spans="1:8" x14ac:dyDescent="0.2">
      <c r="A2" t="s">
        <v>224</v>
      </c>
      <c r="B2" t="b">
        <f>_xlfn.IFNA(MATCH(A2,Members!$A:$A,0), 0) &gt; 0</f>
        <v>0</v>
      </c>
      <c r="D2" t="s">
        <v>229</v>
      </c>
      <c r="E2" t="b">
        <f>_xlfn.IFNA(MATCH(D2,Members!$A:$A,0), 0) &gt; 0</f>
        <v>0</v>
      </c>
      <c r="G2" t="s">
        <v>180</v>
      </c>
      <c r="H2">
        <f>COUNTIF(B2:B3000,TRUE)</f>
        <v>9</v>
      </c>
    </row>
    <row r="3" spans="1:8" x14ac:dyDescent="0.2">
      <c r="A3" t="s">
        <v>12</v>
      </c>
      <c r="B3" t="b">
        <f>_xlfn.IFNA(MATCH(A3,Members!$A:$A,0), 0) &gt; 0</f>
        <v>0</v>
      </c>
      <c r="D3" t="s">
        <v>30</v>
      </c>
      <c r="E3" t="b">
        <f>_xlfn.IFNA(MATCH(D3,Members!$A:$A,0), 0) &gt; 0</f>
        <v>0</v>
      </c>
      <c r="G3" t="s">
        <v>181</v>
      </c>
      <c r="H3" s="1">
        <f>H2/H1</f>
        <v>0.19565217391304349</v>
      </c>
    </row>
    <row r="4" spans="1:8" x14ac:dyDescent="0.2">
      <c r="A4" t="s">
        <v>29</v>
      </c>
      <c r="B4" t="b">
        <f>_xlfn.IFNA(MATCH(A4,Members!$A:$A,0), 0) &gt; 0</f>
        <v>0</v>
      </c>
      <c r="D4" t="s">
        <v>171</v>
      </c>
      <c r="E4" t="b">
        <f>_xlfn.IFNA(MATCH(D4,Members!$A:$A,0), 0) &gt; 0</f>
        <v>0</v>
      </c>
      <c r="G4" t="s">
        <v>205</v>
      </c>
      <c r="H4">
        <f>COUNTA(D2:D3000)</f>
        <v>8</v>
      </c>
    </row>
    <row r="5" spans="1:8" x14ac:dyDescent="0.2">
      <c r="A5" t="s">
        <v>23</v>
      </c>
      <c r="B5" t="b">
        <f>_xlfn.IFNA(MATCH(A5,Members!$A:$A,0), 0) &gt; 0</f>
        <v>0</v>
      </c>
      <c r="D5" t="s">
        <v>378</v>
      </c>
      <c r="E5" t="b">
        <f>_xlfn.IFNA(MATCH(D5,Members!$A:$A,0),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19</v>
      </c>
      <c r="B6" t="b">
        <f>_xlfn.IFNA(MATCH(A6,Members!$A:$A,0), 0) &gt; 0</f>
        <v>0</v>
      </c>
      <c r="D6" t="s">
        <v>204</v>
      </c>
      <c r="E6" t="b">
        <f>_xlfn.IFNA(MATCH(D6,Members!$A:$A,0), 0) &gt; 0</f>
        <v>0</v>
      </c>
      <c r="G6" t="s">
        <v>183</v>
      </c>
      <c r="H6" s="1">
        <f>H5/H4</f>
        <v>0</v>
      </c>
    </row>
    <row r="7" spans="1:8" x14ac:dyDescent="0.2">
      <c r="A7" t="s">
        <v>10</v>
      </c>
      <c r="B7" t="b">
        <f>_xlfn.IFNA(MATCH(A7,Members!$A:$A,0), 0) &gt; 0</f>
        <v>1</v>
      </c>
      <c r="D7" t="s">
        <v>379</v>
      </c>
      <c r="E7" t="b">
        <f>_xlfn.IFNA(MATCH(D7,Members!$A:$A,0), 0) &gt; 0</f>
        <v>0</v>
      </c>
    </row>
    <row r="8" spans="1:8" x14ac:dyDescent="0.2">
      <c r="A8" t="s">
        <v>166</v>
      </c>
      <c r="B8" t="b">
        <f>_xlfn.IFNA(MATCH(A8,Members!$A:$A,0), 0) &gt; 0</f>
        <v>0</v>
      </c>
      <c r="D8" t="s">
        <v>267</v>
      </c>
      <c r="E8" t="b">
        <f>_xlfn.IFNA(MATCH(D8,Members!$A:$A,0), 0) &gt; 0</f>
        <v>0</v>
      </c>
    </row>
    <row r="9" spans="1:8" x14ac:dyDescent="0.2">
      <c r="A9" t="s">
        <v>32</v>
      </c>
      <c r="B9" t="b">
        <f>_xlfn.IFNA(MATCH(A9,Members!$A:$A,0), 0) &gt; 0</f>
        <v>0</v>
      </c>
      <c r="D9" t="s">
        <v>366</v>
      </c>
      <c r="E9" t="b">
        <f>_xlfn.IFNA(MATCH(D9,Members!$A:$A,0), 0) &gt; 0</f>
        <v>0</v>
      </c>
    </row>
    <row r="10" spans="1:8" x14ac:dyDescent="0.2">
      <c r="A10" t="s">
        <v>371</v>
      </c>
      <c r="B10" t="b">
        <f>_xlfn.IFNA(MATCH(A10,Members!$A:$A,0), 0) &gt; 0</f>
        <v>0</v>
      </c>
    </row>
    <row r="11" spans="1:8" x14ac:dyDescent="0.2">
      <c r="A11" t="s">
        <v>230</v>
      </c>
      <c r="B11" t="b">
        <f>_xlfn.IFNA(MATCH(A11,Members!$A:$A,0), 0) &gt; 0</f>
        <v>0</v>
      </c>
    </row>
    <row r="12" spans="1:8" x14ac:dyDescent="0.2">
      <c r="A12" t="s">
        <v>372</v>
      </c>
      <c r="B12" t="b">
        <f>_xlfn.IFNA(MATCH(A12,Members!$A:$A,0), 0) &gt; 0</f>
        <v>0</v>
      </c>
    </row>
    <row r="13" spans="1:8" x14ac:dyDescent="0.2">
      <c r="A13" t="s">
        <v>15</v>
      </c>
      <c r="B13" t="b">
        <f>_xlfn.IFNA(MATCH(A13,Members!$A:$A,0), 0) &gt; 0</f>
        <v>0</v>
      </c>
    </row>
    <row r="14" spans="1:8" x14ac:dyDescent="0.2">
      <c r="A14" t="s">
        <v>7</v>
      </c>
      <c r="B14" t="b">
        <f>_xlfn.IFNA(MATCH(A14,Members!$A:$A,0), 0) &gt; 0</f>
        <v>0</v>
      </c>
    </row>
    <row r="15" spans="1:8" x14ac:dyDescent="0.2">
      <c r="A15" t="s">
        <v>231</v>
      </c>
      <c r="B15" t="b">
        <f>_xlfn.IFNA(MATCH(A15,Members!$A:$A,0), 0) &gt; 0</f>
        <v>0</v>
      </c>
    </row>
    <row r="16" spans="1:8" x14ac:dyDescent="0.2">
      <c r="A16" t="s">
        <v>223</v>
      </c>
      <c r="B16" t="b">
        <f>_xlfn.IFNA(MATCH(A16,Members!$A:$A,0), 0) &gt; 0</f>
        <v>0</v>
      </c>
    </row>
    <row r="17" spans="1:2" x14ac:dyDescent="0.2">
      <c r="A17" t="s">
        <v>373</v>
      </c>
      <c r="B17" t="b">
        <f>_xlfn.IFNA(MATCH(A17,Members!$A:$A,0), 0) &gt; 0</f>
        <v>0</v>
      </c>
    </row>
    <row r="18" spans="1:2" x14ac:dyDescent="0.2">
      <c r="A18" t="s">
        <v>368</v>
      </c>
      <c r="B18" t="b">
        <f>_xlfn.IFNA(MATCH(A18,Members!$A:$A,0), 0) &gt; 0</f>
        <v>0</v>
      </c>
    </row>
    <row r="19" spans="1:2" x14ac:dyDescent="0.2">
      <c r="A19" t="s">
        <v>286</v>
      </c>
      <c r="B19" t="b">
        <f>_xlfn.IFNA(MATCH(A19,Members!$A:$A,0), 0) &gt; 0</f>
        <v>0</v>
      </c>
    </row>
    <row r="20" spans="1:2" x14ac:dyDescent="0.2">
      <c r="A20" t="s">
        <v>220</v>
      </c>
      <c r="B20" t="b">
        <f>_xlfn.IFNA(MATCH(A20,Members!$A:$A,0), 0) &gt; 0</f>
        <v>0</v>
      </c>
    </row>
    <row r="21" spans="1:2" x14ac:dyDescent="0.2">
      <c r="A21" t="s">
        <v>374</v>
      </c>
      <c r="B21" t="b">
        <f>_xlfn.IFNA(MATCH(A21,Members!$A:$A,0), 0) &gt; 0</f>
        <v>0</v>
      </c>
    </row>
    <row r="22" spans="1:2" x14ac:dyDescent="0.2">
      <c r="A22" t="s">
        <v>172</v>
      </c>
      <c r="B22" t="b">
        <f>_xlfn.IFNA(MATCH(A22,Members!$A:$A,0), 0) &gt; 0</f>
        <v>0</v>
      </c>
    </row>
    <row r="23" spans="1:2" x14ac:dyDescent="0.2">
      <c r="A23" t="s">
        <v>43</v>
      </c>
      <c r="B23" t="b">
        <f>_xlfn.IFNA(MATCH(A23,Members!$A:$A,0), 0) &gt; 0</f>
        <v>0</v>
      </c>
    </row>
    <row r="24" spans="1:2" x14ac:dyDescent="0.2">
      <c r="A24" t="s">
        <v>375</v>
      </c>
      <c r="B24" t="b">
        <f>_xlfn.IFNA(MATCH(A24,Members!$A:$A,0), 0) &gt; 0</f>
        <v>0</v>
      </c>
    </row>
    <row r="25" spans="1:2" x14ac:dyDescent="0.2">
      <c r="A25" t="s">
        <v>173</v>
      </c>
      <c r="B25" t="b">
        <f>_xlfn.IFNA(MATCH(A25,Members!$A:$A,0), 0) &gt; 0</f>
        <v>0</v>
      </c>
    </row>
    <row r="26" spans="1:2" x14ac:dyDescent="0.2">
      <c r="A26" t="s">
        <v>2</v>
      </c>
      <c r="B26" t="b">
        <f>_xlfn.IFNA(MATCH(A26,Members!$A:$A,0), 0) &gt; 0</f>
        <v>1</v>
      </c>
    </row>
    <row r="27" spans="1:2" x14ac:dyDescent="0.2">
      <c r="A27" t="s">
        <v>5</v>
      </c>
      <c r="B27" t="b">
        <f>_xlfn.IFNA(MATCH(A27,Members!$A:$A,0), 0) &gt; 0</f>
        <v>1</v>
      </c>
    </row>
    <row r="28" spans="1:2" x14ac:dyDescent="0.2">
      <c r="A28" t="s">
        <v>0</v>
      </c>
      <c r="B28" t="b">
        <f>_xlfn.IFNA(MATCH(A28,Members!$A:$A,0), 0) &gt; 0</f>
        <v>1</v>
      </c>
    </row>
    <row r="29" spans="1:2" x14ac:dyDescent="0.2">
      <c r="A29" t="s">
        <v>1</v>
      </c>
      <c r="B29" t="b">
        <f>_xlfn.IFNA(MATCH(A29,Members!$A:$A,0), 0) &gt; 0</f>
        <v>0</v>
      </c>
    </row>
    <row r="30" spans="1:2" x14ac:dyDescent="0.2">
      <c r="A30" t="s">
        <v>367</v>
      </c>
      <c r="B30" t="b">
        <f>_xlfn.IFNA(MATCH(A30,Members!$A:$A,0), 0) &gt; 0</f>
        <v>0</v>
      </c>
    </row>
    <row r="31" spans="1:2" x14ac:dyDescent="0.2">
      <c r="A31" t="s">
        <v>22</v>
      </c>
      <c r="B31" t="b">
        <f>_xlfn.IFNA(MATCH(A31,Members!$A:$A,0), 0) &gt; 0</f>
        <v>1</v>
      </c>
    </row>
    <row r="32" spans="1:2" x14ac:dyDescent="0.2">
      <c r="A32" t="s">
        <v>24</v>
      </c>
      <c r="B32" t="b">
        <f>_xlfn.IFNA(MATCH(A32,Members!$A:$A,0), 0) &gt; 0</f>
        <v>1</v>
      </c>
    </row>
    <row r="33" spans="1:2" x14ac:dyDescent="0.2">
      <c r="A33" t="s">
        <v>3</v>
      </c>
      <c r="B33" t="b">
        <f>_xlfn.IFNA(MATCH(A33,Members!$A:$A,0), 0) &gt; 0</f>
        <v>0</v>
      </c>
    </row>
    <row r="34" spans="1:2" x14ac:dyDescent="0.2">
      <c r="A34" t="s">
        <v>234</v>
      </c>
      <c r="B34" t="b">
        <f>_xlfn.IFNA(MATCH(A34,Members!$A:$A,0), 0) &gt; 0</f>
        <v>0</v>
      </c>
    </row>
    <row r="35" spans="1:2" x14ac:dyDescent="0.2">
      <c r="A35" t="s">
        <v>323</v>
      </c>
      <c r="B35" t="b">
        <f>_xlfn.IFNA(MATCH(A35,Members!$A:$A,0), 0) &gt; 0</f>
        <v>0</v>
      </c>
    </row>
    <row r="36" spans="1:2" x14ac:dyDescent="0.2">
      <c r="A36" t="s">
        <v>77</v>
      </c>
      <c r="B36" t="b">
        <f>_xlfn.IFNA(MATCH(A36,Members!$A:$A,0), 0) &gt; 0</f>
        <v>1</v>
      </c>
    </row>
    <row r="37" spans="1:2" x14ac:dyDescent="0.2">
      <c r="A37" t="s">
        <v>21</v>
      </c>
      <c r="B37" t="b">
        <f>_xlfn.IFNA(MATCH(A37,Members!$A:$A,0), 0) &gt; 0</f>
        <v>1</v>
      </c>
    </row>
    <row r="38" spans="1:2" x14ac:dyDescent="0.2">
      <c r="A38" t="s">
        <v>376</v>
      </c>
      <c r="B38" t="b">
        <f>_xlfn.IFNA(MATCH(A38,Members!$A:$A,0), 0) &gt; 0</f>
        <v>0</v>
      </c>
    </row>
    <row r="39" spans="1:2" x14ac:dyDescent="0.2">
      <c r="A39" t="s">
        <v>184</v>
      </c>
      <c r="B39" t="b">
        <f>_xlfn.IFNA(MATCH(A39,Members!$A:$A,0), 0) &gt; 0</f>
        <v>0</v>
      </c>
    </row>
    <row r="40" spans="1:2" x14ac:dyDescent="0.2">
      <c r="A40" t="s">
        <v>18</v>
      </c>
      <c r="B40" t="b">
        <f>_xlfn.IFNA(MATCH(A40,Members!$A:$A,0), 0) &gt; 0</f>
        <v>1</v>
      </c>
    </row>
    <row r="41" spans="1:2" x14ac:dyDescent="0.2">
      <c r="A41" t="s">
        <v>13</v>
      </c>
      <c r="B41" t="b">
        <f>_xlfn.IFNA(MATCH(A41,Members!$A:$A,0), 0) &gt; 0</f>
        <v>0</v>
      </c>
    </row>
    <row r="42" spans="1:2" x14ac:dyDescent="0.2">
      <c r="A42" t="s">
        <v>28</v>
      </c>
      <c r="B42" t="b">
        <f>_xlfn.IFNA(MATCH(A42,Members!$A:$A,0), 0) &gt; 0</f>
        <v>0</v>
      </c>
    </row>
    <row r="43" spans="1:2" x14ac:dyDescent="0.2">
      <c r="A43" t="s">
        <v>16</v>
      </c>
      <c r="B43" t="b">
        <f>_xlfn.IFNA(MATCH(A43,Members!$A:$A,0), 0) &gt; 0</f>
        <v>0</v>
      </c>
    </row>
    <row r="44" spans="1:2" x14ac:dyDescent="0.2">
      <c r="A44" t="s">
        <v>223</v>
      </c>
      <c r="B44" t="b">
        <f>_xlfn.IFNA(MATCH(A44,Members!$A:$A,0), 0) &gt; 0</f>
        <v>0</v>
      </c>
    </row>
    <row r="45" spans="1:2" x14ac:dyDescent="0.2">
      <c r="A45" t="s">
        <v>47</v>
      </c>
      <c r="B45" t="b">
        <f>_xlfn.IFNA(MATCH(A45,Members!$A:$A,0), 0) &gt; 0</f>
        <v>0</v>
      </c>
    </row>
    <row r="46" spans="1:2" x14ac:dyDescent="0.2">
      <c r="A46" t="s">
        <v>377</v>
      </c>
      <c r="B46" t="b">
        <f>_xlfn.IFNA(MATCH(A46,Members!$A:$A,0), 0) &gt; 0</f>
        <v>0</v>
      </c>
    </row>
    <row r="47" spans="1:2" x14ac:dyDescent="0.2">
      <c r="A47" t="s">
        <v>164</v>
      </c>
      <c r="B47" t="b">
        <f>_xlfn.IFNA(MATCH(A47,Members!$A:$A,0), 0) &gt; 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8"/>
  <sheetViews>
    <sheetView topLeftCell="A13" workbookViewId="0">
      <selection activeCell="A15" sqref="A15:XFD15"/>
    </sheetView>
  </sheetViews>
  <sheetFormatPr baseColWidth="10" defaultRowHeight="16" x14ac:dyDescent="0.2"/>
  <cols>
    <col min="1" max="1" width="20.1640625" bestFit="1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COUNTA(A2:A2998)</f>
        <v>47</v>
      </c>
    </row>
    <row r="2" spans="1:8" x14ac:dyDescent="0.2">
      <c r="A2" t="s">
        <v>34</v>
      </c>
      <c r="B2" t="b">
        <f>_xlfn.IFNA(MATCH(A2,Members!$A:$A,0), 0) &gt; 0</f>
        <v>1</v>
      </c>
      <c r="D2" t="s">
        <v>184</v>
      </c>
      <c r="E2" t="b">
        <f>_xlfn.IFNA(MATCH(D2,Members!$A:$A,0), 0) &gt; 0</f>
        <v>0</v>
      </c>
      <c r="G2" t="s">
        <v>180</v>
      </c>
      <c r="H2">
        <f>COUNTIF(B2:B2998,TRUE)</f>
        <v>25</v>
      </c>
    </row>
    <row r="3" spans="1:8" x14ac:dyDescent="0.2">
      <c r="A3" t="s">
        <v>4</v>
      </c>
      <c r="B3" t="b">
        <f>_xlfn.IFNA(MATCH(A3,Members!$A:$A,0), 0) &gt; 0</f>
        <v>1</v>
      </c>
      <c r="G3" t="s">
        <v>181</v>
      </c>
      <c r="H3" s="1">
        <f>H2/H1</f>
        <v>0.53191489361702127</v>
      </c>
    </row>
    <row r="4" spans="1:8" x14ac:dyDescent="0.2">
      <c r="A4" t="s">
        <v>45</v>
      </c>
      <c r="B4" t="b">
        <f>_xlfn.IFNA(MATCH(A4,Members!$A:$A,0), 0) &gt; 0</f>
        <v>1</v>
      </c>
      <c r="G4" t="s">
        <v>205</v>
      </c>
      <c r="H4">
        <f>COUNTA(D2:D2998)</f>
        <v>1</v>
      </c>
    </row>
    <row r="5" spans="1:8" x14ac:dyDescent="0.2">
      <c r="A5" t="s">
        <v>77</v>
      </c>
      <c r="B5" t="b">
        <f>_xlfn.IFNA(MATCH(A5,Members!$A:$A,0), 0) &gt; 0</f>
        <v>1</v>
      </c>
      <c r="G5" t="s">
        <v>182</v>
      </c>
      <c r="H5">
        <f>COUNTIF(E2:E2998,TRUE)</f>
        <v>0</v>
      </c>
    </row>
    <row r="6" spans="1:8" x14ac:dyDescent="0.2">
      <c r="A6" t="s">
        <v>27</v>
      </c>
      <c r="B6" t="b">
        <f>_xlfn.IFNA(MATCH(A6,Members!$A:$A,0), 0) &gt; 0</f>
        <v>1</v>
      </c>
      <c r="G6" t="s">
        <v>183</v>
      </c>
      <c r="H6" s="1">
        <f>H5/H4</f>
        <v>0</v>
      </c>
    </row>
    <row r="7" spans="1:8" x14ac:dyDescent="0.2">
      <c r="A7" t="s">
        <v>11</v>
      </c>
      <c r="B7" t="b">
        <f>_xlfn.IFNA(MATCH(A7,Members!$A:$A,0), 0) &gt; 0</f>
        <v>1</v>
      </c>
    </row>
    <row r="8" spans="1:8" x14ac:dyDescent="0.2">
      <c r="A8" t="s">
        <v>172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35</v>
      </c>
      <c r="B10" t="b">
        <f>_xlfn.IFNA(MATCH(A10,Members!$A:$A,0), 0) &gt; 0</f>
        <v>1</v>
      </c>
    </row>
    <row r="11" spans="1:8" x14ac:dyDescent="0.2">
      <c r="A11" t="s">
        <v>228</v>
      </c>
      <c r="B11" t="b">
        <f>_xlfn.IFNA(MATCH(A11,Members!$A:$A,0), 0) &gt; 0</f>
        <v>0</v>
      </c>
    </row>
    <row r="12" spans="1:8" x14ac:dyDescent="0.2">
      <c r="A12" t="s">
        <v>14</v>
      </c>
      <c r="B12" t="b">
        <f>_xlfn.IFNA(MATCH(A12,Members!$A:$A,0), 0) &gt; 0</f>
        <v>0</v>
      </c>
    </row>
    <row r="13" spans="1:8" x14ac:dyDescent="0.2">
      <c r="A13" t="s">
        <v>29</v>
      </c>
      <c r="B13" t="b">
        <f>_xlfn.IFNA(MATCH(A13,Members!$A:$A,0), 0) &gt; 0</f>
        <v>0</v>
      </c>
    </row>
    <row r="14" spans="1:8" x14ac:dyDescent="0.2">
      <c r="A14" t="s">
        <v>229</v>
      </c>
      <c r="B14" t="b">
        <f>_xlfn.IFNA(MATCH(A14,Members!$A:$A,0), 0) &gt; 0</f>
        <v>0</v>
      </c>
    </row>
    <row r="15" spans="1:8" x14ac:dyDescent="0.2">
      <c r="A15" t="s">
        <v>3</v>
      </c>
      <c r="B15" t="b">
        <f>_xlfn.IFNA(MATCH(A15,Members!$A:$A,0), 0) &gt; 0</f>
        <v>0</v>
      </c>
    </row>
    <row r="16" spans="1:8" x14ac:dyDescent="0.2">
      <c r="A16" t="s">
        <v>1</v>
      </c>
      <c r="B16" t="b">
        <f>_xlfn.IFNA(MATCH(A16,Members!$A:$A,0), 0) &gt; 0</f>
        <v>0</v>
      </c>
    </row>
    <row r="17" spans="1:2" x14ac:dyDescent="0.2">
      <c r="A17" t="s">
        <v>23</v>
      </c>
      <c r="B17" t="b">
        <f>_xlfn.IFNA(MATCH(A17,Members!$A:$A,0), 0) &gt; 0</f>
        <v>0</v>
      </c>
    </row>
    <row r="18" spans="1:2" x14ac:dyDescent="0.2">
      <c r="A18" t="s">
        <v>18</v>
      </c>
      <c r="B18" t="b">
        <f>_xlfn.IFNA(MATCH(A18,Members!$A:$A,0), 0) &gt; 0</f>
        <v>1</v>
      </c>
    </row>
    <row r="19" spans="1:2" x14ac:dyDescent="0.2">
      <c r="A19" t="s">
        <v>220</v>
      </c>
      <c r="B19" t="b">
        <f>_xlfn.IFNA(MATCH(A19,Members!$A:$A,0), 0) &gt; 0</f>
        <v>0</v>
      </c>
    </row>
    <row r="20" spans="1:2" x14ac:dyDescent="0.2">
      <c r="A20" t="s">
        <v>5</v>
      </c>
      <c r="B20" t="b">
        <f>_xlfn.IFNA(MATCH(A20,Members!$A:$A,0), 0) &gt; 0</f>
        <v>1</v>
      </c>
    </row>
    <row r="21" spans="1:2" x14ac:dyDescent="0.2">
      <c r="A21" t="s">
        <v>37</v>
      </c>
      <c r="B21" t="b">
        <f>_xlfn.IFNA(MATCH(A21,Members!$A:$A,0), 0) &gt; 0</f>
        <v>1</v>
      </c>
    </row>
    <row r="22" spans="1:2" x14ac:dyDescent="0.2">
      <c r="A22" t="s">
        <v>167</v>
      </c>
      <c r="B22" t="b">
        <f>_xlfn.IFNA(MATCH(A22,Members!$A:$A,0), 0) &gt; 0</f>
        <v>0</v>
      </c>
    </row>
    <row r="23" spans="1:2" x14ac:dyDescent="0.2">
      <c r="A23" t="s">
        <v>10</v>
      </c>
      <c r="B23" t="b">
        <f>_xlfn.IFNA(MATCH(A23,Members!$A:$A,0), 0) &gt; 0</f>
        <v>1</v>
      </c>
    </row>
    <row r="24" spans="1:2" x14ac:dyDescent="0.2">
      <c r="A24" t="s">
        <v>130</v>
      </c>
      <c r="B24" t="b">
        <f>_xlfn.IFNA(MATCH(A24,Members!$A:$A,0), 0) &gt; 0</f>
        <v>1</v>
      </c>
    </row>
    <row r="25" spans="1:2" x14ac:dyDescent="0.2">
      <c r="A25" t="s">
        <v>368</v>
      </c>
      <c r="B25" t="b">
        <f>_xlfn.IFNA(MATCH(A25,Members!$A:$A,0), 0) &gt; 0</f>
        <v>0</v>
      </c>
    </row>
    <row r="26" spans="1:2" x14ac:dyDescent="0.2">
      <c r="A26" t="s">
        <v>33</v>
      </c>
      <c r="B26" t="b">
        <f>_xlfn.IFNA(MATCH(A26,Members!$A:$A,0), 0) &gt; 0</f>
        <v>1</v>
      </c>
    </row>
    <row r="27" spans="1:2" x14ac:dyDescent="0.2">
      <c r="A27" t="s">
        <v>24</v>
      </c>
      <c r="B27" t="b">
        <f>_xlfn.IFNA(MATCH(A27,Members!$A:$A,0), 0) &gt; 0</f>
        <v>1</v>
      </c>
    </row>
    <row r="28" spans="1:2" x14ac:dyDescent="0.2">
      <c r="A28" t="s">
        <v>19</v>
      </c>
      <c r="B28" t="b">
        <f>_xlfn.IFNA(MATCH(A28,Members!$A:$A,0), 0) &gt; 0</f>
        <v>0</v>
      </c>
    </row>
    <row r="29" spans="1:2" x14ac:dyDescent="0.2">
      <c r="A29" t="s">
        <v>204</v>
      </c>
      <c r="B29" t="b">
        <f>_xlfn.IFNA(MATCH(A29,Members!$A:$A,0), 0) &gt; 0</f>
        <v>0</v>
      </c>
    </row>
    <row r="30" spans="1:2" x14ac:dyDescent="0.2">
      <c r="A30" t="s">
        <v>30</v>
      </c>
      <c r="B30" t="b">
        <f>_xlfn.IFNA(MATCH(A30,Members!$A:$A,0), 0) &gt; 0</f>
        <v>0</v>
      </c>
    </row>
    <row r="31" spans="1:2" x14ac:dyDescent="0.2">
      <c r="A31" t="s">
        <v>31</v>
      </c>
      <c r="B31" t="b">
        <f>_xlfn.IFNA(MATCH(A31,Members!$A:$A,0), 0) &gt; 0</f>
        <v>1</v>
      </c>
    </row>
    <row r="32" spans="1:2" x14ac:dyDescent="0.2">
      <c r="A32" t="s">
        <v>20</v>
      </c>
      <c r="B32" t="b">
        <f>_xlfn.IFNA(MATCH(A32,Members!$A:$A,0), 0) &gt; 0</f>
        <v>1</v>
      </c>
    </row>
    <row r="33" spans="1:2" x14ac:dyDescent="0.2">
      <c r="A33" t="s">
        <v>21</v>
      </c>
      <c r="B33" t="b">
        <f>_xlfn.IFNA(MATCH(A33,Members!$A:$A,0), 0) &gt; 0</f>
        <v>1</v>
      </c>
    </row>
    <row r="34" spans="1:2" x14ac:dyDescent="0.2">
      <c r="A34" t="s">
        <v>98</v>
      </c>
      <c r="B34" t="b">
        <f>_xlfn.IFNA(MATCH(A34,Members!$A:$A,0), 0) &gt; 0</f>
        <v>1</v>
      </c>
    </row>
    <row r="35" spans="1:2" x14ac:dyDescent="0.2">
      <c r="A35" t="s">
        <v>166</v>
      </c>
      <c r="B35" t="b">
        <f>_xlfn.IFNA(MATCH(A35,Members!$A:$A,0), 0) &gt; 0</f>
        <v>0</v>
      </c>
    </row>
    <row r="36" spans="1:2" x14ac:dyDescent="0.2">
      <c r="A36" t="s">
        <v>230</v>
      </c>
      <c r="B36" t="b">
        <f>_xlfn.IFNA(MATCH(A36,Members!$A:$A,0), 0) &gt; 0</f>
        <v>0</v>
      </c>
    </row>
    <row r="37" spans="1:2" x14ac:dyDescent="0.2">
      <c r="A37" t="s">
        <v>36</v>
      </c>
      <c r="B37" t="b">
        <f>_xlfn.IFNA(MATCH(A37,Members!$A:$A,0), 0) &gt; 0</f>
        <v>1</v>
      </c>
    </row>
    <row r="38" spans="1:2" x14ac:dyDescent="0.2">
      <c r="A38" t="s">
        <v>22</v>
      </c>
      <c r="B38" t="b">
        <f>_xlfn.IFNA(MATCH(A38,Members!$A:$A,0), 0) &gt; 0</f>
        <v>1</v>
      </c>
    </row>
    <row r="39" spans="1:2" x14ac:dyDescent="0.2">
      <c r="A39" t="s">
        <v>56</v>
      </c>
      <c r="B39" t="b">
        <f>_xlfn.IFNA(MATCH(A39,Members!$A:$A,0), 0) &gt; 0</f>
        <v>1</v>
      </c>
    </row>
    <row r="40" spans="1:2" x14ac:dyDescent="0.2">
      <c r="A40" t="s">
        <v>231</v>
      </c>
      <c r="B40" t="b">
        <f>_xlfn.IFNA(MATCH(A40,Members!$A:$A,0), 0) &gt; 0</f>
        <v>0</v>
      </c>
    </row>
    <row r="41" spans="1:2" x14ac:dyDescent="0.2">
      <c r="A41" t="s">
        <v>16</v>
      </c>
      <c r="B41" t="b">
        <f>_xlfn.IFNA(MATCH(A41,Members!$A:$A,0), 0) &gt; 0</f>
        <v>0</v>
      </c>
    </row>
    <row r="42" spans="1:2" x14ac:dyDescent="0.2">
      <c r="A42" t="s">
        <v>232</v>
      </c>
      <c r="B42" t="b">
        <f>_xlfn.IFNA(MATCH(A42,Members!$A:$A,0), 0) &gt; 0</f>
        <v>0</v>
      </c>
    </row>
    <row r="43" spans="1:2" x14ac:dyDescent="0.2">
      <c r="A43" t="s">
        <v>39</v>
      </c>
      <c r="B43" t="b">
        <f>_xlfn.IFNA(MATCH(A43,Members!$A:$A,0), 0) &gt; 0</f>
        <v>1</v>
      </c>
    </row>
    <row r="44" spans="1:2" x14ac:dyDescent="0.2">
      <c r="A44" t="s">
        <v>127</v>
      </c>
      <c r="B44" t="b">
        <f>_xlfn.IFNA(MATCH(A44,Members!$A:$A,0), 0) &gt; 0</f>
        <v>1</v>
      </c>
    </row>
    <row r="45" spans="1:2" x14ac:dyDescent="0.2">
      <c r="A45" t="s">
        <v>233</v>
      </c>
      <c r="B45" t="b">
        <f>_xlfn.IFNA(MATCH(A45,Members!$A:$A,0), 0) &gt; 0</f>
        <v>0</v>
      </c>
    </row>
    <row r="46" spans="1:2" x14ac:dyDescent="0.2">
      <c r="A46" t="s">
        <v>6</v>
      </c>
      <c r="B46" t="b">
        <f>_xlfn.IFNA(MATCH(A46,Members!$A:$A,0), 0) &gt; 0</f>
        <v>1</v>
      </c>
    </row>
    <row r="47" spans="1:2" x14ac:dyDescent="0.2">
      <c r="A47" t="s">
        <v>43</v>
      </c>
      <c r="B47" t="b">
        <f>_xlfn.IFNA(MATCH(A47,Members!$A:$A,0), 0) &gt; 0</f>
        <v>0</v>
      </c>
    </row>
    <row r="48" spans="1:2" x14ac:dyDescent="0.2">
      <c r="A48" t="s">
        <v>234</v>
      </c>
      <c r="B48" t="b">
        <f>_xlfn.IFNA(MATCH(A48,Members!$A:$A,0), 0) &gt; 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4"/>
  <sheetViews>
    <sheetView workbookViewId="0">
      <selection activeCell="A37" sqref="A37"/>
    </sheetView>
  </sheetViews>
  <sheetFormatPr baseColWidth="10" defaultRowHeight="16" x14ac:dyDescent="0.2"/>
  <cols>
    <col min="1" max="1" width="26.83203125" bestFit="1" customWidth="1"/>
    <col min="7" max="7" width="17" bestFit="1" customWidth="1"/>
    <col min="8" max="8" width="4.33203125" customWidth="1"/>
  </cols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53</v>
      </c>
    </row>
    <row r="2" spans="1:8" x14ac:dyDescent="0.2">
      <c r="A2" t="s">
        <v>2</v>
      </c>
      <c r="B2" t="b">
        <f>_xlfn.IFNA(MATCH(A2,Members!$A:$A,0), 0) &gt; 0</f>
        <v>1</v>
      </c>
      <c r="G2" t="s">
        <v>180</v>
      </c>
      <c r="H2">
        <f>COUNTIF(B2:B3000,TRUE)</f>
        <v>26</v>
      </c>
    </row>
    <row r="3" spans="1:8" x14ac:dyDescent="0.2">
      <c r="A3" t="s">
        <v>23</v>
      </c>
      <c r="B3" t="b">
        <f>_xlfn.IFNA(MATCH(A3,Members!$A:$A,0), 0) &gt; 0</f>
        <v>0</v>
      </c>
      <c r="G3" t="s">
        <v>181</v>
      </c>
      <c r="H3" s="1">
        <f>H2/H1</f>
        <v>0.49056603773584906</v>
      </c>
    </row>
    <row r="4" spans="1:8" x14ac:dyDescent="0.2">
      <c r="A4" t="s">
        <v>77</v>
      </c>
      <c r="B4" t="b">
        <f>_xlfn.IFNA(MATCH(A4,Members!$A:$A,0), 0) &gt; 0</f>
        <v>1</v>
      </c>
      <c r="G4" t="s">
        <v>205</v>
      </c>
      <c r="H4">
        <f>COUNTA(D2:D3000)</f>
        <v>0</v>
      </c>
    </row>
    <row r="5" spans="1:8" x14ac:dyDescent="0.2">
      <c r="A5" t="s">
        <v>11</v>
      </c>
      <c r="B5" t="b">
        <f>_xlfn.IFNA(MATCH(A5,Members!$A:$A,0), 0) &gt; 0</f>
        <v>1</v>
      </c>
      <c r="G5" t="s">
        <v>182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183</v>
      </c>
      <c r="H6" s="1" t="s">
        <v>239</v>
      </c>
    </row>
    <row r="7" spans="1:8" x14ac:dyDescent="0.2">
      <c r="A7" t="s">
        <v>34</v>
      </c>
      <c r="B7" t="b">
        <f>_xlfn.IFNA(MATCH(A7,Members!$A:$A,0), 0) &gt; 0</f>
        <v>1</v>
      </c>
    </row>
    <row r="8" spans="1:8" x14ac:dyDescent="0.2">
      <c r="A8" t="s">
        <v>184</v>
      </c>
      <c r="B8" t="b">
        <f>_xlfn.IFNA(MATCH(A8,Members!$A:$A,0), 0) &gt; 0</f>
        <v>0</v>
      </c>
    </row>
    <row r="9" spans="1:8" x14ac:dyDescent="0.2">
      <c r="A9" t="s">
        <v>5</v>
      </c>
      <c r="B9" t="b">
        <f>_xlfn.IFNA(MATCH(A9,Members!$A:$A,0), 0) &gt; 0</f>
        <v>1</v>
      </c>
    </row>
    <row r="10" spans="1:8" x14ac:dyDescent="0.2">
      <c r="A10" t="s">
        <v>172</v>
      </c>
      <c r="B10" t="b">
        <f>_xlfn.IFNA(MATCH(A10,Members!$A:$A,0), 0) &gt; 0</f>
        <v>0</v>
      </c>
    </row>
    <row r="11" spans="1:8" x14ac:dyDescent="0.2">
      <c r="A11" t="s">
        <v>4</v>
      </c>
      <c r="B11" t="b">
        <f>_xlfn.IFNA(MATCH(A11,Members!$A:$A,0), 0) &gt; 0</f>
        <v>1</v>
      </c>
    </row>
    <row r="12" spans="1:8" x14ac:dyDescent="0.2">
      <c r="A12" t="s">
        <v>204</v>
      </c>
      <c r="B12" t="b">
        <f>_xlfn.IFNA(MATCH(A12,Members!$A:$A,0), 0) &gt; 0</f>
        <v>0</v>
      </c>
    </row>
    <row r="13" spans="1:8" x14ac:dyDescent="0.2">
      <c r="A13">
        <v>1233</v>
      </c>
      <c r="B13" t="b">
        <f>_xlfn.IFNA(MATCH(A13,Members!$A:$A,0), 0) &gt; 0</f>
        <v>0</v>
      </c>
    </row>
    <row r="14" spans="1:8" x14ac:dyDescent="0.2">
      <c r="A14" t="s">
        <v>20</v>
      </c>
      <c r="B14" t="b">
        <f>_xlfn.IFNA(MATCH(A14,Members!$A:$A,0), 0) &gt; 0</f>
        <v>1</v>
      </c>
    </row>
    <row r="15" spans="1:8" x14ac:dyDescent="0.2">
      <c r="A15" t="s">
        <v>1</v>
      </c>
      <c r="B15" t="b">
        <f>_xlfn.IFNA(MATCH(A15,Members!$A:$A,0), 0) &gt; 0</f>
        <v>0</v>
      </c>
    </row>
    <row r="16" spans="1:8" x14ac:dyDescent="0.2">
      <c r="A16" t="s">
        <v>94</v>
      </c>
      <c r="B16" t="b">
        <f>_xlfn.IFNA(MATCH(A16,Members!$A:$A,0), 0) &gt; 0</f>
        <v>1</v>
      </c>
    </row>
    <row r="17" spans="1:2" x14ac:dyDescent="0.2">
      <c r="A17" t="s">
        <v>89</v>
      </c>
      <c r="B17" t="b">
        <f>_xlfn.IFNA(MATCH(A17,Members!$A:$A,0), 0) &gt; 0</f>
        <v>1</v>
      </c>
    </row>
    <row r="18" spans="1:2" x14ac:dyDescent="0.2">
      <c r="A18" t="s">
        <v>14</v>
      </c>
      <c r="B18" t="b">
        <f>_xlfn.IFNA(MATCH(A18,Members!$A:$A,0), 0) &gt; 0</f>
        <v>0</v>
      </c>
    </row>
    <row r="19" spans="1:2" x14ac:dyDescent="0.2">
      <c r="A19" t="s">
        <v>130</v>
      </c>
      <c r="B19" t="b">
        <f>_xlfn.IFNA(MATCH(A19,Members!$A:$A,0), 0) &gt; 0</f>
        <v>1</v>
      </c>
    </row>
    <row r="20" spans="1:2" x14ac:dyDescent="0.2">
      <c r="A20" t="s">
        <v>45</v>
      </c>
      <c r="B20" t="b">
        <f>_xlfn.IFNA(MATCH(A20,Members!$A:$A,0), 0) &gt; 0</f>
        <v>1</v>
      </c>
    </row>
    <row r="21" spans="1:2" x14ac:dyDescent="0.2">
      <c r="A21" t="s">
        <v>166</v>
      </c>
      <c r="B21" t="b">
        <f>_xlfn.IFNA(MATCH(A21,Members!$A:$A,0), 0) &gt; 0</f>
        <v>0</v>
      </c>
    </row>
    <row r="22" spans="1:2" x14ac:dyDescent="0.2">
      <c r="A22" t="s">
        <v>127</v>
      </c>
      <c r="B22" t="b">
        <f>_xlfn.IFNA(MATCH(A22,Members!$A:$A,0), 0) &gt; 0</f>
        <v>1</v>
      </c>
    </row>
    <row r="23" spans="1:2" x14ac:dyDescent="0.2">
      <c r="A23" t="s">
        <v>39</v>
      </c>
      <c r="B23" t="b">
        <f>_xlfn.IFNA(MATCH(A23,Members!$A:$A,0), 0) &gt; 0</f>
        <v>1</v>
      </c>
    </row>
    <row r="24" spans="1:2" x14ac:dyDescent="0.2">
      <c r="A24" t="s">
        <v>33</v>
      </c>
      <c r="B24" t="b">
        <f>_xlfn.IFNA(MATCH(A24,Members!$A:$A,0), 0) &gt; 0</f>
        <v>1</v>
      </c>
    </row>
    <row r="25" spans="1:2" x14ac:dyDescent="0.2">
      <c r="A25" t="s">
        <v>21</v>
      </c>
      <c r="B25" t="b">
        <f>_xlfn.IFNA(MATCH(A25,Members!$A:$A,0), 0) &gt; 0</f>
        <v>1</v>
      </c>
    </row>
    <row r="26" spans="1:2" x14ac:dyDescent="0.2">
      <c r="A26" t="s">
        <v>18</v>
      </c>
      <c r="B26" t="b">
        <f>_xlfn.IFNA(MATCH(A26,Members!$A:$A,0), 0) &gt; 0</f>
        <v>1</v>
      </c>
    </row>
    <row r="27" spans="1:2" x14ac:dyDescent="0.2">
      <c r="A27" t="s">
        <v>6</v>
      </c>
      <c r="B27" t="b">
        <f>_xlfn.IFNA(MATCH(A27,Members!$A:$A,0), 0) &gt; 0</f>
        <v>1</v>
      </c>
    </row>
    <row r="28" spans="1:2" x14ac:dyDescent="0.2">
      <c r="A28" t="s">
        <v>36</v>
      </c>
      <c r="B28" t="b">
        <f>_xlfn.IFNA(MATCH(A28,Members!$A:$A,0), 0) &gt; 0</f>
        <v>1</v>
      </c>
    </row>
    <row r="29" spans="1:2" x14ac:dyDescent="0.2">
      <c r="A29" t="s">
        <v>31</v>
      </c>
      <c r="B29" t="b">
        <f>_xlfn.IFNA(MATCH(A29,Members!$A:$A,0), 0) &gt; 0</f>
        <v>1</v>
      </c>
    </row>
    <row r="30" spans="1:2" x14ac:dyDescent="0.2">
      <c r="A30" t="s">
        <v>22</v>
      </c>
      <c r="B30" t="b">
        <f>_xlfn.IFNA(MATCH(A30,Members!$A:$A,0), 0) &gt; 0</f>
        <v>1</v>
      </c>
    </row>
    <row r="31" spans="1:2" x14ac:dyDescent="0.2">
      <c r="A31" t="s">
        <v>32</v>
      </c>
      <c r="B31" t="b">
        <f>_xlfn.IFNA(MATCH(A31,Members!$A:$A,0), 0) &gt; 0</f>
        <v>0</v>
      </c>
    </row>
    <row r="32" spans="1:2" x14ac:dyDescent="0.2">
      <c r="A32" t="s">
        <v>187</v>
      </c>
      <c r="B32" t="b">
        <f>_xlfn.IFNA(MATCH(A32,Members!$A:$A,0), 0) &gt; 0</f>
        <v>0</v>
      </c>
    </row>
    <row r="33" spans="1:2" x14ac:dyDescent="0.2">
      <c r="A33" t="s">
        <v>107</v>
      </c>
      <c r="B33" t="b">
        <f>_xlfn.IFNA(MATCH(A33,Members!$A:$A,0), 0) &gt; 0</f>
        <v>0</v>
      </c>
    </row>
    <row r="34" spans="1:2" x14ac:dyDescent="0.2">
      <c r="A34" t="s">
        <v>235</v>
      </c>
      <c r="B34" t="b">
        <f>_xlfn.IFNA(MATCH(A34,Members!$A:$A,0), 0) &gt; 0</f>
        <v>0</v>
      </c>
    </row>
    <row r="35" spans="1:2" x14ac:dyDescent="0.2">
      <c r="A35" t="s">
        <v>29</v>
      </c>
      <c r="B35" t="b">
        <f>_xlfn.IFNA(MATCH(A35,Members!$A:$A,0), 0) &gt; 0</f>
        <v>0</v>
      </c>
    </row>
    <row r="36" spans="1:2" x14ac:dyDescent="0.2">
      <c r="A36" t="s">
        <v>368</v>
      </c>
      <c r="B36" t="b">
        <f>_xlfn.IFNA(MATCH(A36,Members!$A:$A,0), 0) &gt; 0</f>
        <v>0</v>
      </c>
    </row>
    <row r="37" spans="1:2" x14ac:dyDescent="0.2">
      <c r="A37" t="s">
        <v>24</v>
      </c>
      <c r="B37" t="b">
        <f>_xlfn.IFNA(MATCH(A37,Members!$A:$A,0), 0) &gt; 0</f>
        <v>1</v>
      </c>
    </row>
    <row r="38" spans="1:2" x14ac:dyDescent="0.2">
      <c r="A38" t="s">
        <v>173</v>
      </c>
      <c r="B38" t="b">
        <f>_xlfn.IFNA(MATCH(A38,Members!$A:$A,0), 0) &gt; 0</f>
        <v>0</v>
      </c>
    </row>
    <row r="39" spans="1:2" x14ac:dyDescent="0.2">
      <c r="A39" t="s">
        <v>19</v>
      </c>
      <c r="B39" t="b">
        <f>_xlfn.IFNA(MATCH(A39,Members!$A:$A,0), 0) &gt; 0</f>
        <v>0</v>
      </c>
    </row>
    <row r="40" spans="1:2" x14ac:dyDescent="0.2">
      <c r="A40" t="s">
        <v>236</v>
      </c>
      <c r="B40" t="b">
        <f>_xlfn.IFNA(MATCH(A40,Members!$A:$A,0), 0) &gt; 0</f>
        <v>0</v>
      </c>
    </row>
    <row r="41" spans="1:2" x14ac:dyDescent="0.2">
      <c r="A41" t="s">
        <v>12</v>
      </c>
      <c r="B41" t="b">
        <f>_xlfn.IFNA(MATCH(A41,Members!$A:$A,0), 0) &gt; 0</f>
        <v>0</v>
      </c>
    </row>
    <row r="42" spans="1:2" x14ac:dyDescent="0.2">
      <c r="A42" t="s">
        <v>237</v>
      </c>
      <c r="B42" t="b">
        <f>_xlfn.IFNA(MATCH(A42,Members!$A:$A,0), 0) &gt; 0</f>
        <v>0</v>
      </c>
    </row>
    <row r="43" spans="1:2" x14ac:dyDescent="0.2">
      <c r="A43" t="s">
        <v>27</v>
      </c>
      <c r="B43" t="b">
        <f>_xlfn.IFNA(MATCH(A43,Members!$A:$A,0), 0) &gt; 0</f>
        <v>1</v>
      </c>
    </row>
    <row r="44" spans="1:2" x14ac:dyDescent="0.2">
      <c r="A44" t="s">
        <v>230</v>
      </c>
      <c r="B44" t="b">
        <f>_xlfn.IFNA(MATCH(A44,Members!$A:$A,0), 0) &gt; 0</f>
        <v>0</v>
      </c>
    </row>
    <row r="45" spans="1:2" x14ac:dyDescent="0.2">
      <c r="A45" t="s">
        <v>15</v>
      </c>
      <c r="B45" t="b">
        <f>_xlfn.IFNA(MATCH(A45,Members!$A:$A,0), 0) &gt; 0</f>
        <v>0</v>
      </c>
    </row>
    <row r="46" spans="1:2" x14ac:dyDescent="0.2">
      <c r="A46" t="s">
        <v>144</v>
      </c>
      <c r="B46" t="b">
        <f>_xlfn.IFNA(MATCH(A46,Members!$A:$A,0), 0) &gt; 0</f>
        <v>1</v>
      </c>
    </row>
    <row r="47" spans="1:2" x14ac:dyDescent="0.2">
      <c r="A47" t="s">
        <v>3</v>
      </c>
      <c r="B47" t="b">
        <f>_xlfn.IFNA(MATCH(A47,Members!$A:$A,0), 0) &gt; 0</f>
        <v>0</v>
      </c>
    </row>
    <row r="48" spans="1:2" x14ac:dyDescent="0.2">
      <c r="A48" t="s">
        <v>229</v>
      </c>
      <c r="B48" t="b">
        <f>_xlfn.IFNA(MATCH(A48,Members!$A:$A,0), 0) &gt; 0</f>
        <v>0</v>
      </c>
    </row>
    <row r="49" spans="1:2" x14ac:dyDescent="0.2">
      <c r="A49" t="s">
        <v>234</v>
      </c>
      <c r="B49" t="b">
        <f>_xlfn.IFNA(MATCH(A49,Members!$A:$A,0), 0) &gt; 0</f>
        <v>0</v>
      </c>
    </row>
    <row r="50" spans="1:2" x14ac:dyDescent="0.2">
      <c r="A50" t="s">
        <v>112</v>
      </c>
      <c r="B50" t="b">
        <f>_xlfn.IFNA(MATCH(A50,Members!$A:$A,0), 0) &gt; 0</f>
        <v>1</v>
      </c>
    </row>
    <row r="51" spans="1:2" x14ac:dyDescent="0.2">
      <c r="A51" t="s">
        <v>238</v>
      </c>
      <c r="B51" t="b">
        <f>_xlfn.IFNA(MATCH(A51,Members!$A:$A,0), 0) &gt; 0</f>
        <v>0</v>
      </c>
    </row>
    <row r="52" spans="1:2" x14ac:dyDescent="0.2">
      <c r="A52" t="s">
        <v>30</v>
      </c>
      <c r="B52" t="b">
        <f>_xlfn.IFNA(MATCH(A52,Members!$A:$A,0), 0) &gt; 0</f>
        <v>0</v>
      </c>
    </row>
    <row r="53" spans="1:2" x14ac:dyDescent="0.2">
      <c r="A53" t="s">
        <v>98</v>
      </c>
      <c r="B53" t="b">
        <f>_xlfn.IFNA(MATCH(A53,Members!$A:$A,0), 0) &gt; 0</f>
        <v>1</v>
      </c>
    </row>
    <row r="54" spans="1:2" x14ac:dyDescent="0.2">
      <c r="A54" t="s">
        <v>28</v>
      </c>
      <c r="B54" t="b">
        <f>_xlfn.IFNA(MATCH(A54,Members!$A:$A,0), 0) &gt; 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9"/>
  <sheetViews>
    <sheetView workbookViewId="0">
      <selection activeCell="A22" sqref="A22"/>
    </sheetView>
  </sheetViews>
  <sheetFormatPr baseColWidth="10" defaultRowHeight="16" x14ac:dyDescent="0.2"/>
  <sheetData>
    <row r="1" spans="1:8" x14ac:dyDescent="0.2">
      <c r="A1" t="s">
        <v>49</v>
      </c>
      <c r="B1" t="s">
        <v>163</v>
      </c>
      <c r="D1" t="s">
        <v>50</v>
      </c>
      <c r="E1" t="s">
        <v>163</v>
      </c>
      <c r="G1" t="s">
        <v>179</v>
      </c>
      <c r="H1">
        <f>COUNTA(A2:A3000)</f>
        <v>38</v>
      </c>
    </row>
    <row r="2" spans="1:8" x14ac:dyDescent="0.2">
      <c r="A2" t="s">
        <v>27</v>
      </c>
      <c r="B2" t="b">
        <f>_xlfn.IFNA(MATCH(A2,Members!$A:$A,0), 0) &gt; 0</f>
        <v>1</v>
      </c>
      <c r="G2" t="s">
        <v>180</v>
      </c>
      <c r="H2">
        <f>COUNTIF(B2:B3000,TRUE)</f>
        <v>13</v>
      </c>
    </row>
    <row r="3" spans="1:8" x14ac:dyDescent="0.2">
      <c r="A3" t="s">
        <v>22</v>
      </c>
      <c r="B3" t="b">
        <f>_xlfn.IFNA(MATCH(A3,Members!$A:$A,0), 0) &gt; 0</f>
        <v>1</v>
      </c>
      <c r="G3" t="s">
        <v>181</v>
      </c>
      <c r="H3" s="1">
        <f>H2/H1</f>
        <v>0.34210526315789475</v>
      </c>
    </row>
    <row r="4" spans="1:8" x14ac:dyDescent="0.2">
      <c r="A4" t="s">
        <v>77</v>
      </c>
      <c r="B4" t="b">
        <f>_xlfn.IFNA(MATCH(A4,Members!$A:$A,0), 0) &gt; 0</f>
        <v>1</v>
      </c>
      <c r="G4" t="s">
        <v>205</v>
      </c>
      <c r="H4">
        <f>COUNTA(D2:D3000)</f>
        <v>0</v>
      </c>
    </row>
    <row r="5" spans="1:8" x14ac:dyDescent="0.2">
      <c r="A5" t="s">
        <v>172</v>
      </c>
      <c r="B5" t="b">
        <f>_xlfn.IFNA(MATCH(A5,Members!$A:$A,0), 0) &gt; 0</f>
        <v>0</v>
      </c>
      <c r="G5" t="s">
        <v>182</v>
      </c>
      <c r="H5">
        <f>COUNTIF(E2:E3000,TRUE)</f>
        <v>0</v>
      </c>
    </row>
    <row r="6" spans="1:8" x14ac:dyDescent="0.2">
      <c r="A6" t="s">
        <v>10</v>
      </c>
      <c r="B6" t="b">
        <f>_xlfn.IFNA(MATCH(A6,Members!$A:$A,0), 0) &gt; 0</f>
        <v>1</v>
      </c>
      <c r="G6" t="s">
        <v>183</v>
      </c>
      <c r="H6" s="1" t="s">
        <v>239</v>
      </c>
    </row>
    <row r="7" spans="1:8" x14ac:dyDescent="0.2">
      <c r="A7" t="s">
        <v>3</v>
      </c>
      <c r="B7" t="b">
        <f>_xlfn.IFNA(MATCH(A7,Members!$A:$A,0), 0) &gt; 0</f>
        <v>0</v>
      </c>
    </row>
    <row r="8" spans="1:8" x14ac:dyDescent="0.2">
      <c r="A8" t="s">
        <v>19</v>
      </c>
      <c r="B8" t="b">
        <f>_xlfn.IFNA(MATCH(A8,Members!$A:$A,0), 0) &gt; 0</f>
        <v>0</v>
      </c>
    </row>
    <row r="9" spans="1:8" x14ac:dyDescent="0.2">
      <c r="A9" t="s">
        <v>2</v>
      </c>
      <c r="B9" t="b">
        <f>_xlfn.IFNA(MATCH(A9,Members!$A:$A,0), 0) &gt; 0</f>
        <v>1</v>
      </c>
    </row>
    <row r="10" spans="1:8" x14ac:dyDescent="0.2">
      <c r="A10" t="s">
        <v>264</v>
      </c>
      <c r="B10" t="b">
        <f>_xlfn.IFNA(MATCH(A10,Members!$A:$A,0), 0) &gt; 0</f>
        <v>0</v>
      </c>
    </row>
    <row r="11" spans="1:8" x14ac:dyDescent="0.2">
      <c r="A11" t="s">
        <v>173</v>
      </c>
      <c r="B11" t="b">
        <f>_xlfn.IFNA(MATCH(A11,Members!$A:$A,0), 0) &gt; 0</f>
        <v>0</v>
      </c>
    </row>
    <row r="12" spans="1:8" x14ac:dyDescent="0.2">
      <c r="A12" t="s">
        <v>4</v>
      </c>
      <c r="B12" t="b">
        <f>_xlfn.IFNA(MATCH(A12,Members!$A:$A,0), 0) &gt; 0</f>
        <v>1</v>
      </c>
    </row>
    <row r="13" spans="1:8" x14ac:dyDescent="0.2">
      <c r="A13" t="s">
        <v>15</v>
      </c>
      <c r="B13" t="b">
        <f>_xlfn.IFNA(MATCH(A13,Members!$A:$A,0), 0) &gt; 0</f>
        <v>0</v>
      </c>
    </row>
    <row r="14" spans="1:8" x14ac:dyDescent="0.2">
      <c r="A14" t="s">
        <v>168</v>
      </c>
      <c r="B14" t="b">
        <f>_xlfn.IFNA(MATCH(A14,Members!$A:$A,0), 0) &gt; 0</f>
        <v>0</v>
      </c>
    </row>
    <row r="15" spans="1:8" x14ac:dyDescent="0.2">
      <c r="A15" t="s">
        <v>11</v>
      </c>
      <c r="B15" t="b">
        <f>_xlfn.IFNA(MATCH(A15,Members!$A:$A,0), 0) &gt; 0</f>
        <v>1</v>
      </c>
    </row>
    <row r="16" spans="1:8" x14ac:dyDescent="0.2">
      <c r="A16" t="s">
        <v>323</v>
      </c>
      <c r="B16" t="b">
        <f>_xlfn.IFNA(MATCH(A16,Members!$A:$A,0), 0) &gt; 0</f>
        <v>0</v>
      </c>
    </row>
    <row r="17" spans="1:2" x14ac:dyDescent="0.2">
      <c r="A17" t="s">
        <v>14</v>
      </c>
      <c r="B17" t="b">
        <f>_xlfn.IFNA(MATCH(A17,Members!$A:$A,0), 0) &gt; 0</f>
        <v>0</v>
      </c>
    </row>
    <row r="18" spans="1:2" x14ac:dyDescent="0.2">
      <c r="A18" t="s">
        <v>35</v>
      </c>
      <c r="B18" t="b">
        <f>_xlfn.IFNA(MATCH(A18,Members!$A:$A,0), 0) &gt; 0</f>
        <v>1</v>
      </c>
    </row>
    <row r="19" spans="1:2" x14ac:dyDescent="0.2">
      <c r="A19" t="s">
        <v>29</v>
      </c>
      <c r="B19" t="b">
        <f>_xlfn.IFNA(MATCH(A19,Members!$A:$A,0), 0) &gt; 0</f>
        <v>0</v>
      </c>
    </row>
    <row r="20" spans="1:2" x14ac:dyDescent="0.2">
      <c r="A20" t="s">
        <v>1</v>
      </c>
      <c r="B20" t="b">
        <f>_xlfn.IFNA(MATCH(A20,Members!$A:$A,0), 0) &gt; 0</f>
        <v>0</v>
      </c>
    </row>
    <row r="21" spans="1:2" x14ac:dyDescent="0.2">
      <c r="A21" t="s">
        <v>368</v>
      </c>
      <c r="B21" t="b">
        <f>_xlfn.IFNA(MATCH(A21,Members!$A:$A,0), 0) &gt; 0</f>
        <v>0</v>
      </c>
    </row>
    <row r="22" spans="1:2" x14ac:dyDescent="0.2">
      <c r="A22" t="s">
        <v>36</v>
      </c>
      <c r="B22" t="b">
        <f>_xlfn.IFNA(MATCH(A22,Members!$A:$A,0), 0) &gt; 0</f>
        <v>1</v>
      </c>
    </row>
    <row r="23" spans="1:2" x14ac:dyDescent="0.2">
      <c r="A23" t="s">
        <v>20</v>
      </c>
      <c r="B23" t="b">
        <f>_xlfn.IFNA(MATCH(A23,Members!$A:$A,0), 0) &gt; 0</f>
        <v>1</v>
      </c>
    </row>
    <row r="24" spans="1:2" x14ac:dyDescent="0.2">
      <c r="A24" t="s">
        <v>230</v>
      </c>
      <c r="B24" t="b">
        <f>_xlfn.IFNA(MATCH(A24,Members!$A:$A,0), 0) &gt; 0</f>
        <v>0</v>
      </c>
    </row>
    <row r="25" spans="1:2" x14ac:dyDescent="0.2">
      <c r="A25" t="s">
        <v>266</v>
      </c>
      <c r="B25" t="b">
        <f>_xlfn.IFNA(MATCH(A25,Members!$A:$A,0), 0) &gt; 0</f>
        <v>0</v>
      </c>
    </row>
    <row r="26" spans="1:2" x14ac:dyDescent="0.2">
      <c r="A26" t="s">
        <v>187</v>
      </c>
      <c r="B26" t="b">
        <f>_xlfn.IFNA(MATCH(A26,Members!$A:$A,0), 0) &gt; 0</f>
        <v>0</v>
      </c>
    </row>
    <row r="27" spans="1:2" x14ac:dyDescent="0.2">
      <c r="A27" t="s">
        <v>12</v>
      </c>
      <c r="B27" t="b">
        <f>_xlfn.IFNA(MATCH(A27,Members!$A:$A,0), 0) &gt; 0</f>
        <v>0</v>
      </c>
    </row>
    <row r="28" spans="1:2" x14ac:dyDescent="0.2">
      <c r="A28" t="s">
        <v>30</v>
      </c>
      <c r="B28" t="b">
        <f>_xlfn.IFNA(MATCH(A28,Members!$A:$A,0), 0) &gt; 0</f>
        <v>0</v>
      </c>
    </row>
    <row r="29" spans="1:2" x14ac:dyDescent="0.2">
      <c r="A29" t="s">
        <v>32</v>
      </c>
      <c r="B29" t="b">
        <f>_xlfn.IFNA(MATCH(A29,Members!$A:$A,0), 0) &gt; 0</f>
        <v>0</v>
      </c>
    </row>
    <row r="30" spans="1:2" x14ac:dyDescent="0.2">
      <c r="A30" t="s">
        <v>21</v>
      </c>
      <c r="B30" t="b">
        <f>_xlfn.IFNA(MATCH(A30,Members!$A:$A,0), 0) &gt; 0</f>
        <v>1</v>
      </c>
    </row>
    <row r="31" spans="1:2" x14ac:dyDescent="0.2">
      <c r="A31" t="s">
        <v>233</v>
      </c>
      <c r="B31" t="b">
        <f>_xlfn.IFNA(MATCH(A31,Members!$A:$A,0), 0) &gt; 0</f>
        <v>0</v>
      </c>
    </row>
    <row r="32" spans="1:2" x14ac:dyDescent="0.2">
      <c r="A32" t="s">
        <v>202</v>
      </c>
      <c r="B32" t="b">
        <f>_xlfn.IFNA(MATCH(A32,Members!$A:$A,0), 0) &gt; 0</f>
        <v>0</v>
      </c>
    </row>
    <row r="33" spans="1:2" x14ac:dyDescent="0.2">
      <c r="A33" t="s">
        <v>13</v>
      </c>
      <c r="B33" t="b">
        <f>_xlfn.IFNA(MATCH(A33,Members!$A:$A,0), 0) &gt; 0</f>
        <v>0</v>
      </c>
    </row>
    <row r="34" spans="1:2" x14ac:dyDescent="0.2">
      <c r="A34" t="s">
        <v>341</v>
      </c>
      <c r="B34" t="b">
        <f>_xlfn.IFNA(MATCH(A34,Members!$A:$A,0), 0) &gt; 0</f>
        <v>0</v>
      </c>
    </row>
    <row r="35" spans="1:2" x14ac:dyDescent="0.2">
      <c r="A35" t="s">
        <v>123</v>
      </c>
      <c r="B35" t="b">
        <f>_xlfn.IFNA(MATCH(A35,Members!$A:$A,0), 0) &gt; 0</f>
        <v>1</v>
      </c>
    </row>
    <row r="36" spans="1:2" x14ac:dyDescent="0.2">
      <c r="A36" t="s">
        <v>44</v>
      </c>
      <c r="B36" t="b">
        <f>_xlfn.IFNA(MATCH(A36,Members!$A:$A,0), 0) &gt; 0</f>
        <v>0</v>
      </c>
    </row>
    <row r="37" spans="1:2" x14ac:dyDescent="0.2">
      <c r="A37" t="s">
        <v>232</v>
      </c>
      <c r="B37" t="b">
        <f>_xlfn.IFNA(MATCH(A37,Members!$A:$A,0), 0) &gt; 0</f>
        <v>0</v>
      </c>
    </row>
    <row r="38" spans="1:2" x14ac:dyDescent="0.2">
      <c r="A38" t="s">
        <v>28</v>
      </c>
      <c r="B38" t="b">
        <f>_xlfn.IFNA(MATCH(A38,Members!$A:$A,0), 0) &gt; 0</f>
        <v>0</v>
      </c>
    </row>
    <row r="39" spans="1:2" x14ac:dyDescent="0.2">
      <c r="A39" t="s">
        <v>18</v>
      </c>
      <c r="B39" t="b">
        <f>_xlfn.IFNA(MATCH(A39,Members!$A:$A,0), 0) &gt; 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2017Panzer_VI-II</vt:lpstr>
      <vt:lpstr>2017CopperSulfate</vt:lpstr>
      <vt:lpstr>2017Lnnocentius</vt:lpstr>
      <vt:lpstr>2017CU-Lanwi1</vt:lpstr>
      <vt:lpstr>2017Richard923888</vt:lpstr>
      <vt:lpstr>2017Aotfs2013</vt:lpstr>
      <vt:lpstr>2017Bcrat-Alexander_Misel</vt:lpstr>
      <vt:lpstr>2017Bcrat-Nbfreeh</vt:lpstr>
      <vt:lpstr>2017OS-Alexander_Misel</vt:lpstr>
      <vt:lpstr>2017Subscriptshoe9(2)</vt:lpstr>
      <vt:lpstr>2017Bcrat-Antigng</vt:lpstr>
      <vt:lpstr>2017Bcrat-AT</vt:lpstr>
      <vt:lpstr>2017Lily135</vt:lpstr>
      <vt:lpstr>2017Bcrat-T.A_Shirakawa</vt:lpstr>
      <vt:lpstr>2017Bcrat-Wong128hk(2)</vt:lpstr>
      <vt:lpstr>2017WhitePhosphorus(2)</vt:lpstr>
      <vt:lpstr>2017飞贼燕子</vt:lpstr>
      <vt:lpstr>2017Xiplus(2)</vt:lpstr>
      <vt:lpstr>2017CU-Alexander_Misel</vt:lpstr>
      <vt:lpstr>2017Clear_Sky_C</vt:lpstr>
      <vt:lpstr>2017Xiplus(1)</vt:lpstr>
      <vt:lpstr>2017Iokseng</vt:lpstr>
      <vt:lpstr>2017Vote-offwiki-attack</vt:lpstr>
      <vt:lpstr>Antigng</vt:lpstr>
      <vt:lpstr>DreamLiner</vt:lpstr>
      <vt:lpstr>Techyan-3</vt:lpstr>
      <vt:lpstr>deadmin-乌拉跨氪</vt:lpstr>
      <vt:lpstr>春卷柯南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Yishen Miao</cp:lastModifiedBy>
  <dcterms:created xsi:type="dcterms:W3CDTF">2018-01-06T06:49:44Z</dcterms:created>
  <dcterms:modified xsi:type="dcterms:W3CDTF">2018-03-25T02:50:16Z</dcterms:modified>
</cp:coreProperties>
</file>