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ysha\Desktop\GB\Основное обучение\Базы данных для аналитиков\Урок 5. Системы web-аналитики\дз\черновик\"/>
    </mc:Choice>
  </mc:AlternateContent>
  <xr:revisionPtr revIDLastSave="0" documentId="13_ncr:1_{B82964C0-2087-4BAB-BA29-4D39B59AB9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источник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3" i="1"/>
  <c r="D4" i="1"/>
  <c r="D5" i="1"/>
  <c r="D6" i="1"/>
  <c r="D7" i="1"/>
  <c r="D8" i="1"/>
  <c r="D9" i="1"/>
  <c r="D10" i="1"/>
  <c r="D12" i="1"/>
  <c r="D2" i="1"/>
</calcChain>
</file>

<file path=xl/sharedStrings.xml><?xml version="1.0" encoding="utf-8"?>
<sst xmlns="http://schemas.openxmlformats.org/spreadsheetml/2006/main" count="36" uniqueCount="29">
  <si>
    <t>google / organic</t>
  </si>
  <si>
    <t>(direct) / (none)</t>
  </si>
  <si>
    <t>mall.googleplex.com / referral</t>
  </si>
  <si>
    <t>analytics.google.com / referral</t>
  </si>
  <si>
    <t>(not set) / (not set)</t>
  </si>
  <si>
    <t>dfa / cpm</t>
  </si>
  <si>
    <t>Partners / affiliate</t>
  </si>
  <si>
    <t>google / cpc</t>
  </si>
  <si>
    <t>creatoracademy.youtube.com / referral</t>
  </si>
  <si>
    <t>google.com / referral</t>
  </si>
  <si>
    <t>baidu / organic</t>
  </si>
  <si>
    <t>Доход</t>
  </si>
  <si>
    <t>bing / organic</t>
  </si>
  <si>
    <t>yahoo / organic</t>
  </si>
  <si>
    <t>ask / organic</t>
  </si>
  <si>
    <t>l.facebook.com / referral</t>
  </si>
  <si>
    <t>Источник/канал - деньги в 2020</t>
  </si>
  <si>
    <t>вс</t>
  </si>
  <si>
    <t>пн</t>
  </si>
  <si>
    <t>вт</t>
  </si>
  <si>
    <t>ср</t>
  </si>
  <si>
    <t>чт</t>
  </si>
  <si>
    <t>пт</t>
  </si>
  <si>
    <t>сб</t>
  </si>
  <si>
    <t>ТОП День недели в 2020</t>
  </si>
  <si>
    <t>Источник/канал - трафик</t>
  </si>
  <si>
    <t>Сеансы 2020</t>
  </si>
  <si>
    <t>Сеансы 2019</t>
  </si>
  <si>
    <t>рост источника в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</si>
</sst>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1"/>
      <scheme val="minor"/>
    </font>
    <font>
      <b/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2" fillId="0" borderId="2" xfId="1" applyBorder="1"/>
    <xf numFmtId="0" fontId="2" fillId="0" borderId="4" xfId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2" fontId="0" fillId="0" borderId="0" xfId="0" applyNumberFormat="1"/>
    <xf numFmtId="0" fontId="2" fillId="0" borderId="1" xfId="1" applyBorder="1" applyAlignment="1">
      <alignment horizontal="center"/>
    </xf>
    <xf numFmtId="0" fontId="2" fillId="0" borderId="10" xfId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2" fillId="0" borderId="6" xfId="1" applyBorder="1"/>
    <xf numFmtId="0" fontId="2" fillId="0" borderId="11" xfId="1" applyBorder="1" applyAlignment="1">
      <alignment horizontal="center"/>
    </xf>
    <xf numFmtId="10" fontId="0" fillId="0" borderId="7" xfId="0" applyNumberFormat="1" applyBorder="1" applyAlignment="1">
      <alignment horizontal="center"/>
    </xf>
  </cellXfs>
  <cellStyles count="2">
    <cellStyle name="Обычный" xfId="0" builtinId="0"/>
    <cellStyle name="Обычный 2" xfId="1" xr:uid="{54F6AA1A-2BAA-4526-82DC-7394F184FC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Источник/канал - трафик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источники!$B$1</c:f>
              <c:strCache>
                <c:ptCount val="1"/>
                <c:pt idx="0">
                  <c:v>Сеансы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источники!$A$2:$A$12</c:f>
              <c:strCache>
                <c:ptCount val="11"/>
                <c:pt idx="0">
                  <c:v>google / organic</c:v>
                </c:pt>
                <c:pt idx="1">
                  <c:v>(direct) / (none)</c:v>
                </c:pt>
                <c:pt idx="2">
                  <c:v>mall.googleplex.com / referral</c:v>
                </c:pt>
                <c:pt idx="3">
                  <c:v>analytics.google.com / referral</c:v>
                </c:pt>
                <c:pt idx="4">
                  <c:v>(not set) / (not set)</c:v>
                </c:pt>
                <c:pt idx="5">
                  <c:v>dfa / cpm</c:v>
                </c:pt>
                <c:pt idx="6">
                  <c:v>Partners / affiliate</c:v>
                </c:pt>
                <c:pt idx="7">
                  <c:v>google / cpc</c:v>
                </c:pt>
                <c:pt idx="8">
                  <c:v>creatoracademy.youtube.com / referral</c:v>
                </c:pt>
                <c:pt idx="9">
                  <c:v>google.com / referral</c:v>
                </c:pt>
                <c:pt idx="10">
                  <c:v>baidu / organic</c:v>
                </c:pt>
              </c:strCache>
            </c:strRef>
          </c:cat>
          <c:val>
            <c:numRef>
              <c:f>источники!$B$2:$B$12</c:f>
              <c:numCache>
                <c:formatCode>General</c:formatCode>
                <c:ptCount val="11"/>
                <c:pt idx="0">
                  <c:v>278380</c:v>
                </c:pt>
                <c:pt idx="1">
                  <c:v>270977</c:v>
                </c:pt>
                <c:pt idx="2">
                  <c:v>41873</c:v>
                </c:pt>
                <c:pt idx="3">
                  <c:v>31139</c:v>
                </c:pt>
                <c:pt idx="4">
                  <c:v>28606</c:v>
                </c:pt>
                <c:pt idx="5">
                  <c:v>26825</c:v>
                </c:pt>
                <c:pt idx="6">
                  <c:v>20912</c:v>
                </c:pt>
                <c:pt idx="7">
                  <c:v>18037</c:v>
                </c:pt>
                <c:pt idx="8">
                  <c:v>16159</c:v>
                </c:pt>
                <c:pt idx="9">
                  <c:v>14397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7-4EF4-B2F1-5797091652F9}"/>
            </c:ext>
          </c:extLst>
        </c:ser>
        <c:ser>
          <c:idx val="1"/>
          <c:order val="1"/>
          <c:tx>
            <c:strRef>
              <c:f>источники!$C$1</c:f>
              <c:strCache>
                <c:ptCount val="1"/>
                <c:pt idx="0">
                  <c:v>Сеансы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источники!$A$2:$A$12</c:f>
              <c:strCache>
                <c:ptCount val="11"/>
                <c:pt idx="0">
                  <c:v>google / organic</c:v>
                </c:pt>
                <c:pt idx="1">
                  <c:v>(direct) / (none)</c:v>
                </c:pt>
                <c:pt idx="2">
                  <c:v>mall.googleplex.com / referral</c:v>
                </c:pt>
                <c:pt idx="3">
                  <c:v>analytics.google.com / referral</c:v>
                </c:pt>
                <c:pt idx="4">
                  <c:v>(not set) / (not set)</c:v>
                </c:pt>
                <c:pt idx="5">
                  <c:v>dfa / cpm</c:v>
                </c:pt>
                <c:pt idx="6">
                  <c:v>Partners / affiliate</c:v>
                </c:pt>
                <c:pt idx="7">
                  <c:v>google / cpc</c:v>
                </c:pt>
                <c:pt idx="8">
                  <c:v>creatoracademy.youtube.com / referral</c:v>
                </c:pt>
                <c:pt idx="9">
                  <c:v>google.com / referral</c:v>
                </c:pt>
                <c:pt idx="10">
                  <c:v>baidu / organic</c:v>
                </c:pt>
              </c:strCache>
            </c:strRef>
          </c:cat>
          <c:val>
            <c:numRef>
              <c:f>источники!$C$2:$C$12</c:f>
              <c:numCache>
                <c:formatCode>General</c:formatCode>
                <c:ptCount val="11"/>
                <c:pt idx="0">
                  <c:v>433060</c:v>
                </c:pt>
                <c:pt idx="1">
                  <c:v>133395</c:v>
                </c:pt>
                <c:pt idx="2">
                  <c:v>84642</c:v>
                </c:pt>
                <c:pt idx="3">
                  <c:v>34183</c:v>
                </c:pt>
                <c:pt idx="4">
                  <c:v>19544</c:v>
                </c:pt>
                <c:pt idx="5">
                  <c:v>11041</c:v>
                </c:pt>
                <c:pt idx="6">
                  <c:v>22158</c:v>
                </c:pt>
                <c:pt idx="7">
                  <c:v>33525</c:v>
                </c:pt>
                <c:pt idx="8">
                  <c:v>15523</c:v>
                </c:pt>
                <c:pt idx="10">
                  <c:v>9344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7-4EF4-B2F1-579709165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234431"/>
        <c:axId val="499227775"/>
      </c:barChart>
      <c:lineChart>
        <c:grouping val="standard"/>
        <c:varyColors val="0"/>
        <c:ser>
          <c:idx val="2"/>
          <c:order val="2"/>
          <c:tx>
            <c:strRef>
              <c:f>источники!$D$1</c:f>
              <c:strCache>
                <c:ptCount val="1"/>
                <c:pt idx="0">
                  <c:v>рост источника в 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источники!$A$2:$A$12</c:f>
              <c:strCache>
                <c:ptCount val="11"/>
                <c:pt idx="0">
                  <c:v>google / organic</c:v>
                </c:pt>
                <c:pt idx="1">
                  <c:v>(direct) / (none)</c:v>
                </c:pt>
                <c:pt idx="2">
                  <c:v>mall.googleplex.com / referral</c:v>
                </c:pt>
                <c:pt idx="3">
                  <c:v>analytics.google.com / referral</c:v>
                </c:pt>
                <c:pt idx="4">
                  <c:v>(not set) / (not set)</c:v>
                </c:pt>
                <c:pt idx="5">
                  <c:v>dfa / cpm</c:v>
                </c:pt>
                <c:pt idx="6">
                  <c:v>Partners / affiliate</c:v>
                </c:pt>
                <c:pt idx="7">
                  <c:v>google / cpc</c:v>
                </c:pt>
                <c:pt idx="8">
                  <c:v>creatoracademy.youtube.com / referral</c:v>
                </c:pt>
                <c:pt idx="9">
                  <c:v>google.com / referral</c:v>
                </c:pt>
                <c:pt idx="10">
                  <c:v>baidu / organic</c:v>
                </c:pt>
              </c:strCache>
            </c:strRef>
          </c:cat>
          <c:val>
            <c:numRef>
              <c:f>источники!$D$2:$D$12</c:f>
              <c:numCache>
                <c:formatCode>0.00%</c:formatCode>
                <c:ptCount val="11"/>
                <c:pt idx="0">
                  <c:v>-0.35717914376760729</c:v>
                </c:pt>
                <c:pt idx="1">
                  <c:v>1.0313879830578356</c:v>
                </c:pt>
                <c:pt idx="2">
                  <c:v>-0.50529288060301036</c:v>
                </c:pt>
                <c:pt idx="3">
                  <c:v>-8.9050112629084688E-2</c:v>
                </c:pt>
                <c:pt idx="4">
                  <c:v>0.46367171510437988</c:v>
                </c:pt>
                <c:pt idx="5">
                  <c:v>1.429580653926275</c:v>
                </c:pt>
                <c:pt idx="6">
                  <c:v>-5.6232511959563136E-2</c:v>
                </c:pt>
                <c:pt idx="7">
                  <c:v>-0.46198359433258762</c:v>
                </c:pt>
                <c:pt idx="8">
                  <c:v>4.0971461701990508E-2</c:v>
                </c:pt>
                <c:pt idx="9">
                  <c:v>0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7-4EF4-B2F1-579709165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29439"/>
        <c:axId val="499247743"/>
      </c:lineChart>
      <c:catAx>
        <c:axId val="49923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227775"/>
        <c:crosses val="autoZero"/>
        <c:auto val="1"/>
        <c:lblAlgn val="ctr"/>
        <c:lblOffset val="100"/>
        <c:noMultiLvlLbl val="0"/>
      </c:catAx>
      <c:valAx>
        <c:axId val="4992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234431"/>
        <c:crosses val="autoZero"/>
        <c:crossBetween val="between"/>
      </c:valAx>
      <c:valAx>
        <c:axId val="49924774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229439"/>
        <c:crosses val="max"/>
        <c:crossBetween val="between"/>
      </c:valAx>
      <c:catAx>
        <c:axId val="499229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9247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398145</xdr:colOff>
      <xdr:row>14</xdr:row>
      <xdr:rowOff>952</xdr:rowOff>
    </xdr:from>
    <xdr:to>
      <xdr:col>10</xdr:col>
      <xdr:colOff>163830</xdr:colOff>
      <xdr:row>40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3AE2E26-BB53-C46C-5627-F1FC995D1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I11" sqref="I11"/>
    </sheetView>
  </sheetViews>
  <sheetFormatPr defaultRowHeight="14.4" x14ac:dyDescent="0.3"/>
  <cols>
    <col min="1" max="1" width="38.33203125" bestFit="1" customWidth="1"/>
    <col min="2" max="3" width="16.21875" customWidth="1"/>
    <col min="4" max="4" width="23" bestFit="1" customWidth="1"/>
    <col min="6" max="6" width="35.6640625" bestFit="1" customWidth="1"/>
    <col min="7" max="7" width="8.44140625" bestFit="1" customWidth="1"/>
    <col min="9" max="9" width="22.88671875" bestFit="1" customWidth="1"/>
    <col min="10" max="10" width="8.44140625" bestFit="1" customWidth="1"/>
  </cols>
  <sheetData>
    <row r="1" spans="1:10" ht="16.2" thickBot="1" x14ac:dyDescent="0.35">
      <c r="A1" s="12" t="s">
        <v>25</v>
      </c>
      <c r="B1" s="16" t="s">
        <v>26</v>
      </c>
      <c r="C1" s="16" t="s">
        <v>27</v>
      </c>
      <c r="D1" s="13" t="s">
        <v>28</v>
      </c>
      <c r="F1" s="14" t="s">
        <v>16</v>
      </c>
      <c r="G1" s="15" t="s">
        <v>11</v>
      </c>
      <c r="I1" s="14" t="s">
        <v>24</v>
      </c>
      <c r="J1" s="15" t="s">
        <v>11</v>
      </c>
    </row>
    <row r="2" spans="1:10" ht="15.6" x14ac:dyDescent="0.3">
      <c r="A2" s="22" t="s">
        <v>0</v>
      </c>
      <c r="B2" s="23">
        <v>278380</v>
      </c>
      <c r="C2" s="23">
        <v>433060</v>
      </c>
      <c r="D2" s="24">
        <f>IFERROR(((B2/C2)-1),0)</f>
        <v>-0.35717914376760729</v>
      </c>
      <c r="F2" s="5" t="s">
        <v>0</v>
      </c>
      <c r="G2" s="8">
        <v>33247.79</v>
      </c>
      <c r="I2" s="11" t="s">
        <v>18</v>
      </c>
      <c r="J2" s="8">
        <v>11641.92</v>
      </c>
    </row>
    <row r="3" spans="1:10" ht="15.6" x14ac:dyDescent="0.3">
      <c r="A3" s="1" t="s">
        <v>1</v>
      </c>
      <c r="B3" s="18">
        <v>270977</v>
      </c>
      <c r="C3" s="18">
        <v>133395</v>
      </c>
      <c r="D3" s="20">
        <f t="shared" ref="D3:D12" si="0">IFERROR(((B3/C3)-1),0)</f>
        <v>1.0313879830578356</v>
      </c>
      <c r="F3" s="3" t="s">
        <v>1</v>
      </c>
      <c r="G3" s="6">
        <v>18924.77</v>
      </c>
      <c r="I3" s="9" t="s">
        <v>20</v>
      </c>
      <c r="J3" s="6">
        <v>10596.09</v>
      </c>
    </row>
    <row r="4" spans="1:10" ht="15.6" x14ac:dyDescent="0.3">
      <c r="A4" s="1" t="s">
        <v>2</v>
      </c>
      <c r="B4" s="18">
        <v>41873</v>
      </c>
      <c r="C4" s="18">
        <v>84642</v>
      </c>
      <c r="D4" s="20">
        <f t="shared" si="0"/>
        <v>-0.50529288060301036</v>
      </c>
      <c r="F4" s="3" t="s">
        <v>7</v>
      </c>
      <c r="G4" s="6">
        <v>5920.24</v>
      </c>
      <c r="I4" s="9" t="s">
        <v>22</v>
      </c>
      <c r="J4" s="6">
        <v>9136.6</v>
      </c>
    </row>
    <row r="5" spans="1:10" ht="15.6" x14ac:dyDescent="0.3">
      <c r="A5" s="1" t="s">
        <v>3</v>
      </c>
      <c r="B5" s="18">
        <v>31139</v>
      </c>
      <c r="C5" s="18">
        <v>34183</v>
      </c>
      <c r="D5" s="20">
        <f t="shared" si="0"/>
        <v>-8.9050112629084688E-2</v>
      </c>
      <c r="F5" s="3" t="s">
        <v>12</v>
      </c>
      <c r="G5" s="6">
        <v>2154.13</v>
      </c>
      <c r="I5" s="9" t="s">
        <v>19</v>
      </c>
      <c r="J5" s="6">
        <v>9004.59</v>
      </c>
    </row>
    <row r="6" spans="1:10" ht="15.6" x14ac:dyDescent="0.3">
      <c r="A6" s="1" t="s">
        <v>4</v>
      </c>
      <c r="B6" s="18">
        <v>28606</v>
      </c>
      <c r="C6" s="18">
        <v>19544</v>
      </c>
      <c r="D6" s="20">
        <f t="shared" si="0"/>
        <v>0.46367171510437988</v>
      </c>
      <c r="F6" s="3" t="s">
        <v>4</v>
      </c>
      <c r="G6" s="6">
        <v>1630.26</v>
      </c>
      <c r="I6" s="9" t="s">
        <v>21</v>
      </c>
      <c r="J6" s="6">
        <v>7964.24</v>
      </c>
    </row>
    <row r="7" spans="1:10" ht="15.6" x14ac:dyDescent="0.3">
      <c r="A7" s="1" t="s">
        <v>5</v>
      </c>
      <c r="B7" s="18">
        <v>26825</v>
      </c>
      <c r="C7" s="18">
        <v>11041</v>
      </c>
      <c r="D7" s="20">
        <f t="shared" si="0"/>
        <v>1.429580653926275</v>
      </c>
      <c r="F7" s="3" t="s">
        <v>2</v>
      </c>
      <c r="G7" s="6">
        <v>467</v>
      </c>
      <c r="I7" s="9" t="s">
        <v>23</v>
      </c>
      <c r="J7" s="6">
        <v>7693.48</v>
      </c>
    </row>
    <row r="8" spans="1:10" ht="16.2" thickBot="1" x14ac:dyDescent="0.35">
      <c r="A8" s="1" t="s">
        <v>6</v>
      </c>
      <c r="B8" s="18">
        <v>20912</v>
      </c>
      <c r="C8" s="18">
        <v>22158</v>
      </c>
      <c r="D8" s="20">
        <f t="shared" si="0"/>
        <v>-5.6232511959563136E-2</v>
      </c>
      <c r="F8" s="3" t="s">
        <v>13</v>
      </c>
      <c r="G8" s="6">
        <v>438.39</v>
      </c>
      <c r="I8" s="10" t="s">
        <v>17</v>
      </c>
      <c r="J8" s="7">
        <v>7313.95</v>
      </c>
    </row>
    <row r="9" spans="1:10" ht="15.6" x14ac:dyDescent="0.3">
      <c r="A9" s="1" t="s">
        <v>7</v>
      </c>
      <c r="B9" s="18">
        <v>18037</v>
      </c>
      <c r="C9" s="18">
        <v>33525</v>
      </c>
      <c r="D9" s="20">
        <f t="shared" si="0"/>
        <v>-0.46198359433258762</v>
      </c>
      <c r="F9" s="3" t="s">
        <v>8</v>
      </c>
      <c r="G9" s="6">
        <v>116.18</v>
      </c>
    </row>
    <row r="10" spans="1:10" ht="15.6" x14ac:dyDescent="0.3">
      <c r="A10" s="1" t="s">
        <v>8</v>
      </c>
      <c r="B10" s="18">
        <v>16159</v>
      </c>
      <c r="C10" s="18">
        <v>15523</v>
      </c>
      <c r="D10" s="20">
        <f t="shared" si="0"/>
        <v>4.0971461701990508E-2</v>
      </c>
      <c r="F10" s="3" t="s">
        <v>14</v>
      </c>
      <c r="G10" s="6">
        <v>114.34</v>
      </c>
    </row>
    <row r="11" spans="1:10" ht="16.2" thickBot="1" x14ac:dyDescent="0.35">
      <c r="A11" s="1" t="s">
        <v>9</v>
      </c>
      <c r="B11" s="18">
        <v>14397</v>
      </c>
      <c r="C11" s="18"/>
      <c r="D11" s="20">
        <f>IFERROR(((B11/C11)-1),0)</f>
        <v>0</v>
      </c>
      <c r="F11" s="4" t="s">
        <v>15</v>
      </c>
      <c r="G11" s="7">
        <v>76.13</v>
      </c>
    </row>
    <row r="12" spans="1:10" ht="16.2" thickBot="1" x14ac:dyDescent="0.35">
      <c r="A12" s="2" t="s">
        <v>10</v>
      </c>
      <c r="B12" s="19"/>
      <c r="C12" s="19">
        <v>9344</v>
      </c>
      <c r="D12" s="21">
        <f t="shared" si="0"/>
        <v>-1</v>
      </c>
      <c r="G12" s="17"/>
    </row>
  </sheetData>
  <conditionalFormatting sqref="J2:J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conditionalFormatting sqref="D2:D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источники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Солин</dc:creator>
  <cp:lastModifiedBy>Михаил Солин</cp:lastModifiedBy>
  <dcterms:created xsi:type="dcterms:W3CDTF">2015-06-05T18:19:34Z</dcterms:created>
  <dcterms:modified xsi:type="dcterms:W3CDTF">2022-11-13T12:57:15Z</dcterms:modified>
</cp:coreProperties>
</file>