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ustafaevleksiz/Downloads/"/>
    </mc:Choice>
  </mc:AlternateContent>
  <xr:revisionPtr revIDLastSave="0" documentId="13_ncr:1_{622BD5B9-E68D-2D4A-A7F7-2DC55D4BEF6D}" xr6:coauthVersionLast="47" xr6:coauthVersionMax="47" xr10:uidLastSave="{00000000-0000-0000-0000-000000000000}"/>
  <bookViews>
    <workbookView xWindow="0" yWindow="840" windowWidth="34200" windowHeight="21400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" i="3" l="1"/>
  <c r="R13" i="3"/>
  <c r="T11" i="3"/>
  <c r="S11" i="3"/>
  <c r="R11" i="3"/>
  <c r="Q11" i="3"/>
  <c r="U11" i="3"/>
  <c r="U7" i="3"/>
  <c r="T7" i="3"/>
  <c r="S7" i="3"/>
  <c r="R7" i="3"/>
  <c r="Q7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2" i="3"/>
</calcChain>
</file>

<file path=xl/sharedStrings.xml><?xml version="1.0" encoding="utf-8"?>
<sst xmlns="http://schemas.openxmlformats.org/spreadsheetml/2006/main" count="567" uniqueCount="563">
  <si>
    <t>Date</t>
  </si>
  <si>
    <t>FullDate</t>
  </si>
  <si>
    <t>minWageNetTRY</t>
  </si>
  <si>
    <t>minWageGrossTRY</t>
  </si>
  <si>
    <t>minWageNetUSD</t>
  </si>
  <si>
    <t>GoldPerGramTRY</t>
  </si>
  <si>
    <t>USDTRY</t>
  </si>
  <si>
    <t>1980-01</t>
  </si>
  <si>
    <t>1980-02</t>
  </si>
  <si>
    <t>1980-03</t>
  </si>
  <si>
    <t>1980-04</t>
  </si>
  <si>
    <t>1980-05</t>
  </si>
  <si>
    <t>1980-06</t>
  </si>
  <si>
    <t>1980-07</t>
  </si>
  <si>
    <t>1980-08</t>
  </si>
  <si>
    <t>1980-09</t>
  </si>
  <si>
    <t>1980-10</t>
  </si>
  <si>
    <t>1980-11</t>
  </si>
  <si>
    <t>1980-12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</si>
  <si>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</si>
  <si>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</si>
  <si>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</si>
  <si>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</si>
  <si>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</si>
  <si>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</si>
  <si>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</si>
  <si>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</si>
  <si>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</si>
  <si>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</si>
  <si>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</si>
  <si>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</si>
  <si>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</si>
  <si>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</si>
  <si>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</si>
  <si>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</si>
  <si>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</si>
  <si>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</si>
  <si>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</si>
  <si>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</si>
  <si>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</si>
  <si>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</si>
  <si>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</si>
  <si>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</si>
  <si>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</si>
  <si>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</si>
  <si>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</si>
  <si>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</si>
  <si>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</si>
  <si>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</si>
  <si>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</si>
  <si>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</si>
  <si>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</si>
  <si>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</si>
  <si>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</si>
  <si>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</si>
  <si>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</si>
  <si>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</si>
  <si>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</si>
  <si>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</si>
  <si>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</si>
  <si>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</si>
  <si>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</si>
  <si>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</si>
  <si>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</si>
  <si>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</si>
  <si>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</si>
  <si>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</si>
  <si>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</si>
  <si>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</si>
  <si>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</si>
  <si>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</si>
  <si>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</si>
  <si>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</si>
  <si>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</si>
  <si>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</si>
  <si>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</si>
  <si>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</si>
  <si>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</si>
  <si>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</si>
  <si>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</si>
  <si>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</si>
  <si>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</si>
  <si>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</si>
  <si>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</si>
  <si>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</si>
  <si>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</si>
  <si>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</si>
  <si>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</si>
  <si>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</si>
  <si>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</si>
  <si>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</si>
  <si>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</si>
  <si>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</si>
  <si>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</si>
  <si>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</si>
  <si>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</si>
  <si>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</si>
  <si>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</si>
  <si>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</si>
  <si>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</si>
  <si>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</si>
  <si>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</si>
  <si>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</si>
  <si>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</si>
  <si>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</si>
  <si>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</si>
  <si>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</si>
  <si>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</si>
  <si>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</si>
  <si>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</si>
  <si>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</si>
  <si>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</si>
  <si>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</si>
  <si>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</si>
  <si>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</si>
  <si>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</si>
  <si>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</si>
  <si>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</si>
  <si>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</si>
  <si>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</si>
  <si>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</si>
  <si>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</si>
  <si>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</si>
  <si>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</si>
  <si>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</si>
  <si>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</si>
  <si>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</si>
  <si>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</si>
  <si>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</si>
  <si>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</si>
  <si>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</si>
  <si>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</si>
  <si>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</si>
  <si>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</si>
  <si>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</si>
  <si>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</si>
  <si>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</si>
  <si>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</si>
  <si>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</si>
  <si>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</si>
  <si>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</si>
  <si>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</si>
  <si>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</si>
  <si>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</si>
  <si>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</si>
  <si>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</si>
  <si>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</si>
  <si>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</si>
  <si>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</si>
  <si>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</si>
  <si>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</si>
  <si>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</si>
  <si>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</si>
  <si>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</si>
  <si>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</si>
  <si>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</si>
  <si>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</si>
  <si>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</si>
  <si>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</si>
  <si>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</si>
  <si>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</si>
  <si>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</si>
  <si>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</si>
  <si>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</si>
  <si>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</si>
  <si>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</si>
  <si>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</si>
  <si>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</si>
  <si>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</si>
  <si>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</si>
  <si>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</si>
  <si>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</si>
  <si>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</si>
  <si>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</si>
  <si>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</si>
  <si>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</si>
  <si>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</si>
  <si>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</si>
  <si>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</si>
  <si>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</si>
  <si>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</si>
  <si>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</si>
  <si>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</si>
  <si>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</si>
  <si>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</si>
  <si>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</si>
  <si>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</si>
  <si>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</si>
  <si>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</si>
  <si>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</si>
  <si>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</si>
  <si>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</si>
  <si>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</si>
  <si>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</si>
  <si>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</si>
  <si>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</si>
  <si>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</si>
  <si>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</si>
  <si>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</si>
  <si>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</si>
  <si>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</si>
  <si>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</si>
  <si>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</si>
  <si>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</si>
  <si>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</si>
  <si>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</si>
  <si>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</si>
  <si>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</si>
  <si>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</si>
  <si>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</si>
  <si>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</si>
  <si>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</si>
  <si>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</si>
  <si>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</si>
  <si>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</si>
  <si>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</si>
  <si>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</si>
  <si>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</si>
  <si>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</si>
  <si>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</si>
  <si>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</si>
  <si>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</si>
  <si>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</si>
  <si>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</si>
  <si>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</si>
  <si>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</si>
  <si>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</si>
  <si>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</si>
  <si>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</si>
  <si>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</si>
  <si>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</si>
  <si>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</si>
  <si>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</si>
  <si>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</si>
  <si>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</si>
  <si>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</si>
  <si>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</si>
  <si>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</si>
  <si>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</si>
  <si>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</si>
  <si>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</si>
  <si>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</si>
  <si>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</si>
  <si>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</si>
  <si>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</si>
  <si>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</si>
  <si>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</si>
  <si>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</si>
  <si>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</si>
  <si>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</si>
  <si>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</si>
  <si>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</si>
  <si>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</si>
  <si>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</si>
  <si>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</si>
  <si>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</si>
  <si>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</si>
  <si>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</si>
  <si>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</si>
  <si>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</si>
  <si>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</si>
  <si>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</si>
  <si>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</si>
  <si>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</si>
  <si>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</si>
  <si>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</si>
  <si>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</si>
  <si>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</si>
  <si>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</si>
  <si>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</si>
  <si>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</si>
  <si>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</si>
  <si>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</si>
  <si>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</si>
  <si>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</si>
  <si>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</si>
  <si>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</si>
  <si>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</si>
  <si>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</si>
  <si>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</si>
  <si>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</si>
  <si>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</si>
  <si>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</si>
  <si>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</si>
  <si>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</si>
  <si>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</si>
  <si>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</si>
  <si>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</si>
  <si>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</si>
  <si>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</si>
  <si>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</si>
  <si>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</si>
  <si>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</si>
  <si>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</si>
  <si>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</si>
  <si>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</si>
  <si>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</si>
  <si>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</si>
  <si>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</si>
  <si>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</si>
  <si>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</si>
  <si>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</si>
  <si>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</si>
  <si>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</si>
  <si>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</si>
  <si>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</si>
  <si>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</si>
  <si>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</si>
  <si>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</si>
  <si>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</si>
  <si>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</si>
  <si>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</si>
  <si>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</si>
  <si>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</si>
  <si>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</si>
  <si>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</si>
  <si>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</si>
  <si>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</si>
  <si>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</si>
  <si>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</si>
  <si>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</si>
  <si>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</si>
  <si>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</si>
  <si>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</si>
  <si>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</si>
  <si>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</si>
  <si>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</si>
  <si>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</si>
  <si>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</si>
  <si>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</si>
  <si>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</si>
  <si>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</si>
  <si>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</si>
  <si>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</si>
  <si>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</si>
  <si>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</si>
  <si>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</si>
  <si>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</si>
  <si>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</si>
  <si>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</si>
  <si>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</si>
  <si>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</si>
  <si>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</si>
  <si>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</si>
  <si>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</si>
  <si>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</si>
  <si>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</si>
  <si>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</si>
  <si>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</si>
  <si>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</si>
  <si>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</si>
  <si>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</si>
  <si>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</si>
  <si>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</si>
  <si>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</si>
  <si>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</si>
  <si>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</si>
  <si>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</si>
  <si>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</si>
  <si>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</si>
  <si>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</si>
  <si>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</si>
  <si>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</si>
  <si>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</si>
  <si>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</si>
  <si>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</si>
  <si>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</si>
  <si>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</si>
  <si>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</si>
  <si>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</si>
  <si>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</si>
  <si>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</si>
  <si>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</si>
  <si>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</si>
  <si>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</si>
  <si>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</si>
  <si>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</si>
  <si>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</si>
  <si>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</si>
  <si>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</si>
  <si>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</si>
  <si>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</si>
  <si>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</si>
  <si>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</si>
  <si>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</si>
  <si>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</si>
  <si>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</si>
  <si>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</si>
  <si>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</si>
  <si>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</si>
  <si>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</si>
  <si>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</si>
  <si>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</si>
  <si>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</si>
  <si>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</si>
  <si>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</si>
  <si>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</si>
  <si>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</si>
  <si>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</si>
  <si>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</si>
  <si>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</si>
  <si>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</si>
  <si>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</si>
  <si>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</si>
  <si>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</si>
  <si>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</si>
  <si>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</si>
  <si>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</si>
  <si>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</si>
  <si>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</si>
  <si>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</si>
  <si>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</si>
  <si>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</si>
  <si>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</si>
  <si>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</si>
  <si>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</si>
  <si>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</si>
  <si>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</si>
  <si>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</si>
  <si>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</si>
  <si>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</si>
  <si>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</si>
  <si>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</si>
  <si>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</si>
  <si>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</si>
  <si>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</si>
  <si>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</si>
  <si>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</si>
  <si>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</si>
  <si>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</si>
  <si>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</si>
  <si>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</si>
  <si>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</si>
  <si>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</si>
  <si>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</si>
  <si>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</si>
  <si>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</si>
  <si>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</si>
  <si>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</si>
  <si>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</si>
  <si>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</si>
  <si>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</si>
  <si>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</si>
  <si>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</si>
  <si>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</si>
  <si>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</si>
  <si>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</si>
  <si>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</si>
  <si>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</si>
  <si>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</si>
  <si>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</si>
  <si>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</si>
  <si>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</si>
  <si>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</si>
  <si>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</si>
  <si>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</si>
  <si>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</si>
  <si>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</si>
  <si>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</si>
  <si>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</si>
  <si>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</si>
  <si>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</si>
  <si>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</si>
  <si>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</si>
  <si>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</si>
  <si>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</si>
  <si>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</si>
  <si>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</si>
  <si>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</si>
  <si>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</si>
  <si>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</si>
  <si>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</si>
  <si>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</si>
  <si>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</si>
  <si>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</si>
  <si>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</si>
  <si>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</si>
  <si>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</si>
  <si>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</si>
  <si>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</si>
  <si>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</si>
  <si>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</si>
  <si>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</si>
  <si>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</si>
  <si>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</si>
  <si>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</si>
  <si>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</si>
  <si>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</si>
  <si>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</si>
  <si>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</si>
  <si>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</si>
  <si>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</si>
  <si>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</si>
  <si>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</si>
  <si>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</si>
  <si>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</si>
  <si>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</si>
  <si>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</si>
  <si>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</si>
  <si>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</si>
  <si>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</si>
  <si>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</si>
  <si>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</si>
  <si>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</si>
  <si>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</si>
  <si>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</si>
  <si>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</si>
  <si>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</si>
  <si>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</si>
  <si>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</si>
  <si>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</si>
  <si>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</si>
  <si>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</si>
  <si>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</si>
  <si>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</si>
  <si>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</si>
  <si>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</si>
  <si>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</si>
  <si>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</si>
  <si>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</si>
  <si>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</si>
  <si>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</si>
  <si>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</si>
  <si>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</si>
  <si>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</si>
  <si>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</si>
  <si>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</si>
  <si>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</si>
  <si>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</si>
  <si>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</si>
  <si>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</si>
  <si>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</si>
  <si>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</si>
  <si>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</si>
  <si>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</si>
  <si>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</si>
  <si>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</si>
  <si>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</si>
  <si>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</si>
  <si>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</si>
  <si>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</si>
  <si>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</si>
  <si>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</si>
  <si>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</si>
  <si>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</si>
  <si>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</si>
  <si>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</si>
  <si>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TRYInflationIndex</t>
  </si>
  <si>
    <t>USDInflationIndex</t>
  </si>
  <si>
    <t>EURTRY</t>
  </si>
  <si>
    <t>USDTRY_USD_NORM</t>
  </si>
  <si>
    <t>USDTRY_TRY_NORM</t>
  </si>
  <si>
    <t>19,06,2025</t>
  </si>
  <si>
    <t>28,04,2025</t>
  </si>
  <si>
    <t>USDTRY_NORM</t>
  </si>
  <si>
    <t>usd to try</t>
  </si>
  <si>
    <t>try inf</t>
  </si>
  <si>
    <t>usd inf</t>
  </si>
  <si>
    <t>47 years</t>
  </si>
  <si>
    <t>min. Wage</t>
  </si>
  <si>
    <t>TRY INF</t>
  </si>
  <si>
    <t>USD TRY</t>
  </si>
  <si>
    <t>20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</si>
</sst>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80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ptos Narrow"/>
      <family val="2"/>
    </font>
    <font>
      <b/>
      <sz val="12"/>
      <color theme="1"/>
      <name val="Aptos Narrow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2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right" vertical="center"/>
    </xf>
    <xf numFmtId="180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right" vertical="center"/>
    </xf>
    <xf numFmtId="43" fontId="0" fillId="0" borderId="0" xfId="0" applyNumberFormat="1" applyAlignment="1">
      <alignment horizontal="right" vertical="center"/>
    </xf>
    <xf numFmtId="2" fontId="4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FA2AE-27D4-1F4E-B26F-A95EF6A28102}">
  <dimension ref="A1:U541"/>
  <sheetViews>
    <sheetView tabSelected="1" topLeftCell="C1" workbookViewId="0">
      <selection activeCell="P9" sqref="P9"/>
    </sheetView>
  </sheetViews>
  <sheetFormatPr baseColWidth="10" defaultRowHeight="15" x14ac:dyDescent="0.2"/>
  <cols>
    <col min="1" max="2" width="7.6640625" style="1" bestFit="1" customWidth="1"/>
    <col min="3" max="3" width="14.1640625" style="7" bestFit="1" customWidth="1"/>
    <col min="4" max="4" width="15.5" style="7" bestFit="1" customWidth="1"/>
    <col min="5" max="5" width="14.5" style="1" bestFit="1" customWidth="1"/>
    <col min="6" max="6" width="14.5" style="7" bestFit="1" customWidth="1"/>
    <col min="7" max="7" width="10.6640625" style="1" bestFit="1" customWidth="1"/>
    <col min="8" max="8" width="18.33203125" style="1" bestFit="1" customWidth="1"/>
    <col min="9" max="9" width="15.1640625" style="1" bestFit="1" customWidth="1"/>
    <col min="10" max="10" width="11.1640625" style="1" bestFit="1" customWidth="1"/>
    <col min="11" max="11" width="16.83203125" style="1" bestFit="1" customWidth="1"/>
    <col min="12" max="12" width="16.83203125" style="1" customWidth="1"/>
    <col min="13" max="13" width="18.83203125" style="9" bestFit="1" customWidth="1"/>
    <col min="14" max="17" width="10.83203125" style="1"/>
    <col min="18" max="18" width="16.83203125" style="1" customWidth="1"/>
    <col min="19" max="19" width="10.83203125" style="1"/>
    <col min="20" max="20" width="12.6640625" style="1" bestFit="1" customWidth="1"/>
    <col min="21" max="21" width="14.6640625" style="1" bestFit="1" customWidth="1"/>
    <col min="22" max="16384" width="10.83203125" style="1"/>
  </cols>
  <sheetData>
    <row r="1" spans="1:21" s="3" customFormat="1" ht="16" x14ac:dyDescent="0.2">
      <c r="A1" s="3" t="s">
        <v>0</v>
      </c>
      <c r="B1" s="3" t="s">
        <v>1</v>
      </c>
      <c r="C1" s="6" t="s">
        <v>2</v>
      </c>
      <c r="D1" s="6" t="s">
        <v>3</v>
      </c>
      <c r="E1" s="3" t="s">
        <v>4</v>
      </c>
      <c r="F1" s="6" t="s">
        <v>5</v>
      </c>
      <c r="G1" s="4" t="s">
        <v>6</v>
      </c>
      <c r="H1" s="4" t="s">
        <v>550</v>
      </c>
      <c r="I1" s="3" t="s">
        <v>548</v>
      </c>
      <c r="J1" s="3" t="s">
        <v>549</v>
      </c>
      <c r="K1" s="3" t="s">
        <v>551</v>
      </c>
      <c r="L1" s="3" t="s">
        <v>554</v>
      </c>
      <c r="M1" s="8" t="s">
        <v>547</v>
      </c>
    </row>
    <row r="2" spans="1:21" ht="16" x14ac:dyDescent="0.2">
      <c r="A2" s="1" t="s">
        <v>7</v>
      </c>
      <c r="B2" s="1">
        <v>29221</v>
      </c>
      <c r="C2" s="7">
        <v>3259</v>
      </c>
      <c r="D2" s="7">
        <v>5400</v>
      </c>
      <c r="E2" s="1">
        <v>74</v>
      </c>
      <c r="F2" s="7">
        <v>1168</v>
      </c>
      <c r="G2" s="2">
        <v>43.81</v>
      </c>
      <c r="H2" s="2">
        <f>G2*78/I2</f>
        <v>43.81</v>
      </c>
      <c r="I2" s="5">
        <v>78</v>
      </c>
      <c r="J2" s="1">
        <v>1</v>
      </c>
      <c r="K2" s="7">
        <v>43.81</v>
      </c>
      <c r="L2" s="7">
        <f>K2*78/I2</f>
        <v>43.81</v>
      </c>
      <c r="M2" s="9">
        <v>1.73E-3</v>
      </c>
    </row>
    <row r="3" spans="1:21" ht="16" x14ac:dyDescent="0.2">
      <c r="A3" s="1" t="s">
        <v>8</v>
      </c>
      <c r="B3" s="1">
        <v>29252</v>
      </c>
      <c r="C3" s="7">
        <v>3259</v>
      </c>
      <c r="D3" s="7">
        <v>5400</v>
      </c>
      <c r="E3" s="1">
        <v>46</v>
      </c>
      <c r="F3" s="7">
        <v>1508</v>
      </c>
      <c r="G3" s="2">
        <v>71.400000000000006</v>
      </c>
      <c r="H3" s="2">
        <f t="shared" ref="H3:H66" si="0">G3*78/I3</f>
        <v>70.496202531645579</v>
      </c>
      <c r="I3" s="5">
        <v>79</v>
      </c>
      <c r="J3" s="1">
        <v>1</v>
      </c>
      <c r="K3" s="7">
        <v>56.146363636363638</v>
      </c>
      <c r="L3" s="7">
        <f t="shared" ref="L3:L66" si="1">K3*78/I3</f>
        <v>55.435650172612199</v>
      </c>
      <c r="M3" s="9">
        <v>2.2000000000000001E-3</v>
      </c>
    </row>
    <row r="4" spans="1:21" ht="16" x14ac:dyDescent="0.2">
      <c r="A4" s="1" t="s">
        <v>9</v>
      </c>
      <c r="B4" s="1">
        <v>29281</v>
      </c>
      <c r="C4" s="7">
        <v>3259</v>
      </c>
      <c r="D4" s="7">
        <v>5400</v>
      </c>
      <c r="E4" s="1">
        <v>46</v>
      </c>
      <c r="F4" s="7">
        <v>1347</v>
      </c>
      <c r="G4" s="2">
        <v>71.400000000000006</v>
      </c>
      <c r="H4" s="2">
        <f t="shared" si="0"/>
        <v>69.528089887640462</v>
      </c>
      <c r="I4" s="5">
        <v>80.099999999999994</v>
      </c>
      <c r="J4" s="1">
        <v>1</v>
      </c>
      <c r="K4" s="7">
        <v>52.787179487179486</v>
      </c>
      <c r="L4" s="7">
        <f t="shared" si="1"/>
        <v>51.403245942571786</v>
      </c>
      <c r="M4" s="9">
        <v>2.3400000000000001E-3</v>
      </c>
      <c r="P4" s="10"/>
      <c r="Q4" s="11" t="s">
        <v>555</v>
      </c>
      <c r="R4" s="11" t="s">
        <v>556</v>
      </c>
      <c r="S4" s="11" t="s">
        <v>557</v>
      </c>
      <c r="T4" s="10"/>
      <c r="U4" s="11" t="s">
        <v>559</v>
      </c>
    </row>
    <row r="5" spans="1:21" ht="16" x14ac:dyDescent="0.2">
      <c r="A5" s="1" t="s">
        <v>10</v>
      </c>
      <c r="B5" s="1">
        <v>29312</v>
      </c>
      <c r="C5" s="7">
        <v>3259</v>
      </c>
      <c r="D5" s="7">
        <v>5400</v>
      </c>
      <c r="E5" s="1">
        <v>43</v>
      </c>
      <c r="F5" s="7">
        <v>1296</v>
      </c>
      <c r="G5" s="2">
        <v>74.989999999999995</v>
      </c>
      <c r="H5" s="2">
        <f t="shared" si="0"/>
        <v>72.301854140914699</v>
      </c>
      <c r="I5" s="5">
        <v>80.900000000000006</v>
      </c>
      <c r="J5" s="1">
        <v>1</v>
      </c>
      <c r="K5" s="7">
        <v>51.277747035573114</v>
      </c>
      <c r="L5" s="7">
        <f t="shared" si="1"/>
        <v>49.439607772246013</v>
      </c>
      <c r="M5" s="9">
        <v>2.5300000000000001E-3</v>
      </c>
      <c r="P5" s="11" t="s">
        <v>546</v>
      </c>
      <c r="Q5" s="10">
        <v>34720000</v>
      </c>
      <c r="R5" s="12">
        <v>2684.55</v>
      </c>
      <c r="S5" s="13">
        <v>317.3</v>
      </c>
      <c r="T5" s="10" t="s">
        <v>560</v>
      </c>
      <c r="U5" s="14">
        <v>17002000000</v>
      </c>
    </row>
    <row r="6" spans="1:21" ht="16" x14ac:dyDescent="0.2">
      <c r="A6" s="1" t="s">
        <v>11</v>
      </c>
      <c r="B6" s="1">
        <v>29342</v>
      </c>
      <c r="C6" s="7">
        <v>3259</v>
      </c>
      <c r="D6" s="7">
        <v>5400</v>
      </c>
      <c r="E6" s="1">
        <v>43</v>
      </c>
      <c r="F6" s="7">
        <v>1282</v>
      </c>
      <c r="G6" s="2">
        <v>75.17</v>
      </c>
      <c r="H6" s="2">
        <f t="shared" si="0"/>
        <v>71.76572827417381</v>
      </c>
      <c r="I6" s="5">
        <v>81.7</v>
      </c>
      <c r="J6" s="1">
        <v>1</v>
      </c>
      <c r="K6" s="7">
        <v>48.523917910447757</v>
      </c>
      <c r="L6" s="7">
        <f t="shared" si="1"/>
        <v>46.326384296388312</v>
      </c>
      <c r="M6" s="9">
        <v>2.6800000000000001E-3</v>
      </c>
      <c r="P6" s="11" t="s">
        <v>7</v>
      </c>
      <c r="Q6" s="10">
        <v>43.81</v>
      </c>
      <c r="R6" s="12">
        <v>1.73E-3</v>
      </c>
      <c r="S6" s="13">
        <v>78</v>
      </c>
      <c r="T6" s="15" t="s">
        <v>561</v>
      </c>
      <c r="U6" s="14">
        <v>3259</v>
      </c>
    </row>
    <row r="7" spans="1:21" ht="16" x14ac:dyDescent="0.2">
      <c r="A7" s="1" t="s">
        <v>12</v>
      </c>
      <c r="B7" s="1">
        <v>29373</v>
      </c>
      <c r="C7" s="7">
        <v>3259</v>
      </c>
      <c r="D7" s="7">
        <v>5400</v>
      </c>
      <c r="E7" s="1">
        <v>42</v>
      </c>
      <c r="F7" s="7">
        <v>1441</v>
      </c>
      <c r="G7" s="2">
        <v>78.510000000000005</v>
      </c>
      <c r="H7" s="2">
        <f t="shared" si="0"/>
        <v>74.227636363636378</v>
      </c>
      <c r="I7" s="5">
        <v>82.5</v>
      </c>
      <c r="J7" s="1">
        <v>1</v>
      </c>
      <c r="K7" s="7">
        <v>49.389927272727277</v>
      </c>
      <c r="L7" s="7">
        <f t="shared" si="1"/>
        <v>46.695931239669427</v>
      </c>
      <c r="M7" s="9">
        <v>2.7499999999999998E-3</v>
      </c>
      <c r="P7" s="11" t="s">
        <v>558</v>
      </c>
      <c r="Q7" s="16">
        <f>Q5/Q6</f>
        <v>792513.12485733849</v>
      </c>
      <c r="R7" s="16">
        <f>R5/R6</f>
        <v>1551763.0057803469</v>
      </c>
      <c r="S7" s="16">
        <f>S5/S6</f>
        <v>4.0679487179487177</v>
      </c>
      <c r="T7" s="14">
        <f>R7/Q7</f>
        <v>1.9580281475586694</v>
      </c>
      <c r="U7" s="16">
        <f>U5/U6</f>
        <v>5216937.7109542806</v>
      </c>
    </row>
    <row r="8" spans="1:21" ht="16" x14ac:dyDescent="0.2">
      <c r="A8" s="1" t="s">
        <v>13</v>
      </c>
      <c r="B8" s="1">
        <v>29403</v>
      </c>
      <c r="C8" s="7">
        <v>3259</v>
      </c>
      <c r="D8" s="7">
        <v>5400</v>
      </c>
      <c r="E8" s="1">
        <v>41</v>
      </c>
      <c r="F8" s="7">
        <v>1602</v>
      </c>
      <c r="G8" s="2">
        <v>79.56</v>
      </c>
      <c r="H8" s="2">
        <f t="shared" si="0"/>
        <v>75.129297820823254</v>
      </c>
      <c r="I8" s="5">
        <v>82.6</v>
      </c>
      <c r="J8" s="1">
        <v>1</v>
      </c>
      <c r="K8" s="7">
        <v>48.635618374558305</v>
      </c>
      <c r="L8" s="7">
        <f t="shared" si="1"/>
        <v>45.927097254425519</v>
      </c>
      <c r="M8" s="9">
        <v>2.8300000000000001E-3</v>
      </c>
      <c r="P8" s="10"/>
      <c r="Q8" s="10"/>
      <c r="R8" s="10"/>
      <c r="S8" s="10"/>
      <c r="T8" s="10"/>
      <c r="U8" s="10"/>
    </row>
    <row r="9" spans="1:21" ht="16" x14ac:dyDescent="0.2">
      <c r="A9" s="1" t="s">
        <v>14</v>
      </c>
      <c r="B9" s="1">
        <v>29434</v>
      </c>
      <c r="C9" s="7">
        <v>3259</v>
      </c>
      <c r="D9" s="7">
        <v>5400</v>
      </c>
      <c r="E9" s="1">
        <v>40</v>
      </c>
      <c r="F9" s="7">
        <v>1651</v>
      </c>
      <c r="G9" s="2">
        <v>81.489999999999995</v>
      </c>
      <c r="H9" s="2">
        <f t="shared" si="0"/>
        <v>76.396874999999994</v>
      </c>
      <c r="I9" s="5">
        <v>83.2</v>
      </c>
      <c r="J9" s="1">
        <v>1</v>
      </c>
      <c r="K9" s="7">
        <v>50.349178571428567</v>
      </c>
      <c r="L9" s="7">
        <f t="shared" si="1"/>
        <v>47.202354910714284</v>
      </c>
      <c r="M9" s="9">
        <v>2.8E-3</v>
      </c>
      <c r="P9" s="11" t="s">
        <v>546</v>
      </c>
      <c r="Q9" s="10">
        <v>34.72</v>
      </c>
      <c r="R9" s="12">
        <v>2684.55</v>
      </c>
      <c r="S9" s="13">
        <v>317.3</v>
      </c>
      <c r="T9" s="10"/>
      <c r="U9" s="10">
        <v>17002</v>
      </c>
    </row>
    <row r="10" spans="1:21" ht="16" x14ac:dyDescent="0.2">
      <c r="A10" s="1" t="s">
        <v>15</v>
      </c>
      <c r="B10" s="1">
        <v>29465</v>
      </c>
      <c r="C10" s="7">
        <v>3259</v>
      </c>
      <c r="D10" s="7">
        <v>5400</v>
      </c>
      <c r="E10" s="1">
        <v>40</v>
      </c>
      <c r="F10" s="7">
        <v>1793</v>
      </c>
      <c r="G10" s="2">
        <v>81.599999999999994</v>
      </c>
      <c r="H10" s="2">
        <f t="shared" si="0"/>
        <v>75.861740166865303</v>
      </c>
      <c r="I10" s="5">
        <v>83.9</v>
      </c>
      <c r="J10" s="1">
        <v>1</v>
      </c>
      <c r="K10" s="7">
        <v>47.531313131313127</v>
      </c>
      <c r="L10" s="7">
        <f t="shared" si="1"/>
        <v>44.188825080362619</v>
      </c>
      <c r="M10" s="9">
        <v>2.97E-3</v>
      </c>
      <c r="P10" s="11" t="s">
        <v>307</v>
      </c>
      <c r="Q10" s="10">
        <v>1.36</v>
      </c>
      <c r="R10" s="12">
        <v>114.49</v>
      </c>
      <c r="S10" s="13">
        <v>191.6</v>
      </c>
      <c r="T10" s="10"/>
      <c r="U10" s="17">
        <v>350.15</v>
      </c>
    </row>
    <row r="11" spans="1:21" ht="16" x14ac:dyDescent="0.2">
      <c r="A11" s="1" t="s">
        <v>16</v>
      </c>
      <c r="B11" s="1">
        <v>29495</v>
      </c>
      <c r="C11" s="7">
        <v>3259</v>
      </c>
      <c r="D11" s="7">
        <v>5400</v>
      </c>
      <c r="E11" s="1">
        <v>39</v>
      </c>
      <c r="F11" s="7">
        <v>1849</v>
      </c>
      <c r="G11" s="2">
        <v>83.64</v>
      </c>
      <c r="H11" s="2">
        <f t="shared" si="0"/>
        <v>77.023848878394332</v>
      </c>
      <c r="I11" s="5">
        <v>84.7</v>
      </c>
      <c r="J11" s="1">
        <v>1</v>
      </c>
      <c r="K11" s="7">
        <v>46.526430868167203</v>
      </c>
      <c r="L11" s="7">
        <f t="shared" si="1"/>
        <v>42.846063845537685</v>
      </c>
      <c r="M11" s="9">
        <v>3.1099999999999999E-3</v>
      </c>
      <c r="P11" s="11" t="s">
        <v>562</v>
      </c>
      <c r="Q11" s="16">
        <f>Q9/Q10</f>
        <v>25.52941176470588</v>
      </c>
      <c r="R11" s="16">
        <f>R9/R10</f>
        <v>23.447899379858505</v>
      </c>
      <c r="S11" s="16">
        <f>S9/S10</f>
        <v>1.6560542797494782</v>
      </c>
      <c r="T11" s="14">
        <f>R11/Q11</f>
        <v>0.91846610474100143</v>
      </c>
      <c r="U11" s="16">
        <f>U9/U10</f>
        <v>48.5563330001428</v>
      </c>
    </row>
    <row r="12" spans="1:21" ht="16" x14ac:dyDescent="0.2">
      <c r="A12" s="1" t="s">
        <v>17</v>
      </c>
      <c r="B12" s="1">
        <v>29526</v>
      </c>
      <c r="C12" s="7">
        <v>3259</v>
      </c>
      <c r="D12" s="7">
        <v>5400</v>
      </c>
      <c r="E12" s="1">
        <v>37</v>
      </c>
      <c r="F12" s="7">
        <v>1824</v>
      </c>
      <c r="G12" s="2">
        <v>88.91</v>
      </c>
      <c r="H12" s="2">
        <f t="shared" si="0"/>
        <v>81.016121495327099</v>
      </c>
      <c r="I12" s="5">
        <v>85.6</v>
      </c>
      <c r="J12" s="1">
        <v>1</v>
      </c>
      <c r="K12" s="7">
        <v>48.985445859872605</v>
      </c>
      <c r="L12" s="7">
        <f t="shared" si="1"/>
        <v>44.636270760164294</v>
      </c>
      <c r="M12" s="9">
        <v>3.14E-3</v>
      </c>
      <c r="P12" s="10"/>
      <c r="Q12" s="10"/>
      <c r="R12" s="10">
        <f>R11*S11</f>
        <v>38.830994119149814</v>
      </c>
      <c r="S12" s="10"/>
      <c r="T12" s="10"/>
      <c r="U12" s="17"/>
    </row>
    <row r="13" spans="1:21" ht="16" x14ac:dyDescent="0.2">
      <c r="A13" s="1" t="s">
        <v>18</v>
      </c>
      <c r="B13" s="1">
        <v>29556</v>
      </c>
      <c r="C13" s="7">
        <v>3259</v>
      </c>
      <c r="D13" s="7">
        <v>5400</v>
      </c>
      <c r="E13" s="1">
        <v>36</v>
      </c>
      <c r="F13" s="7">
        <v>1759</v>
      </c>
      <c r="G13" s="2">
        <v>90.64</v>
      </c>
      <c r="H13" s="2">
        <f t="shared" si="0"/>
        <v>81.827777777777769</v>
      </c>
      <c r="I13" s="5">
        <v>86.4</v>
      </c>
      <c r="J13" s="1">
        <v>1</v>
      </c>
      <c r="K13" s="7">
        <v>49.622531645569623</v>
      </c>
      <c r="L13" s="7">
        <f t="shared" si="1"/>
        <v>44.798118846694791</v>
      </c>
      <c r="M13" s="9">
        <v>3.16E-3</v>
      </c>
      <c r="P13" s="10"/>
      <c r="Q13" s="10"/>
      <c r="R13" s="10">
        <f>23.45*1.66*Q10</f>
        <v>52.940720000000006</v>
      </c>
      <c r="S13" s="10"/>
      <c r="T13" s="10"/>
      <c r="U13" s="10"/>
    </row>
    <row r="14" spans="1:21" ht="16" x14ac:dyDescent="0.2">
      <c r="A14" s="1" t="s">
        <v>19</v>
      </c>
      <c r="B14" s="1">
        <v>29587</v>
      </c>
      <c r="C14" s="7">
        <v>3259</v>
      </c>
      <c r="D14" s="7">
        <v>5400</v>
      </c>
      <c r="E14" s="1">
        <v>36</v>
      </c>
      <c r="F14" s="7">
        <v>1780</v>
      </c>
      <c r="G14" s="2">
        <v>91.55</v>
      </c>
      <c r="H14" s="2">
        <f t="shared" si="0"/>
        <v>81.891055045871553</v>
      </c>
      <c r="I14" s="5">
        <v>87.2</v>
      </c>
      <c r="J14" s="1">
        <v>1</v>
      </c>
      <c r="K14" s="7">
        <v>48.140273556231001</v>
      </c>
      <c r="L14" s="7">
        <f t="shared" si="1"/>
        <v>43.061253869105713</v>
      </c>
      <c r="M14" s="9">
        <v>3.29E-3</v>
      </c>
    </row>
    <row r="15" spans="1:21" ht="16" x14ac:dyDescent="0.2">
      <c r="A15" s="1" t="s">
        <v>20</v>
      </c>
      <c r="B15" s="1">
        <v>29618</v>
      </c>
      <c r="C15" s="7">
        <v>3259</v>
      </c>
      <c r="D15" s="7">
        <v>5400</v>
      </c>
      <c r="E15" s="1">
        <v>34</v>
      </c>
      <c r="F15" s="7">
        <v>1560</v>
      </c>
      <c r="G15" s="2">
        <v>97.25</v>
      </c>
      <c r="H15" s="2">
        <f t="shared" si="0"/>
        <v>86.19886363636364</v>
      </c>
      <c r="I15" s="5">
        <v>88</v>
      </c>
      <c r="J15" s="1">
        <v>1</v>
      </c>
      <c r="K15" s="7">
        <v>50.523273273273269</v>
      </c>
      <c r="L15" s="7">
        <f t="shared" si="1"/>
        <v>44.781992219492217</v>
      </c>
      <c r="M15" s="9">
        <v>3.3300000000000001E-3</v>
      </c>
    </row>
    <row r="16" spans="1:21" ht="16" x14ac:dyDescent="0.2">
      <c r="A16" s="1" t="s">
        <v>21</v>
      </c>
      <c r="B16" s="1">
        <v>29646</v>
      </c>
      <c r="C16" s="7">
        <v>3259</v>
      </c>
      <c r="D16" s="7">
        <v>5400</v>
      </c>
      <c r="E16" s="1">
        <v>33</v>
      </c>
      <c r="F16" s="7">
        <v>1611</v>
      </c>
      <c r="G16" s="2">
        <v>97.77</v>
      </c>
      <c r="H16" s="2">
        <f t="shared" si="0"/>
        <v>86.072911963882618</v>
      </c>
      <c r="I16" s="5">
        <v>88.6</v>
      </c>
      <c r="J16" s="1">
        <v>1</v>
      </c>
      <c r="K16" s="7">
        <v>49.601788856304985</v>
      </c>
      <c r="L16" s="7">
        <f t="shared" si="1"/>
        <v>43.667489060855409</v>
      </c>
      <c r="M16" s="9">
        <v>3.4099999999999998E-3</v>
      </c>
    </row>
    <row r="17" spans="1:13" ht="16" x14ac:dyDescent="0.2">
      <c r="A17" s="1" t="s">
        <v>22</v>
      </c>
      <c r="B17" s="1">
        <v>29677</v>
      </c>
      <c r="C17" s="7">
        <v>3259</v>
      </c>
      <c r="D17" s="7">
        <v>5400</v>
      </c>
      <c r="E17" s="1">
        <v>33</v>
      </c>
      <c r="F17" s="7">
        <v>1589</v>
      </c>
      <c r="G17" s="2">
        <v>98.92</v>
      </c>
      <c r="H17" s="2">
        <f t="shared" si="0"/>
        <v>86.596632996633005</v>
      </c>
      <c r="I17" s="5">
        <v>89.1</v>
      </c>
      <c r="J17" s="1">
        <v>1</v>
      </c>
      <c r="K17" s="7">
        <v>49.603362318840581</v>
      </c>
      <c r="L17" s="7">
        <f t="shared" si="1"/>
        <v>43.423818864978287</v>
      </c>
      <c r="M17" s="9">
        <v>3.4499999999999999E-3</v>
      </c>
    </row>
    <row r="18" spans="1:13" ht="16" x14ac:dyDescent="0.2">
      <c r="A18" s="1" t="s">
        <v>23</v>
      </c>
      <c r="B18" s="1">
        <v>29707</v>
      </c>
      <c r="C18" s="7">
        <v>3259</v>
      </c>
      <c r="D18" s="7">
        <v>5400</v>
      </c>
      <c r="E18" s="1">
        <v>31</v>
      </c>
      <c r="F18" s="7">
        <v>1559</v>
      </c>
      <c r="G18" s="2">
        <v>103.84</v>
      </c>
      <c r="H18" s="2">
        <f t="shared" si="0"/>
        <v>90.295652173913041</v>
      </c>
      <c r="I18" s="5">
        <v>89.7</v>
      </c>
      <c r="J18" s="1">
        <v>1</v>
      </c>
      <c r="K18" s="7">
        <v>51.326628571428571</v>
      </c>
      <c r="L18" s="7">
        <f t="shared" si="1"/>
        <v>44.631850931677015</v>
      </c>
      <c r="M18" s="9">
        <v>3.5000000000000001E-3</v>
      </c>
    </row>
    <row r="19" spans="1:13" ht="16" x14ac:dyDescent="0.2">
      <c r="A19" s="1" t="s">
        <v>24</v>
      </c>
      <c r="B19" s="1">
        <v>29738</v>
      </c>
      <c r="C19" s="7">
        <v>7378</v>
      </c>
      <c r="D19" s="7">
        <v>10000</v>
      </c>
      <c r="E19" s="1">
        <v>68</v>
      </c>
      <c r="F19" s="7">
        <v>1580</v>
      </c>
      <c r="G19" s="2">
        <v>109.25</v>
      </c>
      <c r="H19" s="2">
        <f t="shared" si="0"/>
        <v>94.160220994475139</v>
      </c>
      <c r="I19" s="5">
        <v>90.5</v>
      </c>
      <c r="J19" s="1">
        <v>1</v>
      </c>
      <c r="K19" s="7">
        <v>52.355263157894733</v>
      </c>
      <c r="L19" s="7">
        <f t="shared" si="1"/>
        <v>45.123873218958998</v>
      </c>
      <c r="M19" s="9">
        <v>3.6099999999999999E-3</v>
      </c>
    </row>
    <row r="20" spans="1:13" ht="16" x14ac:dyDescent="0.2">
      <c r="A20" s="1" t="s">
        <v>25</v>
      </c>
      <c r="B20" s="1">
        <v>29768</v>
      </c>
      <c r="C20" s="7">
        <v>7378</v>
      </c>
      <c r="D20" s="7">
        <v>10000</v>
      </c>
      <c r="E20" s="1">
        <v>64</v>
      </c>
      <c r="F20" s="7">
        <v>1573</v>
      </c>
      <c r="G20" s="2">
        <v>115.28</v>
      </c>
      <c r="H20" s="2">
        <f t="shared" si="0"/>
        <v>98.271475409836071</v>
      </c>
      <c r="I20" s="5">
        <v>91.5</v>
      </c>
      <c r="J20" s="1">
        <v>1</v>
      </c>
      <c r="K20" s="7">
        <v>53.755902964959567</v>
      </c>
      <c r="L20" s="7">
        <f t="shared" si="1"/>
        <v>45.824704166850779</v>
      </c>
      <c r="M20" s="9">
        <v>3.7100000000000002E-3</v>
      </c>
    </row>
    <row r="21" spans="1:13" ht="16" x14ac:dyDescent="0.2">
      <c r="A21" s="1" t="s">
        <v>26</v>
      </c>
      <c r="B21" s="1">
        <v>29799</v>
      </c>
      <c r="C21" s="7">
        <v>7378</v>
      </c>
      <c r="D21" s="7">
        <v>10000</v>
      </c>
      <c r="E21" s="1">
        <v>60</v>
      </c>
      <c r="F21" s="7">
        <v>1639</v>
      </c>
      <c r="G21" s="2">
        <v>122.65</v>
      </c>
      <c r="H21" s="2">
        <f t="shared" si="0"/>
        <v>103.76030368763558</v>
      </c>
      <c r="I21" s="5">
        <v>92.2</v>
      </c>
      <c r="J21" s="1">
        <v>1</v>
      </c>
      <c r="K21" s="7">
        <v>57.192587601078166</v>
      </c>
      <c r="L21" s="7">
        <f t="shared" si="1"/>
        <v>48.384184738439231</v>
      </c>
      <c r="M21" s="9">
        <v>3.7100000000000002E-3</v>
      </c>
    </row>
    <row r="22" spans="1:13" ht="16" x14ac:dyDescent="0.2">
      <c r="A22" s="1" t="s">
        <v>27</v>
      </c>
      <c r="B22" s="1">
        <v>29830</v>
      </c>
      <c r="C22" s="7">
        <v>7378</v>
      </c>
      <c r="D22" s="7">
        <v>10000</v>
      </c>
      <c r="E22" s="1">
        <v>60</v>
      </c>
      <c r="F22" s="7">
        <v>1739</v>
      </c>
      <c r="G22" s="2">
        <v>122.75</v>
      </c>
      <c r="H22" s="2">
        <f t="shared" si="0"/>
        <v>102.84103114930183</v>
      </c>
      <c r="I22" s="5">
        <v>93.1</v>
      </c>
      <c r="J22" s="1">
        <v>1</v>
      </c>
      <c r="K22" s="7">
        <v>54.590616966580981</v>
      </c>
      <c r="L22" s="7">
        <f t="shared" si="1"/>
        <v>45.736499714213927</v>
      </c>
      <c r="M22" s="9">
        <v>3.8899999999999998E-3</v>
      </c>
    </row>
    <row r="23" spans="1:13" ht="16" x14ac:dyDescent="0.2">
      <c r="A23" s="1" t="s">
        <v>28</v>
      </c>
      <c r="B23" s="1">
        <v>29860</v>
      </c>
      <c r="C23" s="7">
        <v>7378</v>
      </c>
      <c r="D23" s="7">
        <v>10000</v>
      </c>
      <c r="E23" s="1">
        <v>58</v>
      </c>
      <c r="F23" s="7">
        <v>1754</v>
      </c>
      <c r="G23" s="2">
        <v>126.98</v>
      </c>
      <c r="H23" s="2">
        <f t="shared" si="0"/>
        <v>106.04325481798715</v>
      </c>
      <c r="I23" s="5">
        <v>93.4</v>
      </c>
      <c r="J23" s="1">
        <v>1</v>
      </c>
      <c r="K23" s="7">
        <v>55.755177664974617</v>
      </c>
      <c r="L23" s="7">
        <f t="shared" si="1"/>
        <v>46.562139805867453</v>
      </c>
      <c r="M23" s="9">
        <v>3.9399999999999999E-3</v>
      </c>
    </row>
    <row r="24" spans="1:13" ht="16" x14ac:dyDescent="0.2">
      <c r="A24" s="1" t="s">
        <v>29</v>
      </c>
      <c r="B24" s="1">
        <v>29891</v>
      </c>
      <c r="C24" s="7">
        <v>7378</v>
      </c>
      <c r="D24" s="7">
        <v>10000</v>
      </c>
      <c r="E24" s="1">
        <v>57</v>
      </c>
      <c r="F24" s="7">
        <v>1724</v>
      </c>
      <c r="G24" s="2">
        <v>129.78</v>
      </c>
      <c r="H24" s="2">
        <f t="shared" si="0"/>
        <v>107.91940298507463</v>
      </c>
      <c r="I24" s="5">
        <v>93.8</v>
      </c>
      <c r="J24" s="1">
        <v>1</v>
      </c>
      <c r="K24" s="7">
        <v>56.554005037783384</v>
      </c>
      <c r="L24" s="7">
        <f t="shared" si="1"/>
        <v>47.027850671077864</v>
      </c>
      <c r="M24" s="9">
        <v>3.9699999999999996E-3</v>
      </c>
    </row>
    <row r="25" spans="1:13" ht="16" x14ac:dyDescent="0.2">
      <c r="A25" s="1" t="s">
        <v>30</v>
      </c>
      <c r="B25" s="1">
        <v>29921</v>
      </c>
      <c r="C25" s="7">
        <v>7378</v>
      </c>
      <c r="D25" s="7">
        <v>10000</v>
      </c>
      <c r="E25" s="1">
        <v>56</v>
      </c>
      <c r="F25" s="7">
        <v>1746</v>
      </c>
      <c r="G25" s="2">
        <v>132.34</v>
      </c>
      <c r="H25" s="2">
        <f t="shared" si="0"/>
        <v>109.69734325185973</v>
      </c>
      <c r="I25" s="5">
        <v>94.1</v>
      </c>
      <c r="J25" s="1">
        <v>1</v>
      </c>
      <c r="K25" s="7">
        <v>57.094314214463843</v>
      </c>
      <c r="L25" s="7">
        <f t="shared" si="1"/>
        <v>47.325786490203825</v>
      </c>
      <c r="M25" s="9">
        <v>4.0099999999999997E-3</v>
      </c>
    </row>
    <row r="26" spans="1:13" ht="16" x14ac:dyDescent="0.2">
      <c r="A26" s="1" t="s">
        <v>31</v>
      </c>
      <c r="B26" s="1">
        <v>29952</v>
      </c>
      <c r="C26" s="7">
        <v>7405</v>
      </c>
      <c r="D26" s="7">
        <v>10000</v>
      </c>
      <c r="E26" s="1">
        <v>53</v>
      </c>
      <c r="F26" s="7">
        <v>1750</v>
      </c>
      <c r="G26" s="2">
        <v>138.49</v>
      </c>
      <c r="H26" s="2">
        <f t="shared" si="0"/>
        <v>114.43029661016949</v>
      </c>
      <c r="I26" s="5">
        <v>94.4</v>
      </c>
      <c r="J26" s="1">
        <v>1</v>
      </c>
      <c r="K26" s="7">
        <v>57.871425120772955</v>
      </c>
      <c r="L26" s="7">
        <f t="shared" si="1"/>
        <v>47.817491095553926</v>
      </c>
      <c r="M26" s="9">
        <v>4.1399999999999996E-3</v>
      </c>
    </row>
    <row r="27" spans="1:13" ht="16" x14ac:dyDescent="0.2">
      <c r="A27" s="1" t="s">
        <v>32</v>
      </c>
      <c r="B27" s="1">
        <v>29983</v>
      </c>
      <c r="C27" s="7">
        <v>7405</v>
      </c>
      <c r="D27" s="7">
        <v>10000</v>
      </c>
      <c r="E27" s="1">
        <v>51</v>
      </c>
      <c r="F27" s="7">
        <v>1837</v>
      </c>
      <c r="G27" s="2">
        <v>145.36000000000001</v>
      </c>
      <c r="H27" s="2">
        <f t="shared" si="0"/>
        <v>119.72629355860614</v>
      </c>
      <c r="I27" s="5">
        <v>94.7</v>
      </c>
      <c r="J27" s="1">
        <v>1</v>
      </c>
      <c r="K27" s="7">
        <v>58.618368298368289</v>
      </c>
      <c r="L27" s="7">
        <f t="shared" si="1"/>
        <v>48.28123260055677</v>
      </c>
      <c r="M27" s="9">
        <v>4.2900000000000004E-3</v>
      </c>
    </row>
    <row r="28" spans="1:13" ht="16" x14ac:dyDescent="0.2">
      <c r="A28" s="1" t="s">
        <v>33</v>
      </c>
      <c r="B28" s="1">
        <v>30011</v>
      </c>
      <c r="C28" s="7">
        <v>7405</v>
      </c>
      <c r="D28" s="7">
        <v>10000</v>
      </c>
      <c r="E28" s="1">
        <v>50</v>
      </c>
      <c r="F28" s="7">
        <v>1766</v>
      </c>
      <c r="G28" s="2">
        <v>147.22</v>
      </c>
      <c r="H28" s="2">
        <f t="shared" si="0"/>
        <v>121.25828933474128</v>
      </c>
      <c r="I28" s="5">
        <v>94.7</v>
      </c>
      <c r="J28" s="1">
        <v>1</v>
      </c>
      <c r="K28" s="7">
        <v>57.622307692307686</v>
      </c>
      <c r="L28" s="7">
        <f t="shared" si="1"/>
        <v>47.460823653643075</v>
      </c>
      <c r="M28" s="9">
        <v>4.4200000000000003E-3</v>
      </c>
    </row>
    <row r="29" spans="1:13" ht="16" x14ac:dyDescent="0.2">
      <c r="A29" s="1" t="s">
        <v>34</v>
      </c>
      <c r="B29" s="1">
        <v>30042</v>
      </c>
      <c r="C29" s="7">
        <v>7405</v>
      </c>
      <c r="D29" s="7">
        <v>10000</v>
      </c>
      <c r="E29" s="1">
        <v>49</v>
      </c>
      <c r="F29" s="7">
        <v>1790</v>
      </c>
      <c r="G29" s="2">
        <v>150.22</v>
      </c>
      <c r="H29" s="2">
        <f t="shared" si="0"/>
        <v>123.33852631578947</v>
      </c>
      <c r="I29" s="5">
        <v>95</v>
      </c>
      <c r="J29" s="1">
        <v>1</v>
      </c>
      <c r="K29" s="7">
        <v>57.495707964601777</v>
      </c>
      <c r="L29" s="7">
        <f t="shared" si="1"/>
        <v>47.207002328830939</v>
      </c>
      <c r="M29" s="9">
        <v>4.5199999999999997E-3</v>
      </c>
    </row>
    <row r="30" spans="1:13" ht="16" x14ac:dyDescent="0.2">
      <c r="A30" s="1" t="s">
        <v>35</v>
      </c>
      <c r="B30" s="1">
        <v>30072</v>
      </c>
      <c r="C30" s="7">
        <v>7405</v>
      </c>
      <c r="D30" s="7">
        <v>10000</v>
      </c>
      <c r="E30" s="1">
        <v>49</v>
      </c>
      <c r="F30" s="7">
        <v>1753</v>
      </c>
      <c r="G30" s="2">
        <v>151.72999999999999</v>
      </c>
      <c r="H30" s="2">
        <f t="shared" si="0"/>
        <v>123.4091762252346</v>
      </c>
      <c r="I30" s="5">
        <v>95.9</v>
      </c>
      <c r="J30" s="1">
        <v>1</v>
      </c>
      <c r="K30" s="7">
        <v>57.312860262008726</v>
      </c>
      <c r="L30" s="7">
        <f t="shared" si="1"/>
        <v>46.615256521758923</v>
      </c>
      <c r="M30" s="9">
        <v>4.5799999999999999E-3</v>
      </c>
    </row>
    <row r="31" spans="1:13" ht="16" x14ac:dyDescent="0.2">
      <c r="A31" s="1" t="s">
        <v>36</v>
      </c>
      <c r="B31" s="1">
        <v>30103</v>
      </c>
      <c r="C31" s="7">
        <v>7405</v>
      </c>
      <c r="D31" s="7">
        <v>10000</v>
      </c>
      <c r="E31" s="1">
        <v>46</v>
      </c>
      <c r="F31" s="7">
        <v>1745</v>
      </c>
      <c r="G31" s="2">
        <v>161.65</v>
      </c>
      <c r="H31" s="2">
        <f t="shared" si="0"/>
        <v>129.98659793814434</v>
      </c>
      <c r="I31" s="5">
        <v>97</v>
      </c>
      <c r="J31" s="1">
        <v>1</v>
      </c>
      <c r="K31" s="7">
        <v>61.059934497816599</v>
      </c>
      <c r="L31" s="7">
        <f t="shared" si="1"/>
        <v>49.099741142574175</v>
      </c>
      <c r="M31" s="9">
        <v>4.5799999999999999E-3</v>
      </c>
    </row>
    <row r="32" spans="1:13" ht="16" x14ac:dyDescent="0.2">
      <c r="A32" s="1" t="s">
        <v>37</v>
      </c>
      <c r="B32" s="1">
        <v>30133</v>
      </c>
      <c r="C32" s="7">
        <v>7405</v>
      </c>
      <c r="D32" s="7">
        <v>10000</v>
      </c>
      <c r="E32" s="1">
        <v>44</v>
      </c>
      <c r="F32" s="7">
        <v>1881</v>
      </c>
      <c r="G32" s="2">
        <v>168.6</v>
      </c>
      <c r="H32" s="2">
        <f t="shared" si="0"/>
        <v>134.88</v>
      </c>
      <c r="I32" s="5">
        <v>97.5</v>
      </c>
      <c r="J32" s="1">
        <v>1</v>
      </c>
      <c r="K32" s="7">
        <v>62.591845493562232</v>
      </c>
      <c r="L32" s="7">
        <f t="shared" si="1"/>
        <v>50.073476394849784</v>
      </c>
      <c r="M32" s="9">
        <v>4.6600000000000001E-3</v>
      </c>
    </row>
    <row r="33" spans="1:13" ht="16" x14ac:dyDescent="0.2">
      <c r="A33" s="1" t="s">
        <v>38</v>
      </c>
      <c r="B33" s="1">
        <v>30164</v>
      </c>
      <c r="C33" s="7">
        <v>7405</v>
      </c>
      <c r="D33" s="7">
        <v>10000</v>
      </c>
      <c r="E33" s="1">
        <v>43</v>
      </c>
      <c r="F33" s="7">
        <v>2128</v>
      </c>
      <c r="G33" s="2">
        <v>173.94</v>
      </c>
      <c r="H33" s="2">
        <f t="shared" si="0"/>
        <v>138.86714431934493</v>
      </c>
      <c r="I33" s="5">
        <v>97.7</v>
      </c>
      <c r="J33" s="1">
        <v>1</v>
      </c>
      <c r="K33" s="7">
        <v>64.024723404255312</v>
      </c>
      <c r="L33" s="7">
        <f t="shared" si="1"/>
        <v>51.114927589886534</v>
      </c>
      <c r="M33" s="9">
        <v>4.7000000000000002E-3</v>
      </c>
    </row>
    <row r="34" spans="1:13" ht="16" x14ac:dyDescent="0.2">
      <c r="A34" s="1" t="s">
        <v>39</v>
      </c>
      <c r="B34" s="1">
        <v>30195</v>
      </c>
      <c r="C34" s="7">
        <v>7405</v>
      </c>
      <c r="D34" s="7">
        <v>10000</v>
      </c>
      <c r="E34" s="1">
        <v>42</v>
      </c>
      <c r="F34" s="7">
        <v>2500</v>
      </c>
      <c r="G34" s="2">
        <v>177.22</v>
      </c>
      <c r="H34" s="2">
        <f t="shared" si="0"/>
        <v>141.48577277379732</v>
      </c>
      <c r="I34" s="5">
        <v>97.7</v>
      </c>
      <c r="J34" s="1">
        <v>1</v>
      </c>
      <c r="K34" s="7">
        <v>63.345165289256201</v>
      </c>
      <c r="L34" s="7">
        <f t="shared" si="1"/>
        <v>50.57239398732839</v>
      </c>
      <c r="M34" s="9">
        <v>4.8399999999999997E-3</v>
      </c>
    </row>
    <row r="35" spans="1:13" ht="16" x14ac:dyDescent="0.2">
      <c r="A35" s="1" t="s">
        <v>40</v>
      </c>
      <c r="B35" s="1">
        <v>30225</v>
      </c>
      <c r="C35" s="7">
        <v>7405</v>
      </c>
      <c r="D35" s="7">
        <v>10000</v>
      </c>
      <c r="E35" s="1">
        <v>41</v>
      </c>
      <c r="F35" s="7">
        <v>2491</v>
      </c>
      <c r="G35" s="2">
        <v>179.76</v>
      </c>
      <c r="H35" s="2">
        <f t="shared" si="0"/>
        <v>142.92844036697247</v>
      </c>
      <c r="I35" s="5">
        <v>98.1</v>
      </c>
      <c r="J35" s="1">
        <v>1</v>
      </c>
      <c r="K35" s="7">
        <v>63.080081135902631</v>
      </c>
      <c r="L35" s="7">
        <f t="shared" si="1"/>
        <v>50.155416193684047</v>
      </c>
      <c r="M35" s="9">
        <v>4.9300000000000004E-3</v>
      </c>
    </row>
    <row r="36" spans="1:13" ht="16" x14ac:dyDescent="0.2">
      <c r="A36" s="1" t="s">
        <v>41</v>
      </c>
      <c r="B36" s="1">
        <v>30256</v>
      </c>
      <c r="C36" s="7">
        <v>7405</v>
      </c>
      <c r="D36" s="7">
        <v>10000</v>
      </c>
      <c r="E36" s="1">
        <v>40</v>
      </c>
      <c r="F36" s="7">
        <v>2733</v>
      </c>
      <c r="G36" s="2">
        <v>185.01</v>
      </c>
      <c r="H36" s="2">
        <f t="shared" si="0"/>
        <v>147.25285714285712</v>
      </c>
      <c r="I36" s="5">
        <v>98</v>
      </c>
      <c r="J36" s="1">
        <v>1</v>
      </c>
      <c r="K36" s="7">
        <v>64.399859154929587</v>
      </c>
      <c r="L36" s="7">
        <f t="shared" si="1"/>
        <v>51.257030755964365</v>
      </c>
      <c r="M36" s="9">
        <v>4.9699999999999996E-3</v>
      </c>
    </row>
    <row r="37" spans="1:13" ht="16" x14ac:dyDescent="0.2">
      <c r="A37" s="1" t="s">
        <v>42</v>
      </c>
      <c r="B37" s="1">
        <v>30286</v>
      </c>
      <c r="C37" s="7">
        <v>7405</v>
      </c>
      <c r="D37" s="7">
        <v>10000</v>
      </c>
      <c r="E37" s="1">
        <v>39</v>
      </c>
      <c r="F37" s="7">
        <v>3103</v>
      </c>
      <c r="G37" s="2">
        <v>188.83</v>
      </c>
      <c r="H37" s="2">
        <f t="shared" si="0"/>
        <v>150.75475946775845</v>
      </c>
      <c r="I37" s="5">
        <v>97.7</v>
      </c>
      <c r="J37" s="1">
        <v>1</v>
      </c>
      <c r="K37" s="7">
        <v>64.43311637080869</v>
      </c>
      <c r="L37" s="7">
        <f t="shared" si="1"/>
        <v>51.440973151720343</v>
      </c>
      <c r="M37" s="9">
        <v>5.0699999999999999E-3</v>
      </c>
    </row>
    <row r="38" spans="1:13" ht="16" x14ac:dyDescent="0.2">
      <c r="A38" s="1" t="s">
        <v>43</v>
      </c>
      <c r="B38" s="1">
        <v>30317</v>
      </c>
      <c r="C38" s="7">
        <v>10958</v>
      </c>
      <c r="D38" s="7">
        <v>16200</v>
      </c>
      <c r="E38" s="1">
        <v>57</v>
      </c>
      <c r="F38" s="7">
        <v>3371</v>
      </c>
      <c r="G38" s="2">
        <v>190.81</v>
      </c>
      <c r="H38" s="2">
        <f t="shared" si="0"/>
        <v>152.02431052093974</v>
      </c>
      <c r="I38" s="5">
        <v>97.9</v>
      </c>
      <c r="J38" s="1">
        <v>1</v>
      </c>
      <c r="K38" s="7">
        <v>62.519185606060603</v>
      </c>
      <c r="L38" s="7">
        <f t="shared" si="1"/>
        <v>49.810995682050326</v>
      </c>
      <c r="M38" s="9">
        <v>5.28E-3</v>
      </c>
    </row>
    <row r="39" spans="1:13" ht="16" x14ac:dyDescent="0.2">
      <c r="A39" s="1" t="s">
        <v>44</v>
      </c>
      <c r="B39" s="1">
        <v>30348</v>
      </c>
      <c r="C39" s="7">
        <v>10958</v>
      </c>
      <c r="D39" s="7">
        <v>16200</v>
      </c>
      <c r="E39" s="1">
        <v>56</v>
      </c>
      <c r="F39" s="7">
        <v>3728</v>
      </c>
      <c r="G39" s="2">
        <v>196.71</v>
      </c>
      <c r="H39" s="2">
        <f t="shared" si="0"/>
        <v>156.56510204081633</v>
      </c>
      <c r="I39" s="5">
        <v>98</v>
      </c>
      <c r="J39" s="1">
        <v>1</v>
      </c>
      <c r="K39" s="7">
        <v>63.020055555555551</v>
      </c>
      <c r="L39" s="7">
        <f t="shared" si="1"/>
        <v>50.158819727891149</v>
      </c>
      <c r="M39" s="9">
        <v>5.4000000000000003E-3</v>
      </c>
    </row>
    <row r="40" spans="1:13" ht="16" x14ac:dyDescent="0.2">
      <c r="A40" s="1" t="s">
        <v>45</v>
      </c>
      <c r="B40" s="1">
        <v>30376</v>
      </c>
      <c r="C40" s="7">
        <v>10958</v>
      </c>
      <c r="D40" s="7">
        <v>16200</v>
      </c>
      <c r="E40" s="1">
        <v>54</v>
      </c>
      <c r="F40" s="7">
        <v>3337</v>
      </c>
      <c r="G40" s="2">
        <v>201.71</v>
      </c>
      <c r="H40" s="2">
        <f t="shared" si="0"/>
        <v>160.38103975535171</v>
      </c>
      <c r="I40" s="5">
        <v>98.1</v>
      </c>
      <c r="J40" s="1">
        <v>1</v>
      </c>
      <c r="K40" s="7">
        <v>63.217083333333335</v>
      </c>
      <c r="L40" s="7">
        <f t="shared" si="1"/>
        <v>50.264347604485224</v>
      </c>
      <c r="M40" s="9">
        <v>5.5199999999999997E-3</v>
      </c>
    </row>
    <row r="41" spans="1:13" ht="16" x14ac:dyDescent="0.2">
      <c r="A41" s="1" t="s">
        <v>46</v>
      </c>
      <c r="B41" s="1">
        <v>30407</v>
      </c>
      <c r="C41" s="7">
        <v>10958</v>
      </c>
      <c r="D41" s="7">
        <v>16200</v>
      </c>
      <c r="E41" s="1">
        <v>52</v>
      </c>
      <c r="F41" s="7">
        <v>3434</v>
      </c>
      <c r="G41" s="2">
        <v>209.57</v>
      </c>
      <c r="H41" s="2">
        <f t="shared" si="0"/>
        <v>165.45</v>
      </c>
      <c r="I41" s="5">
        <v>98.8</v>
      </c>
      <c r="J41" s="1">
        <v>1</v>
      </c>
      <c r="K41" s="7">
        <v>64.742160714285717</v>
      </c>
      <c r="L41" s="7">
        <f t="shared" si="1"/>
        <v>51.112232142857152</v>
      </c>
      <c r="M41" s="9">
        <v>5.5999999999999999E-3</v>
      </c>
    </row>
    <row r="42" spans="1:13" ht="16" x14ac:dyDescent="0.2">
      <c r="A42" s="1" t="s">
        <v>47</v>
      </c>
      <c r="B42" s="1">
        <v>30437</v>
      </c>
      <c r="C42" s="7">
        <v>10958</v>
      </c>
      <c r="D42" s="7">
        <v>16200</v>
      </c>
      <c r="E42" s="1">
        <v>51</v>
      </c>
      <c r="F42" s="7">
        <v>3488</v>
      </c>
      <c r="G42" s="2">
        <v>214.25</v>
      </c>
      <c r="H42" s="2">
        <f t="shared" si="0"/>
        <v>168.46270161290323</v>
      </c>
      <c r="I42" s="5">
        <v>99.2</v>
      </c>
      <c r="J42" s="1">
        <v>1</v>
      </c>
      <c r="K42" s="7">
        <v>65.718528368794324</v>
      </c>
      <c r="L42" s="7">
        <f t="shared" si="1"/>
        <v>51.673842870624568</v>
      </c>
      <c r="M42" s="9">
        <v>5.64E-3</v>
      </c>
    </row>
    <row r="43" spans="1:13" ht="16" x14ac:dyDescent="0.2">
      <c r="A43" s="1" t="s">
        <v>48</v>
      </c>
      <c r="B43" s="1">
        <v>30468</v>
      </c>
      <c r="C43" s="7">
        <v>10958</v>
      </c>
      <c r="D43" s="7">
        <v>16200</v>
      </c>
      <c r="E43" s="1">
        <v>49</v>
      </c>
      <c r="F43" s="7">
        <v>3468</v>
      </c>
      <c r="G43" s="2">
        <v>221.4</v>
      </c>
      <c r="H43" s="2">
        <f t="shared" si="0"/>
        <v>173.73440643863179</v>
      </c>
      <c r="I43" s="5">
        <v>99.4</v>
      </c>
      <c r="J43" s="1">
        <v>1</v>
      </c>
      <c r="K43" s="7">
        <v>67.079159369527147</v>
      </c>
      <c r="L43" s="7">
        <f t="shared" si="1"/>
        <v>52.637569726590712</v>
      </c>
      <c r="M43" s="9">
        <v>5.7099999999999998E-3</v>
      </c>
    </row>
    <row r="44" spans="1:13" ht="16" x14ac:dyDescent="0.2">
      <c r="A44" s="1" t="s">
        <v>49</v>
      </c>
      <c r="B44" s="1">
        <v>30498</v>
      </c>
      <c r="C44" s="7">
        <v>10958</v>
      </c>
      <c r="D44" s="7">
        <v>16200</v>
      </c>
      <c r="E44" s="1">
        <v>48</v>
      </c>
      <c r="F44" s="7">
        <v>3550</v>
      </c>
      <c r="G44" s="2">
        <v>227.46</v>
      </c>
      <c r="H44" s="2">
        <f t="shared" si="0"/>
        <v>177.7743486973948</v>
      </c>
      <c r="I44" s="5">
        <v>99.8</v>
      </c>
      <c r="J44" s="1">
        <v>1</v>
      </c>
      <c r="K44" s="7">
        <v>68.198578856152523</v>
      </c>
      <c r="L44" s="7">
        <f t="shared" si="1"/>
        <v>53.30149449679255</v>
      </c>
      <c r="M44" s="9">
        <v>5.77E-3</v>
      </c>
    </row>
    <row r="45" spans="1:13" ht="16" x14ac:dyDescent="0.2">
      <c r="A45" s="1" t="s">
        <v>50</v>
      </c>
      <c r="B45" s="1">
        <v>30529</v>
      </c>
      <c r="C45" s="7">
        <v>10958</v>
      </c>
      <c r="D45" s="7">
        <v>16200</v>
      </c>
      <c r="E45" s="1">
        <v>46</v>
      </c>
      <c r="F45" s="7">
        <v>3682</v>
      </c>
      <c r="G45" s="2">
        <v>238.41</v>
      </c>
      <c r="H45" s="2">
        <f t="shared" si="0"/>
        <v>185.77402597402599</v>
      </c>
      <c r="I45" s="5">
        <v>100.1</v>
      </c>
      <c r="J45" s="1">
        <v>1</v>
      </c>
      <c r="K45" s="7">
        <v>69.788375634517763</v>
      </c>
      <c r="L45" s="7">
        <f t="shared" si="1"/>
        <v>54.380552442481381</v>
      </c>
      <c r="M45" s="9">
        <v>5.9100000000000003E-3</v>
      </c>
    </row>
    <row r="46" spans="1:13" ht="16" x14ac:dyDescent="0.2">
      <c r="A46" s="1" t="s">
        <v>51</v>
      </c>
      <c r="B46" s="1">
        <v>30560</v>
      </c>
      <c r="C46" s="7">
        <v>10958</v>
      </c>
      <c r="D46" s="7">
        <v>16200</v>
      </c>
      <c r="E46" s="1">
        <v>44</v>
      </c>
      <c r="F46" s="7">
        <v>3686</v>
      </c>
      <c r="G46" s="2">
        <v>246.63</v>
      </c>
      <c r="H46" s="2">
        <f t="shared" si="0"/>
        <v>191.60498007968127</v>
      </c>
      <c r="I46" s="5">
        <v>100.4</v>
      </c>
      <c r="J46" s="1">
        <v>1</v>
      </c>
      <c r="K46" s="7">
        <v>69.945885245901636</v>
      </c>
      <c r="L46" s="7">
        <f t="shared" si="1"/>
        <v>54.340428776696491</v>
      </c>
      <c r="M46" s="9">
        <v>6.1000000000000004E-3</v>
      </c>
    </row>
    <row r="47" spans="1:13" ht="16" x14ac:dyDescent="0.2">
      <c r="A47" s="1" t="s">
        <v>52</v>
      </c>
      <c r="B47" s="1">
        <v>30590</v>
      </c>
      <c r="C47" s="7">
        <v>10958</v>
      </c>
      <c r="D47" s="7">
        <v>16200</v>
      </c>
      <c r="E47" s="1">
        <v>44</v>
      </c>
      <c r="F47" s="7">
        <v>3693</v>
      </c>
      <c r="G47" s="2">
        <v>250.72</v>
      </c>
      <c r="H47" s="2">
        <f t="shared" si="0"/>
        <v>194.00952380952381</v>
      </c>
      <c r="I47" s="5">
        <v>100.8</v>
      </c>
      <c r="J47" s="1">
        <v>1</v>
      </c>
      <c r="K47" s="7">
        <v>67.561619937694701</v>
      </c>
      <c r="L47" s="7">
        <f t="shared" si="1"/>
        <v>52.279824951787567</v>
      </c>
      <c r="M47" s="9">
        <v>6.4200000000000004E-3</v>
      </c>
    </row>
    <row r="48" spans="1:13" ht="16" x14ac:dyDescent="0.2">
      <c r="A48" s="1" t="s">
        <v>53</v>
      </c>
      <c r="B48" s="1">
        <v>30621</v>
      </c>
      <c r="C48" s="7">
        <v>10958</v>
      </c>
      <c r="D48" s="7">
        <v>16200</v>
      </c>
      <c r="E48" s="1">
        <v>42</v>
      </c>
      <c r="F48" s="7">
        <v>3762</v>
      </c>
      <c r="G48" s="2">
        <v>261.73</v>
      </c>
      <c r="H48" s="2">
        <f t="shared" si="0"/>
        <v>201.92818991097926</v>
      </c>
      <c r="I48" s="5">
        <v>101.1</v>
      </c>
      <c r="J48" s="1">
        <v>1</v>
      </c>
      <c r="K48" s="7">
        <v>67.986921921921933</v>
      </c>
      <c r="L48" s="7">
        <f t="shared" si="1"/>
        <v>52.452818099999121</v>
      </c>
      <c r="M48" s="9">
        <v>6.6600000000000001E-3</v>
      </c>
    </row>
    <row r="49" spans="1:13" ht="16" x14ac:dyDescent="0.2">
      <c r="A49" s="1" t="s">
        <v>54</v>
      </c>
      <c r="B49" s="1">
        <v>30651</v>
      </c>
      <c r="C49" s="7">
        <v>10958</v>
      </c>
      <c r="D49" s="7">
        <v>16200</v>
      </c>
      <c r="E49" s="1">
        <v>39</v>
      </c>
      <c r="F49" s="7">
        <v>3947</v>
      </c>
      <c r="G49" s="2">
        <v>279.41000000000003</v>
      </c>
      <c r="H49" s="2">
        <f t="shared" si="0"/>
        <v>214.93076923076924</v>
      </c>
      <c r="I49" s="5">
        <v>101.4</v>
      </c>
      <c r="J49" s="1">
        <v>1</v>
      </c>
      <c r="K49" s="7">
        <v>69.65119596541787</v>
      </c>
      <c r="L49" s="7">
        <f t="shared" si="1"/>
        <v>53.577843050321441</v>
      </c>
      <c r="M49" s="9">
        <v>6.94E-3</v>
      </c>
    </row>
    <row r="50" spans="1:13" ht="16" x14ac:dyDescent="0.2">
      <c r="A50" s="1" t="s">
        <v>55</v>
      </c>
      <c r="B50" s="1">
        <v>30682</v>
      </c>
      <c r="C50" s="7">
        <v>10958</v>
      </c>
      <c r="D50" s="7">
        <v>16200</v>
      </c>
      <c r="E50" s="1">
        <v>36</v>
      </c>
      <c r="F50" s="7">
        <v>4028</v>
      </c>
      <c r="G50" s="2">
        <v>303.86</v>
      </c>
      <c r="H50" s="2">
        <f t="shared" si="0"/>
        <v>232.13594515181197</v>
      </c>
      <c r="I50" s="5">
        <v>102.1</v>
      </c>
      <c r="J50" s="1">
        <v>1</v>
      </c>
      <c r="K50" s="7">
        <v>73.214178272980504</v>
      </c>
      <c r="L50" s="7">
        <f t="shared" si="1"/>
        <v>55.932477035185897</v>
      </c>
      <c r="M50" s="9">
        <v>7.1799999999999998E-3</v>
      </c>
    </row>
    <row r="51" spans="1:13" ht="16" x14ac:dyDescent="0.2">
      <c r="A51" s="1" t="s">
        <v>56</v>
      </c>
      <c r="B51" s="1">
        <v>30713</v>
      </c>
      <c r="C51" s="7">
        <v>10958</v>
      </c>
      <c r="D51" s="7">
        <v>16200</v>
      </c>
      <c r="E51" s="1">
        <v>35</v>
      </c>
      <c r="F51" s="7">
        <v>4220</v>
      </c>
      <c r="G51" s="2">
        <v>313.14999999999998</v>
      </c>
      <c r="H51" s="2">
        <f t="shared" si="0"/>
        <v>238.06725146198829</v>
      </c>
      <c r="I51" s="5">
        <v>102.6</v>
      </c>
      <c r="J51" s="1">
        <v>1</v>
      </c>
      <c r="K51" s="7">
        <v>74.314060356652959</v>
      </c>
      <c r="L51" s="7">
        <f t="shared" si="1"/>
        <v>56.496069276987633</v>
      </c>
      <c r="M51" s="9">
        <v>7.2899999999999996E-3</v>
      </c>
    </row>
    <row r="52" spans="1:13" ht="16" x14ac:dyDescent="0.2">
      <c r="A52" s="1" t="s">
        <v>57</v>
      </c>
      <c r="B52" s="1">
        <v>30742</v>
      </c>
      <c r="C52" s="7">
        <v>10958</v>
      </c>
      <c r="D52" s="7">
        <v>16200</v>
      </c>
      <c r="E52" s="1">
        <v>35</v>
      </c>
      <c r="F52" s="7">
        <v>4310</v>
      </c>
      <c r="G52" s="2">
        <v>316.69</v>
      </c>
      <c r="H52" s="2">
        <f t="shared" si="0"/>
        <v>240.05655976676383</v>
      </c>
      <c r="I52" s="5">
        <v>102.9</v>
      </c>
      <c r="J52" s="1">
        <v>1</v>
      </c>
      <c r="K52" s="7">
        <v>72.855545212765961</v>
      </c>
      <c r="L52" s="7">
        <f t="shared" si="1"/>
        <v>55.225777712300726</v>
      </c>
      <c r="M52" s="9">
        <v>7.5199999999999998E-3</v>
      </c>
    </row>
    <row r="53" spans="1:13" ht="16" x14ac:dyDescent="0.2">
      <c r="A53" s="1" t="s">
        <v>58</v>
      </c>
      <c r="B53" s="1">
        <v>30773</v>
      </c>
      <c r="C53" s="7">
        <v>16421</v>
      </c>
      <c r="D53" s="7">
        <v>24525</v>
      </c>
      <c r="E53" s="1">
        <v>50</v>
      </c>
      <c r="F53" s="7">
        <v>4318</v>
      </c>
      <c r="G53" s="2">
        <v>331.23</v>
      </c>
      <c r="H53" s="2">
        <f t="shared" si="0"/>
        <v>250.10590513068735</v>
      </c>
      <c r="I53" s="5">
        <v>103.3</v>
      </c>
      <c r="J53" s="1">
        <v>1</v>
      </c>
      <c r="K53" s="7">
        <v>71.718135168961197</v>
      </c>
      <c r="L53" s="7">
        <f t="shared" si="1"/>
        <v>54.153093351200134</v>
      </c>
      <c r="M53" s="9">
        <v>7.9900000000000006E-3</v>
      </c>
    </row>
    <row r="54" spans="1:13" ht="16" x14ac:dyDescent="0.2">
      <c r="A54" s="1" t="s">
        <v>59</v>
      </c>
      <c r="B54" s="1">
        <v>30803</v>
      </c>
      <c r="C54" s="7">
        <v>16421</v>
      </c>
      <c r="D54" s="7">
        <v>24525</v>
      </c>
      <c r="E54" s="1">
        <v>46</v>
      </c>
      <c r="F54" s="7">
        <v>4625</v>
      </c>
      <c r="G54" s="2">
        <v>353.21</v>
      </c>
      <c r="H54" s="2">
        <f t="shared" si="0"/>
        <v>266.18724637681157</v>
      </c>
      <c r="I54" s="5">
        <v>103.5</v>
      </c>
      <c r="J54" s="1">
        <v>1</v>
      </c>
      <c r="K54" s="7">
        <v>73.005173237753866</v>
      </c>
      <c r="L54" s="7">
        <f t="shared" si="1"/>
        <v>55.018391425553638</v>
      </c>
      <c r="M54" s="9">
        <v>8.3700000000000007E-3</v>
      </c>
    </row>
    <row r="55" spans="1:13" ht="16" x14ac:dyDescent="0.2">
      <c r="A55" s="1" t="s">
        <v>60</v>
      </c>
      <c r="B55" s="1">
        <v>30834</v>
      </c>
      <c r="C55" s="7">
        <v>16421</v>
      </c>
      <c r="D55" s="7">
        <v>24525</v>
      </c>
      <c r="E55" s="1">
        <v>45</v>
      </c>
      <c r="F55" s="7">
        <v>4515</v>
      </c>
      <c r="G55" s="2">
        <v>363.98</v>
      </c>
      <c r="H55" s="2">
        <f t="shared" si="0"/>
        <v>273.77473481195756</v>
      </c>
      <c r="I55" s="5">
        <v>103.7</v>
      </c>
      <c r="J55" s="1">
        <v>1</v>
      </c>
      <c r="K55" s="7">
        <v>70.592533632287001</v>
      </c>
      <c r="L55" s="7">
        <f t="shared" si="1"/>
        <v>53.097566280794467</v>
      </c>
      <c r="M55" s="9">
        <v>8.9200000000000008E-3</v>
      </c>
    </row>
    <row r="56" spans="1:13" ht="16" x14ac:dyDescent="0.2">
      <c r="A56" s="1" t="s">
        <v>61</v>
      </c>
      <c r="B56" s="1">
        <v>30864</v>
      </c>
      <c r="C56" s="7">
        <v>16421</v>
      </c>
      <c r="D56" s="7">
        <v>24525</v>
      </c>
      <c r="E56" s="1">
        <v>43</v>
      </c>
      <c r="F56" s="7">
        <v>4378</v>
      </c>
      <c r="G56" s="2">
        <v>377.73</v>
      </c>
      <c r="H56" s="2">
        <f t="shared" si="0"/>
        <v>283.02536023054756</v>
      </c>
      <c r="I56" s="5">
        <v>104.1</v>
      </c>
      <c r="J56" s="1">
        <v>1</v>
      </c>
      <c r="K56" s="7">
        <v>72.608100000000007</v>
      </c>
      <c r="L56" s="7">
        <f t="shared" si="1"/>
        <v>54.403763688760812</v>
      </c>
      <c r="M56" s="9">
        <v>8.9999999999999993E-3</v>
      </c>
    </row>
    <row r="57" spans="1:13" ht="16" x14ac:dyDescent="0.2">
      <c r="A57" s="1" t="s">
        <v>62</v>
      </c>
      <c r="B57" s="1">
        <v>30895</v>
      </c>
      <c r="C57" s="7">
        <v>16421</v>
      </c>
      <c r="D57" s="7">
        <v>24525</v>
      </c>
      <c r="E57" s="1">
        <v>42</v>
      </c>
      <c r="F57" s="7">
        <v>4533</v>
      </c>
      <c r="G57" s="2">
        <v>388.01</v>
      </c>
      <c r="H57" s="2">
        <f t="shared" si="0"/>
        <v>289.89252873563214</v>
      </c>
      <c r="I57" s="5">
        <v>104.4</v>
      </c>
      <c r="J57" s="1">
        <v>1</v>
      </c>
      <c r="K57" s="7">
        <v>72.804479392624714</v>
      </c>
      <c r="L57" s="7">
        <f t="shared" si="1"/>
        <v>54.394151270351799</v>
      </c>
      <c r="M57" s="9">
        <v>9.2200000000000008E-3</v>
      </c>
    </row>
    <row r="58" spans="1:13" ht="16" x14ac:dyDescent="0.2">
      <c r="A58" s="1" t="s">
        <v>63</v>
      </c>
      <c r="B58" s="1">
        <v>30926</v>
      </c>
      <c r="C58" s="7">
        <v>16421</v>
      </c>
      <c r="D58" s="7">
        <v>24525</v>
      </c>
      <c r="E58" s="1">
        <v>41</v>
      </c>
      <c r="F58" s="7">
        <v>4580</v>
      </c>
      <c r="G58" s="2">
        <v>403.55</v>
      </c>
      <c r="H58" s="2">
        <f t="shared" si="0"/>
        <v>300.63896848137534</v>
      </c>
      <c r="I58" s="5">
        <v>104.7</v>
      </c>
      <c r="J58" s="1">
        <v>1</v>
      </c>
      <c r="K58" s="7">
        <v>74.191445270988311</v>
      </c>
      <c r="L58" s="7">
        <f t="shared" si="1"/>
        <v>55.271563812197591</v>
      </c>
      <c r="M58" s="9">
        <v>9.41E-3</v>
      </c>
    </row>
    <row r="59" spans="1:13" ht="16" x14ac:dyDescent="0.2">
      <c r="A59" s="1" t="s">
        <v>64</v>
      </c>
      <c r="B59" s="1">
        <v>30956</v>
      </c>
      <c r="C59" s="7">
        <v>16421</v>
      </c>
      <c r="D59" s="7">
        <v>24525</v>
      </c>
      <c r="E59" s="1">
        <v>39</v>
      </c>
      <c r="F59" s="7">
        <v>4648</v>
      </c>
      <c r="G59" s="2">
        <v>415.88</v>
      </c>
      <c r="H59" s="2">
        <f t="shared" si="0"/>
        <v>308.6454804947669</v>
      </c>
      <c r="I59" s="5">
        <v>105.1</v>
      </c>
      <c r="J59" s="1">
        <v>1</v>
      </c>
      <c r="K59" s="7">
        <v>73.266028513238282</v>
      </c>
      <c r="L59" s="7">
        <f t="shared" si="1"/>
        <v>54.374407459872373</v>
      </c>
      <c r="M59" s="9">
        <v>9.8200000000000006E-3</v>
      </c>
    </row>
    <row r="60" spans="1:13" ht="16" x14ac:dyDescent="0.2">
      <c r="A60" s="1" t="s">
        <v>65</v>
      </c>
      <c r="B60" s="1">
        <v>30987</v>
      </c>
      <c r="C60" s="7">
        <v>16421</v>
      </c>
      <c r="D60" s="7">
        <v>24525</v>
      </c>
      <c r="E60" s="1">
        <v>39</v>
      </c>
      <c r="F60" s="7">
        <v>4667</v>
      </c>
      <c r="G60" s="2">
        <v>418.77</v>
      </c>
      <c r="H60" s="2">
        <f t="shared" si="0"/>
        <v>310.2</v>
      </c>
      <c r="I60" s="5">
        <v>105.3</v>
      </c>
      <c r="J60" s="1">
        <v>1</v>
      </c>
      <c r="K60" s="7">
        <v>71.026676470588228</v>
      </c>
      <c r="L60" s="7">
        <f t="shared" si="1"/>
        <v>52.612352941176468</v>
      </c>
      <c r="M60" s="9">
        <v>1.0200000000000001E-2</v>
      </c>
    </row>
    <row r="61" spans="1:13" ht="16" x14ac:dyDescent="0.2">
      <c r="A61" s="1" t="s">
        <v>66</v>
      </c>
      <c r="B61" s="1">
        <v>31017</v>
      </c>
      <c r="C61" s="7">
        <v>16421</v>
      </c>
      <c r="D61" s="7">
        <v>24525</v>
      </c>
      <c r="E61" s="1">
        <v>38</v>
      </c>
      <c r="F61" s="7">
        <v>4621</v>
      </c>
      <c r="G61" s="2">
        <v>436.49</v>
      </c>
      <c r="H61" s="2">
        <f t="shared" si="0"/>
        <v>322.71298578199054</v>
      </c>
      <c r="I61" s="5">
        <v>105.5</v>
      </c>
      <c r="J61" s="1">
        <v>1</v>
      </c>
      <c r="K61" s="7">
        <v>72.678315688161689</v>
      </c>
      <c r="L61" s="7">
        <f t="shared" si="1"/>
        <v>53.733731030110064</v>
      </c>
      <c r="M61" s="9">
        <v>1.039E-2</v>
      </c>
    </row>
    <row r="62" spans="1:13" ht="16" x14ac:dyDescent="0.2">
      <c r="A62" s="1" t="s">
        <v>67</v>
      </c>
      <c r="B62" s="1">
        <v>31048</v>
      </c>
      <c r="C62" s="7">
        <v>16421</v>
      </c>
      <c r="D62" s="7">
        <v>24525</v>
      </c>
      <c r="E62" s="1">
        <v>36</v>
      </c>
      <c r="F62" s="7">
        <v>4560</v>
      </c>
      <c r="G62" s="2">
        <v>453.9</v>
      </c>
      <c r="H62" s="2">
        <f t="shared" si="0"/>
        <v>334.94985808893091</v>
      </c>
      <c r="I62" s="5">
        <v>105.7</v>
      </c>
      <c r="J62" s="1">
        <v>1</v>
      </c>
      <c r="K62" s="7">
        <v>71.581312670920681</v>
      </c>
      <c r="L62" s="7">
        <f t="shared" si="1"/>
        <v>52.822539151672778</v>
      </c>
      <c r="M62" s="9">
        <v>1.0970000000000001E-2</v>
      </c>
    </row>
    <row r="63" spans="1:13" ht="16" x14ac:dyDescent="0.2">
      <c r="A63" s="1" t="s">
        <v>68</v>
      </c>
      <c r="B63" s="1">
        <v>31079</v>
      </c>
      <c r="C63" s="7">
        <v>16421</v>
      </c>
      <c r="D63" s="7">
        <v>24525</v>
      </c>
      <c r="E63" s="1">
        <v>35</v>
      </c>
      <c r="F63" s="7">
        <v>4585</v>
      </c>
      <c r="G63" s="2">
        <v>470.6</v>
      </c>
      <c r="H63" s="2">
        <f t="shared" si="0"/>
        <v>345.31326434619007</v>
      </c>
      <c r="I63" s="5">
        <v>106.3</v>
      </c>
      <c r="J63" s="1">
        <v>1</v>
      </c>
      <c r="K63" s="7">
        <v>71.856840247131515</v>
      </c>
      <c r="L63" s="7">
        <f t="shared" si="1"/>
        <v>52.726561987547115</v>
      </c>
      <c r="M63" s="9">
        <v>1.133E-2</v>
      </c>
    </row>
    <row r="64" spans="1:13" ht="16" x14ac:dyDescent="0.2">
      <c r="A64" s="1" t="s">
        <v>69</v>
      </c>
      <c r="B64" s="1">
        <v>31107</v>
      </c>
      <c r="C64" s="7">
        <v>16421</v>
      </c>
      <c r="D64" s="7">
        <v>24525</v>
      </c>
      <c r="E64" s="1">
        <v>33</v>
      </c>
      <c r="F64" s="7">
        <v>4590</v>
      </c>
      <c r="G64" s="2">
        <v>495.51</v>
      </c>
      <c r="H64" s="2">
        <f t="shared" si="0"/>
        <v>361.88932584269662</v>
      </c>
      <c r="I64" s="5">
        <v>106.8</v>
      </c>
      <c r="J64" s="1">
        <v>1</v>
      </c>
      <c r="K64" s="7">
        <v>72.157601010101004</v>
      </c>
      <c r="L64" s="7">
        <f t="shared" si="1"/>
        <v>52.699371524231069</v>
      </c>
      <c r="M64" s="9">
        <v>1.188E-2</v>
      </c>
    </row>
    <row r="65" spans="1:13" ht="16" x14ac:dyDescent="0.2">
      <c r="A65" s="1" t="s">
        <v>70</v>
      </c>
      <c r="B65" s="1">
        <v>31138</v>
      </c>
      <c r="C65" s="7">
        <v>16421</v>
      </c>
      <c r="D65" s="7">
        <v>24525</v>
      </c>
      <c r="E65" s="1">
        <v>33</v>
      </c>
      <c r="F65" s="7">
        <v>5213</v>
      </c>
      <c r="G65" s="2">
        <v>503.21</v>
      </c>
      <c r="H65" s="2">
        <f t="shared" si="0"/>
        <v>366.8259813084112</v>
      </c>
      <c r="I65" s="5">
        <v>107</v>
      </c>
      <c r="J65" s="1">
        <v>1</v>
      </c>
      <c r="K65" s="7">
        <v>72.727928153717627</v>
      </c>
      <c r="L65" s="7">
        <f t="shared" si="1"/>
        <v>53.016620523270795</v>
      </c>
      <c r="M65" s="9">
        <v>1.197E-2</v>
      </c>
    </row>
    <row r="66" spans="1:13" ht="16" x14ac:dyDescent="0.2">
      <c r="A66" s="1" t="s">
        <v>71</v>
      </c>
      <c r="B66" s="1">
        <v>31168</v>
      </c>
      <c r="C66" s="7">
        <v>16421</v>
      </c>
      <c r="D66" s="7">
        <v>24525</v>
      </c>
      <c r="E66" s="1">
        <v>31</v>
      </c>
      <c r="F66" s="7">
        <v>5465</v>
      </c>
      <c r="G66" s="2">
        <v>525.97</v>
      </c>
      <c r="H66" s="2">
        <f t="shared" si="0"/>
        <v>382.702052238806</v>
      </c>
      <c r="I66" s="5">
        <v>107.2</v>
      </c>
      <c r="J66" s="1">
        <v>1</v>
      </c>
      <c r="K66" s="7">
        <v>74.219257748776513</v>
      </c>
      <c r="L66" s="7">
        <f t="shared" si="1"/>
        <v>54.002818138102313</v>
      </c>
      <c r="M66" s="9">
        <v>1.226E-2</v>
      </c>
    </row>
    <row r="67" spans="1:13" ht="16" x14ac:dyDescent="0.2">
      <c r="A67" s="1" t="s">
        <v>72</v>
      </c>
      <c r="B67" s="1">
        <v>31199</v>
      </c>
      <c r="C67" s="7">
        <v>16421</v>
      </c>
      <c r="D67" s="7">
        <v>24525</v>
      </c>
      <c r="E67" s="1">
        <v>31</v>
      </c>
      <c r="F67" s="7">
        <v>5586</v>
      </c>
      <c r="G67" s="2">
        <v>535.54</v>
      </c>
      <c r="H67" s="2">
        <f t="shared" ref="H67:H130" si="2">G67*78/I67</f>
        <v>388.57786046511626</v>
      </c>
      <c r="I67" s="5">
        <v>107.5</v>
      </c>
      <c r="J67" s="1">
        <v>1</v>
      </c>
      <c r="K67" s="7">
        <v>76.128529170090388</v>
      </c>
      <c r="L67" s="7">
        <f t="shared" ref="L67:L130" si="3">K67*78/I67</f>
        <v>55.237444421088838</v>
      </c>
      <c r="M67" s="9">
        <v>1.217E-2</v>
      </c>
    </row>
    <row r="68" spans="1:13" ht="16" x14ac:dyDescent="0.2">
      <c r="A68" s="1" t="s">
        <v>73</v>
      </c>
      <c r="B68" s="1">
        <v>31229</v>
      </c>
      <c r="C68" s="7">
        <v>16421</v>
      </c>
      <c r="D68" s="7">
        <v>24525</v>
      </c>
      <c r="E68" s="1">
        <v>31</v>
      </c>
      <c r="F68" s="7">
        <v>5807</v>
      </c>
      <c r="G68" s="2">
        <v>535.36</v>
      </c>
      <c r="H68" s="2">
        <f t="shared" si="2"/>
        <v>387.72590529247913</v>
      </c>
      <c r="I68" s="5">
        <v>107.7</v>
      </c>
      <c r="J68" s="1">
        <v>1</v>
      </c>
      <c r="K68" s="7">
        <v>75.054521880064826</v>
      </c>
      <c r="L68" s="7">
        <f t="shared" si="3"/>
        <v>54.357035344893745</v>
      </c>
      <c r="M68" s="9">
        <v>1.234E-2</v>
      </c>
    </row>
    <row r="69" spans="1:13" ht="16" x14ac:dyDescent="0.2">
      <c r="A69" s="1" t="s">
        <v>74</v>
      </c>
      <c r="B69" s="1">
        <v>31260</v>
      </c>
      <c r="C69" s="7">
        <v>16421</v>
      </c>
      <c r="D69" s="7">
        <v>24525</v>
      </c>
      <c r="E69" s="1">
        <v>31</v>
      </c>
      <c r="F69" s="7">
        <v>5800</v>
      </c>
      <c r="G69" s="2">
        <v>537.04</v>
      </c>
      <c r="H69" s="2">
        <f t="shared" si="2"/>
        <v>388.22168674698787</v>
      </c>
      <c r="I69" s="5">
        <v>107.9</v>
      </c>
      <c r="J69" s="1">
        <v>1</v>
      </c>
      <c r="K69" s="7">
        <v>73.386982622432853</v>
      </c>
      <c r="L69" s="7">
        <f t="shared" si="3"/>
        <v>53.05083081139724</v>
      </c>
      <c r="M69" s="9">
        <v>1.2659999999999999E-2</v>
      </c>
    </row>
    <row r="70" spans="1:13" ht="16" x14ac:dyDescent="0.2">
      <c r="A70" s="1" t="s">
        <v>75</v>
      </c>
      <c r="B70" s="1">
        <v>31291</v>
      </c>
      <c r="C70" s="7">
        <v>16421</v>
      </c>
      <c r="D70" s="7">
        <v>24525</v>
      </c>
      <c r="E70" s="1">
        <v>30</v>
      </c>
      <c r="F70" s="7">
        <v>6050</v>
      </c>
      <c r="G70" s="2">
        <v>553.45000000000005</v>
      </c>
      <c r="H70" s="2">
        <f t="shared" si="2"/>
        <v>399.34412580943581</v>
      </c>
      <c r="I70" s="5">
        <v>108.1</v>
      </c>
      <c r="J70" s="1">
        <v>1</v>
      </c>
      <c r="K70" s="7">
        <v>72.207277526395188</v>
      </c>
      <c r="L70" s="7">
        <f t="shared" si="3"/>
        <v>52.101458344669979</v>
      </c>
      <c r="M70" s="9">
        <v>1.3259999999999999E-2</v>
      </c>
    </row>
    <row r="71" spans="1:13" ht="16" x14ac:dyDescent="0.2">
      <c r="A71" s="1" t="s">
        <v>76</v>
      </c>
      <c r="B71" s="1">
        <v>31321</v>
      </c>
      <c r="C71" s="7">
        <v>28000</v>
      </c>
      <c r="D71" s="7">
        <v>41400</v>
      </c>
      <c r="E71" s="1">
        <v>51</v>
      </c>
      <c r="F71" s="7">
        <v>5938</v>
      </c>
      <c r="G71" s="2">
        <v>551.77</v>
      </c>
      <c r="H71" s="2">
        <f t="shared" si="2"/>
        <v>396.66414746543779</v>
      </c>
      <c r="I71" s="5">
        <v>108.5</v>
      </c>
      <c r="J71" s="1">
        <v>1</v>
      </c>
      <c r="K71" s="7">
        <v>67.747487579843863</v>
      </c>
      <c r="L71" s="7">
        <f t="shared" si="3"/>
        <v>48.703262960625082</v>
      </c>
      <c r="M71" s="9">
        <v>1.409E-2</v>
      </c>
    </row>
    <row r="72" spans="1:13" ht="16" x14ac:dyDescent="0.2">
      <c r="A72" s="1" t="s">
        <v>77</v>
      </c>
      <c r="B72" s="1">
        <v>31352</v>
      </c>
      <c r="C72" s="7">
        <v>28000</v>
      </c>
      <c r="D72" s="7">
        <v>41400</v>
      </c>
      <c r="E72" s="1">
        <v>50</v>
      </c>
      <c r="F72" s="7">
        <v>6020</v>
      </c>
      <c r="G72" s="2">
        <v>560.54</v>
      </c>
      <c r="H72" s="2">
        <f t="shared" si="2"/>
        <v>401.12036697247703</v>
      </c>
      <c r="I72" s="5">
        <v>109</v>
      </c>
      <c r="J72" s="1">
        <v>1</v>
      </c>
      <c r="K72" s="7">
        <v>65.744691525423718</v>
      </c>
      <c r="L72" s="7">
        <f t="shared" si="3"/>
        <v>47.046659990670186</v>
      </c>
      <c r="M72" s="9">
        <v>1.4749999999999999E-2</v>
      </c>
    </row>
    <row r="73" spans="1:13" ht="16" x14ac:dyDescent="0.2">
      <c r="A73" s="1" t="s">
        <v>78</v>
      </c>
      <c r="B73" s="1">
        <v>31382</v>
      </c>
      <c r="C73" s="7">
        <v>28000</v>
      </c>
      <c r="D73" s="7">
        <v>41400</v>
      </c>
      <c r="E73" s="1">
        <v>49</v>
      </c>
      <c r="F73" s="7">
        <v>6180</v>
      </c>
      <c r="G73" s="2">
        <v>573.75</v>
      </c>
      <c r="H73" s="2">
        <f t="shared" si="2"/>
        <v>408.69863013698631</v>
      </c>
      <c r="I73" s="5">
        <v>109.5</v>
      </c>
      <c r="J73" s="1">
        <v>1</v>
      </c>
      <c r="K73" s="7">
        <v>66.216644429619748</v>
      </c>
      <c r="L73" s="7">
        <f t="shared" si="3"/>
        <v>47.168020689592147</v>
      </c>
      <c r="M73" s="9">
        <v>1.499E-2</v>
      </c>
    </row>
    <row r="74" spans="1:13" ht="16" x14ac:dyDescent="0.2">
      <c r="A74" s="1" t="s">
        <v>79</v>
      </c>
      <c r="B74" s="1">
        <v>31413</v>
      </c>
      <c r="C74" s="7">
        <v>28038</v>
      </c>
      <c r="D74" s="7">
        <v>41400</v>
      </c>
      <c r="E74" s="1">
        <v>48</v>
      </c>
      <c r="F74" s="7">
        <v>6733</v>
      </c>
      <c r="G74" s="2">
        <v>588.78</v>
      </c>
      <c r="H74" s="2">
        <f t="shared" si="2"/>
        <v>417.87843494085524</v>
      </c>
      <c r="I74" s="5">
        <v>109.9</v>
      </c>
      <c r="J74" s="1">
        <v>1</v>
      </c>
      <c r="K74" s="7">
        <v>65.885472186287188</v>
      </c>
      <c r="L74" s="7">
        <f t="shared" si="3"/>
        <v>46.761299640858965</v>
      </c>
      <c r="M74" s="9">
        <v>1.546E-2</v>
      </c>
    </row>
    <row r="75" spans="1:13" ht="16" x14ac:dyDescent="0.2">
      <c r="A75" s="1" t="s">
        <v>80</v>
      </c>
      <c r="B75" s="1">
        <v>31444</v>
      </c>
      <c r="C75" s="7">
        <v>28038</v>
      </c>
      <c r="D75" s="7">
        <v>41400</v>
      </c>
      <c r="E75" s="1">
        <v>47</v>
      </c>
      <c r="F75" s="7">
        <v>6855</v>
      </c>
      <c r="G75" s="2">
        <v>597.97</v>
      </c>
      <c r="H75" s="2">
        <f t="shared" si="2"/>
        <v>425.17465815861442</v>
      </c>
      <c r="I75" s="5">
        <v>109.7</v>
      </c>
      <c r="J75" s="1">
        <v>1</v>
      </c>
      <c r="K75" s="7">
        <v>65.765295613477434</v>
      </c>
      <c r="L75" s="7">
        <f t="shared" si="3"/>
        <v>46.76110353556281</v>
      </c>
      <c r="M75" s="9">
        <v>1.5730000000000001E-2</v>
      </c>
    </row>
    <row r="76" spans="1:13" ht="16" x14ac:dyDescent="0.2">
      <c r="A76" s="1" t="s">
        <v>81</v>
      </c>
      <c r="B76" s="1">
        <v>31472</v>
      </c>
      <c r="C76" s="7">
        <v>28038</v>
      </c>
      <c r="D76" s="7">
        <v>41400</v>
      </c>
      <c r="E76" s="1">
        <v>44</v>
      </c>
      <c r="F76" s="7">
        <v>7343</v>
      </c>
      <c r="G76" s="2">
        <v>639.65</v>
      </c>
      <c r="H76" s="2">
        <f t="shared" si="2"/>
        <v>457.31164069660861</v>
      </c>
      <c r="I76" s="5">
        <v>109.1</v>
      </c>
      <c r="J76" s="1">
        <v>1</v>
      </c>
      <c r="K76" s="7">
        <v>69.422490589711416</v>
      </c>
      <c r="L76" s="7">
        <f t="shared" si="3"/>
        <v>49.632944692919253</v>
      </c>
      <c r="M76" s="9">
        <v>1.5939999999999999E-2</v>
      </c>
    </row>
    <row r="77" spans="1:13" ht="16" x14ac:dyDescent="0.2">
      <c r="A77" s="1" t="s">
        <v>82</v>
      </c>
      <c r="B77" s="1">
        <v>31503</v>
      </c>
      <c r="C77" s="7">
        <v>28038</v>
      </c>
      <c r="D77" s="7">
        <v>41400</v>
      </c>
      <c r="E77" s="1">
        <v>42</v>
      </c>
      <c r="F77" s="7">
        <v>7718</v>
      </c>
      <c r="G77" s="2">
        <v>674.06</v>
      </c>
      <c r="H77" s="2">
        <f t="shared" si="2"/>
        <v>483.68610855565771</v>
      </c>
      <c r="I77" s="5">
        <v>108.7</v>
      </c>
      <c r="J77" s="1">
        <v>1</v>
      </c>
      <c r="K77" s="7">
        <v>72.88273749999999</v>
      </c>
      <c r="L77" s="7">
        <f t="shared" si="3"/>
        <v>52.298560487580488</v>
      </c>
      <c r="M77" s="9">
        <v>1.6E-2</v>
      </c>
    </row>
    <row r="78" spans="1:13" ht="16" x14ac:dyDescent="0.2">
      <c r="A78" s="1" t="s">
        <v>83</v>
      </c>
      <c r="B78" s="1">
        <v>31533</v>
      </c>
      <c r="C78" s="7">
        <v>28038</v>
      </c>
      <c r="D78" s="7">
        <v>41400</v>
      </c>
      <c r="E78" s="1">
        <v>41</v>
      </c>
      <c r="F78" s="7">
        <v>7768</v>
      </c>
      <c r="G78" s="2">
        <v>677.22</v>
      </c>
      <c r="H78" s="2">
        <f t="shared" si="2"/>
        <v>484.61614678899087</v>
      </c>
      <c r="I78" s="5">
        <v>109</v>
      </c>
      <c r="J78" s="1">
        <v>1</v>
      </c>
      <c r="K78" s="7">
        <v>71.876723926380379</v>
      </c>
      <c r="L78" s="7">
        <f t="shared" si="3"/>
        <v>51.434719873923569</v>
      </c>
      <c r="M78" s="9">
        <v>1.6299999999999999E-2</v>
      </c>
    </row>
    <row r="79" spans="1:13" ht="16" x14ac:dyDescent="0.2">
      <c r="A79" s="1" t="s">
        <v>84</v>
      </c>
      <c r="B79" s="1">
        <v>31564</v>
      </c>
      <c r="C79" s="7">
        <v>28038</v>
      </c>
      <c r="D79" s="7">
        <v>41400</v>
      </c>
      <c r="E79" s="1">
        <v>41</v>
      </c>
      <c r="F79" s="7">
        <v>8008</v>
      </c>
      <c r="G79" s="2">
        <v>689.03</v>
      </c>
      <c r="H79" s="2">
        <f t="shared" si="2"/>
        <v>491.26453382084088</v>
      </c>
      <c r="I79" s="5">
        <v>109.4</v>
      </c>
      <c r="J79" s="1">
        <v>1</v>
      </c>
      <c r="K79" s="7">
        <v>71.421324146195317</v>
      </c>
      <c r="L79" s="7">
        <f t="shared" si="3"/>
        <v>50.921967855605438</v>
      </c>
      <c r="M79" s="9">
        <v>1.669E-2</v>
      </c>
    </row>
    <row r="80" spans="1:13" ht="16" x14ac:dyDescent="0.2">
      <c r="A80" s="1" t="s">
        <v>85</v>
      </c>
      <c r="B80" s="1">
        <v>31594</v>
      </c>
      <c r="C80" s="7">
        <v>28038</v>
      </c>
      <c r="D80" s="7">
        <v>41400</v>
      </c>
      <c r="E80" s="1">
        <v>41</v>
      </c>
      <c r="F80" s="7">
        <v>8195</v>
      </c>
      <c r="G80" s="2">
        <v>685.41</v>
      </c>
      <c r="H80" s="2">
        <f t="shared" si="2"/>
        <v>488.23726027397254</v>
      </c>
      <c r="I80" s="5">
        <v>109.5</v>
      </c>
      <c r="J80" s="1">
        <v>1</v>
      </c>
      <c r="K80" s="7">
        <v>69.750547058823528</v>
      </c>
      <c r="L80" s="7">
        <f t="shared" si="3"/>
        <v>49.685321192586628</v>
      </c>
      <c r="M80" s="9">
        <v>1.7000000000000001E-2</v>
      </c>
    </row>
    <row r="81" spans="1:13" ht="16" x14ac:dyDescent="0.2">
      <c r="A81" s="1" t="s">
        <v>86</v>
      </c>
      <c r="B81" s="1">
        <v>31625</v>
      </c>
      <c r="C81" s="7">
        <v>28038</v>
      </c>
      <c r="D81" s="7">
        <v>41400</v>
      </c>
      <c r="E81" s="1">
        <v>41</v>
      </c>
      <c r="F81" s="7">
        <v>8668</v>
      </c>
      <c r="G81" s="2">
        <v>686.29</v>
      </c>
      <c r="H81" s="2">
        <f t="shared" si="2"/>
        <v>488.41806569343066</v>
      </c>
      <c r="I81" s="5">
        <v>109.6</v>
      </c>
      <c r="J81" s="1">
        <v>1</v>
      </c>
      <c r="K81" s="7">
        <v>69.22925364431488</v>
      </c>
      <c r="L81" s="7">
        <f t="shared" si="3"/>
        <v>49.268994381902928</v>
      </c>
      <c r="M81" s="9">
        <v>1.7149999999999999E-2</v>
      </c>
    </row>
    <row r="82" spans="1:13" ht="16" x14ac:dyDescent="0.2">
      <c r="A82" s="1" t="s">
        <v>87</v>
      </c>
      <c r="B82" s="1">
        <v>31656</v>
      </c>
      <c r="C82" s="7">
        <v>28038</v>
      </c>
      <c r="D82" s="7">
        <v>41400</v>
      </c>
      <c r="E82" s="1">
        <v>40</v>
      </c>
      <c r="F82" s="7">
        <v>9850</v>
      </c>
      <c r="G82" s="2">
        <v>699.28</v>
      </c>
      <c r="H82" s="2">
        <f t="shared" si="2"/>
        <v>495.85309090909089</v>
      </c>
      <c r="I82" s="5">
        <v>110</v>
      </c>
      <c r="J82" s="1">
        <v>1</v>
      </c>
      <c r="K82" s="7">
        <v>68.93187464387465</v>
      </c>
      <c r="L82" s="7">
        <f t="shared" si="3"/>
        <v>48.878965656565661</v>
      </c>
      <c r="M82" s="9">
        <v>1.755E-2</v>
      </c>
    </row>
    <row r="83" spans="1:13" ht="16" x14ac:dyDescent="0.2">
      <c r="A83" s="1" t="s">
        <v>88</v>
      </c>
      <c r="B83" s="1">
        <v>31686</v>
      </c>
      <c r="C83" s="7">
        <v>28038</v>
      </c>
      <c r="D83" s="7">
        <v>41400</v>
      </c>
      <c r="E83" s="1">
        <v>39</v>
      </c>
      <c r="F83" s="7">
        <v>10014</v>
      </c>
      <c r="G83" s="2">
        <v>714.6</v>
      </c>
      <c r="H83" s="2">
        <f t="shared" si="2"/>
        <v>505.79673321234122</v>
      </c>
      <c r="I83" s="5">
        <v>110.2</v>
      </c>
      <c r="J83" s="1">
        <v>1</v>
      </c>
      <c r="K83" s="7">
        <v>65.618789808917199</v>
      </c>
      <c r="L83" s="7">
        <f t="shared" si="3"/>
        <v>46.445241425549376</v>
      </c>
      <c r="M83" s="9">
        <v>1.8839999999999999E-2</v>
      </c>
    </row>
    <row r="84" spans="1:13" ht="16" x14ac:dyDescent="0.2">
      <c r="A84" s="1" t="s">
        <v>89</v>
      </c>
      <c r="B84" s="1">
        <v>31717</v>
      </c>
      <c r="C84" s="7">
        <v>28038</v>
      </c>
      <c r="D84" s="7">
        <v>41400</v>
      </c>
      <c r="E84" s="1">
        <v>37</v>
      </c>
      <c r="F84" s="7">
        <v>9988</v>
      </c>
      <c r="G84" s="2">
        <v>749.42</v>
      </c>
      <c r="H84" s="2">
        <f t="shared" si="2"/>
        <v>529.48152173913036</v>
      </c>
      <c r="I84" s="5">
        <v>110.4</v>
      </c>
      <c r="J84" s="1">
        <v>1</v>
      </c>
      <c r="K84" s="7">
        <v>67.280570835495595</v>
      </c>
      <c r="L84" s="7">
        <f t="shared" si="3"/>
        <v>47.535185916382751</v>
      </c>
      <c r="M84" s="9">
        <v>1.9269999999999999E-2</v>
      </c>
    </row>
    <row r="85" spans="1:13" ht="16" x14ac:dyDescent="0.2">
      <c r="A85" s="1" t="s">
        <v>90</v>
      </c>
      <c r="B85" s="1">
        <v>31747</v>
      </c>
      <c r="C85" s="7">
        <v>28038</v>
      </c>
      <c r="D85" s="7">
        <v>41400</v>
      </c>
      <c r="E85" s="1">
        <v>37</v>
      </c>
      <c r="F85" s="7">
        <v>9988</v>
      </c>
      <c r="G85" s="2">
        <v>758.39</v>
      </c>
      <c r="H85" s="2">
        <f t="shared" si="2"/>
        <v>533.88465703971121</v>
      </c>
      <c r="I85" s="5">
        <v>110.8</v>
      </c>
      <c r="J85" s="1">
        <v>1</v>
      </c>
      <c r="K85" s="7">
        <v>67.007900919305413</v>
      </c>
      <c r="L85" s="7">
        <f t="shared" si="3"/>
        <v>47.171627000955077</v>
      </c>
      <c r="M85" s="9">
        <v>1.958E-2</v>
      </c>
    </row>
    <row r="86" spans="1:13" ht="16" x14ac:dyDescent="0.2">
      <c r="A86" s="1" t="s">
        <v>91</v>
      </c>
      <c r="B86" s="1">
        <v>31778</v>
      </c>
      <c r="C86" s="7">
        <v>28038</v>
      </c>
      <c r="D86" s="7">
        <v>41400</v>
      </c>
      <c r="E86" s="1">
        <v>37</v>
      </c>
      <c r="F86" s="7">
        <v>10612</v>
      </c>
      <c r="G86" s="2">
        <v>754.26</v>
      </c>
      <c r="H86" s="2">
        <f t="shared" si="2"/>
        <v>528.11741472172343</v>
      </c>
      <c r="I86" s="5">
        <v>111.4</v>
      </c>
      <c r="J86" s="1">
        <v>1</v>
      </c>
      <c r="K86" s="7">
        <v>64.72568452380952</v>
      </c>
      <c r="L86" s="7">
        <f t="shared" si="3"/>
        <v>45.319599576814561</v>
      </c>
      <c r="M86" s="9">
        <v>2.0160000000000001E-2</v>
      </c>
    </row>
    <row r="87" spans="1:13" ht="16" x14ac:dyDescent="0.2">
      <c r="A87" s="1" t="s">
        <v>92</v>
      </c>
      <c r="B87" s="1">
        <v>31809</v>
      </c>
      <c r="C87" s="7">
        <v>28038</v>
      </c>
      <c r="D87" s="7">
        <v>41400</v>
      </c>
      <c r="E87" s="1">
        <v>37</v>
      </c>
      <c r="F87" s="7">
        <v>10468</v>
      </c>
      <c r="G87" s="2">
        <v>761.86</v>
      </c>
      <c r="H87" s="2">
        <f t="shared" si="2"/>
        <v>531.53023255813957</v>
      </c>
      <c r="I87" s="5">
        <v>111.8</v>
      </c>
      <c r="J87" s="1">
        <v>1</v>
      </c>
      <c r="K87" s="7">
        <v>63.67235748792271</v>
      </c>
      <c r="L87" s="7">
        <f t="shared" si="3"/>
        <v>44.422574991573988</v>
      </c>
      <c r="M87" s="9">
        <v>2.07E-2</v>
      </c>
    </row>
    <row r="88" spans="1:13" ht="16" x14ac:dyDescent="0.2">
      <c r="A88" s="1" t="s">
        <v>93</v>
      </c>
      <c r="B88" s="1">
        <v>31837</v>
      </c>
      <c r="C88" s="7">
        <v>28038</v>
      </c>
      <c r="D88" s="7">
        <v>41400</v>
      </c>
      <c r="E88" s="1">
        <v>36</v>
      </c>
      <c r="F88" s="7">
        <v>10433</v>
      </c>
      <c r="G88" s="2">
        <v>777.23</v>
      </c>
      <c r="H88" s="2">
        <f t="shared" si="2"/>
        <v>540.32032085561502</v>
      </c>
      <c r="I88" s="5">
        <v>112.2</v>
      </c>
      <c r="J88" s="1">
        <v>1</v>
      </c>
      <c r="K88" s="7">
        <v>62.627289240801119</v>
      </c>
      <c r="L88" s="7">
        <f t="shared" si="3"/>
        <v>43.537687707508802</v>
      </c>
      <c r="M88" s="9">
        <v>2.147E-2</v>
      </c>
    </row>
    <row r="89" spans="1:13" ht="16" x14ac:dyDescent="0.2">
      <c r="A89" s="1" t="s">
        <v>94</v>
      </c>
      <c r="B89" s="1">
        <v>31868</v>
      </c>
      <c r="C89" s="7">
        <v>28038</v>
      </c>
      <c r="D89" s="7">
        <v>41400</v>
      </c>
      <c r="E89" s="1">
        <v>35</v>
      </c>
      <c r="F89" s="7">
        <v>11125</v>
      </c>
      <c r="G89" s="2">
        <v>791.53</v>
      </c>
      <c r="H89" s="2">
        <f t="shared" si="2"/>
        <v>547.82023070097603</v>
      </c>
      <c r="I89" s="5">
        <v>112.7</v>
      </c>
      <c r="J89" s="1">
        <v>1</v>
      </c>
      <c r="K89" s="7">
        <v>62.470205291970807</v>
      </c>
      <c r="L89" s="7">
        <f t="shared" si="3"/>
        <v>43.235812003316084</v>
      </c>
      <c r="M89" s="9">
        <v>2.1919999999999999E-2</v>
      </c>
    </row>
    <row r="90" spans="1:13" ht="16" x14ac:dyDescent="0.2">
      <c r="A90" s="1" t="s">
        <v>95</v>
      </c>
      <c r="B90" s="1">
        <v>31898</v>
      </c>
      <c r="C90" s="7">
        <v>28038</v>
      </c>
      <c r="D90" s="7">
        <v>41400</v>
      </c>
      <c r="E90" s="1">
        <v>35</v>
      </c>
      <c r="F90" s="7">
        <v>12462</v>
      </c>
      <c r="G90" s="2">
        <v>807.51</v>
      </c>
      <c r="H90" s="2">
        <f t="shared" si="2"/>
        <v>557.39628318584073</v>
      </c>
      <c r="I90" s="5">
        <v>113</v>
      </c>
      <c r="J90" s="1">
        <v>1</v>
      </c>
      <c r="K90" s="7">
        <v>60.712398956975228</v>
      </c>
      <c r="L90" s="7">
        <f t="shared" si="3"/>
        <v>41.907673616319187</v>
      </c>
      <c r="M90" s="9">
        <v>2.3009999999999999E-2</v>
      </c>
    </row>
    <row r="91" spans="1:13" ht="16" x14ac:dyDescent="0.2">
      <c r="A91" s="1" t="s">
        <v>96</v>
      </c>
      <c r="B91" s="1">
        <v>31929</v>
      </c>
      <c r="C91" s="7">
        <v>28038</v>
      </c>
      <c r="D91" s="7">
        <v>41400</v>
      </c>
      <c r="E91" s="1">
        <v>33</v>
      </c>
      <c r="F91" s="7">
        <v>12710</v>
      </c>
      <c r="G91" s="2">
        <v>837.14</v>
      </c>
      <c r="H91" s="2">
        <f t="shared" si="2"/>
        <v>575.3032599118942</v>
      </c>
      <c r="I91" s="5">
        <v>113.5</v>
      </c>
      <c r="J91" s="1">
        <v>1</v>
      </c>
      <c r="K91" s="7">
        <v>63.022288946910358</v>
      </c>
      <c r="L91" s="7">
        <f t="shared" si="3"/>
        <v>43.31047169919831</v>
      </c>
      <c r="M91" s="9">
        <v>2.298E-2</v>
      </c>
    </row>
    <row r="92" spans="1:13" ht="16" x14ac:dyDescent="0.2">
      <c r="A92" s="1" t="s">
        <v>97</v>
      </c>
      <c r="B92" s="1">
        <v>31959</v>
      </c>
      <c r="C92" s="7">
        <v>49095</v>
      </c>
      <c r="D92" s="7">
        <v>74250</v>
      </c>
      <c r="E92" s="1">
        <v>56</v>
      </c>
      <c r="F92" s="7">
        <v>13075</v>
      </c>
      <c r="G92" s="2">
        <v>869.29</v>
      </c>
      <c r="H92" s="2">
        <f t="shared" si="2"/>
        <v>595.82267135325128</v>
      </c>
      <c r="I92" s="5">
        <v>113.8</v>
      </c>
      <c r="J92" s="1">
        <v>1</v>
      </c>
      <c r="K92" s="7">
        <v>64.213138343296322</v>
      </c>
      <c r="L92" s="7">
        <f t="shared" si="3"/>
        <v>44.012520129851609</v>
      </c>
      <c r="M92" s="9">
        <v>2.342E-2</v>
      </c>
    </row>
    <row r="93" spans="1:13" ht="16" x14ac:dyDescent="0.2">
      <c r="A93" s="1" t="s">
        <v>98</v>
      </c>
      <c r="B93" s="1">
        <v>31990</v>
      </c>
      <c r="C93" s="7">
        <v>49095</v>
      </c>
      <c r="D93" s="7">
        <v>74250</v>
      </c>
      <c r="E93" s="1">
        <v>55</v>
      </c>
      <c r="F93" s="7">
        <v>13850</v>
      </c>
      <c r="G93" s="2">
        <v>892.05</v>
      </c>
      <c r="H93" s="2">
        <f t="shared" si="2"/>
        <v>608.74803149606294</v>
      </c>
      <c r="I93" s="5">
        <v>114.3</v>
      </c>
      <c r="J93" s="1">
        <v>1</v>
      </c>
      <c r="K93" s="7">
        <v>64.787846347607044</v>
      </c>
      <c r="L93" s="7">
        <f t="shared" si="3"/>
        <v>44.212178609915568</v>
      </c>
      <c r="M93" s="9">
        <v>2.3820000000000001E-2</v>
      </c>
    </row>
    <row r="94" spans="1:13" ht="16" x14ac:dyDescent="0.2">
      <c r="A94" s="1" t="s">
        <v>99</v>
      </c>
      <c r="B94" s="1">
        <v>32021</v>
      </c>
      <c r="C94" s="7">
        <v>49095</v>
      </c>
      <c r="D94" s="7">
        <v>74250</v>
      </c>
      <c r="E94" s="1">
        <v>54</v>
      </c>
      <c r="F94" s="7">
        <v>14650</v>
      </c>
      <c r="G94" s="2">
        <v>914.63</v>
      </c>
      <c r="H94" s="2">
        <f t="shared" si="2"/>
        <v>621.98029642545771</v>
      </c>
      <c r="I94" s="5">
        <v>114.7</v>
      </c>
      <c r="J94" s="1">
        <v>1</v>
      </c>
      <c r="K94" s="7">
        <v>64.531398858075036</v>
      </c>
      <c r="L94" s="7">
        <f t="shared" si="3"/>
        <v>43.883601664602025</v>
      </c>
      <c r="M94" s="9">
        <v>2.452E-2</v>
      </c>
    </row>
    <row r="95" spans="1:13" ht="16" x14ac:dyDescent="0.2">
      <c r="A95" s="1" t="s">
        <v>100</v>
      </c>
      <c r="B95" s="1">
        <v>32051</v>
      </c>
      <c r="C95" s="7">
        <v>49095</v>
      </c>
      <c r="D95" s="7">
        <v>74250</v>
      </c>
      <c r="E95" s="1">
        <v>52</v>
      </c>
      <c r="F95" s="7">
        <v>15900</v>
      </c>
      <c r="G95" s="2">
        <v>948.68</v>
      </c>
      <c r="H95" s="2">
        <f t="shared" si="2"/>
        <v>643.45252173913036</v>
      </c>
      <c r="I95" s="5">
        <v>115</v>
      </c>
      <c r="J95" s="1">
        <v>1</v>
      </c>
      <c r="K95" s="7">
        <v>63.86056031128404</v>
      </c>
      <c r="L95" s="7">
        <f t="shared" si="3"/>
        <v>43.314119167653523</v>
      </c>
      <c r="M95" s="9">
        <v>2.5700000000000001E-2</v>
      </c>
    </row>
    <row r="96" spans="1:13" ht="16" x14ac:dyDescent="0.2">
      <c r="A96" s="1" t="s">
        <v>101</v>
      </c>
      <c r="B96" s="1">
        <v>32082</v>
      </c>
      <c r="C96" s="7">
        <v>49095</v>
      </c>
      <c r="D96" s="7">
        <v>74250</v>
      </c>
      <c r="E96" s="1">
        <v>51</v>
      </c>
      <c r="F96" s="7">
        <v>16512</v>
      </c>
      <c r="G96" s="2">
        <v>959.5</v>
      </c>
      <c r="H96" s="2">
        <f t="shared" si="2"/>
        <v>648.53552859618719</v>
      </c>
      <c r="I96" s="5">
        <v>115.4</v>
      </c>
      <c r="J96" s="1">
        <v>1</v>
      </c>
      <c r="K96" s="7">
        <v>60.80347985347985</v>
      </c>
      <c r="L96" s="7">
        <f t="shared" si="3"/>
        <v>41.097672691260208</v>
      </c>
      <c r="M96" s="9">
        <v>2.7300000000000001E-2</v>
      </c>
    </row>
    <row r="97" spans="1:13" ht="16" x14ac:dyDescent="0.2">
      <c r="A97" s="1" t="s">
        <v>102</v>
      </c>
      <c r="B97" s="1">
        <v>32112</v>
      </c>
      <c r="C97" s="7">
        <v>49095</v>
      </c>
      <c r="D97" s="7">
        <v>74250</v>
      </c>
      <c r="E97" s="1">
        <v>49</v>
      </c>
      <c r="F97" s="7">
        <v>18100</v>
      </c>
      <c r="G97" s="2">
        <v>995.97</v>
      </c>
      <c r="H97" s="2">
        <f t="shared" si="2"/>
        <v>672.0212802768167</v>
      </c>
      <c r="I97" s="5">
        <v>115.6</v>
      </c>
      <c r="J97" s="1">
        <v>1</v>
      </c>
      <c r="K97" s="7">
        <v>56.753231225296439</v>
      </c>
      <c r="L97" s="7">
        <f t="shared" si="3"/>
        <v>38.293702729871299</v>
      </c>
      <c r="M97" s="9">
        <v>3.0360000000000002E-2</v>
      </c>
    </row>
    <row r="98" spans="1:13" ht="16" x14ac:dyDescent="0.2">
      <c r="A98" s="1" t="s">
        <v>103</v>
      </c>
      <c r="B98" s="1">
        <v>32143</v>
      </c>
      <c r="C98" s="7">
        <v>50595</v>
      </c>
      <c r="D98" s="7">
        <v>74250</v>
      </c>
      <c r="E98" s="1">
        <v>47</v>
      </c>
      <c r="F98" s="7">
        <v>18900</v>
      </c>
      <c r="G98" s="2">
        <v>1077.3499999999999</v>
      </c>
      <c r="H98" s="2">
        <f t="shared" si="2"/>
        <v>724.42499999999995</v>
      </c>
      <c r="I98" s="5">
        <v>116</v>
      </c>
      <c r="J98" s="1">
        <v>1</v>
      </c>
      <c r="K98" s="7">
        <v>57.918443132380354</v>
      </c>
      <c r="L98" s="7">
        <f t="shared" si="3"/>
        <v>38.945160037290236</v>
      </c>
      <c r="M98" s="9">
        <v>3.218E-2</v>
      </c>
    </row>
    <row r="99" spans="1:13" ht="16" x14ac:dyDescent="0.2">
      <c r="A99" s="1" t="s">
        <v>104</v>
      </c>
      <c r="B99" s="1">
        <v>32174</v>
      </c>
      <c r="C99" s="7">
        <v>50595</v>
      </c>
      <c r="D99" s="7">
        <v>74250</v>
      </c>
      <c r="E99" s="1">
        <v>44</v>
      </c>
      <c r="F99" s="7">
        <v>19075</v>
      </c>
      <c r="G99" s="2">
        <v>1156.21</v>
      </c>
      <c r="H99" s="2">
        <f t="shared" si="2"/>
        <v>776.11342512908777</v>
      </c>
      <c r="I99" s="5">
        <v>116.2</v>
      </c>
      <c r="J99" s="1">
        <v>1</v>
      </c>
      <c r="K99" s="7">
        <v>58.986826894721318</v>
      </c>
      <c r="L99" s="7">
        <f t="shared" si="3"/>
        <v>39.59528827700742</v>
      </c>
      <c r="M99" s="9">
        <v>3.3910000000000003E-2</v>
      </c>
    </row>
    <row r="100" spans="1:13" ht="16" x14ac:dyDescent="0.2">
      <c r="A100" s="1" t="s">
        <v>105</v>
      </c>
      <c r="B100" s="1">
        <v>32203</v>
      </c>
      <c r="C100" s="7">
        <v>50595</v>
      </c>
      <c r="D100" s="7">
        <v>74250</v>
      </c>
      <c r="E100" s="1">
        <v>42</v>
      </c>
      <c r="F100" s="7">
        <v>18863</v>
      </c>
      <c r="G100" s="2">
        <v>1205.5899999999999</v>
      </c>
      <c r="H100" s="2">
        <f t="shared" si="2"/>
        <v>807.17613733905569</v>
      </c>
      <c r="I100" s="5">
        <v>116.5</v>
      </c>
      <c r="J100" s="1">
        <v>1</v>
      </c>
      <c r="K100" s="7">
        <v>57.188667397861245</v>
      </c>
      <c r="L100" s="7">
        <f t="shared" si="3"/>
        <v>38.289408214877056</v>
      </c>
      <c r="M100" s="9">
        <v>3.6470000000000002E-2</v>
      </c>
    </row>
    <row r="101" spans="1:13" ht="16" x14ac:dyDescent="0.2">
      <c r="A101" s="1" t="s">
        <v>106</v>
      </c>
      <c r="B101" s="1">
        <v>32234</v>
      </c>
      <c r="C101" s="7">
        <v>50595</v>
      </c>
      <c r="D101" s="7">
        <v>74250</v>
      </c>
      <c r="E101" s="1">
        <v>40</v>
      </c>
      <c r="F101" s="7">
        <v>18763</v>
      </c>
      <c r="G101" s="2">
        <v>1251.24</v>
      </c>
      <c r="H101" s="2">
        <f t="shared" si="2"/>
        <v>832.73651877133102</v>
      </c>
      <c r="I101" s="5">
        <v>117.2</v>
      </c>
      <c r="J101" s="1">
        <v>1</v>
      </c>
      <c r="K101" s="7">
        <v>56.592031372549016</v>
      </c>
      <c r="L101" s="7">
        <f t="shared" si="3"/>
        <v>37.663638626781768</v>
      </c>
      <c r="M101" s="9">
        <v>3.8249999999999999E-2</v>
      </c>
    </row>
    <row r="102" spans="1:13" ht="16" x14ac:dyDescent="0.2">
      <c r="A102" s="1" t="s">
        <v>107</v>
      </c>
      <c r="B102" s="1">
        <v>32264</v>
      </c>
      <c r="C102" s="7">
        <v>50595</v>
      </c>
      <c r="D102" s="7">
        <v>74250</v>
      </c>
      <c r="E102" s="1">
        <v>39</v>
      </c>
      <c r="F102" s="7">
        <v>19236</v>
      </c>
      <c r="G102" s="2">
        <v>1297.3800000000001</v>
      </c>
      <c r="H102" s="2">
        <f t="shared" si="2"/>
        <v>861.23948936170223</v>
      </c>
      <c r="I102" s="5">
        <v>117.5</v>
      </c>
      <c r="J102" s="1">
        <v>1</v>
      </c>
      <c r="K102" s="7">
        <v>57.315306435137899</v>
      </c>
      <c r="L102" s="7">
        <f t="shared" si="3"/>
        <v>38.047607676091538</v>
      </c>
      <c r="M102" s="9">
        <v>3.916E-2</v>
      </c>
    </row>
    <row r="103" spans="1:13" ht="16" x14ac:dyDescent="0.2">
      <c r="A103" s="1" t="s">
        <v>108</v>
      </c>
      <c r="B103" s="1">
        <v>32295</v>
      </c>
      <c r="C103" s="7">
        <v>50595</v>
      </c>
      <c r="D103" s="7">
        <v>74250</v>
      </c>
      <c r="E103" s="1">
        <v>37</v>
      </c>
      <c r="F103" s="7">
        <v>19950</v>
      </c>
      <c r="G103" s="2">
        <v>1354.04</v>
      </c>
      <c r="H103" s="2">
        <f t="shared" si="2"/>
        <v>895.04338983050843</v>
      </c>
      <c r="I103" s="5">
        <v>118</v>
      </c>
      <c r="J103" s="1">
        <v>1</v>
      </c>
      <c r="K103" s="7">
        <v>58.562229999999992</v>
      </c>
      <c r="L103" s="7">
        <f t="shared" si="3"/>
        <v>38.710626610169484</v>
      </c>
      <c r="M103" s="9">
        <v>0.04</v>
      </c>
    </row>
    <row r="104" spans="1:13" ht="16" x14ac:dyDescent="0.2">
      <c r="A104" s="1" t="s">
        <v>109</v>
      </c>
      <c r="B104" s="1">
        <v>32325</v>
      </c>
      <c r="C104" s="7">
        <v>81876</v>
      </c>
      <c r="D104" s="7">
        <v>126000</v>
      </c>
      <c r="E104" s="1">
        <v>58</v>
      </c>
      <c r="F104" s="7">
        <v>20337</v>
      </c>
      <c r="G104" s="2">
        <v>1419.6</v>
      </c>
      <c r="H104" s="2">
        <f t="shared" si="2"/>
        <v>934.42025316455681</v>
      </c>
      <c r="I104" s="5">
        <v>118.5</v>
      </c>
      <c r="J104" s="1">
        <v>1</v>
      </c>
      <c r="K104" s="7">
        <v>59.739917295062028</v>
      </c>
      <c r="L104" s="7">
        <f t="shared" si="3"/>
        <v>39.322477206876272</v>
      </c>
      <c r="M104" s="9">
        <v>4.1110000000000001E-2</v>
      </c>
    </row>
    <row r="105" spans="1:13" ht="16" x14ac:dyDescent="0.2">
      <c r="A105" s="1" t="s">
        <v>110</v>
      </c>
      <c r="B105" s="1">
        <v>32356</v>
      </c>
      <c r="C105" s="7">
        <v>81876</v>
      </c>
      <c r="D105" s="7">
        <v>126000</v>
      </c>
      <c r="E105" s="1">
        <v>55</v>
      </c>
      <c r="F105" s="7">
        <v>21788</v>
      </c>
      <c r="G105" s="2">
        <v>1500.68</v>
      </c>
      <c r="H105" s="2">
        <f t="shared" si="2"/>
        <v>983.63899159663868</v>
      </c>
      <c r="I105" s="5">
        <v>119</v>
      </c>
      <c r="J105" s="1">
        <v>1</v>
      </c>
      <c r="K105" s="7">
        <v>61.072133615619855</v>
      </c>
      <c r="L105" s="7">
        <f t="shared" si="3"/>
        <v>40.030474134607971</v>
      </c>
      <c r="M105" s="9">
        <v>4.2509999999999999E-2</v>
      </c>
    </row>
    <row r="106" spans="1:13" ht="16" x14ac:dyDescent="0.2">
      <c r="A106" s="1" t="s">
        <v>111</v>
      </c>
      <c r="B106" s="1">
        <v>32387</v>
      </c>
      <c r="C106" s="7">
        <v>81876</v>
      </c>
      <c r="D106" s="7">
        <v>126000</v>
      </c>
      <c r="E106" s="1">
        <v>52</v>
      </c>
      <c r="F106" s="7">
        <v>22700</v>
      </c>
      <c r="G106" s="2">
        <v>1589.62</v>
      </c>
      <c r="H106" s="2">
        <f t="shared" si="2"/>
        <v>1037.5762343096233</v>
      </c>
      <c r="I106" s="5">
        <v>119.5</v>
      </c>
      <c r="J106" s="1">
        <v>1</v>
      </c>
      <c r="K106" s="7">
        <v>61.701651334978685</v>
      </c>
      <c r="L106" s="7">
        <f t="shared" si="3"/>
        <v>40.27388120609487</v>
      </c>
      <c r="M106" s="9">
        <v>4.4569999999999999E-2</v>
      </c>
    </row>
    <row r="107" spans="1:13" ht="16" x14ac:dyDescent="0.2">
      <c r="A107" s="1" t="s">
        <v>112</v>
      </c>
      <c r="B107" s="1">
        <v>32417</v>
      </c>
      <c r="C107" s="7">
        <v>81876</v>
      </c>
      <c r="D107" s="7">
        <v>126000</v>
      </c>
      <c r="E107" s="1">
        <v>47</v>
      </c>
      <c r="F107" s="7">
        <v>23513</v>
      </c>
      <c r="G107" s="2">
        <v>1723.97</v>
      </c>
      <c r="H107" s="2">
        <f t="shared" si="2"/>
        <v>1121.5150959132611</v>
      </c>
      <c r="I107" s="5">
        <v>119.9</v>
      </c>
      <c r="J107" s="1">
        <v>1</v>
      </c>
      <c r="K107" s="7">
        <v>62.277471288369178</v>
      </c>
      <c r="L107" s="7">
        <f t="shared" si="3"/>
        <v>40.514118102525401</v>
      </c>
      <c r="M107" s="9">
        <v>4.7890000000000002E-2</v>
      </c>
    </row>
    <row r="108" spans="1:13" ht="16" x14ac:dyDescent="0.2">
      <c r="A108" s="1" t="s">
        <v>113</v>
      </c>
      <c r="B108" s="1">
        <v>32448</v>
      </c>
      <c r="C108" s="7">
        <v>81876</v>
      </c>
      <c r="D108" s="7">
        <v>126000</v>
      </c>
      <c r="E108" s="1">
        <v>47</v>
      </c>
      <c r="F108" s="7">
        <v>24225</v>
      </c>
      <c r="G108" s="2">
        <v>1727.37</v>
      </c>
      <c r="H108" s="2">
        <f t="shared" si="2"/>
        <v>1119.990523690773</v>
      </c>
      <c r="I108" s="5">
        <v>120.3</v>
      </c>
      <c r="J108" s="1">
        <v>1</v>
      </c>
      <c r="K108" s="7">
        <v>58.377614768509474</v>
      </c>
      <c r="L108" s="7">
        <f t="shared" si="3"/>
        <v>37.85082254317323</v>
      </c>
      <c r="M108" s="9">
        <v>5.1189999999999999E-2</v>
      </c>
    </row>
    <row r="109" spans="1:13" ht="16" x14ac:dyDescent="0.2">
      <c r="A109" s="1" t="s">
        <v>114</v>
      </c>
      <c r="B109" s="1">
        <v>32478</v>
      </c>
      <c r="C109" s="7">
        <v>81876</v>
      </c>
      <c r="D109" s="7">
        <v>126000</v>
      </c>
      <c r="E109" s="1">
        <v>45</v>
      </c>
      <c r="F109" s="7">
        <v>24490</v>
      </c>
      <c r="G109" s="2">
        <v>1800.04</v>
      </c>
      <c r="H109" s="2">
        <f t="shared" si="2"/>
        <v>1163.2404308202154</v>
      </c>
      <c r="I109" s="5">
        <v>120.7</v>
      </c>
      <c r="J109" s="1">
        <v>1</v>
      </c>
      <c r="K109" s="7">
        <v>58.546140251927049</v>
      </c>
      <c r="L109" s="7">
        <f t="shared" si="3"/>
        <v>37.834291132148387</v>
      </c>
      <c r="M109" s="9">
        <v>5.3190000000000001E-2</v>
      </c>
    </row>
    <row r="110" spans="1:13" ht="16" x14ac:dyDescent="0.2">
      <c r="A110" s="1" t="s">
        <v>115</v>
      </c>
      <c r="B110" s="1">
        <v>32509</v>
      </c>
      <c r="C110" s="7">
        <v>82431</v>
      </c>
      <c r="D110" s="7">
        <v>126000</v>
      </c>
      <c r="E110" s="1">
        <v>45</v>
      </c>
      <c r="F110" s="7">
        <v>24575</v>
      </c>
      <c r="G110" s="2">
        <v>1851.7</v>
      </c>
      <c r="H110" s="2">
        <f t="shared" si="2"/>
        <v>1191.6881188118812</v>
      </c>
      <c r="I110" s="5">
        <v>121.2</v>
      </c>
      <c r="J110" s="1">
        <v>1</v>
      </c>
      <c r="K110" s="7">
        <v>57.102335115864534</v>
      </c>
      <c r="L110" s="7">
        <f t="shared" si="3"/>
        <v>36.74902754981381</v>
      </c>
      <c r="M110" s="9">
        <v>5.6099999999999997E-2</v>
      </c>
    </row>
    <row r="111" spans="1:13" ht="16" x14ac:dyDescent="0.2">
      <c r="A111" s="1" t="s">
        <v>116</v>
      </c>
      <c r="B111" s="1">
        <v>32540</v>
      </c>
      <c r="C111" s="7">
        <v>82431</v>
      </c>
      <c r="D111" s="7">
        <v>126000</v>
      </c>
      <c r="E111" s="1">
        <v>43</v>
      </c>
      <c r="F111" s="7">
        <v>24513</v>
      </c>
      <c r="G111" s="2">
        <v>1912.63</v>
      </c>
      <c r="H111" s="2">
        <f t="shared" si="2"/>
        <v>1226.851480263158</v>
      </c>
      <c r="I111" s="5">
        <v>121.6</v>
      </c>
      <c r="J111" s="1">
        <v>1</v>
      </c>
      <c r="K111" s="7">
        <v>56.532545703058268</v>
      </c>
      <c r="L111" s="7">
        <f t="shared" si="3"/>
        <v>36.262652671369608</v>
      </c>
      <c r="M111" s="9">
        <v>5.8529999999999999E-2</v>
      </c>
    </row>
    <row r="112" spans="1:13" ht="16" x14ac:dyDescent="0.2">
      <c r="A112" s="1" t="s">
        <v>117</v>
      </c>
      <c r="B112" s="1">
        <v>32568</v>
      </c>
      <c r="C112" s="7">
        <v>82431</v>
      </c>
      <c r="D112" s="7">
        <v>126000</v>
      </c>
      <c r="E112" s="1">
        <v>42</v>
      </c>
      <c r="F112" s="7">
        <v>25230</v>
      </c>
      <c r="G112" s="2">
        <v>1982.71</v>
      </c>
      <c r="H112" s="2">
        <f t="shared" si="2"/>
        <v>1265.5595744680852</v>
      </c>
      <c r="I112" s="5">
        <v>122.2</v>
      </c>
      <c r="J112" s="1">
        <v>1</v>
      </c>
      <c r="K112" s="7">
        <v>57.158611898016993</v>
      </c>
      <c r="L112" s="7">
        <f t="shared" si="3"/>
        <v>36.484220360436382</v>
      </c>
      <c r="M112" s="9">
        <v>6.0010000000000001E-2</v>
      </c>
    </row>
    <row r="113" spans="1:13" ht="16" x14ac:dyDescent="0.2">
      <c r="A113" s="1" t="s">
        <v>118</v>
      </c>
      <c r="B113" s="1">
        <v>32599</v>
      </c>
      <c r="C113" s="7">
        <v>82431</v>
      </c>
      <c r="D113" s="7">
        <v>126000</v>
      </c>
      <c r="E113" s="1">
        <v>40</v>
      </c>
      <c r="F113" s="7">
        <v>25912</v>
      </c>
      <c r="G113" s="2">
        <v>2058.6999999999998</v>
      </c>
      <c r="H113" s="2">
        <f t="shared" si="2"/>
        <v>1304.4565393988626</v>
      </c>
      <c r="I113" s="5">
        <v>123.1</v>
      </c>
      <c r="J113" s="1">
        <v>1</v>
      </c>
      <c r="K113" s="7">
        <v>57.287292906546561</v>
      </c>
      <c r="L113" s="7">
        <f t="shared" si="3"/>
        <v>36.299015814058748</v>
      </c>
      <c r="M113" s="9">
        <v>6.2170000000000003E-2</v>
      </c>
    </row>
    <row r="114" spans="1:13" ht="16" x14ac:dyDescent="0.2">
      <c r="A114" s="1" t="s">
        <v>119</v>
      </c>
      <c r="B114" s="1">
        <v>32629</v>
      </c>
      <c r="C114" s="7">
        <v>82431</v>
      </c>
      <c r="D114" s="7">
        <v>126000</v>
      </c>
      <c r="E114" s="1">
        <v>40</v>
      </c>
      <c r="F114" s="7">
        <v>25288</v>
      </c>
      <c r="G114" s="2">
        <v>2073.7199999999998</v>
      </c>
      <c r="H114" s="2">
        <f t="shared" si="2"/>
        <v>1307.6003233629747</v>
      </c>
      <c r="I114" s="5">
        <v>123.7</v>
      </c>
      <c r="J114" s="1">
        <v>1</v>
      </c>
      <c r="K114" s="7">
        <v>56.283897081895191</v>
      </c>
      <c r="L114" s="7">
        <f t="shared" si="3"/>
        <v>35.490250383086696</v>
      </c>
      <c r="M114" s="9">
        <v>6.3740000000000005E-2</v>
      </c>
    </row>
    <row r="115" spans="1:13" ht="16" x14ac:dyDescent="0.2">
      <c r="A115" s="1" t="s">
        <v>120</v>
      </c>
      <c r="B115" s="1">
        <v>32660</v>
      </c>
      <c r="C115" s="7">
        <v>82431</v>
      </c>
      <c r="D115" s="7">
        <v>126000</v>
      </c>
      <c r="E115" s="1">
        <v>39</v>
      </c>
      <c r="F115" s="7">
        <v>25188</v>
      </c>
      <c r="G115" s="2">
        <v>2121.12</v>
      </c>
      <c r="H115" s="2">
        <f t="shared" si="2"/>
        <v>1333.1777598710717</v>
      </c>
      <c r="I115" s="5">
        <v>124.1</v>
      </c>
      <c r="J115" s="1">
        <v>1</v>
      </c>
      <c r="K115" s="7">
        <v>54.703899821109125</v>
      </c>
      <c r="L115" s="7">
        <f t="shared" si="3"/>
        <v>34.38278957329986</v>
      </c>
      <c r="M115" s="9">
        <v>6.7080000000000001E-2</v>
      </c>
    </row>
    <row r="116" spans="1:13" ht="16" x14ac:dyDescent="0.2">
      <c r="A116" s="1" t="s">
        <v>121</v>
      </c>
      <c r="B116" s="1">
        <v>32690</v>
      </c>
      <c r="C116" s="7">
        <v>82431</v>
      </c>
      <c r="D116" s="7">
        <v>126000</v>
      </c>
      <c r="E116" s="1">
        <v>38</v>
      </c>
      <c r="F116" s="7">
        <v>26183</v>
      </c>
      <c r="G116" s="2">
        <v>2144.67</v>
      </c>
      <c r="H116" s="2">
        <f t="shared" si="2"/>
        <v>1343.6486746987953</v>
      </c>
      <c r="I116" s="5">
        <v>124.5</v>
      </c>
      <c r="J116" s="1">
        <v>1</v>
      </c>
      <c r="K116" s="7">
        <v>52.338539991536187</v>
      </c>
      <c r="L116" s="7">
        <f t="shared" si="3"/>
        <v>32.790410597107005</v>
      </c>
      <c r="M116" s="9">
        <v>7.0889999999999995E-2</v>
      </c>
    </row>
    <row r="117" spans="1:13" ht="16" x14ac:dyDescent="0.2">
      <c r="A117" s="1" t="s">
        <v>122</v>
      </c>
      <c r="B117" s="1">
        <v>32721</v>
      </c>
      <c r="C117" s="7">
        <v>141975</v>
      </c>
      <c r="D117" s="7">
        <v>225000</v>
      </c>
      <c r="E117" s="1">
        <v>65</v>
      </c>
      <c r="F117" s="7">
        <v>25800</v>
      </c>
      <c r="G117" s="2">
        <v>2187.4499999999998</v>
      </c>
      <c r="H117" s="2">
        <f t="shared" si="2"/>
        <v>1370.4506024096383</v>
      </c>
      <c r="I117" s="5">
        <v>124.5</v>
      </c>
      <c r="J117" s="1">
        <v>1</v>
      </c>
      <c r="K117" s="7">
        <v>51.354166101234895</v>
      </c>
      <c r="L117" s="7">
        <f t="shared" si="3"/>
        <v>32.173694424870057</v>
      </c>
      <c r="M117" s="9">
        <v>7.3690000000000005E-2</v>
      </c>
    </row>
    <row r="118" spans="1:13" ht="16" x14ac:dyDescent="0.2">
      <c r="A118" s="1" t="s">
        <v>123</v>
      </c>
      <c r="B118" s="1">
        <v>32752</v>
      </c>
      <c r="C118" s="7">
        <v>141975</v>
      </c>
      <c r="D118" s="7">
        <v>225000</v>
      </c>
      <c r="E118" s="1">
        <v>63</v>
      </c>
      <c r="F118" s="7">
        <v>26140</v>
      </c>
      <c r="G118" s="2">
        <v>2244.67</v>
      </c>
      <c r="H118" s="2">
        <f t="shared" si="2"/>
        <v>1402.91875</v>
      </c>
      <c r="I118" s="5">
        <v>124.8</v>
      </c>
      <c r="J118" s="1">
        <v>1</v>
      </c>
      <c r="K118" s="7">
        <v>50.327619232763091</v>
      </c>
      <c r="L118" s="7">
        <f t="shared" si="3"/>
        <v>31.454762020476931</v>
      </c>
      <c r="M118" s="9">
        <v>7.7160000000000006E-2</v>
      </c>
    </row>
    <row r="119" spans="1:13" ht="16" x14ac:dyDescent="0.2">
      <c r="A119" s="1" t="s">
        <v>124</v>
      </c>
      <c r="B119" s="1">
        <v>32782</v>
      </c>
      <c r="C119" s="7">
        <v>141975</v>
      </c>
      <c r="D119" s="7">
        <v>225000</v>
      </c>
      <c r="E119" s="1">
        <v>62</v>
      </c>
      <c r="F119" s="7">
        <v>27316</v>
      </c>
      <c r="G119" s="2">
        <v>2279.3200000000002</v>
      </c>
      <c r="H119" s="2">
        <f t="shared" si="2"/>
        <v>1417.7588516746412</v>
      </c>
      <c r="I119" s="5">
        <v>125.4</v>
      </c>
      <c r="J119" s="1">
        <v>1</v>
      </c>
      <c r="K119" s="7">
        <v>47.497272946278009</v>
      </c>
      <c r="L119" s="7">
        <f t="shared" si="3"/>
        <v>29.543758291943259</v>
      </c>
      <c r="M119" s="9">
        <v>8.3019999999999997E-2</v>
      </c>
    </row>
    <row r="120" spans="1:13" ht="16" x14ac:dyDescent="0.2">
      <c r="A120" s="1" t="s">
        <v>125</v>
      </c>
      <c r="B120" s="1">
        <v>32813</v>
      </c>
      <c r="C120" s="7">
        <v>141975</v>
      </c>
      <c r="D120" s="7">
        <v>225000</v>
      </c>
      <c r="E120" s="1">
        <v>61</v>
      </c>
      <c r="F120" s="7">
        <v>29450</v>
      </c>
      <c r="G120" s="2">
        <v>2316.59</v>
      </c>
      <c r="H120" s="2">
        <f t="shared" si="2"/>
        <v>1435.2185861795076</v>
      </c>
      <c r="I120" s="5">
        <v>125.9</v>
      </c>
      <c r="J120" s="1">
        <v>1</v>
      </c>
      <c r="K120" s="7">
        <v>46.214260839483394</v>
      </c>
      <c r="L120" s="7">
        <f t="shared" si="3"/>
        <v>28.631551592372553</v>
      </c>
      <c r="M120" s="9">
        <v>8.6720000000000005E-2</v>
      </c>
    </row>
    <row r="121" spans="1:13" ht="16" x14ac:dyDescent="0.2">
      <c r="A121" s="1" t="s">
        <v>126</v>
      </c>
      <c r="B121" s="1">
        <v>32843</v>
      </c>
      <c r="C121" s="7">
        <v>141975</v>
      </c>
      <c r="D121" s="7">
        <v>225000</v>
      </c>
      <c r="E121" s="1">
        <v>61</v>
      </c>
      <c r="F121" s="7">
        <v>30640</v>
      </c>
      <c r="G121" s="2">
        <v>2314.5</v>
      </c>
      <c r="H121" s="2">
        <f t="shared" si="2"/>
        <v>1429.3824228028504</v>
      </c>
      <c r="I121" s="5">
        <v>126.3</v>
      </c>
      <c r="J121" s="1">
        <v>1</v>
      </c>
      <c r="K121" s="7">
        <v>44.598852751169524</v>
      </c>
      <c r="L121" s="7">
        <f t="shared" si="3"/>
        <v>27.54323447815695</v>
      </c>
      <c r="M121" s="9">
        <v>8.9779999999999999E-2</v>
      </c>
    </row>
    <row r="122" spans="1:13" ht="16" x14ac:dyDescent="0.2">
      <c r="A122" s="1" t="s">
        <v>127</v>
      </c>
      <c r="B122" s="1">
        <v>32874</v>
      </c>
      <c r="C122" s="7">
        <v>146475</v>
      </c>
      <c r="D122" s="7">
        <v>225000</v>
      </c>
      <c r="E122" s="1">
        <v>63</v>
      </c>
      <c r="F122" s="7">
        <v>30900</v>
      </c>
      <c r="G122" s="2">
        <v>2333.23</v>
      </c>
      <c r="H122" s="2">
        <f t="shared" si="2"/>
        <v>1427.3877647058823</v>
      </c>
      <c r="I122" s="5">
        <v>127.5</v>
      </c>
      <c r="J122" s="1">
        <v>1</v>
      </c>
      <c r="K122" s="7">
        <v>43.296019521613218</v>
      </c>
      <c r="L122" s="7">
        <f t="shared" si="3"/>
        <v>26.486976648516322</v>
      </c>
      <c r="M122" s="9">
        <v>9.3229999999999993E-2</v>
      </c>
    </row>
    <row r="123" spans="1:13" ht="16" x14ac:dyDescent="0.2">
      <c r="A123" s="1" t="s">
        <v>128</v>
      </c>
      <c r="B123" s="1">
        <v>32905</v>
      </c>
      <c r="C123" s="7">
        <v>146475</v>
      </c>
      <c r="D123" s="7">
        <v>225000</v>
      </c>
      <c r="E123" s="1">
        <v>62</v>
      </c>
      <c r="F123" s="7">
        <v>32067</v>
      </c>
      <c r="G123" s="2">
        <v>2381.5</v>
      </c>
      <c r="H123" s="2">
        <f t="shared" si="2"/>
        <v>1451.2265625</v>
      </c>
      <c r="I123" s="5">
        <v>128</v>
      </c>
      <c r="J123" s="1">
        <v>1</v>
      </c>
      <c r="K123" s="7">
        <v>42.321468926553671</v>
      </c>
      <c r="L123" s="7">
        <f t="shared" si="3"/>
        <v>25.789645127118643</v>
      </c>
      <c r="M123" s="9">
        <v>9.7350000000000006E-2</v>
      </c>
    </row>
    <row r="124" spans="1:13" ht="16" x14ac:dyDescent="0.2">
      <c r="A124" s="1" t="s">
        <v>129</v>
      </c>
      <c r="B124" s="1">
        <v>32933</v>
      </c>
      <c r="C124" s="7">
        <v>146475</v>
      </c>
      <c r="D124" s="7">
        <v>225000</v>
      </c>
      <c r="E124" s="1">
        <v>60</v>
      </c>
      <c r="F124" s="7">
        <v>31738</v>
      </c>
      <c r="G124" s="2">
        <v>2457.4499999999998</v>
      </c>
      <c r="H124" s="2">
        <f t="shared" si="2"/>
        <v>1490.5217729393466</v>
      </c>
      <c r="I124" s="5">
        <v>128.6</v>
      </c>
      <c r="J124" s="1">
        <v>1</v>
      </c>
      <c r="K124" s="7">
        <v>41.521520656314095</v>
      </c>
      <c r="L124" s="7">
        <f t="shared" si="3"/>
        <v>25.184126059039656</v>
      </c>
      <c r="M124" s="9">
        <v>0.10238999999999999</v>
      </c>
    </row>
    <row r="125" spans="1:13" ht="16" x14ac:dyDescent="0.2">
      <c r="A125" s="1" t="s">
        <v>130</v>
      </c>
      <c r="B125" s="1">
        <v>32964</v>
      </c>
      <c r="C125" s="7">
        <v>146475</v>
      </c>
      <c r="D125" s="7">
        <v>225000</v>
      </c>
      <c r="E125" s="1">
        <v>58</v>
      </c>
      <c r="F125" s="7">
        <v>30850</v>
      </c>
      <c r="G125" s="2">
        <v>2504.33</v>
      </c>
      <c r="H125" s="2">
        <f t="shared" si="2"/>
        <v>1515.4207913110938</v>
      </c>
      <c r="I125" s="5">
        <v>128.9</v>
      </c>
      <c r="J125" s="1">
        <v>1</v>
      </c>
      <c r="K125" s="7">
        <v>39.678458650059532</v>
      </c>
      <c r="L125" s="7">
        <f t="shared" si="3"/>
        <v>24.010238748678383</v>
      </c>
      <c r="M125" s="9">
        <v>0.10919</v>
      </c>
    </row>
    <row r="126" spans="1:13" ht="16" x14ac:dyDescent="0.2">
      <c r="A126" s="1" t="s">
        <v>131</v>
      </c>
      <c r="B126" s="1">
        <v>32994</v>
      </c>
      <c r="C126" s="7">
        <v>146475</v>
      </c>
      <c r="D126" s="7">
        <v>225000</v>
      </c>
      <c r="E126" s="1">
        <v>57</v>
      </c>
      <c r="F126" s="7">
        <v>30738</v>
      </c>
      <c r="G126" s="2">
        <v>2552.61</v>
      </c>
      <c r="H126" s="2">
        <f t="shared" si="2"/>
        <v>1542.2430673896206</v>
      </c>
      <c r="I126" s="5">
        <v>129.1</v>
      </c>
      <c r="J126" s="1">
        <v>1</v>
      </c>
      <c r="K126" s="7">
        <v>39.211643580181139</v>
      </c>
      <c r="L126" s="7">
        <f t="shared" si="3"/>
        <v>23.691000768815872</v>
      </c>
      <c r="M126" s="9">
        <v>0.11262</v>
      </c>
    </row>
    <row r="127" spans="1:13" ht="16" x14ac:dyDescent="0.2">
      <c r="A127" s="1" t="s">
        <v>132</v>
      </c>
      <c r="B127" s="1">
        <v>33025</v>
      </c>
      <c r="C127" s="7">
        <v>146475</v>
      </c>
      <c r="D127" s="7">
        <v>225000</v>
      </c>
      <c r="E127" s="1">
        <v>56</v>
      </c>
      <c r="F127" s="7">
        <v>30088</v>
      </c>
      <c r="G127" s="2">
        <v>2631.67</v>
      </c>
      <c r="H127" s="2">
        <f t="shared" si="2"/>
        <v>1580.2175519630484</v>
      </c>
      <c r="I127" s="5">
        <v>129.9</v>
      </c>
      <c r="J127" s="1">
        <v>1</v>
      </c>
      <c r="K127" s="7">
        <v>39.852845763305325</v>
      </c>
      <c r="L127" s="7">
        <f t="shared" si="3"/>
        <v>23.930115238936224</v>
      </c>
      <c r="M127" s="9">
        <v>0.11423999999999999</v>
      </c>
    </row>
    <row r="128" spans="1:13" ht="16" x14ac:dyDescent="0.2">
      <c r="A128" s="1" t="s">
        <v>133</v>
      </c>
      <c r="B128" s="1">
        <v>33055</v>
      </c>
      <c r="C128" s="7">
        <v>146475</v>
      </c>
      <c r="D128" s="7">
        <v>225000</v>
      </c>
      <c r="E128" s="1">
        <v>55</v>
      </c>
      <c r="F128" s="7">
        <v>30967</v>
      </c>
      <c r="G128" s="2">
        <v>2668.83</v>
      </c>
      <c r="H128" s="2">
        <f t="shared" si="2"/>
        <v>1595.1627586206896</v>
      </c>
      <c r="I128" s="5">
        <v>130.5</v>
      </c>
      <c r="J128" s="1">
        <v>1</v>
      </c>
      <c r="K128" s="7">
        <v>40.790492976411343</v>
      </c>
      <c r="L128" s="7">
        <f t="shared" si="3"/>
        <v>24.38052453762517</v>
      </c>
      <c r="M128" s="9">
        <v>0.11319</v>
      </c>
    </row>
    <row r="129" spans="1:13" ht="16" x14ac:dyDescent="0.2">
      <c r="A129" s="1" t="s">
        <v>134</v>
      </c>
      <c r="B129" s="1">
        <v>33086</v>
      </c>
      <c r="C129" s="7">
        <v>261954</v>
      </c>
      <c r="D129" s="7">
        <v>414000</v>
      </c>
      <c r="E129" s="1">
        <v>98</v>
      </c>
      <c r="F129" s="7">
        <v>34113</v>
      </c>
      <c r="G129" s="2">
        <v>2682.05</v>
      </c>
      <c r="H129" s="2">
        <f t="shared" si="2"/>
        <v>1589.6648936170216</v>
      </c>
      <c r="I129" s="5">
        <v>131.6</v>
      </c>
      <c r="J129" s="1">
        <v>1</v>
      </c>
      <c r="K129" s="7">
        <v>39.975415697423969</v>
      </c>
      <c r="L129" s="7">
        <f t="shared" si="3"/>
        <v>23.693635443761927</v>
      </c>
      <c r="M129" s="9">
        <v>0.11607000000000001</v>
      </c>
    </row>
    <row r="130" spans="1:13" ht="16" x14ac:dyDescent="0.2">
      <c r="A130" s="1" t="s">
        <v>135</v>
      </c>
      <c r="B130" s="1">
        <v>33117</v>
      </c>
      <c r="C130" s="7">
        <v>261954</v>
      </c>
      <c r="D130" s="7">
        <v>414000</v>
      </c>
      <c r="E130" s="1">
        <v>96</v>
      </c>
      <c r="F130" s="7">
        <v>34625</v>
      </c>
      <c r="G130" s="2">
        <v>2721.15</v>
      </c>
      <c r="H130" s="2">
        <f t="shared" si="2"/>
        <v>1601.8845283018868</v>
      </c>
      <c r="I130" s="5">
        <v>132.5</v>
      </c>
      <c r="J130" s="1">
        <v>1</v>
      </c>
      <c r="K130" s="7">
        <v>37.314438015218769</v>
      </c>
      <c r="L130" s="7">
        <f t="shared" si="3"/>
        <v>21.966235208958974</v>
      </c>
      <c r="M130" s="9">
        <v>0.12615999999999999</v>
      </c>
    </row>
    <row r="131" spans="1:13" ht="16" x14ac:dyDescent="0.2">
      <c r="A131" s="1" t="s">
        <v>136</v>
      </c>
      <c r="B131" s="1">
        <v>33147</v>
      </c>
      <c r="C131" s="7">
        <v>261954</v>
      </c>
      <c r="D131" s="7">
        <v>414000</v>
      </c>
      <c r="E131" s="1">
        <v>95</v>
      </c>
      <c r="F131" s="7">
        <v>34288</v>
      </c>
      <c r="G131" s="2">
        <v>2744.36</v>
      </c>
      <c r="H131" s="2">
        <f t="shared" ref="H131:H194" si="4">G131*78/I131</f>
        <v>1604.6482758620691</v>
      </c>
      <c r="I131" s="5">
        <v>133.4</v>
      </c>
      <c r="J131" s="1">
        <v>1</v>
      </c>
      <c r="K131" s="7">
        <v>35.223256918169007</v>
      </c>
      <c r="L131" s="7">
        <f t="shared" ref="L131:L194" si="5">K131*78/I131</f>
        <v>20.595307643307212</v>
      </c>
      <c r="M131" s="9">
        <v>0.13478999999999999</v>
      </c>
    </row>
    <row r="132" spans="1:13" ht="16" x14ac:dyDescent="0.2">
      <c r="A132" s="1" t="s">
        <v>137</v>
      </c>
      <c r="B132" s="1">
        <v>33178</v>
      </c>
      <c r="C132" s="7">
        <v>261954</v>
      </c>
      <c r="D132" s="7">
        <v>414000</v>
      </c>
      <c r="E132" s="1">
        <v>94</v>
      </c>
      <c r="F132" s="7">
        <v>34438</v>
      </c>
      <c r="G132" s="2">
        <v>2779.73</v>
      </c>
      <c r="H132" s="2">
        <f t="shared" si="4"/>
        <v>1621.6824233358266</v>
      </c>
      <c r="I132" s="5">
        <v>133.69999999999999</v>
      </c>
      <c r="J132" s="1">
        <v>1</v>
      </c>
      <c r="K132" s="7">
        <v>33.975787056662433</v>
      </c>
      <c r="L132" s="7">
        <f t="shared" si="5"/>
        <v>19.821326779503892</v>
      </c>
      <c r="M132" s="9">
        <v>0.14154</v>
      </c>
    </row>
    <row r="133" spans="1:13" ht="16" x14ac:dyDescent="0.2">
      <c r="A133" s="1" t="s">
        <v>138</v>
      </c>
      <c r="B133" s="1">
        <v>33208</v>
      </c>
      <c r="C133" s="7">
        <v>261954</v>
      </c>
      <c r="D133" s="7">
        <v>414000</v>
      </c>
      <c r="E133" s="1">
        <v>91</v>
      </c>
      <c r="F133" s="7">
        <v>35563</v>
      </c>
      <c r="G133" s="2">
        <v>2876.9</v>
      </c>
      <c r="H133" s="2">
        <f t="shared" si="4"/>
        <v>1672.1177347242924</v>
      </c>
      <c r="I133" s="5">
        <v>134.19999999999999</v>
      </c>
      <c r="J133" s="1">
        <v>1</v>
      </c>
      <c r="K133" s="7">
        <v>34.560356919658361</v>
      </c>
      <c r="L133" s="7">
        <f t="shared" si="5"/>
        <v>20.087241726776099</v>
      </c>
      <c r="M133" s="9">
        <v>0.14401</v>
      </c>
    </row>
    <row r="134" spans="1:13" ht="16" x14ac:dyDescent="0.2">
      <c r="A134" s="1" t="s">
        <v>139</v>
      </c>
      <c r="B134" s="1">
        <v>33239</v>
      </c>
      <c r="C134" s="7">
        <v>266454</v>
      </c>
      <c r="D134" s="7">
        <v>414000</v>
      </c>
      <c r="E134" s="1">
        <v>89</v>
      </c>
      <c r="F134" s="7">
        <v>37788</v>
      </c>
      <c r="G134" s="2">
        <v>2996.45</v>
      </c>
      <c r="H134" s="2">
        <f t="shared" si="4"/>
        <v>1735.1380846325167</v>
      </c>
      <c r="I134" s="5">
        <v>134.69999999999999</v>
      </c>
      <c r="J134" s="1">
        <v>1</v>
      </c>
      <c r="K134" s="7">
        <v>34.325642299033241</v>
      </c>
      <c r="L134" s="7">
        <f t="shared" si="5"/>
        <v>19.876763914807668</v>
      </c>
      <c r="M134" s="9">
        <v>0.15101999999999999</v>
      </c>
    </row>
    <row r="135" spans="1:13" ht="16" x14ac:dyDescent="0.2">
      <c r="A135" s="1" t="s">
        <v>140</v>
      </c>
      <c r="B135" s="1">
        <v>33270</v>
      </c>
      <c r="C135" s="7">
        <v>266454</v>
      </c>
      <c r="D135" s="7">
        <v>414000</v>
      </c>
      <c r="E135" s="1">
        <v>85</v>
      </c>
      <c r="F135" s="7">
        <v>39100</v>
      </c>
      <c r="G135" s="2">
        <v>3143.2</v>
      </c>
      <c r="H135" s="2">
        <f t="shared" si="4"/>
        <v>1818.7655786350144</v>
      </c>
      <c r="I135" s="5">
        <v>134.80000000000001</v>
      </c>
      <c r="J135" s="1">
        <v>1</v>
      </c>
      <c r="K135" s="7">
        <v>34.154487783430689</v>
      </c>
      <c r="L135" s="7">
        <f t="shared" si="5"/>
        <v>19.762982545308557</v>
      </c>
      <c r="M135" s="9">
        <v>0.15920999999999999</v>
      </c>
    </row>
    <row r="136" spans="1:13" ht="16" x14ac:dyDescent="0.2">
      <c r="A136" s="1" t="s">
        <v>141</v>
      </c>
      <c r="B136" s="1">
        <v>33298</v>
      </c>
      <c r="C136" s="7">
        <v>266454</v>
      </c>
      <c r="D136" s="7">
        <v>414000</v>
      </c>
      <c r="E136" s="1">
        <v>75</v>
      </c>
      <c r="F136" s="7">
        <v>42300</v>
      </c>
      <c r="G136" s="2">
        <v>3543</v>
      </c>
      <c r="H136" s="2">
        <f t="shared" si="4"/>
        <v>2050.1038575667653</v>
      </c>
      <c r="I136" s="5">
        <v>134.80000000000001</v>
      </c>
      <c r="J136" s="1">
        <v>1</v>
      </c>
      <c r="K136" s="7">
        <v>36.888480982185847</v>
      </c>
      <c r="L136" s="7">
        <f t="shared" si="5"/>
        <v>21.344966740433946</v>
      </c>
      <c r="M136" s="9">
        <v>0.16616</v>
      </c>
    </row>
    <row r="137" spans="1:13" ht="16" x14ac:dyDescent="0.2">
      <c r="A137" s="1" t="s">
        <v>142</v>
      </c>
      <c r="B137" s="1">
        <v>33329</v>
      </c>
      <c r="C137" s="7">
        <v>266454</v>
      </c>
      <c r="D137" s="7">
        <v>414000</v>
      </c>
      <c r="E137" s="1">
        <v>70</v>
      </c>
      <c r="F137" s="7">
        <v>44433</v>
      </c>
      <c r="G137" s="2">
        <v>3794.78</v>
      </c>
      <c r="H137" s="2">
        <f t="shared" si="4"/>
        <v>2190.9166543301262</v>
      </c>
      <c r="I137" s="5">
        <v>135.1</v>
      </c>
      <c r="J137" s="1">
        <v>1</v>
      </c>
      <c r="K137" s="7">
        <v>37.079748093758823</v>
      </c>
      <c r="L137" s="7">
        <f t="shared" si="5"/>
        <v>21.407996678854094</v>
      </c>
      <c r="M137" s="9">
        <v>0.17705000000000001</v>
      </c>
    </row>
    <row r="138" spans="1:13" ht="16" x14ac:dyDescent="0.2">
      <c r="A138" s="1" t="s">
        <v>143</v>
      </c>
      <c r="B138" s="1">
        <v>33359</v>
      </c>
      <c r="C138" s="7">
        <v>266454</v>
      </c>
      <c r="D138" s="7">
        <v>414000</v>
      </c>
      <c r="E138" s="1">
        <v>67</v>
      </c>
      <c r="F138" s="7">
        <v>47100</v>
      </c>
      <c r="G138" s="2">
        <v>3985.35</v>
      </c>
      <c r="H138" s="2">
        <f t="shared" si="4"/>
        <v>2292.4579646017701</v>
      </c>
      <c r="I138" s="5">
        <v>135.6</v>
      </c>
      <c r="J138" s="1">
        <v>1</v>
      </c>
      <c r="K138" s="7">
        <v>37.686009838753755</v>
      </c>
      <c r="L138" s="7">
        <f t="shared" si="5"/>
        <v>21.677793270079594</v>
      </c>
      <c r="M138" s="9">
        <v>0.18295</v>
      </c>
    </row>
    <row r="139" spans="1:13" ht="16" x14ac:dyDescent="0.2">
      <c r="A139" s="1" t="s">
        <v>144</v>
      </c>
      <c r="B139" s="1">
        <v>33390</v>
      </c>
      <c r="C139" s="7">
        <v>266454</v>
      </c>
      <c r="D139" s="7">
        <v>414000</v>
      </c>
      <c r="E139" s="1">
        <v>63</v>
      </c>
      <c r="F139" s="7">
        <v>46440</v>
      </c>
      <c r="G139" s="2">
        <v>4221.29</v>
      </c>
      <c r="H139" s="2">
        <f t="shared" si="4"/>
        <v>2421.0339705882352</v>
      </c>
      <c r="I139" s="5">
        <v>136</v>
      </c>
      <c r="J139" s="1">
        <v>1</v>
      </c>
      <c r="K139" s="7">
        <v>38.77060787853047</v>
      </c>
      <c r="L139" s="7">
        <f t="shared" si="5"/>
        <v>22.236083930333649</v>
      </c>
      <c r="M139" s="9">
        <v>0.18836</v>
      </c>
    </row>
    <row r="140" spans="1:13" ht="16" x14ac:dyDescent="0.2">
      <c r="A140" s="1" t="s">
        <v>145</v>
      </c>
      <c r="B140" s="1">
        <v>33420</v>
      </c>
      <c r="C140" s="7">
        <v>266454</v>
      </c>
      <c r="D140" s="7">
        <v>414000</v>
      </c>
      <c r="E140" s="1">
        <v>61</v>
      </c>
      <c r="F140" s="7">
        <v>53133</v>
      </c>
      <c r="G140" s="2">
        <v>4382.04</v>
      </c>
      <c r="H140" s="2">
        <f t="shared" si="4"/>
        <v>2509.5383259911896</v>
      </c>
      <c r="I140" s="5">
        <v>136.19999999999999</v>
      </c>
      <c r="J140" s="1">
        <v>1</v>
      </c>
      <c r="K140" s="7">
        <v>39.726087093224336</v>
      </c>
      <c r="L140" s="7">
        <f t="shared" si="5"/>
        <v>22.750622564401606</v>
      </c>
      <c r="M140" s="9">
        <v>0.19083</v>
      </c>
    </row>
    <row r="141" spans="1:13" ht="16" x14ac:dyDescent="0.2">
      <c r="A141" s="1" t="s">
        <v>146</v>
      </c>
      <c r="B141" s="1">
        <v>33451</v>
      </c>
      <c r="C141" s="7">
        <v>502911</v>
      </c>
      <c r="D141" s="7">
        <v>801000</v>
      </c>
      <c r="E141" s="1">
        <v>111</v>
      </c>
      <c r="F141" s="7">
        <v>52666</v>
      </c>
      <c r="G141" s="2">
        <v>4512.5200000000004</v>
      </c>
      <c r="H141" s="2">
        <f t="shared" si="4"/>
        <v>2576.6951683748175</v>
      </c>
      <c r="I141" s="5">
        <v>136.6</v>
      </c>
      <c r="J141" s="1">
        <v>1</v>
      </c>
      <c r="K141" s="7">
        <v>39.342133749937013</v>
      </c>
      <c r="L141" s="7">
        <f t="shared" si="5"/>
        <v>22.464761584883508</v>
      </c>
      <c r="M141" s="9">
        <v>0.19843</v>
      </c>
    </row>
    <row r="142" spans="1:13" ht="16" x14ac:dyDescent="0.2">
      <c r="A142" s="1" t="s">
        <v>147</v>
      </c>
      <c r="B142" s="1">
        <v>33482</v>
      </c>
      <c r="C142" s="7">
        <v>502911</v>
      </c>
      <c r="D142" s="7">
        <v>801000</v>
      </c>
      <c r="E142" s="1">
        <v>108</v>
      </c>
      <c r="F142" s="7">
        <v>52967</v>
      </c>
      <c r="G142" s="2">
        <v>4651.5200000000004</v>
      </c>
      <c r="H142" s="2">
        <f t="shared" si="4"/>
        <v>2648.3106569343072</v>
      </c>
      <c r="I142" s="5">
        <v>137</v>
      </c>
      <c r="J142" s="1">
        <v>1</v>
      </c>
      <c r="K142" s="7">
        <v>38.226828179183883</v>
      </c>
      <c r="L142" s="7">
        <f t="shared" si="5"/>
        <v>21.764179547272576</v>
      </c>
      <c r="M142" s="9">
        <v>0.21051</v>
      </c>
    </row>
    <row r="143" spans="1:13" ht="16" x14ac:dyDescent="0.2">
      <c r="A143" s="1" t="s">
        <v>148</v>
      </c>
      <c r="B143" s="1">
        <v>33512</v>
      </c>
      <c r="C143" s="7">
        <v>502911</v>
      </c>
      <c r="D143" s="7">
        <v>801000</v>
      </c>
      <c r="E143" s="1">
        <v>104</v>
      </c>
      <c r="F143" s="7">
        <v>56750</v>
      </c>
      <c r="G143" s="2">
        <v>4846.1400000000003</v>
      </c>
      <c r="H143" s="2">
        <f t="shared" si="4"/>
        <v>2755.0941690962104</v>
      </c>
      <c r="I143" s="5">
        <v>137.19999999999999</v>
      </c>
      <c r="J143" s="1">
        <v>1</v>
      </c>
      <c r="K143" s="7">
        <v>37.362726502963596</v>
      </c>
      <c r="L143" s="7">
        <f t="shared" si="5"/>
        <v>21.241200198477848</v>
      </c>
      <c r="M143" s="9">
        <v>0.22439000000000001</v>
      </c>
    </row>
    <row r="144" spans="1:13" ht="16" x14ac:dyDescent="0.2">
      <c r="A144" s="1" t="s">
        <v>149</v>
      </c>
      <c r="B144" s="1">
        <v>33543</v>
      </c>
      <c r="C144" s="7">
        <v>502911</v>
      </c>
      <c r="D144" s="7">
        <v>801000</v>
      </c>
      <c r="E144" s="1">
        <v>102</v>
      </c>
      <c r="F144" s="7">
        <v>58425</v>
      </c>
      <c r="G144" s="2">
        <v>4952.67</v>
      </c>
      <c r="H144" s="2">
        <f t="shared" si="4"/>
        <v>2803.3981132075469</v>
      </c>
      <c r="I144" s="5">
        <v>137.80000000000001</v>
      </c>
      <c r="J144" s="1">
        <v>1</v>
      </c>
      <c r="K144" s="7">
        <v>36.280992123983744</v>
      </c>
      <c r="L144" s="7">
        <f t="shared" si="5"/>
        <v>20.536410636217212</v>
      </c>
      <c r="M144" s="9">
        <v>0.23616000000000001</v>
      </c>
    </row>
    <row r="145" spans="1:13" ht="16" x14ac:dyDescent="0.2">
      <c r="A145" s="1" t="s">
        <v>150</v>
      </c>
      <c r="B145" s="1">
        <v>33573</v>
      </c>
      <c r="C145" s="7">
        <v>502911</v>
      </c>
      <c r="D145" s="7">
        <v>801000</v>
      </c>
      <c r="E145" s="1">
        <v>99</v>
      </c>
      <c r="F145" s="7">
        <v>59325</v>
      </c>
      <c r="G145" s="2">
        <v>5060</v>
      </c>
      <c r="H145" s="2">
        <f t="shared" si="4"/>
        <v>2855.8610709117224</v>
      </c>
      <c r="I145" s="5">
        <v>138.19999999999999</v>
      </c>
      <c r="J145" s="1">
        <v>1</v>
      </c>
      <c r="K145" s="7">
        <v>35.518136817333442</v>
      </c>
      <c r="L145" s="7">
        <f t="shared" si="5"/>
        <v>20.046415859276472</v>
      </c>
      <c r="M145" s="9">
        <v>0.24646000000000001</v>
      </c>
    </row>
    <row r="146" spans="1:13" ht="16" x14ac:dyDescent="0.2">
      <c r="A146" s="1" t="s">
        <v>151</v>
      </c>
      <c r="B146" s="1">
        <v>33604</v>
      </c>
      <c r="C146" s="7">
        <v>511911</v>
      </c>
      <c r="D146" s="7">
        <v>801000</v>
      </c>
      <c r="E146" s="1">
        <v>96</v>
      </c>
      <c r="F146" s="7">
        <v>61980</v>
      </c>
      <c r="G146" s="2">
        <v>5322.59</v>
      </c>
      <c r="H146" s="2">
        <f t="shared" si="4"/>
        <v>3001.8945770065075</v>
      </c>
      <c r="I146" s="5">
        <v>138.30000000000001</v>
      </c>
      <c r="J146" s="1">
        <v>1</v>
      </c>
      <c r="K146" s="7">
        <v>34.159670203294255</v>
      </c>
      <c r="L146" s="7">
        <f t="shared" si="5"/>
        <v>19.265757598387214</v>
      </c>
      <c r="M146" s="9">
        <v>0.26956000000000002</v>
      </c>
    </row>
    <row r="147" spans="1:13" ht="16" x14ac:dyDescent="0.2">
      <c r="A147" s="1" t="s">
        <v>152</v>
      </c>
      <c r="B147" s="1">
        <v>33635</v>
      </c>
      <c r="C147" s="7">
        <v>511911</v>
      </c>
      <c r="D147" s="7">
        <v>801000</v>
      </c>
      <c r="E147" s="1">
        <v>90</v>
      </c>
      <c r="F147" s="7">
        <v>66050</v>
      </c>
      <c r="G147" s="2">
        <v>5674.45</v>
      </c>
      <c r="H147" s="2">
        <f t="shared" si="4"/>
        <v>3193.4134199134201</v>
      </c>
      <c r="I147" s="5">
        <v>138.6</v>
      </c>
      <c r="J147" s="1">
        <v>1</v>
      </c>
      <c r="K147" s="7">
        <v>34.672406668314906</v>
      </c>
      <c r="L147" s="7">
        <f t="shared" si="5"/>
        <v>19.512609813337395</v>
      </c>
      <c r="M147" s="9">
        <v>0.28312999999999999</v>
      </c>
    </row>
    <row r="148" spans="1:13" ht="16" x14ac:dyDescent="0.2">
      <c r="A148" s="1" t="s">
        <v>153</v>
      </c>
      <c r="B148" s="1">
        <v>33664</v>
      </c>
      <c r="C148" s="7">
        <v>511911</v>
      </c>
      <c r="D148" s="7">
        <v>801000</v>
      </c>
      <c r="E148" s="1">
        <v>84</v>
      </c>
      <c r="F148" s="7">
        <v>68750</v>
      </c>
      <c r="G148" s="2">
        <v>6100.05</v>
      </c>
      <c r="H148" s="2">
        <f t="shared" si="4"/>
        <v>3420.5887850467293</v>
      </c>
      <c r="I148" s="5">
        <v>139.1</v>
      </c>
      <c r="J148" s="1">
        <v>1</v>
      </c>
      <c r="K148" s="7">
        <v>35.543048398504602</v>
      </c>
      <c r="L148" s="7">
        <f t="shared" si="5"/>
        <v>19.93068134495585</v>
      </c>
      <c r="M148" s="9">
        <v>0.29691000000000001</v>
      </c>
    </row>
    <row r="149" spans="1:13" ht="16" x14ac:dyDescent="0.2">
      <c r="A149" s="1" t="s">
        <v>154</v>
      </c>
      <c r="B149" s="1">
        <v>33695</v>
      </c>
      <c r="C149" s="7">
        <v>511911</v>
      </c>
      <c r="D149" s="7">
        <v>801000</v>
      </c>
      <c r="E149" s="1">
        <v>80</v>
      </c>
      <c r="F149" s="7">
        <v>70875</v>
      </c>
      <c r="G149" s="2">
        <v>6429.55</v>
      </c>
      <c r="H149" s="2">
        <f t="shared" si="4"/>
        <v>3597.5961262553801</v>
      </c>
      <c r="I149" s="5">
        <v>139.4</v>
      </c>
      <c r="J149" s="1">
        <v>1</v>
      </c>
      <c r="K149" s="7">
        <v>36.106997013568787</v>
      </c>
      <c r="L149" s="7">
        <f t="shared" si="5"/>
        <v>20.203341227104485</v>
      </c>
      <c r="M149" s="9">
        <v>0.30806</v>
      </c>
    </row>
    <row r="150" spans="1:13" ht="16" x14ac:dyDescent="0.2">
      <c r="A150" s="1" t="s">
        <v>155</v>
      </c>
      <c r="B150" s="1">
        <v>33725</v>
      </c>
      <c r="C150" s="7">
        <v>511911</v>
      </c>
      <c r="D150" s="7">
        <v>801000</v>
      </c>
      <c r="E150" s="1">
        <v>76</v>
      </c>
      <c r="F150" s="7">
        <v>74400</v>
      </c>
      <c r="G150" s="2">
        <v>6715.85</v>
      </c>
      <c r="H150" s="2">
        <f t="shared" si="4"/>
        <v>3749.7229778095925</v>
      </c>
      <c r="I150" s="5">
        <v>139.69999999999999</v>
      </c>
      <c r="J150" s="1">
        <v>1</v>
      </c>
      <c r="K150" s="7">
        <v>37.387117067833707</v>
      </c>
      <c r="L150" s="7">
        <f t="shared" si="5"/>
        <v>20.87469671647122</v>
      </c>
      <c r="M150" s="9">
        <v>0.31075999999999998</v>
      </c>
    </row>
    <row r="151" spans="1:13" ht="16" x14ac:dyDescent="0.2">
      <c r="A151" s="1" t="s">
        <v>156</v>
      </c>
      <c r="B151" s="1">
        <v>33756</v>
      </c>
      <c r="C151" s="7">
        <v>511911</v>
      </c>
      <c r="D151" s="7">
        <v>801000</v>
      </c>
      <c r="E151" s="1">
        <v>74</v>
      </c>
      <c r="F151" s="7">
        <v>76900</v>
      </c>
      <c r="G151" s="2">
        <v>6889.6</v>
      </c>
      <c r="H151" s="2">
        <f t="shared" si="4"/>
        <v>3835.7516059957179</v>
      </c>
      <c r="I151" s="5">
        <v>140.1</v>
      </c>
      <c r="J151" s="1">
        <v>1</v>
      </c>
      <c r="K151" s="7">
        <v>38.167695657743053</v>
      </c>
      <c r="L151" s="7">
        <f t="shared" si="5"/>
        <v>21.249680665981145</v>
      </c>
      <c r="M151" s="9">
        <v>0.31228</v>
      </c>
    </row>
    <row r="152" spans="1:13" ht="16" x14ac:dyDescent="0.2">
      <c r="A152" s="1" t="s">
        <v>157</v>
      </c>
      <c r="B152" s="1">
        <v>33786</v>
      </c>
      <c r="C152" s="7">
        <v>511911</v>
      </c>
      <c r="D152" s="7">
        <v>801000</v>
      </c>
      <c r="E152" s="1">
        <v>74</v>
      </c>
      <c r="F152" s="7">
        <v>80000</v>
      </c>
      <c r="G152" s="2">
        <v>6952.35</v>
      </c>
      <c r="H152" s="2">
        <f t="shared" si="4"/>
        <v>3859.6676156583635</v>
      </c>
      <c r="I152" s="5">
        <v>140.5</v>
      </c>
      <c r="J152" s="1">
        <v>1</v>
      </c>
      <c r="K152" s="7">
        <v>38.013797408343869</v>
      </c>
      <c r="L152" s="7">
        <f t="shared" si="5"/>
        <v>21.103745180432895</v>
      </c>
      <c r="M152" s="9">
        <v>0.31640000000000001</v>
      </c>
    </row>
    <row r="153" spans="1:13" ht="16" x14ac:dyDescent="0.2">
      <c r="A153" s="1" t="s">
        <v>158</v>
      </c>
      <c r="B153" s="1">
        <v>33817</v>
      </c>
      <c r="C153" s="7">
        <v>907839</v>
      </c>
      <c r="D153" s="7">
        <v>1449000</v>
      </c>
      <c r="E153" s="1">
        <v>128</v>
      </c>
      <c r="F153" s="7">
        <v>78666</v>
      </c>
      <c r="G153" s="2">
        <v>7101.67</v>
      </c>
      <c r="H153" s="2">
        <f t="shared" si="4"/>
        <v>3934.1637784090908</v>
      </c>
      <c r="I153" s="5">
        <v>140.80000000000001</v>
      </c>
      <c r="J153" s="1">
        <v>1</v>
      </c>
      <c r="K153" s="7">
        <v>37.402243972235752</v>
      </c>
      <c r="L153" s="7">
        <f t="shared" si="5"/>
        <v>20.719993109619235</v>
      </c>
      <c r="M153" s="9">
        <v>0.32847999999999999</v>
      </c>
    </row>
    <row r="154" spans="1:13" ht="16" x14ac:dyDescent="0.2">
      <c r="A154" s="1" t="s">
        <v>159</v>
      </c>
      <c r="B154" s="1">
        <v>33848</v>
      </c>
      <c r="C154" s="7">
        <v>907839</v>
      </c>
      <c r="D154" s="7">
        <v>1449000</v>
      </c>
      <c r="E154" s="1">
        <v>125</v>
      </c>
      <c r="F154" s="7">
        <v>83433</v>
      </c>
      <c r="G154" s="2">
        <v>7280.55</v>
      </c>
      <c r="H154" s="2">
        <f t="shared" si="4"/>
        <v>4024.6839121190646</v>
      </c>
      <c r="I154" s="5">
        <v>141.1</v>
      </c>
      <c r="J154" s="1">
        <v>1</v>
      </c>
      <c r="K154" s="7">
        <v>35.685937101572463</v>
      </c>
      <c r="L154" s="7">
        <f t="shared" si="5"/>
        <v>19.727165796758698</v>
      </c>
      <c r="M154" s="9">
        <v>0.35294999999999999</v>
      </c>
    </row>
    <row r="155" spans="1:13" ht="16" x14ac:dyDescent="0.2">
      <c r="A155" s="1" t="s">
        <v>160</v>
      </c>
      <c r="B155" s="1">
        <v>33878</v>
      </c>
      <c r="C155" s="7">
        <v>907839</v>
      </c>
      <c r="D155" s="7">
        <v>1449000</v>
      </c>
      <c r="E155" s="1">
        <v>120</v>
      </c>
      <c r="F155" s="7">
        <v>85025</v>
      </c>
      <c r="G155" s="2">
        <v>7567.48</v>
      </c>
      <c r="H155" s="2">
        <f t="shared" si="4"/>
        <v>4165.5853211009171</v>
      </c>
      <c r="I155" s="5">
        <v>141.69999999999999</v>
      </c>
      <c r="J155" s="1">
        <v>1</v>
      </c>
      <c r="K155" s="7">
        <v>34.485526433632742</v>
      </c>
      <c r="L155" s="7">
        <f t="shared" si="5"/>
        <v>18.982858587320777</v>
      </c>
      <c r="M155" s="9">
        <v>0.37963000000000002</v>
      </c>
    </row>
    <row r="156" spans="1:13" ht="16" x14ac:dyDescent="0.2">
      <c r="A156" s="1" t="s">
        <v>161</v>
      </c>
      <c r="B156" s="1">
        <v>33909</v>
      </c>
      <c r="C156" s="7">
        <v>907839</v>
      </c>
      <c r="D156" s="7">
        <v>1449000</v>
      </c>
      <c r="E156" s="1">
        <v>112</v>
      </c>
      <c r="F156" s="7">
        <v>89250</v>
      </c>
      <c r="G156" s="2">
        <v>8123.24</v>
      </c>
      <c r="H156" s="2">
        <f t="shared" si="4"/>
        <v>4458.9213230119631</v>
      </c>
      <c r="I156" s="5">
        <v>142.1</v>
      </c>
      <c r="J156" s="1">
        <v>1</v>
      </c>
      <c r="K156" s="7">
        <v>35.297144722961768</v>
      </c>
      <c r="L156" s="7">
        <f t="shared" si="5"/>
        <v>19.374928137867826</v>
      </c>
      <c r="M156" s="9">
        <v>0.39813999999999999</v>
      </c>
    </row>
    <row r="157" spans="1:13" ht="16" x14ac:dyDescent="0.2">
      <c r="A157" s="1" t="s">
        <v>162</v>
      </c>
      <c r="B157" s="1">
        <v>33939</v>
      </c>
      <c r="C157" s="7">
        <v>907839</v>
      </c>
      <c r="D157" s="7">
        <v>1449000</v>
      </c>
      <c r="E157" s="1">
        <v>109</v>
      </c>
      <c r="F157" s="7">
        <v>91820</v>
      </c>
      <c r="G157" s="2">
        <v>8359.9599999999991</v>
      </c>
      <c r="H157" s="2">
        <f t="shared" si="4"/>
        <v>4582.409557273365</v>
      </c>
      <c r="I157" s="5">
        <v>142.30000000000001</v>
      </c>
      <c r="J157" s="1">
        <v>1</v>
      </c>
      <c r="K157" s="7">
        <v>35.357742030119297</v>
      </c>
      <c r="L157" s="7">
        <f t="shared" si="5"/>
        <v>19.38091270800636</v>
      </c>
      <c r="M157" s="9">
        <v>0.40904000000000001</v>
      </c>
    </row>
    <row r="158" spans="1:13" ht="16" x14ac:dyDescent="0.2">
      <c r="A158" s="1" t="s">
        <v>163</v>
      </c>
      <c r="B158" s="1">
        <v>33970</v>
      </c>
      <c r="C158" s="7">
        <v>922839</v>
      </c>
      <c r="D158" s="7">
        <v>1449000</v>
      </c>
      <c r="E158" s="1">
        <v>106</v>
      </c>
      <c r="F158" s="7">
        <v>94275</v>
      </c>
      <c r="G158" s="2">
        <v>8711.7999999999993</v>
      </c>
      <c r="H158" s="2">
        <f t="shared" si="4"/>
        <v>4758.5462184873941</v>
      </c>
      <c r="I158" s="5">
        <v>142.80000000000001</v>
      </c>
      <c r="J158" s="1">
        <v>1</v>
      </c>
      <c r="K158" s="7">
        <v>34.995272482411124</v>
      </c>
      <c r="L158" s="7">
        <f t="shared" si="5"/>
        <v>19.115064801316997</v>
      </c>
      <c r="M158" s="9">
        <v>0.43067</v>
      </c>
    </row>
    <row r="159" spans="1:13" ht="16" x14ac:dyDescent="0.2">
      <c r="A159" s="1" t="s">
        <v>164</v>
      </c>
      <c r="B159" s="1">
        <v>34001</v>
      </c>
      <c r="C159" s="7">
        <v>922839</v>
      </c>
      <c r="D159" s="7">
        <v>1449000</v>
      </c>
      <c r="E159" s="1">
        <v>102</v>
      </c>
      <c r="F159" s="7">
        <v>98250</v>
      </c>
      <c r="G159" s="2">
        <v>9049.7000000000007</v>
      </c>
      <c r="H159" s="2">
        <f t="shared" si="4"/>
        <v>4932.7505241090157</v>
      </c>
      <c r="I159" s="5">
        <v>143.1</v>
      </c>
      <c r="J159" s="1">
        <v>1</v>
      </c>
      <c r="K159" s="7">
        <v>34.961994193836539</v>
      </c>
      <c r="L159" s="7">
        <f t="shared" si="5"/>
        <v>19.056852181126835</v>
      </c>
      <c r="M159" s="9">
        <v>0.44779999999999998</v>
      </c>
    </row>
    <row r="160" spans="1:13" ht="16" x14ac:dyDescent="0.2">
      <c r="A160" s="1" t="s">
        <v>165</v>
      </c>
      <c r="B160" s="1">
        <v>34029</v>
      </c>
      <c r="C160" s="7">
        <v>922839</v>
      </c>
      <c r="D160" s="7">
        <v>1449000</v>
      </c>
      <c r="E160" s="1">
        <v>98</v>
      </c>
      <c r="F160" s="7">
        <v>101125</v>
      </c>
      <c r="G160" s="2">
        <v>9386.65</v>
      </c>
      <c r="H160" s="2">
        <f t="shared" si="4"/>
        <v>5109.2721563154219</v>
      </c>
      <c r="I160" s="5">
        <v>143.30000000000001</v>
      </c>
      <c r="J160" s="1">
        <v>1</v>
      </c>
      <c r="K160" s="7">
        <v>34.613459447937757</v>
      </c>
      <c r="L160" s="7">
        <f t="shared" si="5"/>
        <v>18.840543174732343</v>
      </c>
      <c r="M160" s="9">
        <v>0.46915000000000001</v>
      </c>
    </row>
    <row r="161" spans="1:13" ht="16" x14ac:dyDescent="0.2">
      <c r="A161" s="1" t="s">
        <v>166</v>
      </c>
      <c r="B161" s="1">
        <v>34060</v>
      </c>
      <c r="C161" s="7">
        <v>922839</v>
      </c>
      <c r="D161" s="7">
        <v>1449000</v>
      </c>
      <c r="E161" s="1">
        <v>97</v>
      </c>
      <c r="F161" s="7">
        <v>105950</v>
      </c>
      <c r="G161" s="2">
        <v>9558.19</v>
      </c>
      <c r="H161" s="2">
        <f t="shared" si="4"/>
        <v>5184.5536856745484</v>
      </c>
      <c r="I161" s="5">
        <v>143.80000000000001</v>
      </c>
      <c r="J161" s="1">
        <v>1</v>
      </c>
      <c r="K161" s="7">
        <v>33.765557257208208</v>
      </c>
      <c r="L161" s="7">
        <f t="shared" si="5"/>
        <v>18.315114506691515</v>
      </c>
      <c r="M161" s="9">
        <v>0.48971999999999999</v>
      </c>
    </row>
    <row r="162" spans="1:13" ht="16" x14ac:dyDescent="0.2">
      <c r="A162" s="1" t="s">
        <v>167</v>
      </c>
      <c r="B162" s="1">
        <v>34090</v>
      </c>
      <c r="C162" s="7">
        <v>922839</v>
      </c>
      <c r="D162" s="7">
        <v>1449000</v>
      </c>
      <c r="E162" s="1">
        <v>92</v>
      </c>
      <c r="F162" s="7">
        <v>119775</v>
      </c>
      <c r="G162" s="2">
        <v>9980.65</v>
      </c>
      <c r="H162" s="2">
        <f t="shared" si="4"/>
        <v>5398.6872399445219</v>
      </c>
      <c r="I162" s="5">
        <v>144.19999999999999</v>
      </c>
      <c r="J162" s="1">
        <v>1</v>
      </c>
      <c r="K162" s="7">
        <v>33.667786877254557</v>
      </c>
      <c r="L162" s="7">
        <f t="shared" si="5"/>
        <v>18.211424247058638</v>
      </c>
      <c r="M162" s="9">
        <v>0.51285000000000003</v>
      </c>
    </row>
    <row r="163" spans="1:13" ht="16" x14ac:dyDescent="0.2">
      <c r="A163" s="1" t="s">
        <v>168</v>
      </c>
      <c r="B163" s="1">
        <v>34121</v>
      </c>
      <c r="C163" s="7">
        <v>922839</v>
      </c>
      <c r="D163" s="7">
        <v>1449000</v>
      </c>
      <c r="E163" s="1">
        <v>87</v>
      </c>
      <c r="F163" s="7">
        <v>128200</v>
      </c>
      <c r="G163" s="2">
        <v>10560.67</v>
      </c>
      <c r="H163" s="2">
        <f t="shared" si="4"/>
        <v>5708.4702702702698</v>
      </c>
      <c r="I163" s="5">
        <v>144.30000000000001</v>
      </c>
      <c r="J163" s="1">
        <v>1</v>
      </c>
      <c r="K163" s="7">
        <v>34.983167257060799</v>
      </c>
      <c r="L163" s="7">
        <f t="shared" si="5"/>
        <v>18.909820138951783</v>
      </c>
      <c r="M163" s="9">
        <v>0.52224999999999999</v>
      </c>
    </row>
    <row r="164" spans="1:13" ht="16" x14ac:dyDescent="0.2">
      <c r="A164" s="1" t="s">
        <v>169</v>
      </c>
      <c r="B164" s="1">
        <v>34151</v>
      </c>
      <c r="C164" s="7">
        <v>922839</v>
      </c>
      <c r="D164" s="7">
        <v>1449000</v>
      </c>
      <c r="E164" s="1">
        <v>82</v>
      </c>
      <c r="F164" s="7">
        <v>142733</v>
      </c>
      <c r="G164" s="2">
        <v>11186.64</v>
      </c>
      <c r="H164" s="2">
        <f t="shared" si="4"/>
        <v>6038.4631141868504</v>
      </c>
      <c r="I164" s="5">
        <v>144.5</v>
      </c>
      <c r="J164" s="1">
        <v>1</v>
      </c>
      <c r="K164" s="7">
        <v>35.332251068024974</v>
      </c>
      <c r="L164" s="7">
        <f t="shared" si="5"/>
        <v>19.072080161286838</v>
      </c>
      <c r="M164" s="9">
        <v>0.54774</v>
      </c>
    </row>
    <row r="165" spans="1:13" ht="16" x14ac:dyDescent="0.2">
      <c r="A165" s="1" t="s">
        <v>170</v>
      </c>
      <c r="B165" s="1">
        <v>34182</v>
      </c>
      <c r="C165" s="7">
        <v>1563473</v>
      </c>
      <c r="D165" s="7">
        <v>2497500</v>
      </c>
      <c r="E165" s="1">
        <v>134</v>
      </c>
      <c r="F165" s="7">
        <v>141500</v>
      </c>
      <c r="G165" s="2">
        <v>11646.43</v>
      </c>
      <c r="H165" s="2">
        <f t="shared" si="4"/>
        <v>6273.629419889503</v>
      </c>
      <c r="I165" s="5">
        <v>144.80000000000001</v>
      </c>
      <c r="J165" s="1">
        <v>1</v>
      </c>
      <c r="K165" s="7">
        <v>35.827522627451678</v>
      </c>
      <c r="L165" s="7">
        <f t="shared" si="5"/>
        <v>19.299356111472587</v>
      </c>
      <c r="M165" s="9">
        <v>0.56237000000000004</v>
      </c>
    </row>
    <row r="166" spans="1:13" ht="16" x14ac:dyDescent="0.2">
      <c r="A166" s="1" t="s">
        <v>171</v>
      </c>
      <c r="B166" s="1">
        <v>34213</v>
      </c>
      <c r="C166" s="7">
        <v>1563473</v>
      </c>
      <c r="D166" s="7">
        <v>2497500</v>
      </c>
      <c r="E166" s="1">
        <v>132</v>
      </c>
      <c r="F166" s="7">
        <v>139250</v>
      </c>
      <c r="G166" s="2">
        <v>11882.32</v>
      </c>
      <c r="H166" s="2">
        <f t="shared" si="4"/>
        <v>6391.8686896551726</v>
      </c>
      <c r="I166" s="5">
        <v>145</v>
      </c>
      <c r="J166" s="1">
        <v>1</v>
      </c>
      <c r="K166" s="7">
        <v>34.617246977198477</v>
      </c>
      <c r="L166" s="7">
        <f t="shared" si="5"/>
        <v>18.621691477389525</v>
      </c>
      <c r="M166" s="9">
        <v>0.59382000000000001</v>
      </c>
    </row>
    <row r="167" spans="1:13" ht="16" x14ac:dyDescent="0.2">
      <c r="A167" s="1" t="s">
        <v>172</v>
      </c>
      <c r="B167" s="1">
        <v>34243</v>
      </c>
      <c r="C167" s="7">
        <v>1563473</v>
      </c>
      <c r="D167" s="7">
        <v>2497500</v>
      </c>
      <c r="E167" s="1">
        <v>125</v>
      </c>
      <c r="F167" s="7">
        <v>150260</v>
      </c>
      <c r="G167" s="2">
        <v>12508.51</v>
      </c>
      <c r="H167" s="2">
        <f t="shared" si="4"/>
        <v>6700.9875000000002</v>
      </c>
      <c r="I167" s="5">
        <v>145.6</v>
      </c>
      <c r="J167" s="1">
        <v>1</v>
      </c>
      <c r="K167" s="7">
        <v>34.0922618710023</v>
      </c>
      <c r="L167" s="7">
        <f t="shared" si="5"/>
        <v>18.263711716608377</v>
      </c>
      <c r="M167" s="9">
        <v>0.63473999999999997</v>
      </c>
    </row>
    <row r="168" spans="1:13" ht="16" x14ac:dyDescent="0.2">
      <c r="A168" s="1" t="s">
        <v>173</v>
      </c>
      <c r="B168" s="1">
        <v>34274</v>
      </c>
      <c r="C168" s="7">
        <v>1563473</v>
      </c>
      <c r="D168" s="7">
        <v>2497500</v>
      </c>
      <c r="E168" s="1">
        <v>117</v>
      </c>
      <c r="F168" s="7">
        <v>164033</v>
      </c>
      <c r="G168" s="2">
        <v>13377.46</v>
      </c>
      <c r="H168" s="2">
        <f t="shared" si="4"/>
        <v>7146.8621917808214</v>
      </c>
      <c r="I168" s="5">
        <v>146</v>
      </c>
      <c r="J168" s="1">
        <v>1</v>
      </c>
      <c r="K168" s="7">
        <v>34.269180696844501</v>
      </c>
      <c r="L168" s="7">
        <f t="shared" si="5"/>
        <v>18.308192427081305</v>
      </c>
      <c r="M168" s="9">
        <v>0.67532999999999999</v>
      </c>
    </row>
    <row r="169" spans="1:13" ht="16" x14ac:dyDescent="0.2">
      <c r="A169" s="1" t="s">
        <v>174</v>
      </c>
      <c r="B169" s="1">
        <v>34304</v>
      </c>
      <c r="C169" s="7">
        <v>1563473</v>
      </c>
      <c r="D169" s="7">
        <v>2497500</v>
      </c>
      <c r="E169" s="1">
        <v>111</v>
      </c>
      <c r="F169" s="7">
        <v>176375</v>
      </c>
      <c r="G169" s="2">
        <v>14061.7</v>
      </c>
      <c r="H169" s="2">
        <f t="shared" si="4"/>
        <v>7497.01025290499</v>
      </c>
      <c r="I169" s="5">
        <v>146.30000000000001</v>
      </c>
      <c r="J169" s="1">
        <v>1</v>
      </c>
      <c r="K169" s="7">
        <v>34.763909570287382</v>
      </c>
      <c r="L169" s="7">
        <f t="shared" si="5"/>
        <v>18.534415218608448</v>
      </c>
      <c r="M169" s="9">
        <v>0.69977</v>
      </c>
    </row>
    <row r="170" spans="1:13" ht="16" x14ac:dyDescent="0.2">
      <c r="A170" s="1" t="s">
        <v>175</v>
      </c>
      <c r="B170" s="1">
        <v>34335</v>
      </c>
      <c r="C170" s="7">
        <v>1713435</v>
      </c>
      <c r="D170" s="7">
        <v>2497500</v>
      </c>
      <c r="E170" s="1">
        <v>113</v>
      </c>
      <c r="F170" s="7">
        <v>201625</v>
      </c>
      <c r="G170" s="2">
        <v>15194.62</v>
      </c>
      <c r="H170" s="2">
        <f t="shared" si="4"/>
        <v>8101.0277511961722</v>
      </c>
      <c r="I170" s="5">
        <v>146.30000000000001</v>
      </c>
      <c r="J170" s="1">
        <v>1</v>
      </c>
      <c r="K170" s="7">
        <v>35.978610768935972</v>
      </c>
      <c r="L170" s="7">
        <f t="shared" si="5"/>
        <v>19.182034449603595</v>
      </c>
      <c r="M170" s="9">
        <v>0.73062000000000005</v>
      </c>
    </row>
    <row r="171" spans="1:13" ht="16" x14ac:dyDescent="0.2">
      <c r="A171" s="1" t="s">
        <v>176</v>
      </c>
      <c r="B171" s="1">
        <v>34366</v>
      </c>
      <c r="C171" s="7">
        <v>1713435</v>
      </c>
      <c r="D171" s="7">
        <v>2497500</v>
      </c>
      <c r="E171" s="1">
        <v>97</v>
      </c>
      <c r="F171" s="7">
        <v>227750</v>
      </c>
      <c r="G171" s="2">
        <v>17740.400000000001</v>
      </c>
      <c r="H171" s="2">
        <f t="shared" si="4"/>
        <v>9432.5235173824149</v>
      </c>
      <c r="I171" s="5">
        <v>146.69999999999999</v>
      </c>
      <c r="J171" s="1">
        <v>1</v>
      </c>
      <c r="K171" s="7">
        <v>39.625181723109499</v>
      </c>
      <c r="L171" s="7">
        <f t="shared" si="5"/>
        <v>21.068603779158426</v>
      </c>
      <c r="M171" s="9">
        <v>0.77453000000000005</v>
      </c>
    </row>
    <row r="172" spans="1:13" ht="16" x14ac:dyDescent="0.2">
      <c r="A172" s="1" t="s">
        <v>177</v>
      </c>
      <c r="B172" s="1">
        <v>34394</v>
      </c>
      <c r="C172" s="7">
        <v>1713435</v>
      </c>
      <c r="D172" s="7">
        <v>2497500</v>
      </c>
      <c r="E172" s="1">
        <v>83</v>
      </c>
      <c r="F172" s="7">
        <v>285750</v>
      </c>
      <c r="G172" s="2">
        <v>20628.099999999999</v>
      </c>
      <c r="H172" s="2">
        <f t="shared" si="4"/>
        <v>10938.081577158395</v>
      </c>
      <c r="I172" s="5">
        <v>147.1</v>
      </c>
      <c r="J172" s="1">
        <v>1</v>
      </c>
      <c r="K172" s="7">
        <v>43.806067636408265</v>
      </c>
      <c r="L172" s="7">
        <f t="shared" si="5"/>
        <v>23.228234368727701</v>
      </c>
      <c r="M172" s="9">
        <v>0.81464999999999999</v>
      </c>
    </row>
    <row r="173" spans="1:13" ht="16" x14ac:dyDescent="0.2">
      <c r="A173" s="1" t="s">
        <v>178</v>
      </c>
      <c r="B173" s="1">
        <v>34425</v>
      </c>
      <c r="C173" s="7">
        <v>1713435</v>
      </c>
      <c r="D173" s="7">
        <v>2497500</v>
      </c>
      <c r="E173" s="1">
        <v>53</v>
      </c>
      <c r="F173" s="7">
        <v>367400</v>
      </c>
      <c r="G173" s="2">
        <v>32222.76</v>
      </c>
      <c r="H173" s="2">
        <f t="shared" si="4"/>
        <v>17074.560326086958</v>
      </c>
      <c r="I173" s="5">
        <v>147.19999999999999</v>
      </c>
      <c r="J173" s="1">
        <v>1</v>
      </c>
      <c r="K173" s="7">
        <v>54.872355622053121</v>
      </c>
      <c r="L173" s="7">
        <f t="shared" si="5"/>
        <v>29.076384093207494</v>
      </c>
      <c r="M173" s="9">
        <v>1.0159100000000001</v>
      </c>
    </row>
    <row r="174" spans="1:13" ht="16" x14ac:dyDescent="0.2">
      <c r="A174" s="1" t="s">
        <v>179</v>
      </c>
      <c r="B174" s="1">
        <v>34455</v>
      </c>
      <c r="C174" s="7">
        <v>1713435</v>
      </c>
      <c r="D174" s="7">
        <v>2497500</v>
      </c>
      <c r="E174" s="1">
        <v>51</v>
      </c>
      <c r="F174" s="7">
        <v>377000</v>
      </c>
      <c r="G174" s="2">
        <v>33900.050000000003</v>
      </c>
      <c r="H174" s="2">
        <f t="shared" si="4"/>
        <v>17926.806101694918</v>
      </c>
      <c r="I174" s="5">
        <v>147.5</v>
      </c>
      <c r="J174" s="1">
        <v>1</v>
      </c>
      <c r="K174" s="7">
        <v>52.503166013142121</v>
      </c>
      <c r="L174" s="7">
        <f t="shared" si="5"/>
        <v>27.764386095085325</v>
      </c>
      <c r="M174" s="9">
        <v>1.1170199999999999</v>
      </c>
    </row>
    <row r="175" spans="1:13" ht="16" x14ac:dyDescent="0.2">
      <c r="A175" s="1" t="s">
        <v>180</v>
      </c>
      <c r="B175" s="1">
        <v>34486</v>
      </c>
      <c r="C175" s="7">
        <v>1711437</v>
      </c>
      <c r="D175" s="7">
        <v>2497500</v>
      </c>
      <c r="E175" s="1">
        <v>54</v>
      </c>
      <c r="F175" s="7">
        <v>381250</v>
      </c>
      <c r="G175" s="2">
        <v>31746.05</v>
      </c>
      <c r="H175" s="2">
        <f t="shared" si="4"/>
        <v>16742.338742393509</v>
      </c>
      <c r="I175" s="5">
        <v>147.9</v>
      </c>
      <c r="J175" s="1">
        <v>1</v>
      </c>
      <c r="K175" s="7">
        <v>48.722225031493402</v>
      </c>
      <c r="L175" s="7">
        <f t="shared" si="5"/>
        <v>25.695291091659804</v>
      </c>
      <c r="M175" s="9">
        <v>1.1272200000000001</v>
      </c>
    </row>
    <row r="176" spans="1:13" ht="16" x14ac:dyDescent="0.2">
      <c r="A176" s="1" t="s">
        <v>181</v>
      </c>
      <c r="B176" s="1">
        <v>34516</v>
      </c>
      <c r="C176" s="7">
        <v>1711437</v>
      </c>
      <c r="D176" s="7">
        <v>2497500</v>
      </c>
      <c r="E176" s="1">
        <v>55</v>
      </c>
      <c r="F176" s="7">
        <v>381800</v>
      </c>
      <c r="G176" s="2">
        <v>31031.86</v>
      </c>
      <c r="H176" s="2">
        <f t="shared" si="4"/>
        <v>16310.546361185983</v>
      </c>
      <c r="I176" s="5">
        <v>148.4</v>
      </c>
      <c r="J176" s="1">
        <v>1</v>
      </c>
      <c r="K176" s="7">
        <v>46.817464005092923</v>
      </c>
      <c r="L176" s="7">
        <f t="shared" si="5"/>
        <v>24.607561943377679</v>
      </c>
      <c r="M176" s="9">
        <v>1.14669</v>
      </c>
    </row>
    <row r="177" spans="1:13" ht="16" x14ac:dyDescent="0.2">
      <c r="A177" s="1" t="s">
        <v>182</v>
      </c>
      <c r="B177" s="1">
        <v>34547</v>
      </c>
      <c r="C177" s="7">
        <v>1711437</v>
      </c>
      <c r="D177" s="7">
        <v>2497500</v>
      </c>
      <c r="E177" s="1">
        <v>54</v>
      </c>
      <c r="F177" s="7">
        <v>390250</v>
      </c>
      <c r="G177" s="2">
        <v>31727.45</v>
      </c>
      <c r="H177" s="2">
        <f t="shared" si="4"/>
        <v>16609.000671140941</v>
      </c>
      <c r="I177" s="5">
        <v>149</v>
      </c>
      <c r="J177" s="1">
        <v>1</v>
      </c>
      <c r="K177" s="7">
        <v>46.913639005461583</v>
      </c>
      <c r="L177" s="7">
        <f t="shared" si="5"/>
        <v>24.558817734402709</v>
      </c>
      <c r="M177" s="9">
        <v>1.1699900000000001</v>
      </c>
    </row>
    <row r="178" spans="1:13" ht="16" x14ac:dyDescent="0.2">
      <c r="A178" s="1" t="s">
        <v>183</v>
      </c>
      <c r="B178" s="1">
        <v>34578</v>
      </c>
      <c r="C178" s="7">
        <v>2759429</v>
      </c>
      <c r="D178" s="7">
        <v>4173750</v>
      </c>
      <c r="E178" s="1">
        <v>81</v>
      </c>
      <c r="F178" s="7">
        <v>428800</v>
      </c>
      <c r="G178" s="2">
        <v>33984.5</v>
      </c>
      <c r="H178" s="2">
        <f t="shared" si="4"/>
        <v>17754.795713328866</v>
      </c>
      <c r="I178" s="5">
        <v>149.30000000000001</v>
      </c>
      <c r="J178" s="1">
        <v>1</v>
      </c>
      <c r="K178" s="7">
        <v>46.89424043262558</v>
      </c>
      <c r="L178" s="7">
        <f t="shared" si="5"/>
        <v>24.499335256160716</v>
      </c>
      <c r="M178" s="9">
        <v>1.2537400000000001</v>
      </c>
    </row>
    <row r="179" spans="1:13" ht="16" x14ac:dyDescent="0.2">
      <c r="A179" s="1" t="s">
        <v>184</v>
      </c>
      <c r="B179" s="1">
        <v>34608</v>
      </c>
      <c r="C179" s="7">
        <v>2759429</v>
      </c>
      <c r="D179" s="7">
        <v>4173750</v>
      </c>
      <c r="E179" s="1">
        <v>79</v>
      </c>
      <c r="F179" s="7">
        <v>443000</v>
      </c>
      <c r="G179" s="2">
        <v>34952.14</v>
      </c>
      <c r="H179" s="2">
        <f t="shared" si="4"/>
        <v>18248.105220883532</v>
      </c>
      <c r="I179" s="5">
        <v>149.4</v>
      </c>
      <c r="J179" s="1">
        <v>1</v>
      </c>
      <c r="K179" s="7">
        <v>44.048225969768708</v>
      </c>
      <c r="L179" s="7">
        <f t="shared" si="5"/>
        <v>22.997065767349124</v>
      </c>
      <c r="M179" s="9">
        <v>1.3727499999999999</v>
      </c>
    </row>
    <row r="180" spans="1:13" ht="16" x14ac:dyDescent="0.2">
      <c r="A180" s="1" t="s">
        <v>185</v>
      </c>
      <c r="B180" s="1">
        <v>34639</v>
      </c>
      <c r="C180" s="7">
        <v>2759429</v>
      </c>
      <c r="D180" s="7">
        <v>4173750</v>
      </c>
      <c r="E180" s="1">
        <v>76</v>
      </c>
      <c r="F180" s="7">
        <v>451750</v>
      </c>
      <c r="G180" s="2">
        <v>36331</v>
      </c>
      <c r="H180" s="2">
        <f t="shared" si="4"/>
        <v>18917.343124165553</v>
      </c>
      <c r="I180" s="5">
        <v>149.80000000000001</v>
      </c>
      <c r="J180" s="1">
        <v>1</v>
      </c>
      <c r="K180" s="7">
        <v>42.357234798196608</v>
      </c>
      <c r="L180" s="7">
        <f t="shared" si="5"/>
        <v>22.055168987044961</v>
      </c>
      <c r="M180" s="9">
        <v>1.48387</v>
      </c>
    </row>
    <row r="181" spans="1:13" ht="16" x14ac:dyDescent="0.2">
      <c r="A181" s="1" t="s">
        <v>186</v>
      </c>
      <c r="B181" s="1">
        <v>34669</v>
      </c>
      <c r="C181" s="7">
        <v>2759429</v>
      </c>
      <c r="D181" s="7">
        <v>4173750</v>
      </c>
      <c r="E181" s="1">
        <v>74</v>
      </c>
      <c r="F181" s="7">
        <v>459300</v>
      </c>
      <c r="G181" s="2">
        <v>37477.82</v>
      </c>
      <c r="H181" s="2">
        <f t="shared" si="4"/>
        <v>19475.482744836776</v>
      </c>
      <c r="I181" s="5">
        <v>150.1</v>
      </c>
      <c r="J181" s="1">
        <v>1</v>
      </c>
      <c r="K181" s="7">
        <v>41.090454781671802</v>
      </c>
      <c r="L181" s="7">
        <f t="shared" si="5"/>
        <v>21.352801285612262</v>
      </c>
      <c r="M181" s="9">
        <v>0.15779000000000001</v>
      </c>
    </row>
    <row r="182" spans="1:13" ht="16" x14ac:dyDescent="0.2">
      <c r="A182" s="1" t="s">
        <v>187</v>
      </c>
      <c r="B182" s="1">
        <v>34700</v>
      </c>
      <c r="C182" s="7">
        <v>2834429</v>
      </c>
      <c r="D182" s="7">
        <v>4173750</v>
      </c>
      <c r="E182" s="1">
        <v>70</v>
      </c>
      <c r="F182" s="7">
        <v>490000</v>
      </c>
      <c r="G182" s="2">
        <v>40237.410000000003</v>
      </c>
      <c r="H182" s="2">
        <f t="shared" si="4"/>
        <v>20853.940066445186</v>
      </c>
      <c r="I182" s="5">
        <v>150.5</v>
      </c>
      <c r="J182" s="1">
        <v>1</v>
      </c>
      <c r="K182" s="7">
        <v>41.3169036680912</v>
      </c>
      <c r="L182" s="7">
        <f t="shared" si="5"/>
        <v>21.41341186784793</v>
      </c>
      <c r="M182" s="9">
        <v>0.16847999999999999</v>
      </c>
    </row>
    <row r="183" spans="1:13" ht="16" x14ac:dyDescent="0.2">
      <c r="A183" s="1" t="s">
        <v>188</v>
      </c>
      <c r="B183" s="1">
        <v>34731</v>
      </c>
      <c r="C183" s="7">
        <v>2834429</v>
      </c>
      <c r="D183" s="7">
        <v>4173750</v>
      </c>
      <c r="E183" s="1">
        <v>69</v>
      </c>
      <c r="F183" s="7">
        <v>500125</v>
      </c>
      <c r="G183" s="2">
        <v>41108.949999999997</v>
      </c>
      <c r="H183" s="2">
        <f t="shared" si="4"/>
        <v>21249.159045725642</v>
      </c>
      <c r="I183" s="5">
        <v>150.9</v>
      </c>
      <c r="J183" s="1">
        <v>1</v>
      </c>
      <c r="K183" s="7">
        <v>39.917650410017792</v>
      </c>
      <c r="L183" s="7">
        <f t="shared" si="5"/>
        <v>20.633377945536033</v>
      </c>
      <c r="M183" s="9">
        <v>1.78163</v>
      </c>
    </row>
    <row r="184" spans="1:13" ht="16" x14ac:dyDescent="0.2">
      <c r="A184" s="1" t="s">
        <v>189</v>
      </c>
      <c r="B184" s="1">
        <v>34759</v>
      </c>
      <c r="C184" s="7">
        <v>2834429</v>
      </c>
      <c r="D184" s="7">
        <v>4173750</v>
      </c>
      <c r="E184" s="1">
        <v>68</v>
      </c>
      <c r="F184" s="7">
        <v>516100</v>
      </c>
      <c r="G184" s="2">
        <v>41866.82</v>
      </c>
      <c r="H184" s="2">
        <f t="shared" si="4"/>
        <v>21597.962698412699</v>
      </c>
      <c r="I184" s="5">
        <v>151.19999999999999</v>
      </c>
      <c r="J184" s="1">
        <v>1</v>
      </c>
      <c r="K184" s="7">
        <v>39.052131946578676</v>
      </c>
      <c r="L184" s="7">
        <f t="shared" si="5"/>
        <v>20.145941083552493</v>
      </c>
      <c r="M184" s="9">
        <v>1.8546899999999999</v>
      </c>
    </row>
    <row r="185" spans="1:13" ht="16" x14ac:dyDescent="0.2">
      <c r="A185" s="1" t="s">
        <v>190</v>
      </c>
      <c r="B185" s="1">
        <v>34790</v>
      </c>
      <c r="C185" s="7">
        <v>2834429</v>
      </c>
      <c r="D185" s="7">
        <v>4173750</v>
      </c>
      <c r="E185" s="1">
        <v>67</v>
      </c>
      <c r="F185" s="7">
        <v>536125</v>
      </c>
      <c r="G185" s="2">
        <v>42411.55</v>
      </c>
      <c r="H185" s="2">
        <f t="shared" si="4"/>
        <v>21792.496047430832</v>
      </c>
      <c r="I185" s="5">
        <v>151.80000000000001</v>
      </c>
      <c r="J185" s="1">
        <v>1</v>
      </c>
      <c r="K185" s="7">
        <v>37.167119106838022</v>
      </c>
      <c r="L185" s="7">
        <f t="shared" si="5"/>
        <v>19.097729185331787</v>
      </c>
      <c r="M185" s="9">
        <v>1.97411</v>
      </c>
    </row>
    <row r="186" spans="1:13" ht="16" x14ac:dyDescent="0.2">
      <c r="A186" s="1" t="s">
        <v>191</v>
      </c>
      <c r="B186" s="1">
        <v>34820</v>
      </c>
      <c r="C186" s="7">
        <v>2834429</v>
      </c>
      <c r="D186" s="7">
        <v>4173750</v>
      </c>
      <c r="E186" s="1">
        <v>66</v>
      </c>
      <c r="F186" s="7">
        <v>539250</v>
      </c>
      <c r="G186" s="2">
        <v>43173.79</v>
      </c>
      <c r="H186" s="2">
        <f t="shared" si="4"/>
        <v>22140.40512820513</v>
      </c>
      <c r="I186" s="5">
        <v>152.1</v>
      </c>
      <c r="J186" s="1">
        <v>1</v>
      </c>
      <c r="K186" s="7">
        <v>36.659970206980503</v>
      </c>
      <c r="L186" s="7">
        <f t="shared" si="5"/>
        <v>18.799984721528464</v>
      </c>
      <c r="M186" s="9">
        <v>2.0373899999999998</v>
      </c>
    </row>
    <row r="187" spans="1:13" ht="16" x14ac:dyDescent="0.2">
      <c r="A187" s="1" t="s">
        <v>192</v>
      </c>
      <c r="B187" s="1">
        <v>34851</v>
      </c>
      <c r="C187" s="7">
        <v>2834429</v>
      </c>
      <c r="D187" s="7">
        <v>4173750</v>
      </c>
      <c r="E187" s="1">
        <v>65</v>
      </c>
      <c r="F187" s="7">
        <v>541800</v>
      </c>
      <c r="G187" s="2">
        <v>43293.45</v>
      </c>
      <c r="H187" s="2">
        <f t="shared" si="4"/>
        <v>22158.064960629919</v>
      </c>
      <c r="I187" s="5">
        <v>152.4</v>
      </c>
      <c r="J187" s="1">
        <v>1</v>
      </c>
      <c r="K187" s="7">
        <v>36.038642181440238</v>
      </c>
      <c r="L187" s="7">
        <f t="shared" si="5"/>
        <v>18.444974344831618</v>
      </c>
      <c r="M187" s="9">
        <v>2.0782600000000002</v>
      </c>
    </row>
    <row r="188" spans="1:13" ht="16" x14ac:dyDescent="0.2">
      <c r="A188" s="1" t="s">
        <v>193</v>
      </c>
      <c r="B188" s="1">
        <v>34881</v>
      </c>
      <c r="C188" s="7">
        <v>2834429</v>
      </c>
      <c r="D188" s="7">
        <v>4173750</v>
      </c>
      <c r="E188" s="1">
        <v>64</v>
      </c>
      <c r="F188" s="7">
        <v>557750</v>
      </c>
      <c r="G188" s="2">
        <v>44570.81</v>
      </c>
      <c r="H188" s="2">
        <f t="shared" si="4"/>
        <v>22781.934338138923</v>
      </c>
      <c r="I188" s="5">
        <v>152.6</v>
      </c>
      <c r="J188" s="1">
        <v>1</v>
      </c>
      <c r="K188" s="7">
        <v>36.053107138849398</v>
      </c>
      <c r="L188" s="7">
        <f t="shared" si="5"/>
        <v>18.428193688271644</v>
      </c>
      <c r="M188" s="9">
        <v>2.1387200000000002</v>
      </c>
    </row>
    <row r="189" spans="1:13" ht="16" x14ac:dyDescent="0.2">
      <c r="A189" s="1" t="s">
        <v>194</v>
      </c>
      <c r="B189" s="1">
        <v>34912</v>
      </c>
      <c r="C189" s="7">
        <v>2834429</v>
      </c>
      <c r="D189" s="7">
        <v>4173750</v>
      </c>
      <c r="E189" s="1">
        <v>61</v>
      </c>
      <c r="F189" s="7">
        <v>583875</v>
      </c>
      <c r="G189" s="2">
        <v>46735.14</v>
      </c>
      <c r="H189" s="2">
        <f t="shared" si="4"/>
        <v>23841.340222367558</v>
      </c>
      <c r="I189" s="5">
        <v>152.9</v>
      </c>
      <c r="J189" s="1">
        <v>1</v>
      </c>
      <c r="K189" s="7">
        <v>36.398575692502995</v>
      </c>
      <c r="L189" s="7">
        <f t="shared" si="5"/>
        <v>18.568272753533247</v>
      </c>
      <c r="M189" s="9">
        <v>2.2212900000000002</v>
      </c>
    </row>
    <row r="190" spans="1:13" ht="16" x14ac:dyDescent="0.2">
      <c r="A190" s="1" t="s">
        <v>195</v>
      </c>
      <c r="B190" s="1">
        <v>34943</v>
      </c>
      <c r="C190" s="7">
        <v>5514192</v>
      </c>
      <c r="D190" s="7">
        <v>8460000</v>
      </c>
      <c r="E190" s="1">
        <v>115</v>
      </c>
      <c r="F190" s="7">
        <v>595000</v>
      </c>
      <c r="G190" s="2">
        <v>47892.67</v>
      </c>
      <c r="H190" s="2">
        <f t="shared" si="4"/>
        <v>24399.923318092748</v>
      </c>
      <c r="I190" s="5">
        <v>153.1</v>
      </c>
      <c r="J190" s="1">
        <v>1</v>
      </c>
      <c r="K190" s="7">
        <v>34.551713984270094</v>
      </c>
      <c r="L190" s="7">
        <f t="shared" si="5"/>
        <v>17.603093995905081</v>
      </c>
      <c r="M190" s="9">
        <v>2.39798</v>
      </c>
    </row>
    <row r="191" spans="1:13" ht="16" x14ac:dyDescent="0.2">
      <c r="A191" s="1" t="s">
        <v>196</v>
      </c>
      <c r="B191" s="1">
        <v>34973</v>
      </c>
      <c r="C191" s="7">
        <v>5514192</v>
      </c>
      <c r="D191" s="7">
        <v>8460000</v>
      </c>
      <c r="E191" s="1">
        <v>110</v>
      </c>
      <c r="F191" s="7">
        <v>622250</v>
      </c>
      <c r="G191" s="2">
        <v>50125.14</v>
      </c>
      <c r="H191" s="2">
        <f t="shared" si="4"/>
        <v>25470.755179153093</v>
      </c>
      <c r="I191" s="5">
        <v>153.5</v>
      </c>
      <c r="J191" s="1">
        <v>1</v>
      </c>
      <c r="K191" s="7">
        <v>33.551093665968949</v>
      </c>
      <c r="L191" s="7">
        <f t="shared" si="5"/>
        <v>17.048764208114516</v>
      </c>
      <c r="M191" s="9">
        <v>2.5846100000000001</v>
      </c>
    </row>
    <row r="192" spans="1:13" ht="16" x14ac:dyDescent="0.2">
      <c r="A192" s="1" t="s">
        <v>197</v>
      </c>
      <c r="B192" s="1">
        <v>35004</v>
      </c>
      <c r="C192" s="7">
        <v>5514192</v>
      </c>
      <c r="D192" s="7">
        <v>8460000</v>
      </c>
      <c r="E192" s="1">
        <v>105</v>
      </c>
      <c r="F192" s="7">
        <v>651250</v>
      </c>
      <c r="G192" s="2">
        <v>52517.5</v>
      </c>
      <c r="H192" s="2">
        <f t="shared" si="4"/>
        <v>26651.691607026678</v>
      </c>
      <c r="I192" s="5">
        <v>153.69999999999999</v>
      </c>
      <c r="J192" s="1">
        <v>1</v>
      </c>
      <c r="K192" s="7">
        <v>33.30740565588134</v>
      </c>
      <c r="L192" s="7">
        <f t="shared" si="5"/>
        <v>16.902912434344469</v>
      </c>
      <c r="M192" s="9">
        <v>2.7277800000000001</v>
      </c>
    </row>
    <row r="193" spans="1:13" ht="16" x14ac:dyDescent="0.2">
      <c r="A193" s="1" t="s">
        <v>198</v>
      </c>
      <c r="B193" s="1">
        <v>35034</v>
      </c>
      <c r="C193" s="7">
        <v>5514192</v>
      </c>
      <c r="D193" s="7">
        <v>8460000</v>
      </c>
      <c r="E193" s="1">
        <v>97</v>
      </c>
      <c r="F193" s="7">
        <v>718600</v>
      </c>
      <c r="G193" s="2">
        <v>56872</v>
      </c>
      <c r="H193" s="2">
        <f t="shared" si="4"/>
        <v>28824.01559454191</v>
      </c>
      <c r="I193" s="5">
        <v>153.9</v>
      </c>
      <c r="J193" s="1">
        <v>1</v>
      </c>
      <c r="K193" s="7">
        <v>34.850754833270756</v>
      </c>
      <c r="L193" s="7">
        <f t="shared" si="5"/>
        <v>17.663150597759056</v>
      </c>
      <c r="M193" s="9">
        <v>2.82314</v>
      </c>
    </row>
    <row r="194" spans="1:13" ht="16" x14ac:dyDescent="0.2">
      <c r="A194" s="1" t="s">
        <v>199</v>
      </c>
      <c r="B194" s="1">
        <v>35065</v>
      </c>
      <c r="C194" s="7">
        <v>5739193</v>
      </c>
      <c r="D194" s="7">
        <v>8460000</v>
      </c>
      <c r="E194" s="1">
        <v>95</v>
      </c>
      <c r="F194" s="7">
        <v>777750</v>
      </c>
      <c r="G194" s="2">
        <v>60594.27</v>
      </c>
      <c r="H194" s="2">
        <f t="shared" si="4"/>
        <v>30551.732773109245</v>
      </c>
      <c r="I194" s="5">
        <v>154.69999999999999</v>
      </c>
      <c r="J194" s="1">
        <v>1</v>
      </c>
      <c r="K194" s="7">
        <v>34.284210300822203</v>
      </c>
      <c r="L194" s="7">
        <f t="shared" si="5"/>
        <v>17.286156454196068</v>
      </c>
      <c r="M194" s="9">
        <v>3.05762</v>
      </c>
    </row>
    <row r="195" spans="1:13" ht="16" x14ac:dyDescent="0.2">
      <c r="A195" s="1" t="s">
        <v>200</v>
      </c>
      <c r="B195" s="1">
        <v>35096</v>
      </c>
      <c r="C195" s="7">
        <v>5739193</v>
      </c>
      <c r="D195" s="7">
        <v>8460000</v>
      </c>
      <c r="E195" s="1">
        <v>89</v>
      </c>
      <c r="F195" s="7">
        <v>843250</v>
      </c>
      <c r="G195" s="2">
        <v>64214.44</v>
      </c>
      <c r="H195" s="2">
        <f t="shared" ref="H195:H258" si="6">G195*78/I195</f>
        <v>32314.363354838712</v>
      </c>
      <c r="I195" s="5">
        <v>155</v>
      </c>
      <c r="J195" s="1">
        <v>1</v>
      </c>
      <c r="K195" s="7">
        <v>34.765146034855597</v>
      </c>
      <c r="L195" s="7">
        <f t="shared" ref="L195:L258" si="7">K195*78/I195</f>
        <v>17.494718649798301</v>
      </c>
      <c r="M195" s="9">
        <v>3.1954699999999998</v>
      </c>
    </row>
    <row r="196" spans="1:13" ht="16" x14ac:dyDescent="0.2">
      <c r="A196" s="1" t="s">
        <v>201</v>
      </c>
      <c r="B196" s="1">
        <v>35125</v>
      </c>
      <c r="C196" s="7">
        <v>5739193</v>
      </c>
      <c r="D196" s="7">
        <v>8460000</v>
      </c>
      <c r="E196" s="1">
        <v>84</v>
      </c>
      <c r="F196" s="7">
        <v>876400</v>
      </c>
      <c r="G196" s="2">
        <v>68447.48</v>
      </c>
      <c r="H196" s="2">
        <f t="shared" si="6"/>
        <v>34333.784180064307</v>
      </c>
      <c r="I196" s="5">
        <v>155.5</v>
      </c>
      <c r="J196" s="1">
        <v>1</v>
      </c>
      <c r="K196" s="7">
        <v>35.090141973644052</v>
      </c>
      <c r="L196" s="7">
        <f t="shared" si="7"/>
        <v>17.601486006072257</v>
      </c>
      <c r="M196" s="9">
        <v>3.3745699999999998</v>
      </c>
    </row>
    <row r="197" spans="1:13" ht="16" x14ac:dyDescent="0.2">
      <c r="A197" s="1" t="s">
        <v>202</v>
      </c>
      <c r="B197" s="1">
        <v>35156</v>
      </c>
      <c r="C197" s="7">
        <v>5739193</v>
      </c>
      <c r="D197" s="7">
        <v>8460000</v>
      </c>
      <c r="E197" s="1">
        <v>79</v>
      </c>
      <c r="F197" s="7">
        <v>928250</v>
      </c>
      <c r="G197" s="2">
        <v>72725.05</v>
      </c>
      <c r="H197" s="2">
        <f t="shared" si="6"/>
        <v>36339.230621396542</v>
      </c>
      <c r="I197" s="5">
        <v>156.1</v>
      </c>
      <c r="J197" s="1">
        <v>1</v>
      </c>
      <c r="K197" s="7">
        <v>34.9406622139525</v>
      </c>
      <c r="L197" s="7">
        <f t="shared" si="7"/>
        <v>17.459139350982031</v>
      </c>
      <c r="M197" s="9">
        <v>0.36008000000000001</v>
      </c>
    </row>
    <row r="198" spans="1:13" ht="16" x14ac:dyDescent="0.2">
      <c r="A198" s="1" t="s">
        <v>203</v>
      </c>
      <c r="B198" s="1">
        <v>35186</v>
      </c>
      <c r="C198" s="7">
        <v>5739193</v>
      </c>
      <c r="D198" s="7">
        <v>8460000</v>
      </c>
      <c r="E198" s="1">
        <v>75</v>
      </c>
      <c r="F198" s="7">
        <v>973200</v>
      </c>
      <c r="G198" s="2">
        <v>76919.64</v>
      </c>
      <c r="H198" s="2">
        <f t="shared" si="6"/>
        <v>38361.457289002559</v>
      </c>
      <c r="I198" s="5">
        <v>156.4</v>
      </c>
      <c r="J198" s="1">
        <v>1</v>
      </c>
      <c r="K198" s="7">
        <v>35.359243556358599</v>
      </c>
      <c r="L198" s="7">
        <f t="shared" si="7"/>
        <v>17.634405354194186</v>
      </c>
      <c r="M198" s="9">
        <v>0.37634000000000001</v>
      </c>
    </row>
    <row r="199" spans="1:13" ht="16" x14ac:dyDescent="0.2">
      <c r="A199" s="1" t="s">
        <v>204</v>
      </c>
      <c r="B199" s="1">
        <v>35217</v>
      </c>
      <c r="C199" s="7">
        <v>5739193</v>
      </c>
      <c r="D199" s="7">
        <v>8460000</v>
      </c>
      <c r="E199" s="1">
        <v>72</v>
      </c>
      <c r="F199" s="7">
        <v>995750</v>
      </c>
      <c r="G199" s="2">
        <v>79877.899999999994</v>
      </c>
      <c r="H199" s="2">
        <f t="shared" si="6"/>
        <v>39760.537332482447</v>
      </c>
      <c r="I199" s="5">
        <v>156.69999999999999</v>
      </c>
      <c r="J199" s="1">
        <v>1</v>
      </c>
      <c r="K199" s="7">
        <v>35.810960547729366</v>
      </c>
      <c r="L199" s="7">
        <f t="shared" si="7"/>
        <v>17.825494082468989</v>
      </c>
      <c r="M199" s="9">
        <v>3.8588399999999998</v>
      </c>
    </row>
    <row r="200" spans="1:13" ht="16" x14ac:dyDescent="0.2">
      <c r="A200" s="1" t="s">
        <v>205</v>
      </c>
      <c r="B200" s="1">
        <v>35247</v>
      </c>
      <c r="C200" s="7">
        <v>5739193</v>
      </c>
      <c r="D200" s="7">
        <v>8460000</v>
      </c>
      <c r="E200" s="1">
        <v>69</v>
      </c>
      <c r="F200" s="7">
        <v>1027750</v>
      </c>
      <c r="G200" s="2">
        <v>82910.52</v>
      </c>
      <c r="H200" s="2">
        <f t="shared" si="6"/>
        <v>41191.213757961785</v>
      </c>
      <c r="I200" s="5">
        <v>157</v>
      </c>
      <c r="J200" s="1">
        <v>1</v>
      </c>
      <c r="K200" s="7">
        <v>36.392680523276468</v>
      </c>
      <c r="L200" s="7">
        <f t="shared" si="7"/>
        <v>18.080440005194678</v>
      </c>
      <c r="M200" s="9">
        <v>3.9413200000000002</v>
      </c>
    </row>
    <row r="201" spans="1:13" ht="16" x14ac:dyDescent="0.2">
      <c r="A201" s="1" t="s">
        <v>206</v>
      </c>
      <c r="B201" s="1">
        <v>35278</v>
      </c>
      <c r="C201" s="7">
        <v>11084652</v>
      </c>
      <c r="D201" s="7">
        <v>17010000</v>
      </c>
      <c r="E201" s="1">
        <v>130</v>
      </c>
      <c r="F201" s="7">
        <v>1068800</v>
      </c>
      <c r="G201" s="2">
        <v>85120.86</v>
      </c>
      <c r="H201" s="2">
        <f t="shared" si="6"/>
        <v>42235.541221374049</v>
      </c>
      <c r="I201" s="5">
        <v>157.19999999999999</v>
      </c>
      <c r="J201" s="1">
        <v>1</v>
      </c>
      <c r="K201" s="7">
        <v>35.667439587082526</v>
      </c>
      <c r="L201" s="7">
        <f t="shared" si="7"/>
        <v>17.697584527941714</v>
      </c>
      <c r="M201" s="9">
        <v>4.1286699999999996</v>
      </c>
    </row>
    <row r="202" spans="1:13" ht="16" x14ac:dyDescent="0.2">
      <c r="A202" s="1" t="s">
        <v>207</v>
      </c>
      <c r="B202" s="1">
        <v>35309</v>
      </c>
      <c r="C202" s="7">
        <v>11084652</v>
      </c>
      <c r="D202" s="7">
        <v>17010000</v>
      </c>
      <c r="E202" s="1">
        <v>124</v>
      </c>
      <c r="F202" s="7">
        <v>1108250</v>
      </c>
      <c r="G202" s="2">
        <v>89069.95</v>
      </c>
      <c r="H202" s="2">
        <f t="shared" si="6"/>
        <v>44054.889663918832</v>
      </c>
      <c r="I202" s="5">
        <v>157.69999999999999</v>
      </c>
      <c r="J202" s="1">
        <v>1</v>
      </c>
      <c r="K202" s="7">
        <v>35.164539821999099</v>
      </c>
      <c r="L202" s="7">
        <f t="shared" si="7"/>
        <v>17.392733710310274</v>
      </c>
      <c r="M202" s="9">
        <v>4.3819999999999998E-2</v>
      </c>
    </row>
    <row r="203" spans="1:13" ht="16" x14ac:dyDescent="0.2">
      <c r="A203" s="1" t="s">
        <v>208</v>
      </c>
      <c r="B203" s="1">
        <v>35339</v>
      </c>
      <c r="C203" s="7">
        <v>11084652</v>
      </c>
      <c r="D203" s="7">
        <v>17010000</v>
      </c>
      <c r="E203" s="1">
        <v>118</v>
      </c>
      <c r="F203" s="7">
        <v>1157500</v>
      </c>
      <c r="G203" s="2">
        <v>93956.82</v>
      </c>
      <c r="H203" s="2">
        <f t="shared" si="6"/>
        <v>46325.107206068278</v>
      </c>
      <c r="I203" s="5">
        <v>158.19999999999999</v>
      </c>
      <c r="J203" s="1">
        <v>1</v>
      </c>
      <c r="K203" s="7">
        <v>34.836410642182962</v>
      </c>
      <c r="L203" s="7">
        <f t="shared" si="7"/>
        <v>17.17597996264394</v>
      </c>
      <c r="M203" s="9">
        <v>4.6659600000000001</v>
      </c>
    </row>
    <row r="204" spans="1:13" ht="16" x14ac:dyDescent="0.2">
      <c r="A204" s="1" t="s">
        <v>209</v>
      </c>
      <c r="B204" s="1">
        <v>35370</v>
      </c>
      <c r="C204" s="7">
        <v>11084652</v>
      </c>
      <c r="D204" s="7">
        <v>17010000</v>
      </c>
      <c r="E204" s="1">
        <v>112</v>
      </c>
      <c r="F204" s="7">
        <v>1205200</v>
      </c>
      <c r="G204" s="2">
        <v>98727.24</v>
      </c>
      <c r="H204" s="2">
        <f t="shared" si="6"/>
        <v>48523.785255198498</v>
      </c>
      <c r="I204" s="5">
        <v>158.69999999999999</v>
      </c>
      <c r="J204" s="1">
        <v>1</v>
      </c>
      <c r="K204" s="7">
        <v>34.803489597554801</v>
      </c>
      <c r="L204" s="7">
        <f t="shared" si="7"/>
        <v>17.105684868363419</v>
      </c>
      <c r="M204" s="9">
        <v>0.49075000000000002</v>
      </c>
    </row>
    <row r="205" spans="1:13" ht="16" x14ac:dyDescent="0.2">
      <c r="A205" s="1" t="s">
        <v>210</v>
      </c>
      <c r="B205" s="1">
        <v>35400</v>
      </c>
      <c r="C205" s="7">
        <v>11084652</v>
      </c>
      <c r="D205" s="7">
        <v>17010000</v>
      </c>
      <c r="E205" s="1">
        <v>106</v>
      </c>
      <c r="F205" s="7">
        <v>1251000</v>
      </c>
      <c r="G205" s="2">
        <v>104968.14</v>
      </c>
      <c r="H205" s="2">
        <f t="shared" si="6"/>
        <v>51461.43884349466</v>
      </c>
      <c r="I205" s="5">
        <v>159.1</v>
      </c>
      <c r="J205" s="1">
        <v>1</v>
      </c>
      <c r="K205" s="7">
        <v>35.783511966926909</v>
      </c>
      <c r="L205" s="7">
        <f t="shared" si="7"/>
        <v>17.543142259084217</v>
      </c>
      <c r="M205" s="9">
        <v>5.0748199999999999</v>
      </c>
    </row>
    <row r="206" spans="1:13" ht="16" x14ac:dyDescent="0.2">
      <c r="A206" s="1" t="s">
        <v>211</v>
      </c>
      <c r="B206" s="1">
        <v>35431</v>
      </c>
      <c r="C206" s="7">
        <v>11422152</v>
      </c>
      <c r="D206" s="7">
        <v>17010000</v>
      </c>
      <c r="E206" s="1">
        <v>102</v>
      </c>
      <c r="F206" s="7">
        <v>1285200</v>
      </c>
      <c r="G206" s="2">
        <v>112359.77</v>
      </c>
      <c r="H206" s="2">
        <f t="shared" si="6"/>
        <v>54981.568757841909</v>
      </c>
      <c r="I206" s="5">
        <v>159.4</v>
      </c>
      <c r="J206" s="1">
        <v>1</v>
      </c>
      <c r="K206" s="7">
        <v>36.178167942199032</v>
      </c>
      <c r="L206" s="7">
        <f t="shared" si="7"/>
        <v>17.70324403696063</v>
      </c>
      <c r="M206" s="9">
        <v>5.3729199999999997</v>
      </c>
    </row>
    <row r="207" spans="1:13" ht="16" x14ac:dyDescent="0.2">
      <c r="A207" s="1" t="s">
        <v>212</v>
      </c>
      <c r="B207" s="1">
        <v>35462</v>
      </c>
      <c r="C207" s="7">
        <v>11422152</v>
      </c>
      <c r="D207" s="7">
        <v>17010000</v>
      </c>
      <c r="E207" s="1">
        <v>96</v>
      </c>
      <c r="F207" s="7">
        <v>1360000</v>
      </c>
      <c r="G207" s="2">
        <v>119480</v>
      </c>
      <c r="H207" s="2">
        <f t="shared" si="6"/>
        <v>58355.917345021917</v>
      </c>
      <c r="I207" s="5">
        <v>159.69999999999999</v>
      </c>
      <c r="J207" s="1">
        <v>1</v>
      </c>
      <c r="K207" s="7">
        <v>36.410659301170355</v>
      </c>
      <c r="L207" s="7">
        <f t="shared" si="7"/>
        <v>17.783540547847764</v>
      </c>
      <c r="M207" s="9">
        <v>5.67692</v>
      </c>
    </row>
    <row r="208" spans="1:13" ht="16" x14ac:dyDescent="0.2">
      <c r="A208" s="1" t="s">
        <v>213</v>
      </c>
      <c r="B208" s="1">
        <v>35490</v>
      </c>
      <c r="C208" s="7">
        <v>11422152</v>
      </c>
      <c r="D208" s="7">
        <v>17010000</v>
      </c>
      <c r="E208" s="1">
        <v>91</v>
      </c>
      <c r="F208" s="7">
        <v>1425000</v>
      </c>
      <c r="G208" s="2">
        <v>125160.48</v>
      </c>
      <c r="H208" s="2">
        <f t="shared" si="6"/>
        <v>61092.099123904874</v>
      </c>
      <c r="I208" s="5">
        <v>159.80000000000001</v>
      </c>
      <c r="J208" s="1">
        <v>1</v>
      </c>
      <c r="K208" s="7">
        <v>36.188844962704337</v>
      </c>
      <c r="L208" s="7">
        <f t="shared" si="7"/>
        <v>17.664142096939539</v>
      </c>
      <c r="M208" s="9">
        <v>5.9832700000000001</v>
      </c>
    </row>
    <row r="209" spans="1:13" ht="16" x14ac:dyDescent="0.2">
      <c r="A209" s="1" t="s">
        <v>214</v>
      </c>
      <c r="B209" s="1">
        <v>35521</v>
      </c>
      <c r="C209" s="7">
        <v>11422152</v>
      </c>
      <c r="D209" s="7">
        <v>17010000</v>
      </c>
      <c r="E209" s="1">
        <v>87</v>
      </c>
      <c r="F209" s="7">
        <v>1468500</v>
      </c>
      <c r="G209" s="2">
        <v>131220</v>
      </c>
      <c r="H209" s="2">
        <f t="shared" si="6"/>
        <v>64009.756097560974</v>
      </c>
      <c r="I209" s="5">
        <v>159.9</v>
      </c>
      <c r="J209" s="1">
        <v>1</v>
      </c>
      <c r="K209" s="7">
        <v>35.586228302428061</v>
      </c>
      <c r="L209" s="7">
        <f t="shared" si="7"/>
        <v>17.35913575728198</v>
      </c>
      <c r="M209" s="9">
        <v>6.3791700000000002</v>
      </c>
    </row>
    <row r="210" spans="1:13" ht="16" x14ac:dyDescent="0.2">
      <c r="A210" s="1" t="s">
        <v>215</v>
      </c>
      <c r="B210" s="1">
        <v>35551</v>
      </c>
      <c r="C210" s="7">
        <v>11422152</v>
      </c>
      <c r="D210" s="7">
        <v>17010000</v>
      </c>
      <c r="E210" s="1">
        <v>83</v>
      </c>
      <c r="F210" s="7">
        <v>1531400</v>
      </c>
      <c r="G210" s="2">
        <v>137425.71</v>
      </c>
      <c r="H210" s="2">
        <f t="shared" si="6"/>
        <v>67036.931707317068</v>
      </c>
      <c r="I210" s="5">
        <v>159.9</v>
      </c>
      <c r="J210" s="1">
        <v>1</v>
      </c>
      <c r="K210" s="7">
        <v>35.599050423376681</v>
      </c>
      <c r="L210" s="7">
        <f t="shared" si="7"/>
        <v>17.365390450427647</v>
      </c>
      <c r="M210" s="9">
        <v>6.6784499999999998</v>
      </c>
    </row>
    <row r="211" spans="1:13" ht="16" x14ac:dyDescent="0.2">
      <c r="A211" s="1" t="s">
        <v>216</v>
      </c>
      <c r="B211" s="1">
        <v>35582</v>
      </c>
      <c r="C211" s="7">
        <v>11422152</v>
      </c>
      <c r="D211" s="7">
        <v>17010000</v>
      </c>
      <c r="E211" s="1">
        <v>79</v>
      </c>
      <c r="F211" s="7">
        <v>1598500</v>
      </c>
      <c r="G211" s="2">
        <v>144425.71</v>
      </c>
      <c r="H211" s="2">
        <f t="shared" si="6"/>
        <v>70319.634082397009</v>
      </c>
      <c r="I211" s="5">
        <v>160.19999999999999</v>
      </c>
      <c r="J211" s="1">
        <v>1</v>
      </c>
      <c r="K211" s="7">
        <v>36.36651111780639</v>
      </c>
      <c r="L211" s="7">
        <f t="shared" si="7"/>
        <v>17.706540993688506</v>
      </c>
      <c r="M211" s="9">
        <v>6.8705100000000003</v>
      </c>
    </row>
    <row r="212" spans="1:13" ht="16" x14ac:dyDescent="0.2">
      <c r="A212" s="1" t="s">
        <v>217</v>
      </c>
      <c r="B212" s="1">
        <v>35612</v>
      </c>
      <c r="C212" s="7">
        <v>11422152</v>
      </c>
      <c r="D212" s="7">
        <v>17010000</v>
      </c>
      <c r="E212" s="1">
        <v>74</v>
      </c>
      <c r="F212" s="7">
        <v>1606750</v>
      </c>
      <c r="G212" s="2">
        <v>153563.48000000001</v>
      </c>
      <c r="H212" s="2">
        <f t="shared" si="6"/>
        <v>74675.507730673329</v>
      </c>
      <c r="I212" s="5">
        <v>160.4</v>
      </c>
      <c r="J212" s="1">
        <v>1</v>
      </c>
      <c r="K212" s="7">
        <v>36.389549926170247</v>
      </c>
      <c r="L212" s="7">
        <f t="shared" si="7"/>
        <v>17.69566642295062</v>
      </c>
      <c r="M212" s="9">
        <v>7.3005800000000001</v>
      </c>
    </row>
    <row r="213" spans="1:13" ht="16" x14ac:dyDescent="0.2">
      <c r="A213" s="1" t="s">
        <v>218</v>
      </c>
      <c r="B213" s="1">
        <v>35643</v>
      </c>
      <c r="C213" s="7">
        <v>22943025</v>
      </c>
      <c r="D213" s="7">
        <v>35437500</v>
      </c>
      <c r="E213" s="1">
        <v>140</v>
      </c>
      <c r="F213" s="7">
        <v>1714000</v>
      </c>
      <c r="G213" s="2">
        <v>163775.24</v>
      </c>
      <c r="H213" s="2">
        <f t="shared" si="6"/>
        <v>79443.213432835808</v>
      </c>
      <c r="I213" s="5">
        <v>160.80000000000001</v>
      </c>
      <c r="J213" s="1">
        <v>1</v>
      </c>
      <c r="K213" s="7">
        <v>36.544572276903352</v>
      </c>
      <c r="L213" s="7">
        <f t="shared" si="7"/>
        <v>17.726844761184459</v>
      </c>
      <c r="M213" s="9">
        <v>7.7530299999999999</v>
      </c>
    </row>
    <row r="214" spans="1:13" ht="16" x14ac:dyDescent="0.2">
      <c r="A214" s="1" t="s">
        <v>219</v>
      </c>
      <c r="B214" s="1">
        <v>35674</v>
      </c>
      <c r="C214" s="7">
        <v>22943025</v>
      </c>
      <c r="D214" s="7">
        <v>35437500</v>
      </c>
      <c r="E214" s="1">
        <v>135</v>
      </c>
      <c r="F214" s="7">
        <v>1784500</v>
      </c>
      <c r="G214" s="2">
        <v>170562.27</v>
      </c>
      <c r="H214" s="2">
        <f t="shared" si="6"/>
        <v>82530.130645161291</v>
      </c>
      <c r="I214" s="5">
        <v>161.19999999999999</v>
      </c>
      <c r="J214" s="1">
        <v>1</v>
      </c>
      <c r="K214" s="7">
        <v>35.466409820932761</v>
      </c>
      <c r="L214" s="7">
        <f t="shared" si="7"/>
        <v>17.161166042386821</v>
      </c>
      <c r="M214" s="9">
        <v>8.3197799999999997</v>
      </c>
    </row>
    <row r="215" spans="1:13" ht="16" x14ac:dyDescent="0.2">
      <c r="A215" s="1" t="s">
        <v>220</v>
      </c>
      <c r="B215" s="1">
        <v>35704</v>
      </c>
      <c r="C215" s="7">
        <v>22943025</v>
      </c>
      <c r="D215" s="7">
        <v>35437500</v>
      </c>
      <c r="E215" s="1">
        <v>129</v>
      </c>
      <c r="F215" s="7">
        <v>1875600</v>
      </c>
      <c r="G215" s="2">
        <v>178334.55</v>
      </c>
      <c r="H215" s="2">
        <f t="shared" si="6"/>
        <v>86130.618575851389</v>
      </c>
      <c r="I215" s="5">
        <v>161.5</v>
      </c>
      <c r="J215" s="1">
        <v>1</v>
      </c>
      <c r="K215" s="7">
        <v>34.231900803429852</v>
      </c>
      <c r="L215" s="7">
        <f t="shared" si="7"/>
        <v>16.533054258003272</v>
      </c>
      <c r="M215" s="9">
        <v>9.0126100000000005</v>
      </c>
    </row>
    <row r="216" spans="1:13" ht="16" x14ac:dyDescent="0.2">
      <c r="A216" s="1" t="s">
        <v>221</v>
      </c>
      <c r="B216" s="1">
        <v>35735</v>
      </c>
      <c r="C216" s="7">
        <v>22943025</v>
      </c>
      <c r="D216" s="7">
        <v>35437500</v>
      </c>
      <c r="E216" s="1">
        <v>122</v>
      </c>
      <c r="F216" s="7">
        <v>1861250</v>
      </c>
      <c r="G216" s="2">
        <v>187472</v>
      </c>
      <c r="H216" s="2">
        <f t="shared" si="6"/>
        <v>90431.762523191108</v>
      </c>
      <c r="I216" s="5">
        <v>161.69999999999999</v>
      </c>
      <c r="J216" s="1">
        <v>1</v>
      </c>
      <c r="K216" s="7">
        <v>33.748896721016358</v>
      </c>
      <c r="L216" s="7">
        <f t="shared" si="7"/>
        <v>16.279616229061695</v>
      </c>
      <c r="M216" s="9">
        <v>9.6099899999999998</v>
      </c>
    </row>
    <row r="217" spans="1:13" ht="16" x14ac:dyDescent="0.2">
      <c r="A217" s="1" t="s">
        <v>222</v>
      </c>
      <c r="B217" s="1">
        <v>35765</v>
      </c>
      <c r="C217" s="7">
        <v>22943025</v>
      </c>
      <c r="D217" s="7">
        <v>35437500</v>
      </c>
      <c r="E217" s="1">
        <v>115</v>
      </c>
      <c r="F217" s="7">
        <v>1860000</v>
      </c>
      <c r="G217" s="2">
        <v>200010.43</v>
      </c>
      <c r="H217" s="2">
        <f t="shared" si="6"/>
        <v>96420.355624227435</v>
      </c>
      <c r="I217" s="5">
        <v>161.80000000000001</v>
      </c>
      <c r="J217" s="1">
        <v>1</v>
      </c>
      <c r="K217" s="7">
        <v>34.246700354029073</v>
      </c>
      <c r="L217" s="7">
        <f t="shared" si="7"/>
        <v>16.509534163252582</v>
      </c>
      <c r="M217" s="9">
        <v>10.10369</v>
      </c>
    </row>
    <row r="218" spans="1:13" ht="16" x14ac:dyDescent="0.2">
      <c r="A218" s="1" t="s">
        <v>223</v>
      </c>
      <c r="B218" s="1">
        <v>35796</v>
      </c>
      <c r="C218" s="7">
        <v>24518025</v>
      </c>
      <c r="D218" s="7">
        <v>35437500</v>
      </c>
      <c r="E218" s="1">
        <v>116</v>
      </c>
      <c r="F218" s="7">
        <v>1979000</v>
      </c>
      <c r="G218" s="2">
        <v>212158.95</v>
      </c>
      <c r="H218" s="2">
        <f t="shared" si="6"/>
        <v>102150.60555555556</v>
      </c>
      <c r="I218" s="5">
        <v>162</v>
      </c>
      <c r="J218" s="1">
        <v>1</v>
      </c>
      <c r="K218" s="7">
        <v>33.881069718195448</v>
      </c>
      <c r="L218" s="7">
        <f t="shared" si="7"/>
        <v>16.313107642094103</v>
      </c>
      <c r="M218" s="9">
        <v>10.83304</v>
      </c>
    </row>
    <row r="219" spans="1:13" ht="16" x14ac:dyDescent="0.2">
      <c r="A219" s="1" t="s">
        <v>224</v>
      </c>
      <c r="B219" s="1">
        <v>35827</v>
      </c>
      <c r="C219" s="7">
        <v>24518025</v>
      </c>
      <c r="D219" s="7">
        <v>35437500</v>
      </c>
      <c r="E219" s="1">
        <v>110</v>
      </c>
      <c r="F219" s="7">
        <v>2166250</v>
      </c>
      <c r="G219" s="2">
        <v>223769.5</v>
      </c>
      <c r="H219" s="2">
        <f t="shared" si="6"/>
        <v>107740.87037037036</v>
      </c>
      <c r="I219" s="5">
        <v>162</v>
      </c>
      <c r="J219" s="1">
        <v>1</v>
      </c>
      <c r="K219" s="7">
        <v>34.223929002724681</v>
      </c>
      <c r="L219" s="7">
        <f t="shared" si="7"/>
        <v>16.478188038348922</v>
      </c>
      <c r="M219" s="9">
        <v>11.31142</v>
      </c>
    </row>
    <row r="220" spans="1:13" ht="16" x14ac:dyDescent="0.2">
      <c r="A220" s="1" t="s">
        <v>225</v>
      </c>
      <c r="B220" s="1">
        <v>35855</v>
      </c>
      <c r="C220" s="7">
        <v>24518025</v>
      </c>
      <c r="D220" s="7">
        <v>35437500</v>
      </c>
      <c r="E220" s="1">
        <v>104</v>
      </c>
      <c r="F220" s="7">
        <v>2255000</v>
      </c>
      <c r="G220" s="2">
        <v>235927.73</v>
      </c>
      <c r="H220" s="2">
        <f t="shared" si="6"/>
        <v>113594.83296296297</v>
      </c>
      <c r="I220" s="5">
        <v>162</v>
      </c>
      <c r="J220" s="1">
        <v>1</v>
      </c>
      <c r="K220" s="7">
        <v>34.595150796233952</v>
      </c>
      <c r="L220" s="7">
        <f t="shared" si="7"/>
        <v>16.656924457445974</v>
      </c>
      <c r="M220" s="9">
        <v>11.79804</v>
      </c>
    </row>
    <row r="221" spans="1:13" ht="16" x14ac:dyDescent="0.2">
      <c r="A221" s="1" t="s">
        <v>226</v>
      </c>
      <c r="B221" s="1">
        <v>35886</v>
      </c>
      <c r="C221" s="7">
        <v>24518025</v>
      </c>
      <c r="D221" s="7">
        <v>35437500</v>
      </c>
      <c r="E221" s="1">
        <v>100</v>
      </c>
      <c r="F221" s="7">
        <v>2445000</v>
      </c>
      <c r="G221" s="2">
        <v>246083.89</v>
      </c>
      <c r="H221" s="2">
        <f t="shared" si="6"/>
        <v>118338.73871763257</v>
      </c>
      <c r="I221" s="5">
        <v>162.19999999999999</v>
      </c>
      <c r="J221" s="1">
        <v>1</v>
      </c>
      <c r="K221" s="7">
        <v>34.476416162548702</v>
      </c>
      <c r="L221" s="7">
        <f t="shared" si="7"/>
        <v>16.579287673728722</v>
      </c>
      <c r="M221" s="9">
        <v>1.2348300000000001</v>
      </c>
    </row>
    <row r="222" spans="1:13" ht="16" x14ac:dyDescent="0.2">
      <c r="A222" s="1" t="s">
        <v>227</v>
      </c>
      <c r="B222" s="1">
        <v>35916</v>
      </c>
      <c r="C222" s="7">
        <v>24518025</v>
      </c>
      <c r="D222" s="7">
        <v>35437500</v>
      </c>
      <c r="E222" s="1">
        <v>97</v>
      </c>
      <c r="F222" s="7">
        <v>2463000</v>
      </c>
      <c r="G222" s="2">
        <v>252522</v>
      </c>
      <c r="H222" s="2">
        <f t="shared" si="6"/>
        <v>121136.01476014761</v>
      </c>
      <c r="I222" s="5">
        <v>162.6</v>
      </c>
      <c r="J222" s="1">
        <v>1</v>
      </c>
      <c r="K222" s="7">
        <v>34.181412314799168</v>
      </c>
      <c r="L222" s="7">
        <f t="shared" si="7"/>
        <v>16.396987457283732</v>
      </c>
      <c r="M222" s="9">
        <v>12.780720000000001</v>
      </c>
    </row>
    <row r="223" spans="1:13" ht="16" x14ac:dyDescent="0.2">
      <c r="A223" s="1" t="s">
        <v>228</v>
      </c>
      <c r="B223" s="1">
        <v>35947</v>
      </c>
      <c r="C223" s="7">
        <v>24518025</v>
      </c>
      <c r="D223" s="7">
        <v>35437500</v>
      </c>
      <c r="E223" s="1">
        <v>94</v>
      </c>
      <c r="F223" s="7">
        <v>2478750</v>
      </c>
      <c r="G223" s="2">
        <v>261310</v>
      </c>
      <c r="H223" s="2">
        <f t="shared" si="6"/>
        <v>125197.66584766583</v>
      </c>
      <c r="I223" s="5">
        <v>162.80000000000001</v>
      </c>
      <c r="J223" s="1">
        <v>1</v>
      </c>
      <c r="K223" s="7">
        <v>34.530518744953902</v>
      </c>
      <c r="L223" s="7">
        <f t="shared" si="7"/>
        <v>16.54410603259462</v>
      </c>
      <c r="M223" s="9">
        <v>13.09179</v>
      </c>
    </row>
    <row r="224" spans="1:13" ht="16" x14ac:dyDescent="0.2">
      <c r="A224" s="1" t="s">
        <v>229</v>
      </c>
      <c r="B224" s="1">
        <v>35977</v>
      </c>
      <c r="C224" s="7">
        <v>25533900</v>
      </c>
      <c r="D224" s="7">
        <v>35437500</v>
      </c>
      <c r="E224" s="1">
        <v>95</v>
      </c>
      <c r="F224" s="7">
        <v>2551000</v>
      </c>
      <c r="G224" s="2">
        <v>268917.39</v>
      </c>
      <c r="H224" s="2">
        <f t="shared" si="6"/>
        <v>128526.69375000002</v>
      </c>
      <c r="I224" s="5">
        <v>163.19999999999999</v>
      </c>
      <c r="J224" s="1">
        <v>1</v>
      </c>
      <c r="K224" s="7">
        <v>34.381602087902991</v>
      </c>
      <c r="L224" s="7">
        <f t="shared" si="7"/>
        <v>16.432383350835988</v>
      </c>
      <c r="M224" s="9">
        <v>13.531280000000001</v>
      </c>
    </row>
    <row r="225" spans="1:13" ht="16" x14ac:dyDescent="0.2">
      <c r="A225" s="1" t="s">
        <v>230</v>
      </c>
      <c r="B225" s="1">
        <v>36008</v>
      </c>
      <c r="C225" s="7">
        <v>33808514</v>
      </c>
      <c r="D225" s="7">
        <v>47839500</v>
      </c>
      <c r="E225" s="1">
        <v>123</v>
      </c>
      <c r="F225" s="7">
        <v>2520000</v>
      </c>
      <c r="G225" s="2">
        <v>274573.81</v>
      </c>
      <c r="H225" s="2">
        <f t="shared" si="6"/>
        <v>131069.50538555691</v>
      </c>
      <c r="I225" s="5">
        <v>163.4</v>
      </c>
      <c r="J225" s="1">
        <v>1</v>
      </c>
      <c r="K225" s="7">
        <v>33.769747046470194</v>
      </c>
      <c r="L225" s="7">
        <f t="shared" si="7"/>
        <v>16.120197488523104</v>
      </c>
      <c r="M225" s="9">
        <v>14.06622</v>
      </c>
    </row>
    <row r="226" spans="1:13" ht="16" x14ac:dyDescent="0.2">
      <c r="A226" s="1" t="s">
        <v>231</v>
      </c>
      <c r="B226" s="1">
        <v>36039</v>
      </c>
      <c r="C226" s="7">
        <v>33808514</v>
      </c>
      <c r="D226" s="7">
        <v>47839500</v>
      </c>
      <c r="E226" s="1">
        <v>123</v>
      </c>
      <c r="F226" s="7">
        <v>2593750</v>
      </c>
      <c r="G226" s="2">
        <v>275949.55</v>
      </c>
      <c r="H226" s="2">
        <f t="shared" si="6"/>
        <v>131645.65688073394</v>
      </c>
      <c r="I226" s="5">
        <v>163.5</v>
      </c>
      <c r="J226" s="1">
        <v>1</v>
      </c>
      <c r="K226" s="7">
        <v>31.802456800560115</v>
      </c>
      <c r="L226" s="7">
        <f t="shared" si="7"/>
        <v>15.171814253478221</v>
      </c>
      <c r="M226" s="9">
        <v>15.011189999999999</v>
      </c>
    </row>
    <row r="227" spans="1:13" ht="16" x14ac:dyDescent="0.2">
      <c r="A227" s="1" t="s">
        <v>232</v>
      </c>
      <c r="B227" s="1">
        <v>36069</v>
      </c>
      <c r="C227" s="7">
        <v>33808514</v>
      </c>
      <c r="D227" s="7">
        <v>47839500</v>
      </c>
      <c r="E227" s="1">
        <v>121</v>
      </c>
      <c r="F227" s="7">
        <v>2690000</v>
      </c>
      <c r="G227" s="2">
        <v>279290.95</v>
      </c>
      <c r="H227" s="2">
        <f t="shared" si="6"/>
        <v>132914.54606467357</v>
      </c>
      <c r="I227" s="5">
        <v>163.9</v>
      </c>
      <c r="J227" s="1">
        <v>1</v>
      </c>
      <c r="K227" s="7">
        <v>30.350770714664407</v>
      </c>
      <c r="L227" s="7">
        <f t="shared" si="7"/>
        <v>14.443929931322902</v>
      </c>
      <c r="M227" s="9">
        <v>15.919639999999999</v>
      </c>
    </row>
    <row r="228" spans="1:13" ht="16" x14ac:dyDescent="0.2">
      <c r="A228" s="1" t="s">
        <v>233</v>
      </c>
      <c r="B228" s="1">
        <v>36100</v>
      </c>
      <c r="C228" s="7">
        <v>33808514</v>
      </c>
      <c r="D228" s="7">
        <v>47839500</v>
      </c>
      <c r="E228" s="1">
        <v>115</v>
      </c>
      <c r="F228" s="7">
        <v>2833750</v>
      </c>
      <c r="G228" s="2">
        <v>294956.67</v>
      </c>
      <c r="H228" s="2">
        <f t="shared" si="6"/>
        <v>140198.78281535648</v>
      </c>
      <c r="I228" s="5">
        <v>164.1</v>
      </c>
      <c r="J228" s="1">
        <v>1</v>
      </c>
      <c r="K228" s="7">
        <v>30.733831822365058</v>
      </c>
      <c r="L228" s="7">
        <f t="shared" si="7"/>
        <v>14.608402694359993</v>
      </c>
      <c r="M228" s="9">
        <v>16.60304</v>
      </c>
    </row>
    <row r="229" spans="1:13" ht="16" x14ac:dyDescent="0.2">
      <c r="A229" s="1" t="s">
        <v>234</v>
      </c>
      <c r="B229" s="1">
        <v>36130</v>
      </c>
      <c r="C229" s="7">
        <v>33808514</v>
      </c>
      <c r="D229" s="7">
        <v>47839500</v>
      </c>
      <c r="E229" s="1">
        <v>110</v>
      </c>
      <c r="F229" s="7">
        <v>2868750</v>
      </c>
      <c r="G229" s="2">
        <v>307646.96000000002</v>
      </c>
      <c r="H229" s="2">
        <f t="shared" si="6"/>
        <v>145963.88613138688</v>
      </c>
      <c r="I229" s="5">
        <v>164.4</v>
      </c>
      <c r="J229" s="1">
        <v>1</v>
      </c>
      <c r="K229" s="7">
        <v>31.036344746911993</v>
      </c>
      <c r="L229" s="7">
        <f t="shared" si="7"/>
        <v>14.72527305510423</v>
      </c>
      <c r="M229" s="9">
        <v>17.148579999999999</v>
      </c>
    </row>
    <row r="230" spans="1:13" ht="16" x14ac:dyDescent="0.2">
      <c r="A230" s="1" t="s">
        <v>235</v>
      </c>
      <c r="B230" s="1">
        <v>36161</v>
      </c>
      <c r="C230" s="7">
        <v>57620790</v>
      </c>
      <c r="D230" s="7">
        <v>78075000</v>
      </c>
      <c r="E230" s="1">
        <v>179</v>
      </c>
      <c r="F230" s="7">
        <v>2981250</v>
      </c>
      <c r="G230" s="2">
        <v>322055.23</v>
      </c>
      <c r="H230" s="2">
        <f t="shared" si="6"/>
        <v>152521.60255009108</v>
      </c>
      <c r="I230" s="5">
        <v>164.7</v>
      </c>
      <c r="J230" s="1">
        <v>374662</v>
      </c>
      <c r="K230" s="7">
        <v>31.000982512426141</v>
      </c>
      <c r="L230" s="7">
        <f t="shared" si="7"/>
        <v>14.681703922096169</v>
      </c>
      <c r="M230" s="9">
        <v>17.972190000000001</v>
      </c>
    </row>
    <row r="231" spans="1:13" ht="16" x14ac:dyDescent="0.2">
      <c r="A231" s="1" t="s">
        <v>236</v>
      </c>
      <c r="B231" s="1">
        <v>36192</v>
      </c>
      <c r="C231" s="7">
        <v>57620790</v>
      </c>
      <c r="D231" s="7">
        <v>78075000</v>
      </c>
      <c r="E231" s="1">
        <v>168</v>
      </c>
      <c r="F231" s="7">
        <v>3197500</v>
      </c>
      <c r="G231" s="2">
        <v>341976.4</v>
      </c>
      <c r="H231" s="2">
        <f t="shared" si="6"/>
        <v>161956.03642987253</v>
      </c>
      <c r="I231" s="5">
        <v>164.7</v>
      </c>
      <c r="J231" s="1">
        <v>383965.25</v>
      </c>
      <c r="K231" s="7">
        <v>31.906168487801249</v>
      </c>
      <c r="L231" s="7">
        <f t="shared" si="7"/>
        <v>15.110389447774727</v>
      </c>
      <c r="M231" s="9">
        <v>18.542470000000002</v>
      </c>
    </row>
    <row r="232" spans="1:13" ht="16" x14ac:dyDescent="0.2">
      <c r="A232" s="1" t="s">
        <v>237</v>
      </c>
      <c r="B232" s="1">
        <v>36220</v>
      </c>
      <c r="C232" s="7">
        <v>57620790</v>
      </c>
      <c r="D232" s="7">
        <v>78075000</v>
      </c>
      <c r="E232" s="1">
        <v>160</v>
      </c>
      <c r="F232" s="7">
        <v>3360000</v>
      </c>
      <c r="G232" s="2">
        <v>360859.85</v>
      </c>
      <c r="H232" s="2">
        <f t="shared" si="6"/>
        <v>170795.31735436889</v>
      </c>
      <c r="I232" s="5">
        <v>164.8</v>
      </c>
      <c r="J232" s="1">
        <v>393998.1</v>
      </c>
      <c r="K232" s="7">
        <v>32.356211552584945</v>
      </c>
      <c r="L232" s="7">
        <f t="shared" si="7"/>
        <v>15.314226341636077</v>
      </c>
      <c r="M232" s="9">
        <v>19.29421</v>
      </c>
    </row>
    <row r="233" spans="1:13" ht="16" x14ac:dyDescent="0.2">
      <c r="A233" s="1" t="s">
        <v>238</v>
      </c>
      <c r="B233" s="1">
        <v>36251</v>
      </c>
      <c r="C233" s="7">
        <v>57620790</v>
      </c>
      <c r="D233" s="7">
        <v>78075000</v>
      </c>
      <c r="E233" s="1">
        <v>152</v>
      </c>
      <c r="F233" s="7">
        <v>3487000</v>
      </c>
      <c r="G233" s="2">
        <v>380273.48</v>
      </c>
      <c r="H233" s="2">
        <f t="shared" si="6"/>
        <v>178790.42459312838</v>
      </c>
      <c r="I233" s="5">
        <v>165.9</v>
      </c>
      <c r="J233" s="1">
        <v>407493.19</v>
      </c>
      <c r="K233" s="7">
        <v>32.514391895732231</v>
      </c>
      <c r="L233" s="7">
        <f t="shared" si="7"/>
        <v>15.287055864177901</v>
      </c>
      <c r="M233" s="9">
        <v>20.23329</v>
      </c>
    </row>
    <row r="234" spans="1:13" ht="16" x14ac:dyDescent="0.2">
      <c r="A234" s="1" t="s">
        <v>239</v>
      </c>
      <c r="B234" s="1">
        <v>36281</v>
      </c>
      <c r="C234" s="7">
        <v>57620790</v>
      </c>
      <c r="D234" s="7">
        <v>78075000</v>
      </c>
      <c r="E234" s="1">
        <v>146</v>
      </c>
      <c r="F234" s="7">
        <v>3553750</v>
      </c>
      <c r="G234" s="2">
        <v>395991.65</v>
      </c>
      <c r="H234" s="2">
        <f t="shared" si="6"/>
        <v>186068.36566265061</v>
      </c>
      <c r="I234" s="5">
        <v>166</v>
      </c>
      <c r="J234" s="1">
        <v>421140.6</v>
      </c>
      <c r="K234" s="7">
        <v>32.891061521044428</v>
      </c>
      <c r="L234" s="7">
        <f t="shared" si="7"/>
        <v>15.454836136394368</v>
      </c>
      <c r="M234" s="9">
        <v>20.828320000000001</v>
      </c>
    </row>
    <row r="235" spans="1:13" ht="16" x14ac:dyDescent="0.2">
      <c r="A235" s="1" t="s">
        <v>240</v>
      </c>
      <c r="B235" s="1">
        <v>36312</v>
      </c>
      <c r="C235" s="7">
        <v>57620790</v>
      </c>
      <c r="D235" s="7">
        <v>78075000</v>
      </c>
      <c r="E235" s="1">
        <v>139</v>
      </c>
      <c r="F235" s="7">
        <v>3486250</v>
      </c>
      <c r="G235" s="2">
        <v>413491.32</v>
      </c>
      <c r="H235" s="2">
        <f t="shared" si="6"/>
        <v>194291.1021686747</v>
      </c>
      <c r="I235" s="5">
        <v>166</v>
      </c>
      <c r="J235" s="1">
        <v>429518.86</v>
      </c>
      <c r="K235" s="7">
        <v>33.262607562693468</v>
      </c>
      <c r="L235" s="7">
        <f t="shared" si="7"/>
        <v>15.629418011386088</v>
      </c>
      <c r="M235" s="9">
        <v>21.50583</v>
      </c>
    </row>
    <row r="236" spans="1:13" ht="16" x14ac:dyDescent="0.2">
      <c r="A236" s="1" t="s">
        <v>241</v>
      </c>
      <c r="B236" s="1">
        <v>36342</v>
      </c>
      <c r="C236" s="7">
        <v>68631120</v>
      </c>
      <c r="D236" s="7">
        <v>93600000</v>
      </c>
      <c r="E236" s="1">
        <v>160</v>
      </c>
      <c r="F236" s="7">
        <v>3546000</v>
      </c>
      <c r="G236" s="2">
        <v>427617.82</v>
      </c>
      <c r="H236" s="2">
        <f t="shared" si="6"/>
        <v>200085.12273545293</v>
      </c>
      <c r="I236" s="5">
        <v>166.7</v>
      </c>
      <c r="J236" s="1">
        <v>442022.04</v>
      </c>
      <c r="K236" s="7">
        <v>33.133702597921449</v>
      </c>
      <c r="L236" s="7">
        <f t="shared" si="7"/>
        <v>15.503472121402959</v>
      </c>
      <c r="M236" s="9">
        <v>22.327079999999999</v>
      </c>
    </row>
    <row r="237" spans="1:13" ht="16" x14ac:dyDescent="0.2">
      <c r="A237" s="1" t="s">
        <v>242</v>
      </c>
      <c r="B237" s="1">
        <v>36373</v>
      </c>
      <c r="C237" s="7">
        <v>68631120</v>
      </c>
      <c r="D237" s="7">
        <v>93600000</v>
      </c>
      <c r="E237" s="1">
        <v>157</v>
      </c>
      <c r="F237" s="7">
        <v>3640000</v>
      </c>
      <c r="G237" s="2">
        <v>436062.62</v>
      </c>
      <c r="H237" s="2">
        <f t="shared" si="6"/>
        <v>203548.08114901258</v>
      </c>
      <c r="I237" s="5">
        <v>167.1</v>
      </c>
      <c r="J237" s="1">
        <v>463188.86</v>
      </c>
      <c r="K237" s="7">
        <v>32.424259454822177</v>
      </c>
      <c r="L237" s="7">
        <f t="shared" si="7"/>
        <v>15.135201899916996</v>
      </c>
      <c r="M237" s="9">
        <v>23.266169999999999</v>
      </c>
    </row>
    <row r="238" spans="1:13" ht="16" x14ac:dyDescent="0.2">
      <c r="A238" s="1" t="s">
        <v>243</v>
      </c>
      <c r="B238" s="1">
        <v>36404</v>
      </c>
      <c r="C238" s="7">
        <v>68518800</v>
      </c>
      <c r="D238" s="7">
        <v>93600000</v>
      </c>
      <c r="E238" s="1">
        <v>151</v>
      </c>
      <c r="F238" s="7">
        <v>3792500</v>
      </c>
      <c r="G238" s="2">
        <v>454496.36</v>
      </c>
      <c r="H238" s="2">
        <f t="shared" si="6"/>
        <v>211267.67628128722</v>
      </c>
      <c r="I238" s="5">
        <v>167.8</v>
      </c>
      <c r="J238" s="1">
        <v>477145.36</v>
      </c>
      <c r="K238" s="7">
        <v>31.886216403090327</v>
      </c>
      <c r="L238" s="7">
        <f t="shared" si="7"/>
        <v>14.821959948993118</v>
      </c>
      <c r="M238" s="9">
        <v>24.65889</v>
      </c>
    </row>
    <row r="239" spans="1:13" ht="16" x14ac:dyDescent="0.2">
      <c r="A239" s="1" t="s">
        <v>244</v>
      </c>
      <c r="B239" s="1">
        <v>36434</v>
      </c>
      <c r="C239" s="7">
        <v>68518800</v>
      </c>
      <c r="D239" s="7">
        <v>93600000</v>
      </c>
      <c r="E239" s="1">
        <v>146</v>
      </c>
      <c r="F239" s="7">
        <v>4720000</v>
      </c>
      <c r="G239" s="2">
        <v>467808</v>
      </c>
      <c r="H239" s="2">
        <f t="shared" si="6"/>
        <v>217067.36466389056</v>
      </c>
      <c r="I239" s="5">
        <v>168.1</v>
      </c>
      <c r="J239" s="1">
        <v>501812.65</v>
      </c>
      <c r="K239" s="7">
        <v>30.867321766113932</v>
      </c>
      <c r="L239" s="7">
        <f t="shared" si="7"/>
        <v>14.322731099089156</v>
      </c>
      <c r="M239" s="9">
        <v>26.218920000000001</v>
      </c>
    </row>
    <row r="240" spans="1:13" ht="16" x14ac:dyDescent="0.2">
      <c r="A240" s="1" t="s">
        <v>245</v>
      </c>
      <c r="B240" s="1">
        <v>36465</v>
      </c>
      <c r="C240" s="7">
        <v>68518800</v>
      </c>
      <c r="D240" s="7">
        <v>93600000</v>
      </c>
      <c r="E240" s="1">
        <v>138</v>
      </c>
      <c r="F240" s="7">
        <v>4757500</v>
      </c>
      <c r="G240" s="2">
        <v>496886.32</v>
      </c>
      <c r="H240" s="2">
        <f t="shared" si="6"/>
        <v>230149.24560570071</v>
      </c>
      <c r="I240" s="5">
        <v>168.4</v>
      </c>
      <c r="J240" s="1">
        <v>514752.77</v>
      </c>
      <c r="K240" s="7">
        <v>31.463925887425599</v>
      </c>
      <c r="L240" s="7">
        <f t="shared" si="7"/>
        <v>14.573552370660313</v>
      </c>
      <c r="M240" s="9">
        <v>2.7320600000000002</v>
      </c>
    </row>
    <row r="241" spans="1:13" ht="16" x14ac:dyDescent="0.2">
      <c r="A241" s="1" t="s">
        <v>246</v>
      </c>
      <c r="B241" s="1">
        <v>36495</v>
      </c>
      <c r="C241" s="7">
        <v>68518800</v>
      </c>
      <c r="D241" s="7">
        <v>93600000</v>
      </c>
      <c r="E241" s="1">
        <v>130</v>
      </c>
      <c r="F241" s="7">
        <v>4826000</v>
      </c>
      <c r="G241" s="2">
        <v>528373.26</v>
      </c>
      <c r="H241" s="2">
        <f t="shared" si="6"/>
        <v>244153.52061611373</v>
      </c>
      <c r="I241" s="5">
        <v>168.8</v>
      </c>
      <c r="J241" s="1">
        <v>534302.39</v>
      </c>
      <c r="K241" s="7">
        <v>31.579611151186509</v>
      </c>
      <c r="L241" s="7">
        <f t="shared" si="7"/>
        <v>14.592474347112248</v>
      </c>
      <c r="M241" s="9">
        <v>28.945440000000001</v>
      </c>
    </row>
    <row r="242" spans="1:13" ht="16" x14ac:dyDescent="0.2">
      <c r="A242" s="1" t="s">
        <v>247</v>
      </c>
      <c r="B242" s="1">
        <v>36526</v>
      </c>
      <c r="C242" s="7">
        <v>80550900</v>
      </c>
      <c r="D242" s="7">
        <v>109800000</v>
      </c>
      <c r="E242" s="1">
        <v>147</v>
      </c>
      <c r="F242" s="7">
        <v>5041250</v>
      </c>
      <c r="G242" s="2">
        <v>546501.1</v>
      </c>
      <c r="H242" s="2">
        <f t="shared" si="6"/>
        <v>251784.32250442996</v>
      </c>
      <c r="I242" s="5">
        <v>169.3</v>
      </c>
      <c r="J242" s="1">
        <v>554317.30000000005</v>
      </c>
      <c r="K242" s="7">
        <v>31.150313497492014</v>
      </c>
      <c r="L242" s="7">
        <f t="shared" si="7"/>
        <v>14.351591570019947</v>
      </c>
      <c r="M242" s="9">
        <v>30.351120000000002</v>
      </c>
    </row>
    <row r="243" spans="1:13" ht="16" x14ac:dyDescent="0.2">
      <c r="A243" s="1" t="s">
        <v>248</v>
      </c>
      <c r="B243" s="1">
        <v>36557</v>
      </c>
      <c r="C243" s="7">
        <v>80550900</v>
      </c>
      <c r="D243" s="7">
        <v>109800000</v>
      </c>
      <c r="E243" s="1">
        <v>143</v>
      </c>
      <c r="F243" s="7">
        <v>5592500</v>
      </c>
      <c r="G243" s="2">
        <v>565108</v>
      </c>
      <c r="H243" s="2">
        <f t="shared" si="6"/>
        <v>259284.84705882354</v>
      </c>
      <c r="I243" s="5">
        <v>170</v>
      </c>
      <c r="J243" s="1">
        <v>556109.38</v>
      </c>
      <c r="K243" s="7">
        <v>31.060554042723808</v>
      </c>
      <c r="L243" s="7">
        <f t="shared" si="7"/>
        <v>14.251313031367395</v>
      </c>
      <c r="M243" s="9">
        <v>31.475190000000001</v>
      </c>
    </row>
    <row r="244" spans="1:13" ht="16" x14ac:dyDescent="0.2">
      <c r="A244" s="1" t="s">
        <v>249</v>
      </c>
      <c r="B244" s="1">
        <v>36586</v>
      </c>
      <c r="C244" s="7">
        <v>80550900</v>
      </c>
      <c r="D244" s="7">
        <v>109800000</v>
      </c>
      <c r="E244" s="1">
        <v>138</v>
      </c>
      <c r="F244" s="7">
        <v>5435000</v>
      </c>
      <c r="G244" s="2">
        <v>582169.05000000005</v>
      </c>
      <c r="H244" s="2">
        <f t="shared" si="6"/>
        <v>265550.79473684216</v>
      </c>
      <c r="I244" s="5">
        <v>171</v>
      </c>
      <c r="J244" s="1">
        <v>561582.71</v>
      </c>
      <c r="K244" s="7">
        <v>31.090479557476883</v>
      </c>
      <c r="L244" s="7">
        <f t="shared" si="7"/>
        <v>14.181622254287701</v>
      </c>
      <c r="M244" s="9">
        <v>32.394240000000003</v>
      </c>
    </row>
    <row r="245" spans="1:13" ht="16" x14ac:dyDescent="0.2">
      <c r="A245" s="1" t="s">
        <v>250</v>
      </c>
      <c r="B245" s="1">
        <v>36617</v>
      </c>
      <c r="C245" s="7">
        <v>80550900</v>
      </c>
      <c r="D245" s="7">
        <v>109800000</v>
      </c>
      <c r="E245" s="1">
        <v>135</v>
      </c>
      <c r="F245" s="7">
        <v>5421250</v>
      </c>
      <c r="G245" s="2">
        <v>597278.35</v>
      </c>
      <c r="H245" s="2">
        <f t="shared" si="6"/>
        <v>272602.1726155646</v>
      </c>
      <c r="I245" s="5">
        <v>170.9</v>
      </c>
      <c r="J245" s="1">
        <v>566920.75</v>
      </c>
      <c r="K245" s="7">
        <v>31.172852983483352</v>
      </c>
      <c r="L245" s="7">
        <f t="shared" si="7"/>
        <v>14.227516282689885</v>
      </c>
      <c r="M245" s="9">
        <v>33.14716</v>
      </c>
    </row>
    <row r="246" spans="1:13" ht="16" x14ac:dyDescent="0.2">
      <c r="A246" s="1" t="s">
        <v>251</v>
      </c>
      <c r="B246" s="1">
        <v>36647</v>
      </c>
      <c r="C246" s="7">
        <v>80550900</v>
      </c>
      <c r="D246" s="7">
        <v>109800000</v>
      </c>
      <c r="E246" s="1">
        <v>130</v>
      </c>
      <c r="F246" s="7">
        <v>5541250</v>
      </c>
      <c r="G246" s="2">
        <v>619059.81999999995</v>
      </c>
      <c r="H246" s="2">
        <f t="shared" si="6"/>
        <v>282048.28247663548</v>
      </c>
      <c r="I246" s="5">
        <v>171.2</v>
      </c>
      <c r="J246" s="1">
        <v>561069.86</v>
      </c>
      <c r="K246" s="7">
        <v>31.608548644724099</v>
      </c>
      <c r="L246" s="7">
        <f t="shared" si="7"/>
        <v>14.401091088133645</v>
      </c>
      <c r="M246" s="9">
        <v>3.3882400000000001</v>
      </c>
    </row>
    <row r="247" spans="1:13" ht="16" x14ac:dyDescent="0.2">
      <c r="A247" s="1" t="s">
        <v>252</v>
      </c>
      <c r="B247" s="1">
        <v>36678</v>
      </c>
      <c r="C247" s="7">
        <v>80550900</v>
      </c>
      <c r="D247" s="7">
        <v>109800000</v>
      </c>
      <c r="E247" s="1">
        <v>130</v>
      </c>
      <c r="F247" s="7">
        <v>5675000</v>
      </c>
      <c r="G247" s="2">
        <v>618071</v>
      </c>
      <c r="H247" s="2">
        <f t="shared" si="6"/>
        <v>279962.47386759584</v>
      </c>
      <c r="I247" s="5">
        <v>172.2</v>
      </c>
      <c r="J247" s="1">
        <v>586411.18000000005</v>
      </c>
      <c r="K247" s="7">
        <v>31.345494291333559</v>
      </c>
      <c r="L247" s="7">
        <f t="shared" si="7"/>
        <v>14.198307518722517</v>
      </c>
      <c r="M247" s="9">
        <v>34.112169999999999</v>
      </c>
    </row>
    <row r="248" spans="1:13" ht="16" x14ac:dyDescent="0.2">
      <c r="A248" s="1" t="s">
        <v>253</v>
      </c>
      <c r="B248" s="1">
        <v>36708</v>
      </c>
      <c r="C248" s="7">
        <v>86922900</v>
      </c>
      <c r="D248" s="7">
        <v>118800000</v>
      </c>
      <c r="E248" s="1">
        <v>138</v>
      </c>
      <c r="F248" s="7">
        <v>5730000</v>
      </c>
      <c r="G248" s="2">
        <v>629444.67000000004</v>
      </c>
      <c r="H248" s="2">
        <f t="shared" si="6"/>
        <v>284288.84921829769</v>
      </c>
      <c r="I248" s="5">
        <v>172.7</v>
      </c>
      <c r="J248" s="1">
        <v>592311.24</v>
      </c>
      <c r="K248" s="7">
        <v>31.221343834114535</v>
      </c>
      <c r="L248" s="7">
        <f t="shared" si="7"/>
        <v>14.101128077944031</v>
      </c>
      <c r="M248" s="9">
        <v>34.878039999999999</v>
      </c>
    </row>
    <row r="249" spans="1:13" ht="16" x14ac:dyDescent="0.2">
      <c r="A249" s="1" t="s">
        <v>254</v>
      </c>
      <c r="B249" s="1">
        <v>36739</v>
      </c>
      <c r="C249" s="7">
        <v>86922900</v>
      </c>
      <c r="D249" s="7">
        <v>118800000</v>
      </c>
      <c r="E249" s="1">
        <v>134</v>
      </c>
      <c r="F249" s="7">
        <v>5736250</v>
      </c>
      <c r="G249" s="2">
        <v>647401.41</v>
      </c>
      <c r="H249" s="2">
        <f t="shared" si="6"/>
        <v>292399.01551823976</v>
      </c>
      <c r="I249" s="5">
        <v>172.7</v>
      </c>
      <c r="J249" s="1">
        <v>586810.31999999995</v>
      </c>
      <c r="K249" s="7">
        <v>31.429307749791153</v>
      </c>
      <c r="L249" s="7">
        <f t="shared" si="7"/>
        <v>14.195055034648004</v>
      </c>
      <c r="M249" s="9">
        <v>35.635669999999998</v>
      </c>
    </row>
    <row r="250" spans="1:13" ht="16" x14ac:dyDescent="0.2">
      <c r="A250" s="1" t="s">
        <v>255</v>
      </c>
      <c r="B250" s="1">
        <v>36770</v>
      </c>
      <c r="C250" s="7">
        <v>86922900</v>
      </c>
      <c r="D250" s="7">
        <v>118800000</v>
      </c>
      <c r="E250" s="1">
        <v>130</v>
      </c>
      <c r="F250" s="7">
        <v>5886000</v>
      </c>
      <c r="G250" s="2">
        <v>666303.94999999995</v>
      </c>
      <c r="H250" s="2">
        <f t="shared" si="6"/>
        <v>299376.19873271888</v>
      </c>
      <c r="I250" s="5">
        <v>173.6</v>
      </c>
      <c r="J250" s="1">
        <v>581395.48</v>
      </c>
      <c r="K250" s="7">
        <v>31.381977016432234</v>
      </c>
      <c r="L250" s="7">
        <f t="shared" si="7"/>
        <v>14.100197046553653</v>
      </c>
      <c r="M250" s="9">
        <v>36.731459999999998</v>
      </c>
    </row>
    <row r="251" spans="1:13" ht="16" x14ac:dyDescent="0.2">
      <c r="A251" s="1" t="s">
        <v>256</v>
      </c>
      <c r="B251" s="1">
        <v>36800</v>
      </c>
      <c r="C251" s="7">
        <v>86922900</v>
      </c>
      <c r="D251" s="7">
        <v>118800000</v>
      </c>
      <c r="E251" s="1">
        <v>128</v>
      </c>
      <c r="F251" s="7">
        <v>5917500</v>
      </c>
      <c r="G251" s="2">
        <v>679005.36</v>
      </c>
      <c r="H251" s="2">
        <f t="shared" si="6"/>
        <v>304556.74571592867</v>
      </c>
      <c r="I251" s="5">
        <v>173.9</v>
      </c>
      <c r="J251" s="1">
        <v>581436.31999999995</v>
      </c>
      <c r="K251" s="7">
        <v>31.018991256329603</v>
      </c>
      <c r="L251" s="7">
        <f t="shared" si="7"/>
        <v>13.91306105804318</v>
      </c>
      <c r="M251" s="9">
        <v>37.869680000000002</v>
      </c>
    </row>
    <row r="252" spans="1:13" ht="16" x14ac:dyDescent="0.2">
      <c r="A252" s="1" t="s">
        <v>257</v>
      </c>
      <c r="B252" s="1">
        <v>36831</v>
      </c>
      <c r="C252" s="7">
        <v>86922900</v>
      </c>
      <c r="D252" s="7">
        <v>118800000</v>
      </c>
      <c r="E252" s="1">
        <v>127</v>
      </c>
      <c r="F252" s="7">
        <v>5871250</v>
      </c>
      <c r="G252" s="2">
        <v>686213.59</v>
      </c>
      <c r="H252" s="2">
        <f t="shared" si="6"/>
        <v>307259.81641791045</v>
      </c>
      <c r="I252" s="5">
        <v>174.2</v>
      </c>
      <c r="J252" s="1">
        <v>586856.55000000005</v>
      </c>
      <c r="K252" s="7">
        <v>30.226317739671892</v>
      </c>
      <c r="L252" s="7">
        <f t="shared" si="7"/>
        <v>13.534172122241145</v>
      </c>
      <c r="M252" s="9">
        <v>39.275359999999999</v>
      </c>
    </row>
    <row r="253" spans="1:13" ht="16" x14ac:dyDescent="0.2">
      <c r="A253" s="1" t="s">
        <v>258</v>
      </c>
      <c r="B253" s="1">
        <v>36861</v>
      </c>
      <c r="C253" s="7">
        <v>86922900</v>
      </c>
      <c r="D253" s="7">
        <v>118800000</v>
      </c>
      <c r="E253" s="1">
        <v>128</v>
      </c>
      <c r="F253" s="7">
        <v>5852500</v>
      </c>
      <c r="G253" s="2">
        <v>680981.39</v>
      </c>
      <c r="H253" s="2">
        <f t="shared" si="6"/>
        <v>304218.49037800689</v>
      </c>
      <c r="I253" s="5">
        <v>174.6</v>
      </c>
      <c r="J253" s="1">
        <v>607227.72</v>
      </c>
      <c r="K253" s="7">
        <v>29.273954498434424</v>
      </c>
      <c r="L253" s="7">
        <f t="shared" si="7"/>
        <v>13.077711631603009</v>
      </c>
      <c r="M253" s="9">
        <v>40.24389</v>
      </c>
    </row>
    <row r="254" spans="1:13" ht="16" x14ac:dyDescent="0.2">
      <c r="A254" s="1" t="s">
        <v>259</v>
      </c>
      <c r="B254" s="1">
        <v>36892</v>
      </c>
      <c r="C254" s="7">
        <v>102369600</v>
      </c>
      <c r="D254" s="7">
        <v>139950000</v>
      </c>
      <c r="E254" s="1">
        <v>152</v>
      </c>
      <c r="F254" s="7">
        <v>5882500</v>
      </c>
      <c r="G254" s="2">
        <v>673857.64</v>
      </c>
      <c r="H254" s="2">
        <f t="shared" si="6"/>
        <v>299321.73075170844</v>
      </c>
      <c r="I254" s="5">
        <v>175.6</v>
      </c>
      <c r="J254" s="1">
        <v>631834.77</v>
      </c>
      <c r="K254" s="7">
        <v>28.259468327980102</v>
      </c>
      <c r="L254" s="7">
        <f t="shared" si="7"/>
        <v>12.552611216300956</v>
      </c>
      <c r="M254" s="9">
        <v>4.1252500000000003</v>
      </c>
    </row>
    <row r="255" spans="1:13" ht="16" x14ac:dyDescent="0.2">
      <c r="A255" s="1" t="s">
        <v>260</v>
      </c>
      <c r="B255" s="1">
        <v>36923</v>
      </c>
      <c r="C255" s="7">
        <v>102369600</v>
      </c>
      <c r="D255" s="7">
        <v>139950000</v>
      </c>
      <c r="E255" s="1">
        <v>138</v>
      </c>
      <c r="F255" s="7">
        <v>5935000</v>
      </c>
      <c r="G255" s="2">
        <v>741668.9</v>
      </c>
      <c r="H255" s="2">
        <f t="shared" si="6"/>
        <v>328694.17159090913</v>
      </c>
      <c r="I255" s="5">
        <v>176</v>
      </c>
      <c r="J255" s="1">
        <v>682917.05</v>
      </c>
      <c r="K255" s="7">
        <v>30.553470702689214</v>
      </c>
      <c r="L255" s="7">
        <f t="shared" si="7"/>
        <v>13.54074269778272</v>
      </c>
      <c r="M255" s="9">
        <v>41.994810000000001</v>
      </c>
    </row>
    <row r="256" spans="1:13" ht="16" x14ac:dyDescent="0.2">
      <c r="A256" s="1" t="s">
        <v>261</v>
      </c>
      <c r="B256" s="1">
        <v>36951</v>
      </c>
      <c r="C256" s="7">
        <v>102369600</v>
      </c>
      <c r="D256" s="7">
        <v>139950000</v>
      </c>
      <c r="E256" s="1">
        <v>105</v>
      </c>
      <c r="F256" s="7">
        <v>8000000</v>
      </c>
      <c r="G256" s="2">
        <v>970628.39</v>
      </c>
      <c r="H256" s="2">
        <f t="shared" si="6"/>
        <v>429920.58160136291</v>
      </c>
      <c r="I256" s="5">
        <v>176.1</v>
      </c>
      <c r="J256" s="1">
        <v>880273.22</v>
      </c>
      <c r="K256" s="7">
        <v>37.696768893820774</v>
      </c>
      <c r="L256" s="7">
        <f t="shared" si="7"/>
        <v>16.697035625883139</v>
      </c>
      <c r="M256" s="9">
        <v>44.544589999999999</v>
      </c>
    </row>
    <row r="257" spans="1:13" ht="16" x14ac:dyDescent="0.2">
      <c r="A257" s="1" t="s">
        <v>262</v>
      </c>
      <c r="B257" s="1">
        <v>36982</v>
      </c>
      <c r="C257" s="7">
        <v>102369600</v>
      </c>
      <c r="D257" s="7">
        <v>139950000</v>
      </c>
      <c r="E257" s="1">
        <v>84</v>
      </c>
      <c r="F257" s="7">
        <v>9806250</v>
      </c>
      <c r="G257" s="2">
        <v>1212775.6499999999</v>
      </c>
      <c r="H257" s="2">
        <f t="shared" si="6"/>
        <v>536261.34183673456</v>
      </c>
      <c r="I257" s="5">
        <v>176.4</v>
      </c>
      <c r="J257" s="1">
        <v>1080765.75</v>
      </c>
      <c r="K257" s="7">
        <v>42.689379131644998</v>
      </c>
      <c r="L257" s="7">
        <f t="shared" si="7"/>
        <v>18.876256078618535</v>
      </c>
      <c r="M257" s="9">
        <v>4.9148100000000001</v>
      </c>
    </row>
    <row r="258" spans="1:13" ht="16" x14ac:dyDescent="0.2">
      <c r="A258" s="1" t="s">
        <v>263</v>
      </c>
      <c r="B258" s="1">
        <v>37012</v>
      </c>
      <c r="C258" s="7">
        <v>102369600</v>
      </c>
      <c r="D258" s="7">
        <v>139950000</v>
      </c>
      <c r="E258" s="1">
        <v>90</v>
      </c>
      <c r="F258" s="7">
        <v>9837500</v>
      </c>
      <c r="G258" s="2">
        <v>1135234.52</v>
      </c>
      <c r="H258" s="2">
        <f t="shared" si="6"/>
        <v>499426.35397631134</v>
      </c>
      <c r="I258" s="5">
        <v>177.3</v>
      </c>
      <c r="J258" s="1">
        <v>995348.83</v>
      </c>
      <c r="K258" s="7">
        <v>38.037641837701102</v>
      </c>
      <c r="L258" s="7">
        <f t="shared" si="7"/>
        <v>16.733987948904037</v>
      </c>
      <c r="M258" s="9">
        <v>5.1631900000000002</v>
      </c>
    </row>
    <row r="259" spans="1:13" ht="16" x14ac:dyDescent="0.2">
      <c r="A259" s="1" t="s">
        <v>264</v>
      </c>
      <c r="B259" s="1">
        <v>37043</v>
      </c>
      <c r="C259" s="7">
        <v>102369600</v>
      </c>
      <c r="D259" s="7">
        <v>139950000</v>
      </c>
      <c r="E259" s="1">
        <v>84</v>
      </c>
      <c r="F259" s="7">
        <v>10520000</v>
      </c>
      <c r="G259" s="2">
        <v>1218529.52</v>
      </c>
      <c r="H259" s="2">
        <f t="shared" ref="H259:H322" si="8">G259*78/I259</f>
        <v>534863.82982554869</v>
      </c>
      <c r="I259" s="5">
        <v>177.7</v>
      </c>
      <c r="J259" s="1">
        <v>1039790.14</v>
      </c>
      <c r="K259" s="7">
        <v>39.588152745359743</v>
      </c>
      <c r="L259" s="7">
        <f t="shared" ref="L259:L322" si="9">K259*78/I259</f>
        <v>17.376904412707148</v>
      </c>
      <c r="M259" s="9">
        <v>53.249670000000002</v>
      </c>
    </row>
    <row r="260" spans="1:13" ht="16" x14ac:dyDescent="0.2">
      <c r="A260" s="1" t="s">
        <v>265</v>
      </c>
      <c r="B260" s="1">
        <v>37073</v>
      </c>
      <c r="C260" s="7">
        <v>107323830</v>
      </c>
      <c r="D260" s="7">
        <v>146947500</v>
      </c>
      <c r="E260" s="1">
        <v>81</v>
      </c>
      <c r="F260" s="7">
        <v>11462500</v>
      </c>
      <c r="G260" s="2">
        <v>1323682.6399999999</v>
      </c>
      <c r="H260" s="2">
        <f t="shared" si="8"/>
        <v>582002.51364148804</v>
      </c>
      <c r="I260" s="5">
        <v>177.4</v>
      </c>
      <c r="J260" s="1">
        <v>1137725</v>
      </c>
      <c r="K260" s="7">
        <v>41.998889439914784</v>
      </c>
      <c r="L260" s="7">
        <f t="shared" si="9"/>
        <v>18.466253530514955</v>
      </c>
      <c r="M260" s="9">
        <v>54.524560000000001</v>
      </c>
    </row>
    <row r="261" spans="1:13" ht="16" x14ac:dyDescent="0.2">
      <c r="A261" s="1" t="s">
        <v>266</v>
      </c>
      <c r="B261" s="1">
        <v>37104</v>
      </c>
      <c r="C261" s="7">
        <v>122186520</v>
      </c>
      <c r="D261" s="7">
        <v>167940000</v>
      </c>
      <c r="E261" s="1">
        <v>87</v>
      </c>
      <c r="F261" s="7">
        <v>12510000</v>
      </c>
      <c r="G261" s="2">
        <v>1404316.82</v>
      </c>
      <c r="H261" s="2">
        <f t="shared" si="8"/>
        <v>617456.09898534394</v>
      </c>
      <c r="I261" s="5">
        <v>177.4</v>
      </c>
      <c r="J261" s="1">
        <v>1262146.82</v>
      </c>
      <c r="K261" s="7">
        <v>43.28518655456616</v>
      </c>
      <c r="L261" s="7">
        <f t="shared" si="9"/>
        <v>19.03181821452176</v>
      </c>
      <c r="M261" s="9">
        <v>56.127009999999999</v>
      </c>
    </row>
    <row r="262" spans="1:13" ht="16" x14ac:dyDescent="0.2">
      <c r="A262" s="1" t="s">
        <v>267</v>
      </c>
      <c r="B262" s="1">
        <v>37135</v>
      </c>
      <c r="C262" s="7">
        <v>122186520</v>
      </c>
      <c r="D262" s="7">
        <v>167940000</v>
      </c>
      <c r="E262" s="1">
        <v>83</v>
      </c>
      <c r="F262" s="7">
        <v>13812500</v>
      </c>
      <c r="G262" s="2">
        <v>1473394.2</v>
      </c>
      <c r="H262" s="2">
        <f t="shared" si="8"/>
        <v>645282.13138686132</v>
      </c>
      <c r="I262" s="5">
        <v>178.1</v>
      </c>
      <c r="J262" s="1">
        <v>1343258.25</v>
      </c>
      <c r="K262" s="7">
        <v>42.888837539873265</v>
      </c>
      <c r="L262" s="7">
        <f t="shared" si="9"/>
        <v>18.78343249921457</v>
      </c>
      <c r="M262" s="9">
        <v>59.43206</v>
      </c>
    </row>
    <row r="263" spans="1:13" ht="16" x14ac:dyDescent="0.2">
      <c r="A263" s="1" t="s">
        <v>268</v>
      </c>
      <c r="B263" s="1">
        <v>37165</v>
      </c>
      <c r="C263" s="7">
        <v>122186520</v>
      </c>
      <c r="D263" s="7">
        <v>167940000</v>
      </c>
      <c r="E263" s="1">
        <v>76</v>
      </c>
      <c r="F263" s="7">
        <v>14900000</v>
      </c>
      <c r="G263" s="2">
        <v>1604006.96</v>
      </c>
      <c r="H263" s="2">
        <f t="shared" si="8"/>
        <v>704462.51621621626</v>
      </c>
      <c r="I263" s="5">
        <v>177.6</v>
      </c>
      <c r="J263" s="1">
        <v>1454220.46</v>
      </c>
      <c r="K263" s="7">
        <v>44.017816957854954</v>
      </c>
      <c r="L263" s="7">
        <f t="shared" si="9"/>
        <v>19.332149339598459</v>
      </c>
      <c r="M263" s="9">
        <v>63.041110000000003</v>
      </c>
    </row>
    <row r="264" spans="1:13" ht="16" x14ac:dyDescent="0.2">
      <c r="A264" s="1" t="s">
        <v>269</v>
      </c>
      <c r="B264" s="1">
        <v>37196</v>
      </c>
      <c r="C264" s="7">
        <v>122186520</v>
      </c>
      <c r="D264" s="7">
        <v>167940000</v>
      </c>
      <c r="E264" s="1">
        <v>80</v>
      </c>
      <c r="F264" s="7">
        <v>13585000</v>
      </c>
      <c r="G264" s="2">
        <v>1524867.36</v>
      </c>
      <c r="H264" s="2">
        <f t="shared" si="8"/>
        <v>670082.55819718319</v>
      </c>
      <c r="I264" s="5">
        <v>177.5</v>
      </c>
      <c r="J264" s="1">
        <v>1355730.14</v>
      </c>
      <c r="K264" s="7">
        <v>40.14935402048971</v>
      </c>
      <c r="L264" s="7">
        <f t="shared" si="9"/>
        <v>17.643096414637732</v>
      </c>
      <c r="M264" s="9">
        <v>65.705179999999999</v>
      </c>
    </row>
    <row r="265" spans="1:13" ht="16" x14ac:dyDescent="0.2">
      <c r="A265" s="1" t="s">
        <v>270</v>
      </c>
      <c r="B265" s="1">
        <v>37226</v>
      </c>
      <c r="C265" s="7">
        <v>122186520</v>
      </c>
      <c r="D265" s="7">
        <v>167940000</v>
      </c>
      <c r="E265" s="1">
        <v>84</v>
      </c>
      <c r="F265" s="7">
        <v>12937500</v>
      </c>
      <c r="G265" s="2">
        <v>1455691.74</v>
      </c>
      <c r="H265" s="2">
        <f t="shared" si="8"/>
        <v>640044.8462232243</v>
      </c>
      <c r="I265" s="5">
        <v>177.4</v>
      </c>
      <c r="J265" s="1">
        <v>1295250.6299999999</v>
      </c>
      <c r="K265" s="7">
        <v>37.130766495851304</v>
      </c>
      <c r="L265" s="7">
        <f t="shared" si="9"/>
        <v>16.325816159393472</v>
      </c>
      <c r="M265" s="9">
        <v>67.823719999999994</v>
      </c>
    </row>
    <row r="266" spans="1:13" ht="16" x14ac:dyDescent="0.2">
      <c r="A266" s="1" t="s">
        <v>271</v>
      </c>
      <c r="B266" s="1">
        <v>37257</v>
      </c>
      <c r="C266" s="7">
        <v>163563537</v>
      </c>
      <c r="D266" s="7">
        <v>222000750</v>
      </c>
      <c r="E266" s="1">
        <v>119</v>
      </c>
      <c r="F266" s="7">
        <v>12537500</v>
      </c>
      <c r="G266" s="2">
        <v>1372475.86</v>
      </c>
      <c r="H266" s="2">
        <f t="shared" si="8"/>
        <v>602437.34991558816</v>
      </c>
      <c r="I266" s="5">
        <v>177.7</v>
      </c>
      <c r="J266" s="1">
        <v>1213788.54</v>
      </c>
      <c r="K266" s="7">
        <v>33.239960608464692</v>
      </c>
      <c r="L266" s="7">
        <f t="shared" si="9"/>
        <v>14.590416023974374</v>
      </c>
      <c r="M266" s="9">
        <v>71.43159</v>
      </c>
    </row>
    <row r="267" spans="1:13" ht="16" x14ac:dyDescent="0.2">
      <c r="A267" s="1" t="s">
        <v>272</v>
      </c>
      <c r="B267" s="1">
        <v>37288</v>
      </c>
      <c r="C267" s="7">
        <v>163563537</v>
      </c>
      <c r="D267" s="7">
        <v>222000750</v>
      </c>
      <c r="E267" s="1">
        <v>121</v>
      </c>
      <c r="F267" s="7">
        <v>12833333</v>
      </c>
      <c r="G267" s="2">
        <v>1353222.78</v>
      </c>
      <c r="H267" s="2">
        <f t="shared" si="8"/>
        <v>592985.26314606739</v>
      </c>
      <c r="I267" s="5">
        <v>178</v>
      </c>
      <c r="J267" s="1">
        <v>1177214.5</v>
      </c>
      <c r="K267" s="7">
        <v>32.208911322959395</v>
      </c>
      <c r="L267" s="7">
        <f t="shared" si="9"/>
        <v>14.114017321296814</v>
      </c>
      <c r="M267" s="9">
        <v>72.684089999999998</v>
      </c>
    </row>
    <row r="268" spans="1:13" ht="16" x14ac:dyDescent="0.2">
      <c r="A268" s="1" t="s">
        <v>273</v>
      </c>
      <c r="B268" s="1">
        <v>37316</v>
      </c>
      <c r="C268" s="7">
        <v>163563537</v>
      </c>
      <c r="D268" s="7">
        <v>222000750</v>
      </c>
      <c r="E268" s="1">
        <v>120</v>
      </c>
      <c r="F268" s="7">
        <v>12935000</v>
      </c>
      <c r="G268" s="2">
        <v>1360257.81</v>
      </c>
      <c r="H268" s="2">
        <f t="shared" si="8"/>
        <v>594398.37075630261</v>
      </c>
      <c r="I268" s="5">
        <v>178.5</v>
      </c>
      <c r="J268" s="1">
        <v>1190340.8600000001</v>
      </c>
      <c r="K268" s="7">
        <v>31.995648221442757</v>
      </c>
      <c r="L268" s="7">
        <f t="shared" si="9"/>
        <v>13.981291659790113</v>
      </c>
      <c r="M268" s="9">
        <v>73.548940000000002</v>
      </c>
    </row>
    <row r="269" spans="1:13" ht="16" x14ac:dyDescent="0.2">
      <c r="A269" s="1" t="s">
        <v>274</v>
      </c>
      <c r="B269" s="1">
        <v>37347</v>
      </c>
      <c r="C269" s="7">
        <v>163563537</v>
      </c>
      <c r="D269" s="7">
        <v>222000750</v>
      </c>
      <c r="E269" s="1">
        <v>124</v>
      </c>
      <c r="F269" s="7">
        <v>12950000</v>
      </c>
      <c r="G269" s="2">
        <v>1320908.76</v>
      </c>
      <c r="H269" s="2">
        <f t="shared" si="8"/>
        <v>574628.46224205242</v>
      </c>
      <c r="I269" s="5">
        <v>179.3</v>
      </c>
      <c r="J269" s="1">
        <v>1167629.0900000001</v>
      </c>
      <c r="K269" s="7">
        <v>30.444334626909139</v>
      </c>
      <c r="L269" s="7">
        <f t="shared" si="9"/>
        <v>13.244049642492541</v>
      </c>
      <c r="M269" s="9">
        <v>75.060670000000002</v>
      </c>
    </row>
    <row r="270" spans="1:13" ht="16" x14ac:dyDescent="0.2">
      <c r="A270" s="1" t="s">
        <v>275</v>
      </c>
      <c r="B270" s="1">
        <v>37377</v>
      </c>
      <c r="C270" s="7">
        <v>163563537</v>
      </c>
      <c r="D270" s="7">
        <v>222000750</v>
      </c>
      <c r="E270" s="1">
        <v>117</v>
      </c>
      <c r="F270" s="7">
        <v>14300000</v>
      </c>
      <c r="G270" s="2">
        <v>1392898.04</v>
      </c>
      <c r="H270" s="2">
        <f t="shared" si="8"/>
        <v>605270.45749303629</v>
      </c>
      <c r="I270" s="5">
        <v>179.5</v>
      </c>
      <c r="J270" s="1">
        <v>1274659.78</v>
      </c>
      <c r="K270" s="7">
        <v>31.918660120576803</v>
      </c>
      <c r="L270" s="7">
        <f t="shared" si="9"/>
        <v>13.86994701618379</v>
      </c>
      <c r="M270" s="9">
        <v>75.495450000000005</v>
      </c>
    </row>
    <row r="271" spans="1:13" ht="16" x14ac:dyDescent="0.2">
      <c r="A271" s="1" t="s">
        <v>276</v>
      </c>
      <c r="B271" s="1">
        <v>37408</v>
      </c>
      <c r="C271" s="7">
        <v>163563537</v>
      </c>
      <c r="D271" s="7">
        <v>222000750</v>
      </c>
      <c r="E271" s="1">
        <v>107</v>
      </c>
      <c r="F271" s="7">
        <v>15822500</v>
      </c>
      <c r="G271" s="2">
        <v>1527606.05</v>
      </c>
      <c r="H271" s="2">
        <f t="shared" si="8"/>
        <v>663436.92594654788</v>
      </c>
      <c r="I271" s="5">
        <v>179.6</v>
      </c>
      <c r="J271" s="1">
        <v>1456092.75</v>
      </c>
      <c r="K271" s="7">
        <v>34.802390041787753</v>
      </c>
      <c r="L271" s="7">
        <f t="shared" si="9"/>
        <v>15.114623737524749</v>
      </c>
      <c r="M271" s="9">
        <v>75.936120000000003</v>
      </c>
    </row>
    <row r="272" spans="1:13" ht="16" x14ac:dyDescent="0.2">
      <c r="A272" s="1" t="s">
        <v>277</v>
      </c>
      <c r="B272" s="1">
        <v>37438</v>
      </c>
      <c r="C272" s="7">
        <v>184251938</v>
      </c>
      <c r="D272" s="7">
        <v>250875000</v>
      </c>
      <c r="E272" s="1">
        <v>111</v>
      </c>
      <c r="F272" s="7">
        <v>16837500</v>
      </c>
      <c r="G272" s="2">
        <v>1657075.35</v>
      </c>
      <c r="H272" s="2">
        <f t="shared" si="8"/>
        <v>718065.9850000001</v>
      </c>
      <c r="I272" s="5">
        <v>180</v>
      </c>
      <c r="J272" s="1">
        <v>1645726.83</v>
      </c>
      <c r="K272" s="7">
        <v>37.215537011587848</v>
      </c>
      <c r="L272" s="7">
        <f t="shared" si="9"/>
        <v>16.1267327050214</v>
      </c>
      <c r="M272" s="9">
        <v>77.030739999999994</v>
      </c>
    </row>
    <row r="273" spans="1:13" ht="16" x14ac:dyDescent="0.2">
      <c r="A273" s="1" t="s">
        <v>278</v>
      </c>
      <c r="B273" s="1">
        <v>37469</v>
      </c>
      <c r="C273" s="7">
        <v>184251938</v>
      </c>
      <c r="D273" s="7">
        <v>250875000</v>
      </c>
      <c r="E273" s="1">
        <v>112</v>
      </c>
      <c r="F273" s="7">
        <v>16450000</v>
      </c>
      <c r="G273" s="2">
        <v>1643385.19</v>
      </c>
      <c r="H273" s="2">
        <f t="shared" si="8"/>
        <v>710160.91313019383</v>
      </c>
      <c r="I273" s="5">
        <v>180.5</v>
      </c>
      <c r="J273" s="1">
        <v>1605475.19</v>
      </c>
      <c r="K273" s="7">
        <v>36.11913129685437</v>
      </c>
      <c r="L273" s="7">
        <f t="shared" si="9"/>
        <v>15.608267264014632</v>
      </c>
      <c r="M273" s="9">
        <v>78.713310000000007</v>
      </c>
    </row>
    <row r="274" spans="1:13" ht="16" x14ac:dyDescent="0.2">
      <c r="A274" s="1" t="s">
        <v>279</v>
      </c>
      <c r="B274" s="1">
        <v>37500</v>
      </c>
      <c r="C274" s="7">
        <v>184251938</v>
      </c>
      <c r="D274" s="7">
        <v>250875000</v>
      </c>
      <c r="E274" s="1">
        <v>112</v>
      </c>
      <c r="F274" s="7">
        <v>16962500</v>
      </c>
      <c r="G274" s="2">
        <v>1650932.29</v>
      </c>
      <c r="H274" s="2">
        <f t="shared" si="8"/>
        <v>712238.4879424778</v>
      </c>
      <c r="I274" s="5">
        <v>180.8</v>
      </c>
      <c r="J274" s="1">
        <v>1619328.86</v>
      </c>
      <c r="K274" s="7">
        <v>35.065652950432188</v>
      </c>
      <c r="L274" s="7">
        <f t="shared" si="9"/>
        <v>15.12788125073955</v>
      </c>
      <c r="M274" s="9">
        <v>81.45044</v>
      </c>
    </row>
    <row r="275" spans="1:13" ht="16" x14ac:dyDescent="0.2">
      <c r="A275" s="1" t="s">
        <v>280</v>
      </c>
      <c r="B275" s="1">
        <v>37530</v>
      </c>
      <c r="C275" s="7">
        <v>184251938</v>
      </c>
      <c r="D275" s="7">
        <v>250875000</v>
      </c>
      <c r="E275" s="1">
        <v>111</v>
      </c>
      <c r="F275" s="7">
        <v>16522500</v>
      </c>
      <c r="G275" s="2">
        <v>1654840.41</v>
      </c>
      <c r="H275" s="2">
        <f t="shared" si="8"/>
        <v>712348.52086092718</v>
      </c>
      <c r="I275" s="5">
        <v>181.2</v>
      </c>
      <c r="J275" s="1">
        <v>1623795.14</v>
      </c>
      <c r="K275" s="7">
        <v>34.030191438064165</v>
      </c>
      <c r="L275" s="7">
        <f t="shared" si="9"/>
        <v>14.648757903802455</v>
      </c>
      <c r="M275" s="9">
        <v>84.127470000000002</v>
      </c>
    </row>
    <row r="276" spans="1:13" ht="16" x14ac:dyDescent="0.2">
      <c r="A276" s="1" t="s">
        <v>281</v>
      </c>
      <c r="B276" s="1">
        <v>37561</v>
      </c>
      <c r="C276" s="7">
        <v>184251938</v>
      </c>
      <c r="D276" s="7">
        <v>250875000</v>
      </c>
      <c r="E276" s="1">
        <v>114</v>
      </c>
      <c r="F276" s="7">
        <v>17032000</v>
      </c>
      <c r="G276" s="2">
        <v>1611629.48</v>
      </c>
      <c r="H276" s="2">
        <f t="shared" si="8"/>
        <v>692601.09884297522</v>
      </c>
      <c r="I276" s="5">
        <v>181.5</v>
      </c>
      <c r="J276" s="1">
        <v>1613496.43</v>
      </c>
      <c r="K276" s="7">
        <v>32.2038853276444</v>
      </c>
      <c r="L276" s="7">
        <f t="shared" si="9"/>
        <v>13.839686256508337</v>
      </c>
      <c r="M276" s="9">
        <v>8.6577099999999998</v>
      </c>
    </row>
    <row r="277" spans="1:13" ht="16" x14ac:dyDescent="0.2">
      <c r="A277" s="1" t="s">
        <v>282</v>
      </c>
      <c r="B277" s="1">
        <v>37591</v>
      </c>
      <c r="C277" s="7">
        <v>184251938</v>
      </c>
      <c r="D277" s="7">
        <v>250875000</v>
      </c>
      <c r="E277" s="1">
        <v>116</v>
      </c>
      <c r="F277" s="7">
        <v>18016667</v>
      </c>
      <c r="G277" s="2">
        <v>1591252.4</v>
      </c>
      <c r="H277" s="2">
        <f t="shared" si="8"/>
        <v>682715.55115511536</v>
      </c>
      <c r="I277" s="5">
        <v>181.8</v>
      </c>
      <c r="J277" s="1">
        <v>1622318.2</v>
      </c>
      <c r="K277" s="7">
        <v>31.282415624011009</v>
      </c>
      <c r="L277" s="7">
        <f t="shared" si="9"/>
        <v>13.421498452545976</v>
      </c>
      <c r="M277" s="9">
        <v>88.000450000000001</v>
      </c>
    </row>
    <row r="278" spans="1:13" ht="16" x14ac:dyDescent="0.2">
      <c r="A278" s="1" t="s">
        <v>283</v>
      </c>
      <c r="B278" s="1">
        <v>37622</v>
      </c>
      <c r="C278" s="7">
        <v>225999000</v>
      </c>
      <c r="D278" s="7">
        <v>306000000</v>
      </c>
      <c r="E278" s="1">
        <v>136</v>
      </c>
      <c r="F278" s="7">
        <v>19950000</v>
      </c>
      <c r="G278" s="2">
        <v>1663822</v>
      </c>
      <c r="H278" s="2">
        <f t="shared" si="8"/>
        <v>710723.5268346112</v>
      </c>
      <c r="I278" s="5">
        <v>182.6</v>
      </c>
      <c r="J278" s="1">
        <v>1764779.77</v>
      </c>
      <c r="K278" s="7">
        <v>31.883849298489579</v>
      </c>
      <c r="L278" s="7">
        <f t="shared" si="9"/>
        <v>13.619607038785254</v>
      </c>
      <c r="M278" s="9">
        <v>90.278059999999996</v>
      </c>
    </row>
    <row r="279" spans="1:13" ht="16" x14ac:dyDescent="0.2">
      <c r="A279" s="1" t="s">
        <v>284</v>
      </c>
      <c r="B279" s="1">
        <v>37653</v>
      </c>
      <c r="C279" s="7">
        <v>225999000</v>
      </c>
      <c r="D279" s="7">
        <v>306000000</v>
      </c>
      <c r="E279" s="1">
        <v>139</v>
      </c>
      <c r="F279" s="7">
        <v>18800000</v>
      </c>
      <c r="G279" s="2">
        <v>1631060.06</v>
      </c>
      <c r="H279" s="2">
        <f t="shared" si="8"/>
        <v>692934.01241830073</v>
      </c>
      <c r="I279" s="5">
        <v>183.6</v>
      </c>
      <c r="J279" s="1">
        <v>1758367.25</v>
      </c>
      <c r="K279" s="7">
        <v>30.565877397608467</v>
      </c>
      <c r="L279" s="7">
        <f t="shared" si="9"/>
        <v>12.985503469572226</v>
      </c>
      <c r="M279" s="9">
        <v>92.316469999999995</v>
      </c>
    </row>
    <row r="280" spans="1:13" ht="16" x14ac:dyDescent="0.2">
      <c r="A280" s="1" t="s">
        <v>285</v>
      </c>
      <c r="B280" s="1">
        <v>37681</v>
      </c>
      <c r="C280" s="7">
        <v>225999000</v>
      </c>
      <c r="D280" s="7">
        <v>306000000</v>
      </c>
      <c r="E280" s="1">
        <v>136</v>
      </c>
      <c r="F280" s="7">
        <v>18362500</v>
      </c>
      <c r="G280" s="2">
        <v>1663371.05</v>
      </c>
      <c r="H280" s="2">
        <f t="shared" si="8"/>
        <v>705508.11256117455</v>
      </c>
      <c r="I280" s="5">
        <v>183.9</v>
      </c>
      <c r="J280" s="1">
        <v>1796747.09</v>
      </c>
      <c r="K280" s="7">
        <v>30.234057259155929</v>
      </c>
      <c r="L280" s="7">
        <f t="shared" si="9"/>
        <v>12.823580566689301</v>
      </c>
      <c r="M280" s="9">
        <v>95.178489999999996</v>
      </c>
    </row>
    <row r="281" spans="1:13" ht="16" x14ac:dyDescent="0.2">
      <c r="A281" s="1" t="s">
        <v>286</v>
      </c>
      <c r="B281" s="1">
        <v>37712</v>
      </c>
      <c r="C281" s="7">
        <v>225999000</v>
      </c>
      <c r="D281" s="7">
        <v>306000000</v>
      </c>
      <c r="E281" s="1">
        <v>138</v>
      </c>
      <c r="F281" s="7">
        <v>17312500</v>
      </c>
      <c r="G281" s="2">
        <v>1635044.71</v>
      </c>
      <c r="H281" s="2">
        <f t="shared" si="8"/>
        <v>696143.49006550224</v>
      </c>
      <c r="I281" s="5">
        <v>183.2</v>
      </c>
      <c r="J281" s="1">
        <v>1772248.91</v>
      </c>
      <c r="K281" s="7">
        <v>29.111215462284019</v>
      </c>
      <c r="L281" s="7">
        <f t="shared" si="9"/>
        <v>12.394513133505205</v>
      </c>
      <c r="M281" s="9">
        <v>97.166240000000002</v>
      </c>
    </row>
    <row r="282" spans="1:13" ht="16" x14ac:dyDescent="0.2">
      <c r="A282" s="1" t="s">
        <v>287</v>
      </c>
      <c r="B282" s="1">
        <v>37742</v>
      </c>
      <c r="C282" s="7">
        <v>225999000</v>
      </c>
      <c r="D282" s="7">
        <v>306000000</v>
      </c>
      <c r="E282" s="1">
        <v>151</v>
      </c>
      <c r="F282" s="7">
        <v>16740000</v>
      </c>
      <c r="G282" s="2">
        <v>1497565.71</v>
      </c>
      <c r="H282" s="2">
        <f t="shared" si="8"/>
        <v>638655.68824494258</v>
      </c>
      <c r="I282" s="5">
        <v>182.9</v>
      </c>
      <c r="J282" s="1">
        <v>1724164.24</v>
      </c>
      <c r="K282" s="7">
        <v>26.248093573423862</v>
      </c>
      <c r="L282" s="7">
        <f t="shared" si="9"/>
        <v>11.193828861274255</v>
      </c>
      <c r="M282" s="9">
        <v>98.703879999999998</v>
      </c>
    </row>
    <row r="283" spans="1:13" ht="16" x14ac:dyDescent="0.2">
      <c r="A283" s="1" t="s">
        <v>288</v>
      </c>
      <c r="B283" s="1">
        <v>37773</v>
      </c>
      <c r="C283" s="7">
        <v>225999000</v>
      </c>
      <c r="D283" s="7">
        <v>306000000</v>
      </c>
      <c r="E283" s="1">
        <v>158</v>
      </c>
      <c r="F283" s="7">
        <v>15662500</v>
      </c>
      <c r="G283" s="2">
        <v>1425944.33</v>
      </c>
      <c r="H283" s="2">
        <f t="shared" si="8"/>
        <v>607447.61190606235</v>
      </c>
      <c r="I283" s="5">
        <v>183.1</v>
      </c>
      <c r="J283" s="1">
        <v>1666939.62</v>
      </c>
      <c r="K283" s="7">
        <v>25.035809298110777</v>
      </c>
      <c r="L283" s="7">
        <f t="shared" si="9"/>
        <v>10.665172721205028</v>
      </c>
      <c r="M283" s="9">
        <v>98.534210000000002</v>
      </c>
    </row>
    <row r="284" spans="1:13" ht="16" x14ac:dyDescent="0.2">
      <c r="A284" s="1" t="s">
        <v>289</v>
      </c>
      <c r="B284" s="1">
        <v>37803</v>
      </c>
      <c r="C284" s="7">
        <v>225999000</v>
      </c>
      <c r="D284" s="7">
        <v>306000000</v>
      </c>
      <c r="E284" s="1">
        <v>161</v>
      </c>
      <c r="F284" s="7">
        <v>15362500</v>
      </c>
      <c r="G284" s="2">
        <v>1403846.39</v>
      </c>
      <c r="H284" s="2">
        <f t="shared" si="8"/>
        <v>596080.6664126293</v>
      </c>
      <c r="I284" s="5">
        <v>183.7</v>
      </c>
      <c r="J284" s="1">
        <v>1597633.61</v>
      </c>
      <c r="K284" s="7">
        <v>24.740130574974643</v>
      </c>
      <c r="L284" s="7">
        <f t="shared" si="9"/>
        <v>10.504791425411117</v>
      </c>
      <c r="M284" s="9">
        <v>98.166589999999999</v>
      </c>
    </row>
    <row r="285" spans="1:13" ht="16" x14ac:dyDescent="0.2">
      <c r="A285" s="1" t="s">
        <v>290</v>
      </c>
      <c r="B285" s="1">
        <v>37834</v>
      </c>
      <c r="C285" s="7">
        <v>225999000</v>
      </c>
      <c r="D285" s="7">
        <v>306000000</v>
      </c>
      <c r="E285" s="1">
        <v>161</v>
      </c>
      <c r="F285" s="7">
        <v>16440000</v>
      </c>
      <c r="G285" s="2">
        <v>1403841.05</v>
      </c>
      <c r="H285" s="2">
        <f t="shared" si="8"/>
        <v>593493.77723577234</v>
      </c>
      <c r="I285" s="5">
        <v>184.5</v>
      </c>
      <c r="J285" s="1">
        <v>1567666.05</v>
      </c>
      <c r="K285" s="7">
        <v>24.701788507137866</v>
      </c>
      <c r="L285" s="7">
        <f t="shared" si="9"/>
        <v>10.443032539603001</v>
      </c>
      <c r="M285" s="9">
        <v>98.31859</v>
      </c>
    </row>
    <row r="286" spans="1:13" ht="16" x14ac:dyDescent="0.2">
      <c r="A286" s="1" t="s">
        <v>291</v>
      </c>
      <c r="B286" s="1">
        <v>37865</v>
      </c>
      <c r="C286" s="7">
        <v>225999000</v>
      </c>
      <c r="D286" s="7">
        <v>306000000</v>
      </c>
      <c r="E286" s="1">
        <v>164</v>
      </c>
      <c r="F286" s="7">
        <v>16875000</v>
      </c>
      <c r="G286" s="2">
        <v>1378964.41</v>
      </c>
      <c r="H286" s="2">
        <f t="shared" si="8"/>
        <v>581087.10956239863</v>
      </c>
      <c r="I286" s="5">
        <v>185.1</v>
      </c>
      <c r="J286" s="1">
        <v>1542868.73</v>
      </c>
      <c r="K286" s="7">
        <v>23.812319630750643</v>
      </c>
      <c r="L286" s="7">
        <f t="shared" si="9"/>
        <v>10.034364836296868</v>
      </c>
      <c r="M286" s="9">
        <v>100.18379</v>
      </c>
    </row>
    <row r="287" spans="1:13" ht="16" x14ac:dyDescent="0.2">
      <c r="A287" s="1" t="s">
        <v>292</v>
      </c>
      <c r="B287" s="1">
        <v>37895</v>
      </c>
      <c r="C287" s="7">
        <v>225999000</v>
      </c>
      <c r="D287" s="7">
        <v>306000000</v>
      </c>
      <c r="E287" s="1">
        <v>158</v>
      </c>
      <c r="F287" s="7">
        <v>17660000</v>
      </c>
      <c r="G287" s="2">
        <v>1428126.09</v>
      </c>
      <c r="H287" s="2">
        <f t="shared" si="8"/>
        <v>602454.48902109254</v>
      </c>
      <c r="I287" s="5">
        <v>184.9</v>
      </c>
      <c r="J287" s="1">
        <v>1671949.41</v>
      </c>
      <c r="K287" s="7">
        <v>24.315227766104499</v>
      </c>
      <c r="L287" s="7">
        <f t="shared" si="9"/>
        <v>10.257370285322612</v>
      </c>
      <c r="M287" s="9">
        <v>10.16095</v>
      </c>
    </row>
    <row r="288" spans="1:13" ht="16" x14ac:dyDescent="0.2">
      <c r="A288" s="1" t="s">
        <v>293</v>
      </c>
      <c r="B288" s="1">
        <v>37926</v>
      </c>
      <c r="C288" s="7">
        <v>225999000</v>
      </c>
      <c r="D288" s="7">
        <v>306000000</v>
      </c>
      <c r="E288" s="1">
        <v>153</v>
      </c>
      <c r="F288" s="7">
        <v>18725000</v>
      </c>
      <c r="G288" s="2">
        <v>1479556</v>
      </c>
      <c r="H288" s="2">
        <f t="shared" si="8"/>
        <v>623812.80000000005</v>
      </c>
      <c r="I288" s="5">
        <v>185</v>
      </c>
      <c r="J288" s="1">
        <v>1725449.59</v>
      </c>
      <c r="K288" s="7">
        <v>24.791271829868698</v>
      </c>
      <c r="L288" s="7">
        <f t="shared" si="9"/>
        <v>10.452536230971667</v>
      </c>
      <c r="M288" s="9">
        <v>10.324730000000001</v>
      </c>
    </row>
    <row r="289" spans="1:13" ht="16" x14ac:dyDescent="0.2">
      <c r="A289" s="1" t="s">
        <v>294</v>
      </c>
      <c r="B289" s="1">
        <v>37956</v>
      </c>
      <c r="C289" s="7">
        <v>225999000</v>
      </c>
      <c r="D289" s="7">
        <v>306000000</v>
      </c>
      <c r="E289" s="1">
        <v>157</v>
      </c>
      <c r="F289" s="7">
        <v>18937500</v>
      </c>
      <c r="G289" s="2">
        <v>1436009.09</v>
      </c>
      <c r="H289" s="2">
        <f t="shared" si="8"/>
        <v>603820.53380053909</v>
      </c>
      <c r="I289" s="5">
        <v>185.5</v>
      </c>
      <c r="J289" s="1">
        <v>1761350.91</v>
      </c>
      <c r="K289" s="7">
        <v>23.852279082802799</v>
      </c>
      <c r="L289" s="7">
        <f t="shared" si="9"/>
        <v>10.029529749103064</v>
      </c>
      <c r="M289" s="9">
        <v>104.15339</v>
      </c>
    </row>
    <row r="290" spans="1:13" ht="16" x14ac:dyDescent="0.2">
      <c r="A290" s="1" t="s">
        <v>295</v>
      </c>
      <c r="B290" s="1">
        <v>37987</v>
      </c>
      <c r="C290" s="7">
        <v>303079500</v>
      </c>
      <c r="D290" s="7">
        <v>423000000</v>
      </c>
      <c r="E290" s="1">
        <v>225</v>
      </c>
      <c r="F290" s="7">
        <v>18360000</v>
      </c>
      <c r="G290" s="2">
        <v>1349900.24</v>
      </c>
      <c r="H290" s="2">
        <f t="shared" si="8"/>
        <v>565175.62383252813</v>
      </c>
      <c r="I290" s="5">
        <v>186.3</v>
      </c>
      <c r="J290" s="1">
        <v>1704398.38</v>
      </c>
      <c r="K290" s="7">
        <v>22.257826295683742</v>
      </c>
      <c r="L290" s="7">
        <f t="shared" si="9"/>
        <v>9.3188966777419839</v>
      </c>
      <c r="M290" s="9">
        <v>104.92162999999999</v>
      </c>
    </row>
    <row r="291" spans="1:13" ht="16" x14ac:dyDescent="0.2">
      <c r="A291" s="1" t="s">
        <v>296</v>
      </c>
      <c r="B291" s="1">
        <v>38018</v>
      </c>
      <c r="C291" s="7">
        <v>303079500</v>
      </c>
      <c r="D291" s="7">
        <v>423000000</v>
      </c>
      <c r="E291" s="1">
        <v>228</v>
      </c>
      <c r="F291" s="7">
        <v>17400000</v>
      </c>
      <c r="G291" s="2">
        <v>1330214.6499999999</v>
      </c>
      <c r="H291" s="2">
        <f t="shared" si="8"/>
        <v>555740.45366898761</v>
      </c>
      <c r="I291" s="5">
        <v>186.7</v>
      </c>
      <c r="J291" s="1">
        <v>1685439.71</v>
      </c>
      <c r="K291" s="7">
        <v>21.812721473490289</v>
      </c>
      <c r="L291" s="7">
        <f t="shared" si="9"/>
        <v>9.1129741560377227</v>
      </c>
      <c r="M291" s="9">
        <v>105.50134</v>
      </c>
    </row>
    <row r="292" spans="1:13" ht="16" x14ac:dyDescent="0.2">
      <c r="A292" s="1" t="s">
        <v>297</v>
      </c>
      <c r="B292" s="1">
        <v>38047</v>
      </c>
      <c r="C292" s="7">
        <v>303079500</v>
      </c>
      <c r="D292" s="7">
        <v>423000000</v>
      </c>
      <c r="E292" s="1">
        <v>229</v>
      </c>
      <c r="F292" s="7">
        <v>17375000</v>
      </c>
      <c r="G292" s="2">
        <v>1322204.22</v>
      </c>
      <c r="H292" s="2">
        <f t="shared" si="8"/>
        <v>551212.87632282206</v>
      </c>
      <c r="I292" s="5">
        <v>187.1</v>
      </c>
      <c r="J292" s="1">
        <v>1623249.04</v>
      </c>
      <c r="K292" s="7">
        <v>21.490796240927015</v>
      </c>
      <c r="L292" s="7">
        <f t="shared" si="9"/>
        <v>8.9592843762282577</v>
      </c>
      <c r="M292" s="9">
        <v>106.43688</v>
      </c>
    </row>
    <row r="293" spans="1:13" ht="16" x14ac:dyDescent="0.2">
      <c r="A293" s="1" t="s">
        <v>298</v>
      </c>
      <c r="B293" s="1">
        <v>38078</v>
      </c>
      <c r="C293" s="7">
        <v>303079500</v>
      </c>
      <c r="D293" s="7">
        <v>423000000</v>
      </c>
      <c r="E293" s="1">
        <v>223</v>
      </c>
      <c r="F293" s="7">
        <v>17880000</v>
      </c>
      <c r="G293" s="2">
        <v>1357882.91</v>
      </c>
      <c r="H293" s="2">
        <f t="shared" si="8"/>
        <v>565180.72027748125</v>
      </c>
      <c r="I293" s="5">
        <v>187.4</v>
      </c>
      <c r="J293" s="1">
        <v>1631309.48</v>
      </c>
      <c r="K293" s="7">
        <v>21.942212453574008</v>
      </c>
      <c r="L293" s="7">
        <f t="shared" si="9"/>
        <v>9.1328312240062584</v>
      </c>
      <c r="M293" s="9">
        <v>107.06019000000001</v>
      </c>
    </row>
    <row r="294" spans="1:13" ht="16" x14ac:dyDescent="0.2">
      <c r="A294" s="1" t="s">
        <v>299</v>
      </c>
      <c r="B294" s="1">
        <v>38108</v>
      </c>
      <c r="C294" s="7">
        <v>303079500</v>
      </c>
      <c r="D294" s="7">
        <v>423000000</v>
      </c>
      <c r="E294" s="1">
        <v>201</v>
      </c>
      <c r="F294" s="7">
        <v>18875000</v>
      </c>
      <c r="G294" s="2">
        <v>1508583.3</v>
      </c>
      <c r="H294" s="2">
        <f t="shared" si="8"/>
        <v>625236.43676939432</v>
      </c>
      <c r="I294" s="5">
        <v>188.2</v>
      </c>
      <c r="J294" s="1">
        <v>1810235.3</v>
      </c>
      <c r="K294" s="7">
        <v>24.284657852656185</v>
      </c>
      <c r="L294" s="7">
        <f t="shared" si="9"/>
        <v>10.064842255617336</v>
      </c>
      <c r="M294" s="9">
        <v>107.46905</v>
      </c>
    </row>
    <row r="295" spans="1:13" ht="16" x14ac:dyDescent="0.2">
      <c r="A295" s="1" t="s">
        <v>300</v>
      </c>
      <c r="B295" s="1">
        <v>38139</v>
      </c>
      <c r="C295" s="7">
        <v>303079500</v>
      </c>
      <c r="D295" s="7">
        <v>423000000</v>
      </c>
      <c r="E295" s="1">
        <v>203</v>
      </c>
      <c r="F295" s="7">
        <v>18987500</v>
      </c>
      <c r="G295" s="2">
        <v>1495925.64</v>
      </c>
      <c r="H295" s="2">
        <f t="shared" si="8"/>
        <v>617692.95881418732</v>
      </c>
      <c r="I295" s="5">
        <v>188.9</v>
      </c>
      <c r="J295" s="1">
        <v>1816472.04</v>
      </c>
      <c r="K295" s="7">
        <v>24.111299376569576</v>
      </c>
      <c r="L295" s="7">
        <f t="shared" si="9"/>
        <v>9.9559626859313219</v>
      </c>
      <c r="M295" s="9">
        <v>107.33355</v>
      </c>
    </row>
    <row r="296" spans="1:13" ht="16" x14ac:dyDescent="0.2">
      <c r="A296" s="1" t="s">
        <v>301</v>
      </c>
      <c r="B296" s="1">
        <v>38169</v>
      </c>
      <c r="C296" s="7">
        <v>318233475</v>
      </c>
      <c r="D296" s="7">
        <v>444150000</v>
      </c>
      <c r="E296" s="1">
        <v>219</v>
      </c>
      <c r="F296" s="7">
        <v>18770000</v>
      </c>
      <c r="G296" s="2">
        <v>1455224.14</v>
      </c>
      <c r="H296" s="2">
        <f t="shared" si="8"/>
        <v>600251.09952406131</v>
      </c>
      <c r="I296" s="5">
        <v>189.1</v>
      </c>
      <c r="J296" s="1">
        <v>1785992.41</v>
      </c>
      <c r="K296" s="7">
        <v>23.404915155549936</v>
      </c>
      <c r="L296" s="7">
        <f t="shared" si="9"/>
        <v>9.6540633640026172</v>
      </c>
      <c r="M296" s="9">
        <v>107.56449000000001</v>
      </c>
    </row>
    <row r="297" spans="1:13" ht="16" x14ac:dyDescent="0.2">
      <c r="A297" s="1" t="s">
        <v>302</v>
      </c>
      <c r="B297" s="1">
        <v>38200</v>
      </c>
      <c r="C297" s="7">
        <v>318233475</v>
      </c>
      <c r="D297" s="7">
        <v>444150000</v>
      </c>
      <c r="E297" s="1">
        <v>216</v>
      </c>
      <c r="F297" s="7">
        <v>19312500</v>
      </c>
      <c r="G297" s="2">
        <v>1474444.24</v>
      </c>
      <c r="H297" s="2">
        <f t="shared" si="8"/>
        <v>607857.56194503175</v>
      </c>
      <c r="I297" s="5">
        <v>189.2</v>
      </c>
      <c r="J297" s="1">
        <v>1796672.48</v>
      </c>
      <c r="K297" s="7">
        <v>23.577671020686289</v>
      </c>
      <c r="L297" s="7">
        <f t="shared" si="9"/>
        <v>9.7201814990144317</v>
      </c>
      <c r="M297" s="9">
        <v>108.18662</v>
      </c>
    </row>
    <row r="298" spans="1:13" ht="16" x14ac:dyDescent="0.2">
      <c r="A298" s="1" t="s">
        <v>303</v>
      </c>
      <c r="B298" s="1">
        <v>38231</v>
      </c>
      <c r="C298" s="7">
        <v>318233475</v>
      </c>
      <c r="D298" s="7">
        <v>444150000</v>
      </c>
      <c r="E298" s="1">
        <v>211</v>
      </c>
      <c r="F298" s="7">
        <v>19737500</v>
      </c>
      <c r="G298" s="2">
        <v>1505570.04</v>
      </c>
      <c r="H298" s="2">
        <f t="shared" si="8"/>
        <v>618727.41369863017</v>
      </c>
      <c r="I298" s="5">
        <v>189.8</v>
      </c>
      <c r="J298" s="1">
        <v>1837422.54</v>
      </c>
      <c r="K298" s="7">
        <v>23.850963939722348</v>
      </c>
      <c r="L298" s="7">
        <f t="shared" si="9"/>
        <v>9.801766002625623</v>
      </c>
      <c r="M298" s="9">
        <v>109.20465</v>
      </c>
    </row>
    <row r="299" spans="1:13" ht="16" x14ac:dyDescent="0.2">
      <c r="A299" s="1" t="s">
        <v>304</v>
      </c>
      <c r="B299" s="1">
        <v>38261</v>
      </c>
      <c r="C299" s="7">
        <v>318233475</v>
      </c>
      <c r="D299" s="7">
        <v>444150000</v>
      </c>
      <c r="E299" s="1">
        <v>213</v>
      </c>
      <c r="F299" s="7">
        <v>20300000</v>
      </c>
      <c r="G299" s="2">
        <v>1491942</v>
      </c>
      <c r="H299" s="2">
        <f t="shared" si="8"/>
        <v>609913.39622641506</v>
      </c>
      <c r="I299" s="5">
        <v>190.8</v>
      </c>
      <c r="J299" s="1">
        <v>1859049.25</v>
      </c>
      <c r="K299" s="7">
        <v>23.121167795331601</v>
      </c>
      <c r="L299" s="7">
        <f t="shared" si="9"/>
        <v>9.452049727651282</v>
      </c>
      <c r="M299" s="9">
        <v>111.63189</v>
      </c>
    </row>
    <row r="300" spans="1:13" ht="16" x14ac:dyDescent="0.2">
      <c r="A300" s="1" t="s">
        <v>305</v>
      </c>
      <c r="B300" s="1">
        <v>38292</v>
      </c>
      <c r="C300" s="7">
        <v>318233475</v>
      </c>
      <c r="D300" s="7">
        <v>444150000</v>
      </c>
      <c r="E300" s="1">
        <v>219</v>
      </c>
      <c r="F300" s="7">
        <v>20600000</v>
      </c>
      <c r="G300" s="2">
        <v>1452394.95</v>
      </c>
      <c r="H300" s="2">
        <f t="shared" si="8"/>
        <v>590958.82159624412</v>
      </c>
      <c r="I300" s="5">
        <v>191.7</v>
      </c>
      <c r="J300" s="1">
        <v>1882580.6</v>
      </c>
      <c r="K300" s="7">
        <v>22.166468703083652</v>
      </c>
      <c r="L300" s="7">
        <f t="shared" si="9"/>
        <v>9.0192204425692495</v>
      </c>
      <c r="M300" s="9">
        <v>113.35334</v>
      </c>
    </row>
    <row r="301" spans="1:13" ht="16" x14ac:dyDescent="0.2">
      <c r="A301" s="1" t="s">
        <v>306</v>
      </c>
      <c r="B301" s="1">
        <v>38322</v>
      </c>
      <c r="C301" s="7">
        <v>318233475</v>
      </c>
      <c r="D301" s="7">
        <v>444150000</v>
      </c>
      <c r="E301" s="1">
        <v>227</v>
      </c>
      <c r="F301" s="7">
        <v>20000000</v>
      </c>
      <c r="G301" s="2">
        <v>1400063.22</v>
      </c>
      <c r="H301" s="2">
        <f t="shared" si="8"/>
        <v>569665.78591549292</v>
      </c>
      <c r="I301" s="5">
        <v>191.7</v>
      </c>
      <c r="J301" s="1">
        <v>1874917.35</v>
      </c>
      <c r="K301" s="7">
        <v>21.272697792025294</v>
      </c>
      <c r="L301" s="7">
        <f t="shared" si="9"/>
        <v>8.6555577870525457</v>
      </c>
      <c r="M301" s="9">
        <v>113.86</v>
      </c>
    </row>
    <row r="302" spans="1:13" ht="16" x14ac:dyDescent="0.2">
      <c r="A302" s="1" t="s">
        <v>307</v>
      </c>
      <c r="B302" s="1">
        <v>38353</v>
      </c>
      <c r="C302" s="7">
        <v>350.15</v>
      </c>
      <c r="D302" s="7">
        <v>488.7</v>
      </c>
      <c r="E302" s="1">
        <v>258</v>
      </c>
      <c r="F302" s="7">
        <v>18.62</v>
      </c>
      <c r="G302" s="2">
        <v>1.36</v>
      </c>
      <c r="H302" s="2">
        <f t="shared" si="8"/>
        <v>0.55365344467640931</v>
      </c>
      <c r="I302" s="5">
        <v>191.6</v>
      </c>
      <c r="J302" s="1">
        <v>1.79</v>
      </c>
      <c r="K302" s="7">
        <v>20.550266398812127</v>
      </c>
      <c r="L302" s="7">
        <f t="shared" si="9"/>
        <v>8.3659748387648527</v>
      </c>
      <c r="M302" s="9">
        <v>114.49</v>
      </c>
    </row>
    <row r="303" spans="1:13" ht="16" x14ac:dyDescent="0.2">
      <c r="A303" s="1" t="s">
        <v>308</v>
      </c>
      <c r="B303" s="1">
        <v>38384</v>
      </c>
      <c r="C303" s="7">
        <v>350.15</v>
      </c>
      <c r="D303" s="7">
        <v>488.7</v>
      </c>
      <c r="E303" s="1">
        <v>266</v>
      </c>
      <c r="F303" s="7">
        <v>18</v>
      </c>
      <c r="G303" s="2">
        <v>1.32</v>
      </c>
      <c r="H303" s="2">
        <f t="shared" si="8"/>
        <v>0.53513513513513511</v>
      </c>
      <c r="I303" s="5">
        <v>192.4</v>
      </c>
      <c r="J303" s="1">
        <v>1.71</v>
      </c>
      <c r="K303" s="7">
        <v>19.942363112391931</v>
      </c>
      <c r="L303" s="7">
        <f t="shared" si="9"/>
        <v>8.0847418023210533</v>
      </c>
      <c r="M303" s="9">
        <v>114.51</v>
      </c>
    </row>
    <row r="304" spans="1:13" ht="16" x14ac:dyDescent="0.2">
      <c r="A304" s="1" t="s">
        <v>309</v>
      </c>
      <c r="B304" s="1">
        <v>38412</v>
      </c>
      <c r="C304" s="7">
        <v>350.15</v>
      </c>
      <c r="D304" s="7">
        <v>488.7</v>
      </c>
      <c r="E304" s="1">
        <v>267</v>
      </c>
      <c r="F304" s="7">
        <v>18.28</v>
      </c>
      <c r="G304" s="2">
        <v>1.31</v>
      </c>
      <c r="H304" s="2">
        <f t="shared" si="8"/>
        <v>0.5291558777835319</v>
      </c>
      <c r="I304" s="5">
        <v>193.1</v>
      </c>
      <c r="J304" s="1">
        <v>1.73</v>
      </c>
      <c r="K304" s="7">
        <v>19.739569723891648</v>
      </c>
      <c r="L304" s="7">
        <f t="shared" si="9"/>
        <v>7.9735185834466522</v>
      </c>
      <c r="M304" s="9">
        <v>114.81</v>
      </c>
    </row>
    <row r="305" spans="1:13" ht="16" x14ac:dyDescent="0.2">
      <c r="A305" s="1" t="s">
        <v>310</v>
      </c>
      <c r="B305" s="1">
        <v>38443</v>
      </c>
      <c r="C305" s="7">
        <v>350.15</v>
      </c>
      <c r="D305" s="7">
        <v>488.7</v>
      </c>
      <c r="E305" s="1">
        <v>257</v>
      </c>
      <c r="F305" s="7" t="s">
        <v>552</v>
      </c>
      <c r="G305" s="2">
        <v>1.36</v>
      </c>
      <c r="H305" s="2">
        <f t="shared" si="8"/>
        <v>0.54765100671140954</v>
      </c>
      <c r="I305" s="5">
        <v>193.7</v>
      </c>
      <c r="J305" s="1">
        <v>1.76</v>
      </c>
      <c r="K305" s="7">
        <v>20.347660641701982</v>
      </c>
      <c r="L305" s="7">
        <f t="shared" si="9"/>
        <v>8.1936888490075095</v>
      </c>
      <c r="M305" s="9">
        <v>115.63</v>
      </c>
    </row>
    <row r="306" spans="1:13" ht="16" x14ac:dyDescent="0.2">
      <c r="A306" s="1" t="s">
        <v>311</v>
      </c>
      <c r="B306" s="1">
        <v>38473</v>
      </c>
      <c r="C306" s="7">
        <v>350.15</v>
      </c>
      <c r="D306" s="7">
        <v>488.7</v>
      </c>
      <c r="E306" s="1">
        <v>255</v>
      </c>
      <c r="F306" s="7">
        <v>18.73</v>
      </c>
      <c r="G306" s="2">
        <v>1.37</v>
      </c>
      <c r="H306" s="2">
        <f t="shared" si="8"/>
        <v>0.55196280991735547</v>
      </c>
      <c r="I306" s="5">
        <v>193.6</v>
      </c>
      <c r="J306" s="1">
        <v>1.75</v>
      </c>
      <c r="K306" s="7">
        <v>20.311080641014659</v>
      </c>
      <c r="L306" s="7">
        <f t="shared" si="9"/>
        <v>8.1831833161112773</v>
      </c>
      <c r="M306" s="9">
        <v>116.69</v>
      </c>
    </row>
    <row r="307" spans="1:13" ht="16" x14ac:dyDescent="0.2">
      <c r="A307" s="1" t="s">
        <v>312</v>
      </c>
      <c r="B307" s="1">
        <v>38504</v>
      </c>
      <c r="C307" s="7">
        <v>350.15</v>
      </c>
      <c r="D307" s="7">
        <v>488.7</v>
      </c>
      <c r="E307" s="1">
        <v>257</v>
      </c>
      <c r="F307" s="7">
        <v>18.95</v>
      </c>
      <c r="G307" s="2">
        <v>1.36</v>
      </c>
      <c r="H307" s="2">
        <f t="shared" si="8"/>
        <v>0.54765100671140954</v>
      </c>
      <c r="I307" s="5">
        <v>193.7</v>
      </c>
      <c r="J307" s="1">
        <v>1.66</v>
      </c>
      <c r="K307" s="7">
        <v>20.142111120623234</v>
      </c>
      <c r="L307" s="7">
        <f t="shared" si="9"/>
        <v>8.1109172297811689</v>
      </c>
      <c r="M307" s="9">
        <v>116.81</v>
      </c>
    </row>
    <row r="308" spans="1:13" ht="16" x14ac:dyDescent="0.2">
      <c r="A308" s="1" t="s">
        <v>313</v>
      </c>
      <c r="B308" s="1">
        <v>38534</v>
      </c>
      <c r="C308" s="7">
        <v>350.15</v>
      </c>
      <c r="D308" s="7">
        <v>488.7</v>
      </c>
      <c r="E308" s="1">
        <v>261</v>
      </c>
      <c r="F308" s="7">
        <v>18.47</v>
      </c>
      <c r="G308" s="2">
        <v>1.34</v>
      </c>
      <c r="H308" s="2">
        <f t="shared" si="8"/>
        <v>0.53627501282709089</v>
      </c>
      <c r="I308" s="5">
        <v>194.9</v>
      </c>
      <c r="J308" s="1">
        <v>1.61</v>
      </c>
      <c r="K308" s="7">
        <v>19.960392629584987</v>
      </c>
      <c r="L308" s="7">
        <f t="shared" si="9"/>
        <v>7.9882535921376556</v>
      </c>
      <c r="M308" s="9">
        <v>116.14</v>
      </c>
    </row>
    <row r="309" spans="1:13" ht="16" x14ac:dyDescent="0.2">
      <c r="A309" s="1" t="s">
        <v>314</v>
      </c>
      <c r="B309" s="1">
        <v>38565</v>
      </c>
      <c r="C309" s="7">
        <v>350.15</v>
      </c>
      <c r="D309" s="7">
        <v>488.7</v>
      </c>
      <c r="E309" s="1">
        <v>261</v>
      </c>
      <c r="F309" s="7">
        <v>19.239999999999998</v>
      </c>
      <c r="G309" s="2">
        <v>1.34</v>
      </c>
      <c r="H309" s="2">
        <f t="shared" si="8"/>
        <v>0.53299337072921982</v>
      </c>
      <c r="I309" s="5">
        <v>196.1</v>
      </c>
      <c r="J309" s="1">
        <v>1.65</v>
      </c>
      <c r="K309" s="7">
        <v>19.791684453171694</v>
      </c>
      <c r="L309" s="7">
        <f t="shared" si="9"/>
        <v>7.8722661261978191</v>
      </c>
      <c r="M309" s="9">
        <v>117.13</v>
      </c>
    </row>
    <row r="310" spans="1:13" ht="16" x14ac:dyDescent="0.2">
      <c r="A310" s="1" t="s">
        <v>315</v>
      </c>
      <c r="B310" s="1">
        <v>38596</v>
      </c>
      <c r="C310" s="7">
        <v>350.15</v>
      </c>
      <c r="D310" s="7">
        <v>488.7</v>
      </c>
      <c r="E310" s="1">
        <v>261</v>
      </c>
      <c r="F310" s="7">
        <v>19.829999999999998</v>
      </c>
      <c r="G310" s="2">
        <v>1.34</v>
      </c>
      <c r="H310" s="2">
        <f t="shared" si="8"/>
        <v>0.52575452716297788</v>
      </c>
      <c r="I310" s="5">
        <v>198.8</v>
      </c>
      <c r="J310" s="1">
        <v>1.64</v>
      </c>
      <c r="K310" s="7">
        <v>19.590974393644895</v>
      </c>
      <c r="L310" s="7">
        <f t="shared" si="9"/>
        <v>7.6865996111886403</v>
      </c>
      <c r="M310" s="9">
        <v>118.33</v>
      </c>
    </row>
    <row r="311" spans="1:13" ht="16" x14ac:dyDescent="0.2">
      <c r="A311" s="1" t="s">
        <v>316</v>
      </c>
      <c r="B311" s="1">
        <v>38626</v>
      </c>
      <c r="C311" s="7">
        <v>350.15</v>
      </c>
      <c r="D311" s="7">
        <v>488.7</v>
      </c>
      <c r="E311" s="1">
        <v>258</v>
      </c>
      <c r="F311" s="7">
        <v>20.48</v>
      </c>
      <c r="G311" s="2">
        <v>1.36</v>
      </c>
      <c r="H311" s="2">
        <f t="shared" si="8"/>
        <v>0.53279758915118036</v>
      </c>
      <c r="I311" s="5">
        <v>199.1</v>
      </c>
      <c r="J311" s="1">
        <v>1.63</v>
      </c>
      <c r="K311" s="7">
        <v>19.533416355334165</v>
      </c>
      <c r="L311" s="7">
        <f t="shared" si="9"/>
        <v>7.6524684867707924</v>
      </c>
      <c r="M311" s="9">
        <v>120.45</v>
      </c>
    </row>
    <row r="312" spans="1:13" ht="16" x14ac:dyDescent="0.2">
      <c r="A312" s="1" t="s">
        <v>317</v>
      </c>
      <c r="B312" s="1">
        <v>38657</v>
      </c>
      <c r="C312" s="7">
        <v>350.15</v>
      </c>
      <c r="D312" s="7">
        <v>488.7</v>
      </c>
      <c r="E312" s="1">
        <v>257</v>
      </c>
      <c r="F312" s="7">
        <v>21.28</v>
      </c>
      <c r="G312" s="2">
        <v>1.36</v>
      </c>
      <c r="H312" s="2">
        <f t="shared" si="8"/>
        <v>0.53548712771327622</v>
      </c>
      <c r="I312" s="5">
        <v>198.1</v>
      </c>
      <c r="J312" s="1">
        <v>1.6</v>
      </c>
      <c r="K312" s="7">
        <v>19.263140658261012</v>
      </c>
      <c r="L312" s="7">
        <f t="shared" si="9"/>
        <v>7.5846793101683945</v>
      </c>
      <c r="M312" s="9">
        <v>122.14</v>
      </c>
    </row>
    <row r="313" spans="1:13" ht="16" x14ac:dyDescent="0.2">
      <c r="A313" s="1" t="s">
        <v>318</v>
      </c>
      <c r="B313" s="1">
        <v>38687</v>
      </c>
      <c r="C313" s="7">
        <v>350.15</v>
      </c>
      <c r="D313" s="7">
        <v>488.7</v>
      </c>
      <c r="E313" s="1">
        <v>259</v>
      </c>
      <c r="F313" s="7">
        <v>22.17</v>
      </c>
      <c r="G313" s="2">
        <v>1.35</v>
      </c>
      <c r="H313" s="2">
        <f t="shared" si="8"/>
        <v>0.53154972236244324</v>
      </c>
      <c r="I313" s="5">
        <v>198.1</v>
      </c>
      <c r="J313" s="1">
        <v>1.6</v>
      </c>
      <c r="K313" s="7">
        <v>19.041989400733794</v>
      </c>
      <c r="L313" s="7">
        <f t="shared" si="9"/>
        <v>7.4976030956952853</v>
      </c>
      <c r="M313" s="9">
        <v>122.65</v>
      </c>
    </row>
    <row r="314" spans="1:13" ht="16" x14ac:dyDescent="0.2">
      <c r="A314" s="1" t="s">
        <v>319</v>
      </c>
      <c r="B314" s="1">
        <v>38718</v>
      </c>
      <c r="C314" s="7">
        <v>380.46</v>
      </c>
      <c r="D314" s="7">
        <v>531</v>
      </c>
      <c r="E314" s="1">
        <v>285</v>
      </c>
      <c r="F314" s="7">
        <v>23.58</v>
      </c>
      <c r="G314" s="2">
        <v>1.33</v>
      </c>
      <c r="H314" s="2">
        <f t="shared" si="8"/>
        <v>0.52052182639237332</v>
      </c>
      <c r="I314" s="5">
        <v>199.3</v>
      </c>
      <c r="J314" s="1">
        <v>1.61</v>
      </c>
      <c r="K314" s="7">
        <v>18.620215262604194</v>
      </c>
      <c r="L314" s="7">
        <f t="shared" si="9"/>
        <v>7.2873898167743461</v>
      </c>
      <c r="M314" s="9">
        <v>123.57</v>
      </c>
    </row>
    <row r="315" spans="1:13" ht="16" x14ac:dyDescent="0.2">
      <c r="A315" s="1" t="s">
        <v>320</v>
      </c>
      <c r="B315" s="1">
        <v>38749</v>
      </c>
      <c r="C315" s="7">
        <v>380.46</v>
      </c>
      <c r="D315" s="7">
        <v>531</v>
      </c>
      <c r="E315" s="1">
        <v>287</v>
      </c>
      <c r="F315" s="7">
        <v>23.76</v>
      </c>
      <c r="G315" s="2">
        <v>1.33</v>
      </c>
      <c r="H315" s="2">
        <f t="shared" si="8"/>
        <v>0.52026078234704121</v>
      </c>
      <c r="I315" s="5">
        <v>199.4</v>
      </c>
      <c r="J315" s="1">
        <v>1.59</v>
      </c>
      <c r="K315" s="7">
        <v>18.579618863049095</v>
      </c>
      <c r="L315" s="7">
        <f t="shared" si="9"/>
        <v>7.2678549213532069</v>
      </c>
      <c r="M315" s="9">
        <v>123.84</v>
      </c>
    </row>
    <row r="316" spans="1:13" ht="16" x14ac:dyDescent="0.2">
      <c r="A316" s="1" t="s">
        <v>321</v>
      </c>
      <c r="B316" s="1">
        <v>38777</v>
      </c>
      <c r="C316" s="7">
        <v>380.46</v>
      </c>
      <c r="D316" s="7">
        <v>531</v>
      </c>
      <c r="E316" s="1">
        <v>285</v>
      </c>
      <c r="F316" s="7">
        <v>24.19</v>
      </c>
      <c r="G316" s="2">
        <v>1.33</v>
      </c>
      <c r="H316" s="2">
        <f t="shared" si="8"/>
        <v>0.51947921882824244</v>
      </c>
      <c r="I316" s="5">
        <v>199.7</v>
      </c>
      <c r="J316" s="1">
        <v>1.6</v>
      </c>
      <c r="K316" s="7">
        <v>18.528748590755356</v>
      </c>
      <c r="L316" s="7">
        <f t="shared" si="9"/>
        <v>7.2370675517221716</v>
      </c>
      <c r="M316" s="9">
        <v>124.18</v>
      </c>
    </row>
    <row r="317" spans="1:13" ht="16" x14ac:dyDescent="0.2">
      <c r="A317" s="1" t="s">
        <v>322</v>
      </c>
      <c r="B317" s="1">
        <v>38808</v>
      </c>
      <c r="C317" s="7">
        <v>380.46</v>
      </c>
      <c r="D317" s="7">
        <v>531</v>
      </c>
      <c r="E317" s="1">
        <v>284</v>
      </c>
      <c r="F317" s="7">
        <v>26.45</v>
      </c>
      <c r="G317" s="2">
        <v>1.34</v>
      </c>
      <c r="H317" s="2">
        <f t="shared" si="8"/>
        <v>0.52077727952167419</v>
      </c>
      <c r="I317" s="5">
        <v>200.7</v>
      </c>
      <c r="J317" s="1">
        <v>1.64</v>
      </c>
      <c r="K317" s="7">
        <v>18.421805467260015</v>
      </c>
      <c r="L317" s="7">
        <f t="shared" si="9"/>
        <v>7.1594460709829661</v>
      </c>
      <c r="M317" s="9">
        <v>125.84</v>
      </c>
    </row>
    <row r="318" spans="1:13" ht="16" x14ac:dyDescent="0.2">
      <c r="A318" s="1" t="s">
        <v>323</v>
      </c>
      <c r="B318" s="1">
        <v>38838</v>
      </c>
      <c r="C318" s="7">
        <v>380.46</v>
      </c>
      <c r="D318" s="7">
        <v>531</v>
      </c>
      <c r="E318" s="1">
        <v>268</v>
      </c>
      <c r="F318" s="7">
        <v>31.65</v>
      </c>
      <c r="G318" s="2">
        <v>1.42</v>
      </c>
      <c r="H318" s="2">
        <f t="shared" si="8"/>
        <v>0.55022354694485831</v>
      </c>
      <c r="I318" s="5">
        <v>201.3</v>
      </c>
      <c r="J318" s="1">
        <v>1.81</v>
      </c>
      <c r="K318" s="7">
        <v>19.162246489859601</v>
      </c>
      <c r="L318" s="7">
        <f t="shared" si="9"/>
        <v>7.4250135430156421</v>
      </c>
      <c r="M318" s="9">
        <v>12.82</v>
      </c>
    </row>
    <row r="319" spans="1:13" ht="16" x14ac:dyDescent="0.2">
      <c r="A319" s="1" t="s">
        <v>324</v>
      </c>
      <c r="B319" s="1">
        <v>38869</v>
      </c>
      <c r="C319" s="7">
        <v>380.46</v>
      </c>
      <c r="D319" s="7">
        <v>531</v>
      </c>
      <c r="E319" s="1">
        <v>238</v>
      </c>
      <c r="F319" s="7">
        <v>30.66</v>
      </c>
      <c r="G319" s="2">
        <v>1.6</v>
      </c>
      <c r="H319" s="2">
        <f t="shared" si="8"/>
        <v>0.61843409316154607</v>
      </c>
      <c r="I319" s="5">
        <v>201.8</v>
      </c>
      <c r="J319" s="1">
        <v>2.0299999999999998</v>
      </c>
      <c r="K319" s="7">
        <v>21.519085749825081</v>
      </c>
      <c r="L319" s="7">
        <f t="shared" si="9"/>
        <v>8.317585175849139</v>
      </c>
      <c r="M319" s="9">
        <v>128.63</v>
      </c>
    </row>
    <row r="320" spans="1:13" ht="16" x14ac:dyDescent="0.2">
      <c r="A320" s="1" t="s">
        <v>325</v>
      </c>
      <c r="B320" s="1">
        <v>38899</v>
      </c>
      <c r="C320" s="7">
        <v>380.46</v>
      </c>
      <c r="D320" s="7">
        <v>531</v>
      </c>
      <c r="E320" s="1">
        <v>244</v>
      </c>
      <c r="F320" s="7">
        <v>31.86</v>
      </c>
      <c r="G320" s="2">
        <v>1.56</v>
      </c>
      <c r="H320" s="2">
        <f t="shared" si="8"/>
        <v>0.59970428782651553</v>
      </c>
      <c r="I320" s="5">
        <v>202.9</v>
      </c>
      <c r="J320" s="1">
        <v>1.98</v>
      </c>
      <c r="K320" s="7">
        <v>20.804810360777061</v>
      </c>
      <c r="L320" s="7">
        <f t="shared" si="9"/>
        <v>7.9979063979330256</v>
      </c>
      <c r="M320" s="9">
        <v>129.72</v>
      </c>
    </row>
    <row r="321" spans="1:13" ht="16" x14ac:dyDescent="0.2">
      <c r="A321" s="1" t="s">
        <v>326</v>
      </c>
      <c r="B321" s="1">
        <v>38930</v>
      </c>
      <c r="C321" s="7">
        <v>380.46</v>
      </c>
      <c r="D321" s="7">
        <v>531</v>
      </c>
      <c r="E321" s="1">
        <v>259</v>
      </c>
      <c r="F321" s="7">
        <v>30.16</v>
      </c>
      <c r="G321" s="2">
        <v>1.47</v>
      </c>
      <c r="H321" s="2">
        <f t="shared" si="8"/>
        <v>0.56261040235525017</v>
      </c>
      <c r="I321" s="5">
        <v>203.8</v>
      </c>
      <c r="J321" s="1">
        <v>1.88</v>
      </c>
      <c r="K321" s="7">
        <v>19.691056910569102</v>
      </c>
      <c r="L321" s="7">
        <f t="shared" si="9"/>
        <v>7.5363220756839535</v>
      </c>
      <c r="M321" s="9">
        <v>129.15</v>
      </c>
    </row>
    <row r="322" spans="1:13" ht="16" x14ac:dyDescent="0.2">
      <c r="A322" s="1" t="s">
        <v>327</v>
      </c>
      <c r="B322" s="1">
        <v>38961</v>
      </c>
      <c r="C322" s="7">
        <v>380.46</v>
      </c>
      <c r="D322" s="7">
        <v>531</v>
      </c>
      <c r="E322" s="1">
        <v>257</v>
      </c>
      <c r="F322" s="7">
        <v>28.95</v>
      </c>
      <c r="G322" s="2">
        <v>1.48</v>
      </c>
      <c r="H322" s="2">
        <f t="shared" si="8"/>
        <v>0.56923076923076921</v>
      </c>
      <c r="I322" s="5">
        <v>202.8</v>
      </c>
      <c r="J322" s="1">
        <v>1.89</v>
      </c>
      <c r="K322" s="7">
        <v>19.573427108019263</v>
      </c>
      <c r="L322" s="7">
        <f t="shared" si="9"/>
        <v>7.5282411953920239</v>
      </c>
      <c r="M322" s="9">
        <v>130.81</v>
      </c>
    </row>
    <row r="323" spans="1:13" ht="16" x14ac:dyDescent="0.2">
      <c r="A323" s="1" t="s">
        <v>328</v>
      </c>
      <c r="B323" s="1">
        <v>38991</v>
      </c>
      <c r="C323" s="7">
        <v>380.46</v>
      </c>
      <c r="D323" s="7">
        <v>531</v>
      </c>
      <c r="E323" s="1">
        <v>256</v>
      </c>
      <c r="F323" s="7">
        <v>27.91</v>
      </c>
      <c r="G323" s="2">
        <v>1.48</v>
      </c>
      <c r="H323" s="2">
        <f t="shared" ref="H323:H386" si="10">G323*78/I323</f>
        <v>0.57176820208023771</v>
      </c>
      <c r="I323" s="5">
        <v>201.9</v>
      </c>
      <c r="J323" s="1">
        <v>1.87</v>
      </c>
      <c r="K323" s="7">
        <v>19.328149769759193</v>
      </c>
      <c r="L323" s="7">
        <f t="shared" ref="L323:L386" si="11">K323*78/I323</f>
        <v>7.4670415158059287</v>
      </c>
      <c r="M323" s="9">
        <v>132.47</v>
      </c>
    </row>
    <row r="324" spans="1:13" ht="16" x14ac:dyDescent="0.2">
      <c r="A324" s="1" t="s">
        <v>329</v>
      </c>
      <c r="B324" s="1">
        <v>39022</v>
      </c>
      <c r="C324" s="7">
        <v>380.46</v>
      </c>
      <c r="D324" s="7">
        <v>531</v>
      </c>
      <c r="E324" s="1">
        <v>261</v>
      </c>
      <c r="F324" s="7">
        <v>29.65</v>
      </c>
      <c r="G324" s="2">
        <v>1.46</v>
      </c>
      <c r="H324" s="2">
        <f t="shared" si="10"/>
        <v>0.56376237623762371</v>
      </c>
      <c r="I324" s="5">
        <v>202</v>
      </c>
      <c r="J324" s="1">
        <v>1.88</v>
      </c>
      <c r="K324" s="7">
        <v>18.823967804441793</v>
      </c>
      <c r="L324" s="7">
        <f t="shared" si="11"/>
        <v>7.2686608353785145</v>
      </c>
      <c r="M324" s="9">
        <v>134.18</v>
      </c>
    </row>
    <row r="325" spans="1:13" ht="16" x14ac:dyDescent="0.2">
      <c r="A325" s="1" t="s">
        <v>330</v>
      </c>
      <c r="B325" s="1">
        <v>39052</v>
      </c>
      <c r="C325" s="7">
        <v>380.46</v>
      </c>
      <c r="D325" s="7">
        <v>531</v>
      </c>
      <c r="E325" s="1">
        <v>265</v>
      </c>
      <c r="F325" s="7">
        <v>29.32</v>
      </c>
      <c r="G325" s="2">
        <v>1.43</v>
      </c>
      <c r="H325" s="2">
        <f t="shared" si="10"/>
        <v>0.54918759231905467</v>
      </c>
      <c r="I325" s="5">
        <v>203.1</v>
      </c>
      <c r="J325" s="1">
        <v>1.89</v>
      </c>
      <c r="K325" s="7">
        <v>18.394676184102906</v>
      </c>
      <c r="L325" s="7">
        <f t="shared" si="11"/>
        <v>7.0644251224028887</v>
      </c>
      <c r="M325" s="9">
        <v>134.49</v>
      </c>
    </row>
    <row r="326" spans="1:13" ht="16" x14ac:dyDescent="0.2">
      <c r="A326" s="1" t="s">
        <v>331</v>
      </c>
      <c r="B326" s="1">
        <v>39083</v>
      </c>
      <c r="C326" s="7">
        <v>403034281</v>
      </c>
      <c r="D326" s="7">
        <v>585</v>
      </c>
      <c r="E326" s="1">
        <v>283</v>
      </c>
      <c r="F326" s="7">
        <v>28.93</v>
      </c>
      <c r="G326" s="2">
        <v>1.43</v>
      </c>
      <c r="H326" s="2">
        <f t="shared" si="10"/>
        <v>0.54827784522972711</v>
      </c>
      <c r="I326" s="5">
        <v>203.43700000000001</v>
      </c>
      <c r="J326" s="1">
        <v>1.85</v>
      </c>
      <c r="K326" s="7">
        <v>18.211866902237926</v>
      </c>
      <c r="L326" s="7">
        <f t="shared" si="11"/>
        <v>6.9826315683703459</v>
      </c>
      <c r="M326" s="9">
        <v>135.84</v>
      </c>
    </row>
    <row r="327" spans="1:13" ht="16" x14ac:dyDescent="0.2">
      <c r="A327" s="1" t="s">
        <v>332</v>
      </c>
      <c r="B327" s="1">
        <v>39114</v>
      </c>
      <c r="C327" s="7">
        <v>403034281</v>
      </c>
      <c r="D327" s="7">
        <v>585</v>
      </c>
      <c r="E327" s="1">
        <v>289</v>
      </c>
      <c r="F327" s="7">
        <v>29.61</v>
      </c>
      <c r="G327" s="2">
        <v>1.4</v>
      </c>
      <c r="H327" s="2">
        <f t="shared" si="10"/>
        <v>0.53470175198064884</v>
      </c>
      <c r="I327" s="5">
        <v>204.226</v>
      </c>
      <c r="J327" s="1">
        <v>1.82</v>
      </c>
      <c r="K327" s="7">
        <v>17.753995015393638</v>
      </c>
      <c r="L327" s="7">
        <f t="shared" si="11"/>
        <v>6.7807801709904894</v>
      </c>
      <c r="M327" s="9">
        <v>136.41999999999999</v>
      </c>
    </row>
    <row r="328" spans="1:13" ht="16" x14ac:dyDescent="0.2">
      <c r="A328" s="1" t="s">
        <v>333</v>
      </c>
      <c r="B328" s="1">
        <v>39142</v>
      </c>
      <c r="C328" s="7">
        <v>403034281</v>
      </c>
      <c r="D328" s="7">
        <v>585</v>
      </c>
      <c r="E328" s="1">
        <v>286</v>
      </c>
      <c r="F328" s="7">
        <v>29.76</v>
      </c>
      <c r="G328" s="2">
        <v>1.41</v>
      </c>
      <c r="H328" s="2">
        <f t="shared" si="10"/>
        <v>0.53573516230856155</v>
      </c>
      <c r="I328" s="5">
        <v>205.28800000000001</v>
      </c>
      <c r="J328" s="1">
        <v>1.87</v>
      </c>
      <c r="K328" s="7">
        <v>17.718457180213555</v>
      </c>
      <c r="L328" s="7">
        <f t="shared" si="11"/>
        <v>6.7321989597865306</v>
      </c>
      <c r="M328" s="9">
        <v>137.66999999999999</v>
      </c>
    </row>
    <row r="329" spans="1:13" ht="16" x14ac:dyDescent="0.2">
      <c r="A329" s="1" t="s">
        <v>334</v>
      </c>
      <c r="B329" s="1">
        <v>39173</v>
      </c>
      <c r="C329" s="7">
        <v>403034281</v>
      </c>
      <c r="D329" s="7">
        <v>585</v>
      </c>
      <c r="E329" s="1">
        <v>296</v>
      </c>
      <c r="F329" s="7">
        <v>29.64</v>
      </c>
      <c r="G329" s="2">
        <v>1.36</v>
      </c>
      <c r="H329" s="2">
        <f t="shared" si="10"/>
        <v>0.51519154557463676</v>
      </c>
      <c r="I329" s="5">
        <v>205.904</v>
      </c>
      <c r="J329" s="1">
        <v>1.84</v>
      </c>
      <c r="K329" s="7">
        <v>16.88652838584655</v>
      </c>
      <c r="L329" s="7">
        <f t="shared" si="11"/>
        <v>6.396909307716367</v>
      </c>
      <c r="M329" s="9">
        <v>139.33000000000001</v>
      </c>
    </row>
    <row r="330" spans="1:13" ht="16" x14ac:dyDescent="0.2">
      <c r="A330" s="1" t="s">
        <v>335</v>
      </c>
      <c r="B330" s="1">
        <v>39203</v>
      </c>
      <c r="C330" s="7">
        <v>403034281</v>
      </c>
      <c r="D330" s="7">
        <v>585</v>
      </c>
      <c r="E330" s="1">
        <v>301</v>
      </c>
      <c r="F330" s="7">
        <v>28.93</v>
      </c>
      <c r="G330" s="2">
        <v>1.34</v>
      </c>
      <c r="H330" s="2">
        <f t="shared" si="10"/>
        <v>0.50552586394524923</v>
      </c>
      <c r="I330" s="5">
        <v>206.755</v>
      </c>
      <c r="J330" s="1">
        <v>1.81</v>
      </c>
      <c r="K330" s="7">
        <v>16.555023923444978</v>
      </c>
      <c r="L330" s="7">
        <f t="shared" si="11"/>
        <v>6.2455169936819344</v>
      </c>
      <c r="M330" s="9">
        <v>140.03</v>
      </c>
    </row>
    <row r="331" spans="1:13" ht="16" x14ac:dyDescent="0.2">
      <c r="A331" s="1" t="s">
        <v>336</v>
      </c>
      <c r="B331" s="1">
        <v>39234</v>
      </c>
      <c r="C331" s="7">
        <v>403034281</v>
      </c>
      <c r="D331" s="7">
        <v>585</v>
      </c>
      <c r="E331" s="1">
        <v>305</v>
      </c>
      <c r="F331" s="7" t="s">
        <v>553</v>
      </c>
      <c r="G331" s="2">
        <v>1.32</v>
      </c>
      <c r="H331" s="2">
        <f t="shared" si="10"/>
        <v>0.49682967080691393</v>
      </c>
      <c r="I331" s="5">
        <v>207.23400000000001</v>
      </c>
      <c r="J331" s="1">
        <v>1.77</v>
      </c>
      <c r="K331" s="7">
        <v>16.347626888109385</v>
      </c>
      <c r="L331" s="7">
        <f t="shared" si="11"/>
        <v>6.1530197615860915</v>
      </c>
      <c r="M331" s="9">
        <v>139.69</v>
      </c>
    </row>
    <row r="332" spans="1:13" ht="16" x14ac:dyDescent="0.2">
      <c r="A332" s="1" t="s">
        <v>337</v>
      </c>
      <c r="B332" s="1">
        <v>39264</v>
      </c>
      <c r="C332" s="7">
        <v>419155652</v>
      </c>
      <c r="D332" s="7">
        <v>562.5</v>
      </c>
      <c r="E332" s="1">
        <v>327</v>
      </c>
      <c r="F332" s="7">
        <v>27.85</v>
      </c>
      <c r="G332" s="2">
        <v>1.28</v>
      </c>
      <c r="H332" s="2">
        <f t="shared" si="10"/>
        <v>0.48091790581060967</v>
      </c>
      <c r="I332" s="5">
        <v>207.60300000000001</v>
      </c>
      <c r="J332" s="1">
        <v>1.76</v>
      </c>
      <c r="K332" s="7">
        <v>15.968846902718687</v>
      </c>
      <c r="L332" s="7">
        <f t="shared" si="11"/>
        <v>5.9997690708325866</v>
      </c>
      <c r="M332" s="9">
        <v>138.66999999999999</v>
      </c>
    </row>
    <row r="333" spans="1:13" ht="16" x14ac:dyDescent="0.2">
      <c r="A333" s="1" t="s">
        <v>338</v>
      </c>
      <c r="B333" s="1">
        <v>39295</v>
      </c>
      <c r="C333" s="7">
        <v>419155652</v>
      </c>
      <c r="D333" s="7">
        <v>562.5</v>
      </c>
      <c r="E333" s="1">
        <v>319</v>
      </c>
      <c r="F333" s="7">
        <v>28.24</v>
      </c>
      <c r="G333" s="2">
        <v>1.31</v>
      </c>
      <c r="H333" s="2">
        <f t="shared" si="10"/>
        <v>0.49203773348678415</v>
      </c>
      <c r="I333" s="5">
        <v>207.667</v>
      </c>
      <c r="J333" s="1">
        <v>1.79</v>
      </c>
      <c r="K333" s="7">
        <v>16.339581831290602</v>
      </c>
      <c r="L333" s="7">
        <f t="shared" si="11"/>
        <v>6.1371685575496677</v>
      </c>
      <c r="M333" s="9">
        <v>13.87</v>
      </c>
    </row>
    <row r="334" spans="1:13" ht="16" x14ac:dyDescent="0.2">
      <c r="A334" s="1" t="s">
        <v>339</v>
      </c>
      <c r="B334" s="1">
        <v>39326</v>
      </c>
      <c r="C334" s="7">
        <v>419155652</v>
      </c>
      <c r="D334" s="7">
        <v>562.5</v>
      </c>
      <c r="E334" s="1">
        <v>331</v>
      </c>
      <c r="F334" s="7">
        <v>28.88</v>
      </c>
      <c r="G334" s="2">
        <v>1.27</v>
      </c>
      <c r="H334" s="2">
        <f t="shared" si="10"/>
        <v>0.47500083913937868</v>
      </c>
      <c r="I334" s="5">
        <v>208.547</v>
      </c>
      <c r="J334" s="1">
        <v>1.76</v>
      </c>
      <c r="K334" s="7">
        <v>15.679012345679013</v>
      </c>
      <c r="L334" s="7">
        <f t="shared" si="11"/>
        <v>5.8642078906096131</v>
      </c>
      <c r="M334" s="9">
        <v>140.13</v>
      </c>
    </row>
    <row r="335" spans="1:13" ht="16" x14ac:dyDescent="0.2">
      <c r="A335" s="1" t="s">
        <v>340</v>
      </c>
      <c r="B335" s="1">
        <v>39356</v>
      </c>
      <c r="C335" s="7">
        <v>419155652</v>
      </c>
      <c r="D335" s="7">
        <v>562.5</v>
      </c>
      <c r="E335" s="1">
        <v>349</v>
      </c>
      <c r="F335" s="7">
        <v>28.81</v>
      </c>
      <c r="G335" s="2">
        <v>1.2</v>
      </c>
      <c r="H335" s="2">
        <f t="shared" si="10"/>
        <v>0.44744012620106122</v>
      </c>
      <c r="I335" s="5">
        <v>209.19</v>
      </c>
      <c r="J335" s="1">
        <v>1.71</v>
      </c>
      <c r="K335" s="7">
        <v>14.551061891077312</v>
      </c>
      <c r="L335" s="7">
        <f t="shared" si="11"/>
        <v>5.425607474085905</v>
      </c>
      <c r="M335" s="9">
        <v>142.66999999999999</v>
      </c>
    </row>
    <row r="336" spans="1:13" ht="16" x14ac:dyDescent="0.2">
      <c r="A336" s="1" t="s">
        <v>341</v>
      </c>
      <c r="B336" s="1">
        <v>39387</v>
      </c>
      <c r="C336" s="7">
        <v>419155652</v>
      </c>
      <c r="D336" s="7">
        <v>562.5</v>
      </c>
      <c r="E336" s="1">
        <v>352</v>
      </c>
      <c r="F336" s="7">
        <v>30.56</v>
      </c>
      <c r="G336" s="2">
        <v>1.19</v>
      </c>
      <c r="H336" s="2">
        <f t="shared" si="10"/>
        <v>0.44025157232704398</v>
      </c>
      <c r="I336" s="5">
        <v>210.834</v>
      </c>
      <c r="J336" s="1">
        <v>1.75</v>
      </c>
      <c r="K336" s="7">
        <v>14.154004812650395</v>
      </c>
      <c r="L336" s="7">
        <f t="shared" si="11"/>
        <v>5.2364057760452809</v>
      </c>
      <c r="M336" s="9">
        <v>145.44999999999999</v>
      </c>
    </row>
    <row r="337" spans="1:13" ht="16" x14ac:dyDescent="0.2">
      <c r="A337" s="1" t="s">
        <v>342</v>
      </c>
      <c r="B337" s="1">
        <v>39417</v>
      </c>
      <c r="C337" s="7">
        <v>419155652</v>
      </c>
      <c r="D337" s="7">
        <v>562.5</v>
      </c>
      <c r="E337" s="1">
        <v>356</v>
      </c>
      <c r="F337" s="7">
        <v>30.25</v>
      </c>
      <c r="G337" s="2">
        <v>1.18</v>
      </c>
      <c r="H337" s="2">
        <f t="shared" si="10"/>
        <v>0.43529050107592987</v>
      </c>
      <c r="I337" s="5">
        <v>211.44499999999999</v>
      </c>
      <c r="J337" s="1">
        <v>1.72</v>
      </c>
      <c r="K337" s="7">
        <v>14.004253275708306</v>
      </c>
      <c r="L337" s="7">
        <f t="shared" si="11"/>
        <v>5.1660325640485611</v>
      </c>
      <c r="M337" s="9">
        <v>145.77000000000001</v>
      </c>
    </row>
    <row r="338" spans="1:13" ht="16" x14ac:dyDescent="0.2">
      <c r="A338" s="1" t="s">
        <v>343</v>
      </c>
      <c r="B338" s="1">
        <v>39448</v>
      </c>
      <c r="C338" s="7">
        <v>481.55</v>
      </c>
      <c r="D338" s="7">
        <v>608.4</v>
      </c>
      <c r="E338" s="1">
        <v>409</v>
      </c>
      <c r="F338" s="7">
        <v>32.700000000000003</v>
      </c>
      <c r="G338" s="2">
        <v>1.18</v>
      </c>
      <c r="H338" s="2">
        <f t="shared" si="10"/>
        <v>0.43379490418241629</v>
      </c>
      <c r="I338" s="5">
        <v>212.17400000000001</v>
      </c>
      <c r="J338" s="1">
        <v>1.73</v>
      </c>
      <c r="K338" s="7">
        <v>13.892745338233292</v>
      </c>
      <c r="L338" s="7">
        <f t="shared" si="11"/>
        <v>5.1072899430759513</v>
      </c>
      <c r="M338" s="9">
        <v>146.94</v>
      </c>
    </row>
    <row r="339" spans="1:13" ht="16" x14ac:dyDescent="0.2">
      <c r="A339" s="1" t="s">
        <v>344</v>
      </c>
      <c r="B339" s="1">
        <v>39479</v>
      </c>
      <c r="C339" s="7">
        <v>481.55</v>
      </c>
      <c r="D339" s="7">
        <v>608.4</v>
      </c>
      <c r="E339" s="1">
        <v>403</v>
      </c>
      <c r="F339" s="7">
        <v>35.32</v>
      </c>
      <c r="G339" s="2">
        <v>1.19</v>
      </c>
      <c r="H339" s="2">
        <f t="shared" si="10"/>
        <v>0.43641595396051469</v>
      </c>
      <c r="I339" s="5">
        <v>212.68700000000001</v>
      </c>
      <c r="J339" s="1">
        <v>1.76</v>
      </c>
      <c r="K339" s="7">
        <v>13.831631281913463</v>
      </c>
      <c r="L339" s="7">
        <f t="shared" si="11"/>
        <v>5.0725584543919</v>
      </c>
      <c r="M339" s="9">
        <v>148.84</v>
      </c>
    </row>
    <row r="340" spans="1:13" ht="16" x14ac:dyDescent="0.2">
      <c r="A340" s="1" t="s">
        <v>345</v>
      </c>
      <c r="B340" s="1">
        <v>39508</v>
      </c>
      <c r="C340" s="7">
        <v>481.55</v>
      </c>
      <c r="D340" s="7">
        <v>608.4</v>
      </c>
      <c r="E340" s="1">
        <v>389</v>
      </c>
      <c r="F340" s="7">
        <v>38.31</v>
      </c>
      <c r="G340" s="2">
        <v>1.24</v>
      </c>
      <c r="H340" s="2">
        <f t="shared" si="10"/>
        <v>0.45313144185000559</v>
      </c>
      <c r="I340" s="5">
        <v>213.44800000000001</v>
      </c>
      <c r="J340" s="1">
        <v>1.92</v>
      </c>
      <c r="K340" s="7">
        <v>14.275637186397814</v>
      </c>
      <c r="L340" s="7">
        <f t="shared" si="11"/>
        <v>5.2167258561290319</v>
      </c>
      <c r="M340" s="9">
        <v>150.27000000000001</v>
      </c>
    </row>
    <row r="341" spans="1:13" ht="16" x14ac:dyDescent="0.2">
      <c r="A341" s="1" t="s">
        <v>346</v>
      </c>
      <c r="B341" s="1">
        <v>39539</v>
      </c>
      <c r="C341" s="7">
        <v>481.55</v>
      </c>
      <c r="D341" s="7">
        <v>608.4</v>
      </c>
      <c r="E341" s="1">
        <v>370</v>
      </c>
      <c r="F341" s="7">
        <v>38.299999999999997</v>
      </c>
      <c r="G341" s="2">
        <v>1.3</v>
      </c>
      <c r="H341" s="2">
        <f t="shared" si="10"/>
        <v>0.4739602322124688</v>
      </c>
      <c r="I341" s="5">
        <v>213.94200000000001</v>
      </c>
      <c r="J341" s="1">
        <v>2.0499999999999998</v>
      </c>
      <c r="K341" s="7">
        <v>14.719549708750574</v>
      </c>
      <c r="L341" s="7">
        <f t="shared" si="11"/>
        <v>5.3665239984787689</v>
      </c>
      <c r="M341" s="9">
        <v>152.79</v>
      </c>
    </row>
    <row r="342" spans="1:13" ht="16" x14ac:dyDescent="0.2">
      <c r="A342" s="1" t="s">
        <v>347</v>
      </c>
      <c r="B342" s="1">
        <v>39569</v>
      </c>
      <c r="C342" s="7">
        <v>481.55</v>
      </c>
      <c r="D342" s="7">
        <v>608.4</v>
      </c>
      <c r="E342" s="1">
        <v>384</v>
      </c>
      <c r="F342" s="7">
        <v>35.76</v>
      </c>
      <c r="G342" s="2">
        <v>1.25</v>
      </c>
      <c r="H342" s="2">
        <f t="shared" si="10"/>
        <v>0.4530500724880116</v>
      </c>
      <c r="I342" s="5">
        <v>215.208</v>
      </c>
      <c r="J342" s="1">
        <v>1.95</v>
      </c>
      <c r="K342" s="7">
        <v>13.945315019023667</v>
      </c>
      <c r="L342" s="7">
        <f t="shared" si="11"/>
        <v>5.0543407841894643</v>
      </c>
      <c r="M342" s="9">
        <v>155.07</v>
      </c>
    </row>
    <row r="343" spans="1:13" ht="16" x14ac:dyDescent="0.2">
      <c r="A343" s="1" t="s">
        <v>348</v>
      </c>
      <c r="B343" s="1">
        <v>39600</v>
      </c>
      <c r="C343" s="7">
        <v>481.55</v>
      </c>
      <c r="D343" s="7">
        <v>608.4</v>
      </c>
      <c r="E343" s="1">
        <v>390</v>
      </c>
      <c r="F343" s="7">
        <v>35.799999999999997</v>
      </c>
      <c r="G343" s="2">
        <v>1.23</v>
      </c>
      <c r="H343" s="2">
        <f t="shared" si="10"/>
        <v>0.44117849933092068</v>
      </c>
      <c r="I343" s="5">
        <v>217.46299999999999</v>
      </c>
      <c r="J343" s="1">
        <v>1.92</v>
      </c>
      <c r="K343" s="7">
        <v>13.771924147304382</v>
      </c>
      <c r="L343" s="7">
        <f t="shared" si="11"/>
        <v>4.9397372587048922</v>
      </c>
      <c r="M343" s="9">
        <v>154.51</v>
      </c>
    </row>
    <row r="344" spans="1:13" ht="16" x14ac:dyDescent="0.2">
      <c r="A344" s="1" t="s">
        <v>349</v>
      </c>
      <c r="B344" s="1">
        <v>39630</v>
      </c>
      <c r="C344" s="7">
        <v>546</v>
      </c>
      <c r="D344" s="7">
        <v>638.70000000000005</v>
      </c>
      <c r="E344" s="1">
        <v>449</v>
      </c>
      <c r="F344" s="7">
        <v>37.21</v>
      </c>
      <c r="G344" s="2">
        <v>1.22</v>
      </c>
      <c r="H344" s="2">
        <f t="shared" si="10"/>
        <v>0.43448880447090626</v>
      </c>
      <c r="I344" s="5">
        <v>219.01599999999999</v>
      </c>
      <c r="J344" s="1">
        <v>1.92</v>
      </c>
      <c r="K344" s="7">
        <v>13.5817245817246</v>
      </c>
      <c r="L344" s="7">
        <f t="shared" si="11"/>
        <v>4.8369731771857705</v>
      </c>
      <c r="M344" s="9">
        <v>15.54</v>
      </c>
    </row>
    <row r="345" spans="1:13" ht="16" x14ac:dyDescent="0.2">
      <c r="A345" s="1" t="s">
        <v>350</v>
      </c>
      <c r="B345" s="1">
        <v>39661</v>
      </c>
      <c r="C345" s="7">
        <v>546</v>
      </c>
      <c r="D345" s="7">
        <v>638.70000000000005</v>
      </c>
      <c r="E345" s="1">
        <v>463</v>
      </c>
      <c r="F345" s="7">
        <v>32.79</v>
      </c>
      <c r="G345" s="2">
        <v>1.18</v>
      </c>
      <c r="H345" s="2">
        <f t="shared" si="10"/>
        <v>0.42086972426722757</v>
      </c>
      <c r="I345" s="5">
        <v>218.69</v>
      </c>
      <c r="J345" s="1">
        <v>1.77</v>
      </c>
      <c r="K345" s="7">
        <v>13.168623403431814</v>
      </c>
      <c r="L345" s="7">
        <f t="shared" si="11"/>
        <v>4.6968431362553451</v>
      </c>
      <c r="M345" s="9">
        <v>155.02000000000001</v>
      </c>
    </row>
    <row r="346" spans="1:13" ht="16" x14ac:dyDescent="0.2">
      <c r="A346" s="1" t="s">
        <v>351</v>
      </c>
      <c r="B346" s="1">
        <v>39692</v>
      </c>
      <c r="C346" s="7">
        <v>546</v>
      </c>
      <c r="D346" s="7">
        <v>638.70000000000005</v>
      </c>
      <c r="E346" s="1">
        <v>442</v>
      </c>
      <c r="F346" s="7">
        <v>32.880000000000003</v>
      </c>
      <c r="G346" s="2">
        <v>1.24</v>
      </c>
      <c r="H346" s="2">
        <f t="shared" si="10"/>
        <v>0.44189202154634794</v>
      </c>
      <c r="I346" s="5">
        <v>218.87700000000001</v>
      </c>
      <c r="J346" s="1">
        <v>1.78</v>
      </c>
      <c r="K346" s="7">
        <v>13.776008219881838</v>
      </c>
      <c r="L346" s="7">
        <f t="shared" si="11"/>
        <v>4.9092807428408802</v>
      </c>
      <c r="M346" s="9">
        <v>155.72</v>
      </c>
    </row>
    <row r="347" spans="1:13" ht="16" x14ac:dyDescent="0.2">
      <c r="A347" s="1" t="s">
        <v>352</v>
      </c>
      <c r="B347" s="1">
        <v>39722</v>
      </c>
      <c r="C347" s="7">
        <v>546</v>
      </c>
      <c r="D347" s="7">
        <v>638.70000000000005</v>
      </c>
      <c r="E347" s="1">
        <v>369</v>
      </c>
      <c r="F347" s="7">
        <v>37.840000000000003</v>
      </c>
      <c r="G347" s="2">
        <v>1.48</v>
      </c>
      <c r="H347" s="2">
        <f t="shared" si="10"/>
        <v>0.53199382474250556</v>
      </c>
      <c r="I347" s="5">
        <v>216.995</v>
      </c>
      <c r="J347" s="1">
        <v>1.97</v>
      </c>
      <c r="K347" s="7">
        <v>16.025536709019214</v>
      </c>
      <c r="L347" s="7">
        <f t="shared" si="11"/>
        <v>5.7604638968801058</v>
      </c>
      <c r="M347" s="9">
        <v>159.77000000000001</v>
      </c>
    </row>
    <row r="348" spans="1:13" ht="16" x14ac:dyDescent="0.2">
      <c r="A348" s="1" t="s">
        <v>353</v>
      </c>
      <c r="B348" s="1">
        <v>39753</v>
      </c>
      <c r="C348" s="7">
        <v>546</v>
      </c>
      <c r="D348" s="7">
        <v>638.70000000000005</v>
      </c>
      <c r="E348" s="1">
        <v>342</v>
      </c>
      <c r="F348" s="7">
        <v>38.9</v>
      </c>
      <c r="G348" s="2">
        <v>1.6</v>
      </c>
      <c r="H348" s="2">
        <f t="shared" si="10"/>
        <v>0.58549492617978638</v>
      </c>
      <c r="I348" s="5">
        <v>213.15299999999999</v>
      </c>
      <c r="J348" s="1">
        <v>2.0299999999999998</v>
      </c>
      <c r="K348" s="7">
        <v>17.181874612042201</v>
      </c>
      <c r="L348" s="7">
        <f t="shared" si="11"/>
        <v>6.287437754754996</v>
      </c>
      <c r="M348" s="9">
        <v>16.11</v>
      </c>
    </row>
    <row r="349" spans="1:13" ht="16" x14ac:dyDescent="0.2">
      <c r="A349" s="1" t="s">
        <v>354</v>
      </c>
      <c r="B349" s="1">
        <v>39783</v>
      </c>
      <c r="C349" s="7">
        <v>546</v>
      </c>
      <c r="D349" s="7">
        <v>638.70000000000005</v>
      </c>
      <c r="E349" s="1">
        <v>353</v>
      </c>
      <c r="F349" s="7">
        <v>40.130000000000003</v>
      </c>
      <c r="G349" s="2">
        <v>1.55</v>
      </c>
      <c r="H349" s="2">
        <f t="shared" si="10"/>
        <v>0.57190701898788077</v>
      </c>
      <c r="I349" s="5">
        <v>211.398</v>
      </c>
      <c r="J349" s="1">
        <v>2.1</v>
      </c>
      <c r="K349" s="7">
        <v>16.713413113936674</v>
      </c>
      <c r="L349" s="7">
        <f t="shared" si="11"/>
        <v>6.1667859813577257</v>
      </c>
      <c r="M349" s="9">
        <v>160.44</v>
      </c>
    </row>
    <row r="350" spans="1:13" ht="16" x14ac:dyDescent="0.2">
      <c r="A350" s="1" t="s">
        <v>355</v>
      </c>
      <c r="B350" s="1">
        <v>39814</v>
      </c>
      <c r="C350" s="7">
        <v>527.13</v>
      </c>
      <c r="D350" s="7">
        <v>666</v>
      </c>
      <c r="E350" s="1">
        <v>330</v>
      </c>
      <c r="F350" s="7">
        <v>44</v>
      </c>
      <c r="G350" s="2">
        <v>1.6</v>
      </c>
      <c r="H350" s="2">
        <f t="shared" si="10"/>
        <v>0.5888653489546225</v>
      </c>
      <c r="I350" s="5">
        <v>211.93299999999999</v>
      </c>
      <c r="J350" s="1">
        <v>2.13</v>
      </c>
      <c r="K350" s="7">
        <v>17.203231821006799</v>
      </c>
      <c r="L350" s="7">
        <f t="shared" si="11"/>
        <v>6.3314919433902714</v>
      </c>
      <c r="M350" s="9">
        <v>16.09</v>
      </c>
    </row>
    <row r="351" spans="1:13" ht="16" x14ac:dyDescent="0.2">
      <c r="A351" s="1" t="s">
        <v>356</v>
      </c>
      <c r="B351" s="1">
        <v>39845</v>
      </c>
      <c r="C351" s="7">
        <v>527.13</v>
      </c>
      <c r="D351" s="7">
        <v>666</v>
      </c>
      <c r="E351" s="1">
        <v>317</v>
      </c>
      <c r="F351" s="7">
        <v>50.18</v>
      </c>
      <c r="G351" s="2">
        <v>1.66</v>
      </c>
      <c r="H351" s="2">
        <f t="shared" si="10"/>
        <v>0.60873040125996092</v>
      </c>
      <c r="I351" s="5">
        <v>212.70500000000001</v>
      </c>
      <c r="J351" s="1">
        <v>2.13</v>
      </c>
      <c r="K351" s="7">
        <v>17.909572809479265</v>
      </c>
      <c r="L351" s="7">
        <f t="shared" si="11"/>
        <v>6.5675309895836138</v>
      </c>
      <c r="M351" s="9">
        <v>160.35</v>
      </c>
    </row>
    <row r="352" spans="1:13" ht="16" x14ac:dyDescent="0.2">
      <c r="A352" s="1" t="s">
        <v>357</v>
      </c>
      <c r="B352" s="1">
        <v>39873</v>
      </c>
      <c r="C352" s="7">
        <v>527.13</v>
      </c>
      <c r="D352" s="7">
        <v>666</v>
      </c>
      <c r="E352" s="1">
        <v>308</v>
      </c>
      <c r="F352" s="7">
        <v>51.49</v>
      </c>
      <c r="G352" s="2">
        <v>1.71</v>
      </c>
      <c r="H352" s="2">
        <f t="shared" si="10"/>
        <v>0.62768535730252473</v>
      </c>
      <c r="I352" s="5">
        <v>212.495</v>
      </c>
      <c r="J352" s="1">
        <v>2.23</v>
      </c>
      <c r="K352" s="7">
        <v>18.247594374537378</v>
      </c>
      <c r="L352" s="7">
        <f t="shared" si="11"/>
        <v>6.6980981256684409</v>
      </c>
      <c r="M352" s="9">
        <v>162.12</v>
      </c>
    </row>
    <row r="353" spans="1:13" ht="16" x14ac:dyDescent="0.2">
      <c r="A353" s="1" t="s">
        <v>358</v>
      </c>
      <c r="B353" s="1">
        <v>39904</v>
      </c>
      <c r="C353" s="7">
        <v>527.13</v>
      </c>
      <c r="D353" s="7">
        <v>666</v>
      </c>
      <c r="E353" s="1">
        <v>327</v>
      </c>
      <c r="F353" s="7">
        <v>46.06</v>
      </c>
      <c r="G353" s="2">
        <v>1.61</v>
      </c>
      <c r="H353" s="2">
        <f t="shared" si="10"/>
        <v>0.59038404580906312</v>
      </c>
      <c r="I353" s="5">
        <v>212.709</v>
      </c>
      <c r="J353" s="1">
        <v>2.13</v>
      </c>
      <c r="K353" s="7">
        <v>17.177304964539008</v>
      </c>
      <c r="L353" s="7">
        <f t="shared" si="11"/>
        <v>6.2988862118389095</v>
      </c>
      <c r="M353" s="9">
        <v>162.15</v>
      </c>
    </row>
    <row r="354" spans="1:13" ht="16" x14ac:dyDescent="0.2">
      <c r="A354" s="1" t="s">
        <v>359</v>
      </c>
      <c r="B354" s="1">
        <v>39934</v>
      </c>
      <c r="C354" s="7">
        <v>527.13</v>
      </c>
      <c r="D354" s="7">
        <v>666</v>
      </c>
      <c r="E354" s="1">
        <v>338</v>
      </c>
      <c r="F354" s="7">
        <v>46.54</v>
      </c>
      <c r="G354" s="2">
        <v>1.56</v>
      </c>
      <c r="H354" s="2">
        <f t="shared" si="10"/>
        <v>0.57120860756166036</v>
      </c>
      <c r="I354" s="5">
        <v>213.02199999999999</v>
      </c>
      <c r="J354" s="1">
        <v>2.12</v>
      </c>
      <c r="K354" s="7">
        <v>16.53777805012562</v>
      </c>
      <c r="L354" s="7">
        <f t="shared" si="11"/>
        <v>6.0554622898564396</v>
      </c>
      <c r="M354" s="9">
        <v>163.19</v>
      </c>
    </row>
    <row r="355" spans="1:13" ht="16" x14ac:dyDescent="0.2">
      <c r="A355" s="1" t="s">
        <v>360</v>
      </c>
      <c r="B355" s="1">
        <v>39965</v>
      </c>
      <c r="C355" s="7">
        <v>527.13</v>
      </c>
      <c r="D355" s="7">
        <v>666</v>
      </c>
      <c r="E355" s="1">
        <v>341</v>
      </c>
      <c r="F355" s="7">
        <v>47.39</v>
      </c>
      <c r="G355" s="2">
        <v>1.55</v>
      </c>
      <c r="H355" s="2">
        <f t="shared" si="10"/>
        <v>0.56287536663718052</v>
      </c>
      <c r="I355" s="5">
        <v>214.79</v>
      </c>
      <c r="J355" s="1">
        <v>2.17</v>
      </c>
      <c r="K355" s="7">
        <v>16.413662239089184</v>
      </c>
      <c r="L355" s="7">
        <f t="shared" si="11"/>
        <v>5.9605459036684962</v>
      </c>
      <c r="M355" s="9">
        <v>163.37</v>
      </c>
    </row>
    <row r="356" spans="1:13" ht="16" x14ac:dyDescent="0.2">
      <c r="A356" s="1" t="s">
        <v>361</v>
      </c>
      <c r="B356" s="1">
        <v>39995</v>
      </c>
      <c r="C356" s="7">
        <v>546</v>
      </c>
      <c r="D356" s="7">
        <v>693</v>
      </c>
      <c r="E356" s="1">
        <v>359</v>
      </c>
      <c r="F356" s="7">
        <v>45.76</v>
      </c>
      <c r="G356" s="2">
        <v>1.52</v>
      </c>
      <c r="H356" s="2">
        <f t="shared" si="10"/>
        <v>0.55214552499464431</v>
      </c>
      <c r="I356" s="5">
        <v>214.726</v>
      </c>
      <c r="J356" s="1">
        <v>2.14</v>
      </c>
      <c r="K356" s="7">
        <v>16.055684454756381</v>
      </c>
      <c r="L356" s="7">
        <f t="shared" si="11"/>
        <v>5.832285738434086</v>
      </c>
      <c r="M356" s="9">
        <v>163.78</v>
      </c>
    </row>
    <row r="357" spans="1:13" ht="16" x14ac:dyDescent="0.2">
      <c r="A357" s="1" t="s">
        <v>362</v>
      </c>
      <c r="B357" s="1">
        <v>40026</v>
      </c>
      <c r="C357" s="7">
        <v>546</v>
      </c>
      <c r="D357" s="7">
        <v>693</v>
      </c>
      <c r="E357" s="1">
        <v>367</v>
      </c>
      <c r="F357" s="7">
        <v>45.8</v>
      </c>
      <c r="G357" s="2">
        <v>1.49</v>
      </c>
      <c r="H357" s="2">
        <f t="shared" si="10"/>
        <v>0.53944162083130265</v>
      </c>
      <c r="I357" s="5">
        <v>215.44499999999999</v>
      </c>
      <c r="J357" s="1">
        <v>2.12</v>
      </c>
      <c r="K357" s="7">
        <v>15.786024863739359</v>
      </c>
      <c r="L357" s="7">
        <f t="shared" si="11"/>
        <v>5.7151938516636269</v>
      </c>
      <c r="M357" s="9">
        <v>163.29</v>
      </c>
    </row>
    <row r="358" spans="1:13" ht="16" x14ac:dyDescent="0.2">
      <c r="A358" s="1" t="s">
        <v>363</v>
      </c>
      <c r="B358" s="1">
        <v>40057</v>
      </c>
      <c r="C358" s="7">
        <v>546</v>
      </c>
      <c r="D358" s="7">
        <v>693</v>
      </c>
      <c r="E358" s="1">
        <v>366</v>
      </c>
      <c r="F358" s="7">
        <v>48.08</v>
      </c>
      <c r="G358" s="2">
        <v>1.49</v>
      </c>
      <c r="H358" s="2">
        <f t="shared" si="10"/>
        <v>0.53840202723048636</v>
      </c>
      <c r="I358" s="5">
        <v>215.86099999999999</v>
      </c>
      <c r="J358" s="1">
        <v>2.17</v>
      </c>
      <c r="K358" s="7">
        <v>15.724394558653081</v>
      </c>
      <c r="L358" s="7">
        <f t="shared" si="11"/>
        <v>5.6819100049334548</v>
      </c>
      <c r="M358" s="9">
        <v>163.93</v>
      </c>
    </row>
    <row r="359" spans="1:13" ht="16" x14ac:dyDescent="0.2">
      <c r="A359" s="1" t="s">
        <v>364</v>
      </c>
      <c r="B359" s="1">
        <v>40087</v>
      </c>
      <c r="C359" s="7">
        <v>546</v>
      </c>
      <c r="D359" s="7">
        <v>693</v>
      </c>
      <c r="E359" s="1">
        <v>372</v>
      </c>
      <c r="F359" s="7">
        <v>49.45</v>
      </c>
      <c r="G359" s="2">
        <v>1.47</v>
      </c>
      <c r="H359" s="2">
        <f t="shared" si="10"/>
        <v>0.52958537520380222</v>
      </c>
      <c r="I359" s="5">
        <v>216.50899999999999</v>
      </c>
      <c r="J359" s="1">
        <v>2.1800000000000002</v>
      </c>
      <c r="K359" s="7">
        <v>15.148320228734811</v>
      </c>
      <c r="L359" s="7">
        <f t="shared" si="11"/>
        <v>5.4573665660148789</v>
      </c>
      <c r="M359" s="9">
        <v>167.88</v>
      </c>
    </row>
    <row r="360" spans="1:13" ht="16" x14ac:dyDescent="0.2">
      <c r="A360" s="1" t="s">
        <v>365</v>
      </c>
      <c r="B360" s="1">
        <v>40118</v>
      </c>
      <c r="C360" s="7">
        <v>546</v>
      </c>
      <c r="D360" s="7">
        <v>693</v>
      </c>
      <c r="E360" s="1">
        <v>367</v>
      </c>
      <c r="F360" s="7">
        <v>53.23</v>
      </c>
      <c r="G360" s="2">
        <v>1.49</v>
      </c>
      <c r="H360" s="2">
        <f t="shared" si="10"/>
        <v>0.53499912536711558</v>
      </c>
      <c r="I360" s="5">
        <v>217.23400000000001</v>
      </c>
      <c r="J360" s="1">
        <v>2.2200000000000002</v>
      </c>
      <c r="K360" s="7">
        <v>15.162049291218164</v>
      </c>
      <c r="L360" s="7">
        <f t="shared" si="11"/>
        <v>5.4440826238757136</v>
      </c>
      <c r="M360" s="9">
        <v>170.01</v>
      </c>
    </row>
    <row r="361" spans="1:13" ht="16" x14ac:dyDescent="0.2">
      <c r="A361" s="1" t="s">
        <v>366</v>
      </c>
      <c r="B361" s="1">
        <v>40148</v>
      </c>
      <c r="C361" s="7">
        <v>546</v>
      </c>
      <c r="D361" s="7">
        <v>693</v>
      </c>
      <c r="E361" s="1">
        <v>362</v>
      </c>
      <c r="F361" s="7">
        <v>54.94</v>
      </c>
      <c r="G361" s="2">
        <v>1.51</v>
      </c>
      <c r="H361" s="2">
        <f t="shared" si="10"/>
        <v>0.54189843890184819</v>
      </c>
      <c r="I361" s="5">
        <v>217.34700000000001</v>
      </c>
      <c r="J361" s="1">
        <v>2.21</v>
      </c>
      <c r="K361" s="7">
        <v>15.284652741208825</v>
      </c>
      <c r="L361" s="7">
        <f t="shared" si="11"/>
        <v>5.4852512977602101</v>
      </c>
      <c r="M361" s="9">
        <v>170.91</v>
      </c>
    </row>
    <row r="362" spans="1:13" ht="16" x14ac:dyDescent="0.2">
      <c r="A362" s="1" t="s">
        <v>367</v>
      </c>
      <c r="B362" s="1">
        <v>40179</v>
      </c>
      <c r="C362" s="7">
        <v>521.89</v>
      </c>
      <c r="D362" s="7">
        <v>729</v>
      </c>
      <c r="E362" s="1">
        <v>354</v>
      </c>
      <c r="F362" s="7">
        <v>52.78</v>
      </c>
      <c r="G362" s="2">
        <v>1.47</v>
      </c>
      <c r="H362" s="2">
        <f t="shared" si="10"/>
        <v>0.52720150077245642</v>
      </c>
      <c r="I362" s="5">
        <v>217.488</v>
      </c>
      <c r="J362" s="1">
        <v>2.11</v>
      </c>
      <c r="K362" s="7">
        <v>14.609639800080428</v>
      </c>
      <c r="L362" s="7">
        <f t="shared" si="11"/>
        <v>5.2396081825492598</v>
      </c>
      <c r="M362" s="9">
        <v>174.07</v>
      </c>
    </row>
    <row r="363" spans="1:13" ht="16" x14ac:dyDescent="0.2">
      <c r="A363" s="1" t="s">
        <v>368</v>
      </c>
      <c r="B363" s="1">
        <v>40210</v>
      </c>
      <c r="C363" s="7">
        <v>521.89</v>
      </c>
      <c r="D363" s="7">
        <v>729</v>
      </c>
      <c r="E363" s="1">
        <v>345</v>
      </c>
      <c r="F363" s="7">
        <v>53.55</v>
      </c>
      <c r="G363" s="2">
        <v>1.51</v>
      </c>
      <c r="H363" s="2">
        <f t="shared" si="10"/>
        <v>0.54206304278791062</v>
      </c>
      <c r="I363" s="5">
        <v>217.28100000000001</v>
      </c>
      <c r="J363" s="1">
        <v>2.0699999999999998</v>
      </c>
      <c r="K363" s="7">
        <v>14.793023387507787</v>
      </c>
      <c r="L363" s="7">
        <f t="shared" si="11"/>
        <v>5.3104313042815861</v>
      </c>
      <c r="M363" s="9">
        <v>176.59</v>
      </c>
    </row>
    <row r="364" spans="1:13" ht="16" x14ac:dyDescent="0.2">
      <c r="A364" s="1" t="s">
        <v>369</v>
      </c>
      <c r="B364" s="1">
        <v>40238</v>
      </c>
      <c r="C364" s="7">
        <v>521.89</v>
      </c>
      <c r="D364" s="7">
        <v>729</v>
      </c>
      <c r="E364" s="1">
        <v>340</v>
      </c>
      <c r="F364" s="7">
        <v>55.2</v>
      </c>
      <c r="G364" s="2">
        <v>1.54</v>
      </c>
      <c r="H364" s="2">
        <f t="shared" si="10"/>
        <v>0.55264937682019577</v>
      </c>
      <c r="I364" s="5">
        <v>217.35300000000001</v>
      </c>
      <c r="J364" s="1">
        <v>2.09</v>
      </c>
      <c r="K364" s="7">
        <v>14.999437000337801</v>
      </c>
      <c r="L364" s="7">
        <f t="shared" si="11"/>
        <v>5.3827464356431625</v>
      </c>
      <c r="M364" s="9">
        <v>177.62</v>
      </c>
    </row>
    <row r="365" spans="1:13" ht="16" x14ac:dyDescent="0.2">
      <c r="A365" s="1" t="s">
        <v>370</v>
      </c>
      <c r="B365" s="1">
        <v>40269</v>
      </c>
      <c r="C365" s="7">
        <v>521.89</v>
      </c>
      <c r="D365" s="7">
        <v>729</v>
      </c>
      <c r="E365" s="1">
        <v>349</v>
      </c>
      <c r="F365" s="7">
        <v>55.22</v>
      </c>
      <c r="G365" s="2">
        <v>1.5</v>
      </c>
      <c r="H365" s="2">
        <f t="shared" si="10"/>
        <v>0.53817104639770386</v>
      </c>
      <c r="I365" s="5">
        <v>217.40299999999999</v>
      </c>
      <c r="J365" s="1">
        <v>2.0099999999999998</v>
      </c>
      <c r="K365" s="7">
        <v>14.523169912693081</v>
      </c>
      <c r="L365" s="7">
        <f t="shared" si="11"/>
        <v>5.2106330326171229</v>
      </c>
      <c r="M365" s="9">
        <v>178.68</v>
      </c>
    </row>
    <row r="366" spans="1:13" ht="16" x14ac:dyDescent="0.2">
      <c r="A366" s="1" t="s">
        <v>371</v>
      </c>
      <c r="B366" s="1">
        <v>40299</v>
      </c>
      <c r="C366" s="7">
        <v>521.89</v>
      </c>
      <c r="D366" s="7">
        <v>729</v>
      </c>
      <c r="E366" s="1">
        <v>338</v>
      </c>
      <c r="F366" s="7">
        <v>60.5</v>
      </c>
      <c r="G366" s="2">
        <v>1.54</v>
      </c>
      <c r="H366" s="2">
        <f t="shared" si="10"/>
        <v>0.55280960927792355</v>
      </c>
      <c r="I366" s="5">
        <v>217.29</v>
      </c>
      <c r="J366" s="1">
        <v>1.95</v>
      </c>
      <c r="K366" s="7">
        <v>14.964053021792857</v>
      </c>
      <c r="L366" s="7">
        <f t="shared" si="11"/>
        <v>5.3716053923321043</v>
      </c>
      <c r="M366" s="9">
        <v>178.04</v>
      </c>
    </row>
    <row r="367" spans="1:13" ht="16" x14ac:dyDescent="0.2">
      <c r="A367" s="1" t="s">
        <v>372</v>
      </c>
      <c r="B367" s="1">
        <v>40330</v>
      </c>
      <c r="C367" s="7">
        <v>521.89</v>
      </c>
      <c r="D367" s="7">
        <v>729</v>
      </c>
      <c r="E367" s="1">
        <v>331</v>
      </c>
      <c r="F367" s="7">
        <v>62.43</v>
      </c>
      <c r="G367" s="2">
        <v>1.58</v>
      </c>
      <c r="H367" s="2">
        <f t="shared" si="10"/>
        <v>0.56740592728327477</v>
      </c>
      <c r="I367" s="5">
        <v>217.19900000000001</v>
      </c>
      <c r="J367" s="1">
        <v>1.93</v>
      </c>
      <c r="K367" s="7">
        <v>15.439448712155446</v>
      </c>
      <c r="L367" s="7">
        <f t="shared" si="11"/>
        <v>5.544578932445015</v>
      </c>
      <c r="M367" s="9">
        <v>177.04</v>
      </c>
    </row>
    <row r="368" spans="1:13" ht="16" x14ac:dyDescent="0.2">
      <c r="A368" s="1" t="s">
        <v>373</v>
      </c>
      <c r="B368" s="1">
        <v>40360</v>
      </c>
      <c r="C368" s="7">
        <v>544.44000000000005</v>
      </c>
      <c r="D368" s="7">
        <v>760.5</v>
      </c>
      <c r="E368" s="1">
        <v>353</v>
      </c>
      <c r="F368" s="7">
        <v>59.54</v>
      </c>
      <c r="G368" s="2">
        <v>1.54</v>
      </c>
      <c r="H368" s="2">
        <f t="shared" si="10"/>
        <v>0.55200937478458678</v>
      </c>
      <c r="I368" s="5">
        <v>217.60499999999999</v>
      </c>
      <c r="J368" s="1">
        <v>1.97</v>
      </c>
      <c r="K368" s="7">
        <v>15.121176003178389</v>
      </c>
      <c r="L368" s="7">
        <f t="shared" si="11"/>
        <v>5.4201499425468826</v>
      </c>
      <c r="M368" s="9">
        <v>176.19</v>
      </c>
    </row>
    <row r="369" spans="1:13" ht="16" x14ac:dyDescent="0.2">
      <c r="A369" s="1" t="s">
        <v>374</v>
      </c>
      <c r="B369" s="1">
        <v>40391</v>
      </c>
      <c r="C369" s="7">
        <v>544.44000000000005</v>
      </c>
      <c r="D369" s="7">
        <v>760.5</v>
      </c>
      <c r="E369" s="1">
        <v>361</v>
      </c>
      <c r="F369" s="7">
        <v>59.5</v>
      </c>
      <c r="G369" s="2">
        <v>1.51</v>
      </c>
      <c r="H369" s="2">
        <f t="shared" si="10"/>
        <v>0.54046612794427384</v>
      </c>
      <c r="I369" s="5">
        <v>217.923</v>
      </c>
      <c r="J369" s="1">
        <v>1.95</v>
      </c>
      <c r="K369" s="7">
        <v>14.767100056529101</v>
      </c>
      <c r="L369" s="7">
        <f t="shared" si="11"/>
        <v>5.2855082043165238</v>
      </c>
      <c r="M369" s="9">
        <v>17.690000000000001</v>
      </c>
    </row>
    <row r="370" spans="1:13" ht="16" x14ac:dyDescent="0.2">
      <c r="A370" s="1" t="s">
        <v>375</v>
      </c>
      <c r="B370" s="1">
        <v>40422</v>
      </c>
      <c r="C370" s="7">
        <v>544.44000000000005</v>
      </c>
      <c r="D370" s="7">
        <v>760.5</v>
      </c>
      <c r="E370" s="1">
        <v>364</v>
      </c>
      <c r="F370" s="7">
        <v>61.63</v>
      </c>
      <c r="G370" s="2">
        <v>1.5</v>
      </c>
      <c r="H370" s="2">
        <f t="shared" si="10"/>
        <v>0.53602107433283697</v>
      </c>
      <c r="I370" s="5">
        <v>218.27500000000001</v>
      </c>
      <c r="J370" s="1">
        <v>1.95</v>
      </c>
      <c r="K370" s="7">
        <v>14.491539621377116</v>
      </c>
      <c r="L370" s="7">
        <f t="shared" si="11"/>
        <v>5.178513757724958</v>
      </c>
      <c r="M370" s="9">
        <v>179.07</v>
      </c>
    </row>
    <row r="371" spans="1:13" ht="16" x14ac:dyDescent="0.2">
      <c r="A371" s="1" t="s">
        <v>376</v>
      </c>
      <c r="B371" s="1">
        <v>40452</v>
      </c>
      <c r="C371" s="7">
        <v>544.44000000000005</v>
      </c>
      <c r="D371" s="7">
        <v>760.5</v>
      </c>
      <c r="E371" s="1">
        <v>382</v>
      </c>
      <c r="F371" s="7">
        <v>61.56</v>
      </c>
      <c r="G371" s="2">
        <v>1.43</v>
      </c>
      <c r="H371" s="2">
        <f t="shared" si="10"/>
        <v>0.50923368411441094</v>
      </c>
      <c r="I371" s="5">
        <v>219.035</v>
      </c>
      <c r="J371" s="1">
        <v>1.98</v>
      </c>
      <c r="K371" s="7">
        <v>13.566767205922677</v>
      </c>
      <c r="L371" s="7">
        <f t="shared" si="11"/>
        <v>4.8312271648913132</v>
      </c>
      <c r="M371" s="9">
        <v>182.35</v>
      </c>
    </row>
    <row r="372" spans="1:13" ht="16" x14ac:dyDescent="0.2">
      <c r="A372" s="1" t="s">
        <v>377</v>
      </c>
      <c r="B372" s="1">
        <v>40483</v>
      </c>
      <c r="C372" s="7">
        <v>544.44000000000005</v>
      </c>
      <c r="D372" s="7">
        <v>760.5</v>
      </c>
      <c r="E372" s="1">
        <v>379</v>
      </c>
      <c r="F372" s="7">
        <v>63.87</v>
      </c>
      <c r="G372" s="2">
        <v>1.44</v>
      </c>
      <c r="H372" s="2">
        <f t="shared" si="10"/>
        <v>0.51149870212669057</v>
      </c>
      <c r="I372" s="5">
        <v>219.59</v>
      </c>
      <c r="J372" s="1">
        <v>1.97</v>
      </c>
      <c r="K372" s="7">
        <v>13.657894736842101</v>
      </c>
      <c r="L372" s="7">
        <f t="shared" si="11"/>
        <v>4.8513857164428433</v>
      </c>
      <c r="M372" s="9">
        <v>18.239999999999998</v>
      </c>
    </row>
    <row r="373" spans="1:13" ht="16" x14ac:dyDescent="0.2">
      <c r="A373" s="1" t="s">
        <v>378</v>
      </c>
      <c r="B373" s="1">
        <v>40513</v>
      </c>
      <c r="C373" s="7">
        <v>544.44000000000005</v>
      </c>
      <c r="D373" s="7">
        <v>760.5</v>
      </c>
      <c r="E373" s="1">
        <v>358</v>
      </c>
      <c r="F373" s="7">
        <v>68.040000000000006</v>
      </c>
      <c r="G373" s="2">
        <v>1.52</v>
      </c>
      <c r="H373" s="2">
        <f t="shared" si="10"/>
        <v>0.53775536122500811</v>
      </c>
      <c r="I373" s="5">
        <v>220.47200000000001</v>
      </c>
      <c r="J373" s="1">
        <v>2.0099999999999998</v>
      </c>
      <c r="K373" s="7">
        <v>14.460269452845752</v>
      </c>
      <c r="L373" s="7">
        <f t="shared" si="11"/>
        <v>5.1158469888329074</v>
      </c>
      <c r="M373" s="9">
        <v>181.85</v>
      </c>
    </row>
    <row r="374" spans="1:13" ht="16" x14ac:dyDescent="0.2">
      <c r="A374" s="1" t="s">
        <v>379</v>
      </c>
      <c r="B374" s="1">
        <v>40544</v>
      </c>
      <c r="C374" s="7">
        <v>570.21</v>
      </c>
      <c r="D374" s="7">
        <v>796.5</v>
      </c>
      <c r="E374" s="1">
        <v>365</v>
      </c>
      <c r="F374" s="7">
        <v>68.33</v>
      </c>
      <c r="G374" s="2">
        <v>1.56</v>
      </c>
      <c r="H374" s="2">
        <f t="shared" si="10"/>
        <v>0.55012274681604256</v>
      </c>
      <c r="I374" s="5">
        <v>221.18700000000001</v>
      </c>
      <c r="J374" s="1">
        <v>2.08</v>
      </c>
      <c r="K374" s="7">
        <v>14.779846659364701</v>
      </c>
      <c r="L374" s="7">
        <f t="shared" si="11"/>
        <v>5.2120063088266786</v>
      </c>
      <c r="M374" s="9">
        <v>18.260000000000002</v>
      </c>
    </row>
    <row r="375" spans="1:13" ht="16" x14ac:dyDescent="0.2">
      <c r="A375" s="1" t="s">
        <v>380</v>
      </c>
      <c r="B375" s="1">
        <v>40575</v>
      </c>
      <c r="C375" s="7">
        <v>570.21</v>
      </c>
      <c r="D375" s="7">
        <v>796.5</v>
      </c>
      <c r="E375" s="1">
        <v>359</v>
      </c>
      <c r="F375" s="7">
        <v>70.510000000000005</v>
      </c>
      <c r="G375" s="2">
        <v>1.59</v>
      </c>
      <c r="H375" s="2">
        <f t="shared" si="10"/>
        <v>0.55890544304139744</v>
      </c>
      <c r="I375" s="5">
        <v>221.898</v>
      </c>
      <c r="J375" s="1">
        <v>2.17</v>
      </c>
      <c r="K375" s="7">
        <v>14.955145979448703</v>
      </c>
      <c r="L375" s="7">
        <f t="shared" si="11"/>
        <v>5.2569260939575795</v>
      </c>
      <c r="M375" s="9">
        <v>183.93</v>
      </c>
    </row>
    <row r="376" spans="1:13" ht="16" x14ac:dyDescent="0.2">
      <c r="A376" s="1" t="s">
        <v>381</v>
      </c>
      <c r="B376" s="1">
        <v>40603</v>
      </c>
      <c r="C376" s="7">
        <v>570.21</v>
      </c>
      <c r="D376" s="7">
        <v>796.5</v>
      </c>
      <c r="E376" s="1">
        <v>360</v>
      </c>
      <c r="F376" s="7">
        <v>72.56</v>
      </c>
      <c r="G376" s="2">
        <v>1.58</v>
      </c>
      <c r="H376" s="2">
        <f t="shared" si="10"/>
        <v>0.55253176474807897</v>
      </c>
      <c r="I376" s="5">
        <v>223.04599999999999</v>
      </c>
      <c r="J376" s="1">
        <v>2.21</v>
      </c>
      <c r="K376" s="7">
        <v>14.799133730373599</v>
      </c>
      <c r="L376" s="7">
        <f t="shared" si="11"/>
        <v>5.1753110612570534</v>
      </c>
      <c r="M376" s="9">
        <v>18.47</v>
      </c>
    </row>
    <row r="377" spans="1:13" ht="16" x14ac:dyDescent="0.2">
      <c r="A377" s="1" t="s">
        <v>382</v>
      </c>
      <c r="B377" s="1">
        <v>40634</v>
      </c>
      <c r="C377" s="7">
        <v>570.21</v>
      </c>
      <c r="D377" s="7">
        <v>796.5</v>
      </c>
      <c r="E377" s="1">
        <v>374</v>
      </c>
      <c r="F377" s="7">
        <v>72.5</v>
      </c>
      <c r="G377" s="2">
        <v>1.52</v>
      </c>
      <c r="H377" s="2">
        <f t="shared" si="10"/>
        <v>0.52906605739581336</v>
      </c>
      <c r="I377" s="5">
        <v>224.09299999999999</v>
      </c>
      <c r="J377" s="1">
        <v>2.2000000000000002</v>
      </c>
      <c r="K377" s="7">
        <v>14.114868491680101</v>
      </c>
      <c r="L377" s="7">
        <f t="shared" si="11"/>
        <v>4.9129590944431465</v>
      </c>
      <c r="M377" s="9">
        <v>18.63</v>
      </c>
    </row>
    <row r="378" spans="1:13" ht="16" x14ac:dyDescent="0.2">
      <c r="A378" s="1" t="s">
        <v>383</v>
      </c>
      <c r="B378" s="1">
        <v>40664</v>
      </c>
      <c r="C378" s="7">
        <v>570.21</v>
      </c>
      <c r="D378" s="7">
        <v>796.5</v>
      </c>
      <c r="E378" s="1">
        <v>363</v>
      </c>
      <c r="F378" s="7">
        <v>76.52</v>
      </c>
      <c r="G378" s="2">
        <v>1.57</v>
      </c>
      <c r="H378" s="2">
        <f t="shared" si="10"/>
        <v>0.54473635045327973</v>
      </c>
      <c r="I378" s="5">
        <v>224.80600000000001</v>
      </c>
      <c r="J378" s="1">
        <v>2.2599999999999998</v>
      </c>
      <c r="K378" s="7">
        <v>14.234578900476913</v>
      </c>
      <c r="L378" s="7">
        <f t="shared" si="11"/>
        <v>4.9389124589076765</v>
      </c>
      <c r="M378" s="9">
        <v>190.81</v>
      </c>
    </row>
    <row r="379" spans="1:13" ht="16" x14ac:dyDescent="0.2">
      <c r="A379" s="1" t="s">
        <v>384</v>
      </c>
      <c r="B379" s="1">
        <v>40695</v>
      </c>
      <c r="C379" s="7">
        <v>570.21</v>
      </c>
      <c r="D379" s="7">
        <v>796.5</v>
      </c>
      <c r="E379" s="1">
        <v>356</v>
      </c>
      <c r="F379" s="7">
        <v>78.87</v>
      </c>
      <c r="G379" s="2">
        <v>1.6</v>
      </c>
      <c r="H379" s="2">
        <f t="shared" si="10"/>
        <v>0.55514532530270544</v>
      </c>
      <c r="I379" s="5">
        <v>224.80600000000001</v>
      </c>
      <c r="J379" s="1">
        <v>2.2999999999999998</v>
      </c>
      <c r="K379" s="7">
        <v>14.717141641854528</v>
      </c>
      <c r="L379" s="7">
        <f t="shared" si="11"/>
        <v>5.1063452401833276</v>
      </c>
      <c r="M379" s="9">
        <v>188.08</v>
      </c>
    </row>
    <row r="380" spans="1:13" ht="16" x14ac:dyDescent="0.2">
      <c r="A380" s="1" t="s">
        <v>385</v>
      </c>
      <c r="B380" s="1">
        <v>40725</v>
      </c>
      <c r="C380" s="7">
        <v>599.21</v>
      </c>
      <c r="D380" s="7">
        <v>837</v>
      </c>
      <c r="E380" s="1">
        <v>362</v>
      </c>
      <c r="F380" s="7">
        <v>83.7</v>
      </c>
      <c r="G380" s="2">
        <v>1.66</v>
      </c>
      <c r="H380" s="2">
        <f t="shared" si="10"/>
        <v>0.57445817342886929</v>
      </c>
      <c r="I380" s="5">
        <v>225.39500000000001</v>
      </c>
      <c r="J380" s="1">
        <v>2.36</v>
      </c>
      <c r="K380" s="7">
        <v>15.331802893598844</v>
      </c>
      <c r="L380" s="7">
        <f t="shared" si="11"/>
        <v>5.3057105335109913</v>
      </c>
      <c r="M380" s="9">
        <v>187.31</v>
      </c>
    </row>
    <row r="381" spans="1:13" ht="16" x14ac:dyDescent="0.2">
      <c r="A381" s="1" t="s">
        <v>386</v>
      </c>
      <c r="B381" s="1">
        <v>40756</v>
      </c>
      <c r="C381" s="7">
        <v>599.21</v>
      </c>
      <c r="D381" s="7">
        <v>837</v>
      </c>
      <c r="E381" s="1">
        <v>342</v>
      </c>
      <c r="F381" s="7">
        <v>100.1</v>
      </c>
      <c r="G381" s="2">
        <v>1.75</v>
      </c>
      <c r="H381" s="2">
        <f t="shared" si="10"/>
        <v>0.60369914995621521</v>
      </c>
      <c r="I381" s="5">
        <v>226.10599999999999</v>
      </c>
      <c r="J381" s="1">
        <v>2.5099999999999998</v>
      </c>
      <c r="K381" s="7">
        <v>16.046536280277735</v>
      </c>
      <c r="L381" s="7">
        <f t="shared" si="11"/>
        <v>5.5355887497972782</v>
      </c>
      <c r="M381" s="9">
        <v>188.67</v>
      </c>
    </row>
    <row r="382" spans="1:13" ht="16" x14ac:dyDescent="0.2">
      <c r="A382" s="1" t="s">
        <v>387</v>
      </c>
      <c r="B382" s="1">
        <v>40787</v>
      </c>
      <c r="C382" s="7">
        <v>599.21</v>
      </c>
      <c r="D382" s="7">
        <v>837</v>
      </c>
      <c r="E382" s="1">
        <v>334</v>
      </c>
      <c r="F382" s="7">
        <v>102.7</v>
      </c>
      <c r="G382" s="2">
        <v>1.79</v>
      </c>
      <c r="H382" s="2">
        <f t="shared" si="10"/>
        <v>0.61615996681332941</v>
      </c>
      <c r="I382" s="5">
        <v>226.59700000000001</v>
      </c>
      <c r="J382" s="1">
        <v>2.48</v>
      </c>
      <c r="K382" s="7">
        <v>16.290704403177443</v>
      </c>
      <c r="L382" s="7">
        <f t="shared" si="11"/>
        <v>5.6076423935349569</v>
      </c>
      <c r="M382" s="9">
        <v>190.09</v>
      </c>
    </row>
    <row r="383" spans="1:13" ht="16" x14ac:dyDescent="0.2">
      <c r="A383" s="1" t="s">
        <v>388</v>
      </c>
      <c r="B383" s="1">
        <v>40817</v>
      </c>
      <c r="C383" s="7">
        <v>599.21</v>
      </c>
      <c r="D383" s="7">
        <v>837</v>
      </c>
      <c r="E383" s="1">
        <v>326</v>
      </c>
      <c r="F383" s="7">
        <v>98.2</v>
      </c>
      <c r="G383" s="2">
        <v>1.84</v>
      </c>
      <c r="H383" s="2">
        <f t="shared" si="10"/>
        <v>0.63294377067254692</v>
      </c>
      <c r="I383" s="5">
        <v>226.75</v>
      </c>
      <c r="J383" s="1">
        <v>2.5099999999999998</v>
      </c>
      <c r="K383" s="7">
        <v>16.215169884366563</v>
      </c>
      <c r="L383" s="7">
        <f t="shared" si="11"/>
        <v>5.5778754177754877</v>
      </c>
      <c r="M383" s="9">
        <v>196.31</v>
      </c>
    </row>
    <row r="384" spans="1:13" ht="16" x14ac:dyDescent="0.2">
      <c r="A384" s="1" t="s">
        <v>389</v>
      </c>
      <c r="B384" s="1">
        <v>40848</v>
      </c>
      <c r="C384" s="7">
        <v>599.21</v>
      </c>
      <c r="D384" s="7">
        <v>837</v>
      </c>
      <c r="E384" s="1">
        <v>331</v>
      </c>
      <c r="F384" s="7">
        <v>100.78</v>
      </c>
      <c r="G384" s="2">
        <v>1.81</v>
      </c>
      <c r="H384" s="2">
        <f t="shared" si="10"/>
        <v>0.62147564148277279</v>
      </c>
      <c r="I384" s="5">
        <v>227.16900000000001</v>
      </c>
      <c r="J384" s="1">
        <v>2.46</v>
      </c>
      <c r="K384" s="7">
        <v>15.6800200300451</v>
      </c>
      <c r="L384" s="7">
        <f t="shared" si="11"/>
        <v>5.3838400589143669</v>
      </c>
      <c r="M384" s="9">
        <v>19.97</v>
      </c>
    </row>
    <row r="385" spans="1:13" ht="16" x14ac:dyDescent="0.2">
      <c r="A385" s="1" t="s">
        <v>390</v>
      </c>
      <c r="B385" s="1">
        <v>40878</v>
      </c>
      <c r="C385" s="7">
        <v>599.21</v>
      </c>
      <c r="D385" s="7">
        <v>837</v>
      </c>
      <c r="E385" s="1">
        <v>321</v>
      </c>
      <c r="F385" s="7">
        <v>98.94</v>
      </c>
      <c r="G385" s="2">
        <v>1.87</v>
      </c>
      <c r="H385" s="2">
        <f t="shared" si="10"/>
        <v>0.64192445307033186</v>
      </c>
      <c r="I385" s="5">
        <v>227.22300000000001</v>
      </c>
      <c r="J385" s="1">
        <v>2.46</v>
      </c>
      <c r="K385" s="7">
        <v>16.106243154435926</v>
      </c>
      <c r="L385" s="7">
        <f t="shared" si="11"/>
        <v>5.5288723678765015</v>
      </c>
      <c r="M385" s="9">
        <v>200.86</v>
      </c>
    </row>
    <row r="386" spans="1:13" ht="16" x14ac:dyDescent="0.2">
      <c r="A386" s="1" t="s">
        <v>391</v>
      </c>
      <c r="B386" s="1">
        <v>40909</v>
      </c>
      <c r="C386" s="7">
        <v>701.14</v>
      </c>
      <c r="D386" s="7">
        <v>886.5</v>
      </c>
      <c r="E386" s="1">
        <v>379</v>
      </c>
      <c r="F386" s="7">
        <v>97.87</v>
      </c>
      <c r="G386" s="2">
        <v>1.85</v>
      </c>
      <c r="H386" s="2">
        <f t="shared" si="10"/>
        <v>0.63333362593376108</v>
      </c>
      <c r="I386" s="5">
        <v>227.84200000000001</v>
      </c>
      <c r="J386" s="1">
        <v>2.38</v>
      </c>
      <c r="K386" s="7">
        <v>15.845628280027727</v>
      </c>
      <c r="L386" s="7">
        <f t="shared" si="11"/>
        <v>5.4246320074532468</v>
      </c>
      <c r="M386" s="9">
        <v>201.98</v>
      </c>
    </row>
    <row r="387" spans="1:13" ht="16" x14ac:dyDescent="0.2">
      <c r="A387" s="1" t="s">
        <v>392</v>
      </c>
      <c r="B387" s="1">
        <v>40940</v>
      </c>
      <c r="C387" s="7">
        <v>701.14</v>
      </c>
      <c r="D387" s="7">
        <v>886.5</v>
      </c>
      <c r="E387" s="1">
        <v>398</v>
      </c>
      <c r="F387" s="7">
        <v>98.57</v>
      </c>
      <c r="G387" s="2">
        <v>1.76</v>
      </c>
      <c r="H387" s="2">
        <f t="shared" ref="H387:H450" si="12">G387*78/I387</f>
        <v>0.60123768772254071</v>
      </c>
      <c r="I387" s="5">
        <v>228.32900000000001</v>
      </c>
      <c r="J387" s="1">
        <v>2.33</v>
      </c>
      <c r="K387" s="7">
        <v>14.990153603781017</v>
      </c>
      <c r="L387" s="7">
        <f t="shared" ref="L387:L450" si="13">K387*78/I387</f>
        <v>5.120821188263073</v>
      </c>
      <c r="M387" s="9">
        <v>203.12</v>
      </c>
    </row>
    <row r="388" spans="1:13" ht="16" x14ac:dyDescent="0.2">
      <c r="A388" s="1" t="s">
        <v>393</v>
      </c>
      <c r="B388" s="1">
        <v>40969</v>
      </c>
      <c r="C388" s="7">
        <v>701.14</v>
      </c>
      <c r="D388" s="7">
        <v>886.5</v>
      </c>
      <c r="E388" s="1">
        <v>392</v>
      </c>
      <c r="F388" s="7">
        <v>96.76</v>
      </c>
      <c r="G388" s="2">
        <v>1.79</v>
      </c>
      <c r="H388" s="2">
        <f t="shared" si="12"/>
        <v>0.61020860375775221</v>
      </c>
      <c r="I388" s="5">
        <v>228.80699999999999</v>
      </c>
      <c r="J388" s="1">
        <v>2.36</v>
      </c>
      <c r="K388" s="7">
        <v>15.182878995881547</v>
      </c>
      <c r="L388" s="7">
        <f t="shared" si="13"/>
        <v>5.1758231246367492</v>
      </c>
      <c r="M388" s="9">
        <v>203.96</v>
      </c>
    </row>
    <row r="389" spans="1:13" ht="16" x14ac:dyDescent="0.2">
      <c r="A389" s="1" t="s">
        <v>394</v>
      </c>
      <c r="B389" s="1">
        <v>41000</v>
      </c>
      <c r="C389" s="7">
        <v>701.14</v>
      </c>
      <c r="D389" s="7">
        <v>886.5</v>
      </c>
      <c r="E389" s="1">
        <v>392</v>
      </c>
      <c r="F389" s="7">
        <v>94.95</v>
      </c>
      <c r="G389" s="2">
        <v>1.79</v>
      </c>
      <c r="H389" s="2">
        <f t="shared" si="12"/>
        <v>0.60919685671525869</v>
      </c>
      <c r="I389" s="5">
        <v>229.18700000000001</v>
      </c>
      <c r="J389" s="1">
        <v>2.35</v>
      </c>
      <c r="K389" s="7">
        <v>14.956290751026323</v>
      </c>
      <c r="L389" s="7">
        <f t="shared" si="13"/>
        <v>5.0901258735445429</v>
      </c>
      <c r="M389" s="9">
        <v>207.05</v>
      </c>
    </row>
    <row r="390" spans="1:13" ht="16" x14ac:dyDescent="0.2">
      <c r="A390" s="1" t="s">
        <v>395</v>
      </c>
      <c r="B390" s="1">
        <v>41030</v>
      </c>
      <c r="C390" s="7">
        <v>701.14</v>
      </c>
      <c r="D390" s="7">
        <v>886.5</v>
      </c>
      <c r="E390" s="1">
        <v>388</v>
      </c>
      <c r="F390" s="7">
        <v>92.92</v>
      </c>
      <c r="G390" s="2">
        <v>1.81</v>
      </c>
      <c r="H390" s="2">
        <f t="shared" si="12"/>
        <v>0.61728017209340968</v>
      </c>
      <c r="I390" s="5">
        <v>228.71299999999999</v>
      </c>
      <c r="J390" s="1">
        <v>2.3199999999999998</v>
      </c>
      <c r="K390" s="7">
        <v>15.155607182614588</v>
      </c>
      <c r="L390" s="7">
        <f t="shared" si="13"/>
        <v>5.1686496187096393</v>
      </c>
      <c r="M390" s="9">
        <v>206.61</v>
      </c>
    </row>
    <row r="391" spans="1:13" ht="16" x14ac:dyDescent="0.2">
      <c r="A391" s="1" t="s">
        <v>396</v>
      </c>
      <c r="B391" s="1">
        <v>41061</v>
      </c>
      <c r="C391" s="7">
        <v>701.14</v>
      </c>
      <c r="D391" s="7">
        <v>886.5</v>
      </c>
      <c r="E391" s="1">
        <v>384</v>
      </c>
      <c r="F391" s="7">
        <v>93.78</v>
      </c>
      <c r="G391" s="2">
        <v>1.82</v>
      </c>
      <c r="H391" s="2">
        <f t="shared" si="12"/>
        <v>0.62120389980921042</v>
      </c>
      <c r="I391" s="5">
        <v>228.524</v>
      </c>
      <c r="J391" s="1">
        <v>2.29</v>
      </c>
      <c r="K391" s="7">
        <v>15.377026763039657</v>
      </c>
      <c r="L391" s="7">
        <f t="shared" si="13"/>
        <v>5.2484994465224366</v>
      </c>
      <c r="M391" s="9">
        <v>204.76</v>
      </c>
    </row>
    <row r="392" spans="1:13" ht="16" x14ac:dyDescent="0.2">
      <c r="A392" s="1" t="s">
        <v>397</v>
      </c>
      <c r="B392" s="1">
        <v>41091</v>
      </c>
      <c r="C392" s="7">
        <v>739.8</v>
      </c>
      <c r="D392" s="7">
        <v>940.5</v>
      </c>
      <c r="E392" s="1">
        <v>408</v>
      </c>
      <c r="F392" s="7">
        <v>93.17</v>
      </c>
      <c r="G392" s="2">
        <v>1.81</v>
      </c>
      <c r="H392" s="2">
        <f t="shared" si="12"/>
        <v>0.61761231899908131</v>
      </c>
      <c r="I392" s="5">
        <v>228.59</v>
      </c>
      <c r="J392" s="1">
        <v>2.23</v>
      </c>
      <c r="K392" s="7">
        <v>15.327720397474181</v>
      </c>
      <c r="L392" s="7">
        <f t="shared" si="13"/>
        <v>5.2301596351677064</v>
      </c>
      <c r="M392" s="9">
        <v>204.29</v>
      </c>
    </row>
    <row r="393" spans="1:13" ht="16" x14ac:dyDescent="0.2">
      <c r="A393" s="1" t="s">
        <v>398</v>
      </c>
      <c r="B393" s="1">
        <v>41122</v>
      </c>
      <c r="C393" s="7">
        <v>739.8</v>
      </c>
      <c r="D393" s="7">
        <v>940.5</v>
      </c>
      <c r="E393" s="1">
        <v>412</v>
      </c>
      <c r="F393" s="7">
        <v>94.66</v>
      </c>
      <c r="G393" s="2">
        <v>1.79</v>
      </c>
      <c r="H393" s="2">
        <f t="shared" si="12"/>
        <v>0.60725997964491685</v>
      </c>
      <c r="I393" s="5">
        <v>229.91800000000001</v>
      </c>
      <c r="J393" s="1">
        <v>2.2200000000000002</v>
      </c>
      <c r="K393" s="7">
        <v>15.074234532444143</v>
      </c>
      <c r="L393" s="7">
        <f t="shared" si="13"/>
        <v>5.1139549471143759</v>
      </c>
      <c r="M393" s="9">
        <v>205.43</v>
      </c>
    </row>
    <row r="394" spans="1:13" ht="16" x14ac:dyDescent="0.2">
      <c r="A394" s="1" t="s">
        <v>399</v>
      </c>
      <c r="B394" s="1">
        <v>41153</v>
      </c>
      <c r="C394" s="7">
        <v>739.8</v>
      </c>
      <c r="D394" s="7">
        <v>940.5</v>
      </c>
      <c r="E394" s="1">
        <v>410</v>
      </c>
      <c r="F394" s="7">
        <v>101.72</v>
      </c>
      <c r="G394" s="2">
        <v>1.8</v>
      </c>
      <c r="H394" s="2">
        <f t="shared" si="12"/>
        <v>0.60775274332835538</v>
      </c>
      <c r="I394" s="5">
        <v>231.01499999999999</v>
      </c>
      <c r="J394" s="1">
        <v>2.3199999999999998</v>
      </c>
      <c r="K394" s="7">
        <v>15.003613587087449</v>
      </c>
      <c r="L394" s="7">
        <f t="shared" si="13"/>
        <v>5.0658262874394353</v>
      </c>
      <c r="M394" s="9">
        <v>207.55</v>
      </c>
    </row>
    <row r="395" spans="1:13" ht="16" x14ac:dyDescent="0.2">
      <c r="A395" s="1" t="s">
        <v>400</v>
      </c>
      <c r="B395" s="1">
        <v>41183</v>
      </c>
      <c r="C395" s="7">
        <v>739.8</v>
      </c>
      <c r="D395" s="7">
        <v>940.5</v>
      </c>
      <c r="E395" s="1">
        <v>410</v>
      </c>
      <c r="F395" s="7">
        <v>100.94</v>
      </c>
      <c r="G395" s="2">
        <v>1.8</v>
      </c>
      <c r="H395" s="2">
        <f t="shared" si="12"/>
        <v>0.60611816714010658</v>
      </c>
      <c r="I395" s="5">
        <v>231.63800000000001</v>
      </c>
      <c r="J395" s="1">
        <v>2.34</v>
      </c>
      <c r="K395" s="7">
        <v>14.715055287779983</v>
      </c>
      <c r="L395" s="7">
        <f t="shared" si="13"/>
        <v>4.9550346335525202</v>
      </c>
      <c r="M395" s="9">
        <v>211.62</v>
      </c>
    </row>
    <row r="396" spans="1:13" ht="16" x14ac:dyDescent="0.2">
      <c r="A396" s="1" t="s">
        <v>401</v>
      </c>
      <c r="B396" s="1">
        <v>41214</v>
      </c>
      <c r="C396" s="7">
        <v>739.8</v>
      </c>
      <c r="D396" s="7">
        <v>940.5</v>
      </c>
      <c r="E396" s="1">
        <v>412</v>
      </c>
      <c r="F396" s="7">
        <v>99.2</v>
      </c>
      <c r="G396" s="2">
        <v>1.79</v>
      </c>
      <c r="H396" s="2">
        <f t="shared" si="12"/>
        <v>0.60376477303685638</v>
      </c>
      <c r="I396" s="5">
        <v>231.249</v>
      </c>
      <c r="J396" s="1">
        <v>2.2999999999999998</v>
      </c>
      <c r="K396" s="7">
        <v>14.578194143677623</v>
      </c>
      <c r="L396" s="7">
        <f t="shared" si="13"/>
        <v>4.9172067477344958</v>
      </c>
      <c r="M396" s="9">
        <v>212.42</v>
      </c>
    </row>
    <row r="397" spans="1:13" ht="16" x14ac:dyDescent="0.2">
      <c r="A397" s="1" t="s">
        <v>402</v>
      </c>
      <c r="B397" s="1">
        <v>41244</v>
      </c>
      <c r="C397" s="7">
        <v>739.8</v>
      </c>
      <c r="D397" s="7">
        <v>940.5</v>
      </c>
      <c r="E397" s="1">
        <v>414</v>
      </c>
      <c r="F397" s="7">
        <v>96.65</v>
      </c>
      <c r="G397" s="2">
        <v>1.79</v>
      </c>
      <c r="H397" s="2">
        <f t="shared" si="12"/>
        <v>0.60383788669714256</v>
      </c>
      <c r="I397" s="5">
        <v>231.221</v>
      </c>
      <c r="J397" s="1">
        <v>2.34</v>
      </c>
      <c r="K397" s="7">
        <v>14.522815738873518</v>
      </c>
      <c r="L397" s="7">
        <f t="shared" si="13"/>
        <v>4.8991208741080365</v>
      </c>
      <c r="M397" s="9">
        <v>213.23</v>
      </c>
    </row>
    <row r="398" spans="1:13" ht="16" x14ac:dyDescent="0.2">
      <c r="A398" s="1" t="s">
        <v>403</v>
      </c>
      <c r="B398" s="1">
        <v>41275</v>
      </c>
      <c r="C398" s="7">
        <v>773.98</v>
      </c>
      <c r="D398" s="7">
        <v>978.6</v>
      </c>
      <c r="E398" s="1">
        <v>437</v>
      </c>
      <c r="F398" s="7">
        <v>95.33</v>
      </c>
      <c r="G398" s="2">
        <v>1.77</v>
      </c>
      <c r="H398" s="2">
        <f t="shared" si="12"/>
        <v>0.59591072129972933</v>
      </c>
      <c r="I398" s="5">
        <v>231.679</v>
      </c>
      <c r="J398" s="1">
        <v>2.35</v>
      </c>
      <c r="K398" s="7">
        <v>14.127987450401402</v>
      </c>
      <c r="L398" s="7">
        <f t="shared" si="13"/>
        <v>4.756508018125551</v>
      </c>
      <c r="M398" s="9">
        <v>216.74</v>
      </c>
    </row>
    <row r="399" spans="1:13" ht="16" x14ac:dyDescent="0.2">
      <c r="A399" s="1" t="s">
        <v>404</v>
      </c>
      <c r="B399" s="1">
        <v>41306</v>
      </c>
      <c r="C399" s="7">
        <v>773.98</v>
      </c>
      <c r="D399" s="7">
        <v>978.6</v>
      </c>
      <c r="E399" s="1">
        <v>436</v>
      </c>
      <c r="F399" s="7">
        <v>93.3</v>
      </c>
      <c r="G399" s="2">
        <v>1.78</v>
      </c>
      <c r="H399" s="2">
        <f t="shared" si="12"/>
        <v>0.59604098962380381</v>
      </c>
      <c r="I399" s="5">
        <v>232.93700000000001</v>
      </c>
      <c r="J399" s="1">
        <v>2.38</v>
      </c>
      <c r="K399" s="7">
        <v>14.165324991949953</v>
      </c>
      <c r="L399" s="7">
        <f t="shared" si="13"/>
        <v>4.7433226553621637</v>
      </c>
      <c r="M399" s="9">
        <v>217.39</v>
      </c>
    </row>
    <row r="400" spans="1:13" ht="16" x14ac:dyDescent="0.2">
      <c r="A400" s="1" t="s">
        <v>405</v>
      </c>
      <c r="B400" s="1">
        <v>41334</v>
      </c>
      <c r="C400" s="7">
        <v>773.98</v>
      </c>
      <c r="D400" s="7">
        <v>978.6</v>
      </c>
      <c r="E400" s="1">
        <v>428</v>
      </c>
      <c r="F400" s="7">
        <v>92.9</v>
      </c>
      <c r="G400" s="2">
        <v>1.81</v>
      </c>
      <c r="H400" s="2">
        <f t="shared" si="12"/>
        <v>0.60779569661015487</v>
      </c>
      <c r="I400" s="5">
        <v>232.28200000000001</v>
      </c>
      <c r="J400" s="1">
        <v>2.35</v>
      </c>
      <c r="K400" s="7">
        <v>14.309281177169492</v>
      </c>
      <c r="L400" s="7">
        <f t="shared" si="13"/>
        <v>4.8050384094300043</v>
      </c>
      <c r="M400" s="9">
        <v>218.83</v>
      </c>
    </row>
    <row r="401" spans="1:13" ht="16" x14ac:dyDescent="0.2">
      <c r="A401" s="1" t="s">
        <v>406</v>
      </c>
      <c r="B401" s="1">
        <v>41365</v>
      </c>
      <c r="C401" s="7">
        <v>773.98</v>
      </c>
      <c r="D401" s="7">
        <v>978.6</v>
      </c>
      <c r="E401" s="1">
        <v>430</v>
      </c>
      <c r="F401" s="7">
        <v>87.02</v>
      </c>
      <c r="G401" s="2">
        <v>1.8</v>
      </c>
      <c r="H401" s="2">
        <f t="shared" si="12"/>
        <v>0.60570240339607506</v>
      </c>
      <c r="I401" s="5">
        <v>231.797</v>
      </c>
      <c r="J401" s="1">
        <v>2.34</v>
      </c>
      <c r="K401" s="7">
        <v>14.170648464163822</v>
      </c>
      <c r="L401" s="7">
        <f t="shared" si="13"/>
        <v>4.768442129124959</v>
      </c>
      <c r="M401" s="9">
        <v>219.75</v>
      </c>
    </row>
    <row r="402" spans="1:13" ht="16" x14ac:dyDescent="0.2">
      <c r="A402" s="1" t="s">
        <v>407</v>
      </c>
      <c r="B402" s="1">
        <v>41395</v>
      </c>
      <c r="C402" s="7">
        <v>773.98</v>
      </c>
      <c r="D402" s="7">
        <v>978.6</v>
      </c>
      <c r="E402" s="1">
        <v>424</v>
      </c>
      <c r="F402" s="7">
        <v>83.96</v>
      </c>
      <c r="G402" s="2">
        <v>1.83</v>
      </c>
      <c r="H402" s="2">
        <f t="shared" si="12"/>
        <v>0.61554251314183706</v>
      </c>
      <c r="I402" s="5">
        <v>231.893</v>
      </c>
      <c r="J402" s="1">
        <v>2.37</v>
      </c>
      <c r="K402" s="7">
        <v>14.385877220884264</v>
      </c>
      <c r="L402" s="7">
        <f t="shared" si="13"/>
        <v>4.8388628515262324</v>
      </c>
      <c r="M402" s="9">
        <v>220.07</v>
      </c>
    </row>
    <row r="403" spans="1:13" ht="16" x14ac:dyDescent="0.2">
      <c r="A403" s="1" t="s">
        <v>408</v>
      </c>
      <c r="B403" s="1">
        <v>41426</v>
      </c>
      <c r="C403" s="7">
        <v>773.98</v>
      </c>
      <c r="D403" s="7">
        <v>978.6</v>
      </c>
      <c r="E403" s="1">
        <v>408</v>
      </c>
      <c r="F403" s="7">
        <v>81.319999999999993</v>
      </c>
      <c r="G403" s="2">
        <v>1.9</v>
      </c>
      <c r="H403" s="2">
        <f t="shared" si="12"/>
        <v>0.63757017789154424</v>
      </c>
      <c r="I403" s="5">
        <v>232.44499999999999</v>
      </c>
      <c r="J403" s="1">
        <v>2.5</v>
      </c>
      <c r="K403" s="7">
        <v>14.822998872604284</v>
      </c>
      <c r="L403" s="7">
        <f t="shared" si="13"/>
        <v>4.9740536989960384</v>
      </c>
      <c r="M403" s="9">
        <v>221.75</v>
      </c>
    </row>
    <row r="404" spans="1:13" ht="16" x14ac:dyDescent="0.2">
      <c r="A404" s="1" t="s">
        <v>409</v>
      </c>
      <c r="B404" s="1">
        <v>41456</v>
      </c>
      <c r="C404" s="7">
        <v>804.69</v>
      </c>
      <c r="D404" s="7">
        <v>1021.5</v>
      </c>
      <c r="E404" s="1">
        <v>416</v>
      </c>
      <c r="F404" s="7">
        <v>80.319999999999993</v>
      </c>
      <c r="G404" s="2">
        <v>1.93</v>
      </c>
      <c r="H404" s="2">
        <f t="shared" si="12"/>
        <v>0.64637183340489479</v>
      </c>
      <c r="I404" s="5">
        <v>232.9</v>
      </c>
      <c r="J404" s="1">
        <v>2.5299999999999998</v>
      </c>
      <c r="K404" s="7">
        <v>15.010339866930408</v>
      </c>
      <c r="L404" s="7">
        <f t="shared" si="13"/>
        <v>5.0270781864344007</v>
      </c>
      <c r="M404" s="9">
        <v>222.44</v>
      </c>
    </row>
    <row r="405" spans="1:13" ht="16" x14ac:dyDescent="0.2">
      <c r="A405" s="1" t="s">
        <v>410</v>
      </c>
      <c r="B405" s="1">
        <v>41487</v>
      </c>
      <c r="C405" s="7">
        <v>804.69</v>
      </c>
      <c r="D405" s="7">
        <v>1021.5</v>
      </c>
      <c r="E405" s="1">
        <v>411</v>
      </c>
      <c r="F405" s="7">
        <v>85.53</v>
      </c>
      <c r="G405" s="2">
        <v>1.96</v>
      </c>
      <c r="H405" s="2">
        <f t="shared" si="12"/>
        <v>0.65485573298608735</v>
      </c>
      <c r="I405" s="5">
        <v>233.45599999999999</v>
      </c>
      <c r="J405" s="1">
        <v>2.61</v>
      </c>
      <c r="K405" s="7">
        <v>15.259439269159802</v>
      </c>
      <c r="L405" s="7">
        <f t="shared" si="13"/>
        <v>5.0983322895726157</v>
      </c>
      <c r="M405" s="9">
        <v>222.21</v>
      </c>
    </row>
    <row r="406" spans="1:13" ht="16" x14ac:dyDescent="0.2">
      <c r="A406" s="1" t="s">
        <v>411</v>
      </c>
      <c r="B406" s="1">
        <v>41518</v>
      </c>
      <c r="C406" s="7">
        <v>804.69</v>
      </c>
      <c r="D406" s="7">
        <v>1021.5</v>
      </c>
      <c r="E406" s="1">
        <v>398</v>
      </c>
      <c r="F406" s="7">
        <v>87.85</v>
      </c>
      <c r="G406" s="2">
        <v>2.02</v>
      </c>
      <c r="H406" s="2">
        <f t="shared" si="12"/>
        <v>0.6746480320624807</v>
      </c>
      <c r="I406" s="5">
        <v>233.54400000000001</v>
      </c>
      <c r="J406" s="1">
        <v>2.69</v>
      </c>
      <c r="K406" s="7">
        <v>15.606466595212577</v>
      </c>
      <c r="L406" s="7">
        <f t="shared" si="13"/>
        <v>5.2123128593608952</v>
      </c>
      <c r="M406" s="9">
        <v>223.92</v>
      </c>
    </row>
    <row r="407" spans="1:13" ht="16" x14ac:dyDescent="0.2">
      <c r="A407" s="1" t="s">
        <v>412</v>
      </c>
      <c r="B407" s="1">
        <v>41548</v>
      </c>
      <c r="C407" s="7">
        <v>804.69</v>
      </c>
      <c r="D407" s="7">
        <v>1021.5</v>
      </c>
      <c r="E407" s="1">
        <v>404</v>
      </c>
      <c r="F407" s="7">
        <v>84.03</v>
      </c>
      <c r="G407" s="2">
        <v>1.99</v>
      </c>
      <c r="H407" s="2">
        <f t="shared" si="12"/>
        <v>0.66427296731701679</v>
      </c>
      <c r="I407" s="5">
        <v>233.66900000000001</v>
      </c>
      <c r="J407" s="1">
        <v>2.72</v>
      </c>
      <c r="K407" s="7">
        <v>15.102873437157271</v>
      </c>
      <c r="L407" s="7">
        <f t="shared" si="13"/>
        <v>5.0414223884994032</v>
      </c>
      <c r="M407" s="9">
        <v>227.95</v>
      </c>
    </row>
    <row r="408" spans="1:13" ht="16" x14ac:dyDescent="0.2">
      <c r="A408" s="1" t="s">
        <v>413</v>
      </c>
      <c r="B408" s="1">
        <v>41579</v>
      </c>
      <c r="C408" s="7">
        <v>804.69</v>
      </c>
      <c r="D408" s="7">
        <v>1021.5</v>
      </c>
      <c r="E408" s="1">
        <v>397</v>
      </c>
      <c r="F408" s="7">
        <v>83.49</v>
      </c>
      <c r="G408" s="2">
        <v>2.02</v>
      </c>
      <c r="H408" s="2">
        <f t="shared" si="12"/>
        <v>0.67304570696283639</v>
      </c>
      <c r="I408" s="5">
        <v>234.1</v>
      </c>
      <c r="J408" s="1">
        <v>2.73</v>
      </c>
      <c r="K408" s="7">
        <v>15.329209983769793</v>
      </c>
      <c r="L408" s="7">
        <f t="shared" si="13"/>
        <v>5.1075539458951047</v>
      </c>
      <c r="M408" s="9">
        <v>227.97</v>
      </c>
    </row>
    <row r="409" spans="1:13" ht="16" x14ac:dyDescent="0.2">
      <c r="A409" s="1" t="s">
        <v>414</v>
      </c>
      <c r="B409" s="1">
        <v>41609</v>
      </c>
      <c r="C409" s="7">
        <v>804.69</v>
      </c>
      <c r="D409" s="7">
        <v>1021.5</v>
      </c>
      <c r="E409" s="1">
        <v>390</v>
      </c>
      <c r="F409" s="7">
        <v>81.849999999999994</v>
      </c>
      <c r="G409" s="2">
        <v>2.06</v>
      </c>
      <c r="H409" s="2">
        <f t="shared" si="12"/>
        <v>0.68456324370843435</v>
      </c>
      <c r="I409" s="5">
        <v>234.71899999999999</v>
      </c>
      <c r="J409" s="1">
        <v>2.82</v>
      </c>
      <c r="K409" s="7">
        <v>15.561765861752763</v>
      </c>
      <c r="L409" s="7">
        <f t="shared" si="13"/>
        <v>5.1713654932779853</v>
      </c>
      <c r="M409" s="9">
        <v>229.01</v>
      </c>
    </row>
    <row r="410" spans="1:13" ht="16" x14ac:dyDescent="0.2">
      <c r="A410" s="1" t="s">
        <v>415</v>
      </c>
      <c r="B410" s="1">
        <v>41640</v>
      </c>
      <c r="C410" s="7">
        <v>846</v>
      </c>
      <c r="D410" s="7">
        <v>1071</v>
      </c>
      <c r="E410" s="1">
        <v>381</v>
      </c>
      <c r="F410" s="7">
        <v>89.62</v>
      </c>
      <c r="G410" s="2">
        <v>2.2200000000000002</v>
      </c>
      <c r="H410" s="2">
        <f t="shared" si="12"/>
        <v>0.73594913467750167</v>
      </c>
      <c r="I410" s="5">
        <v>235.28800000000001</v>
      </c>
      <c r="J410" s="1">
        <v>3.03</v>
      </c>
      <c r="K410" s="7">
        <v>16.486092032967033</v>
      </c>
      <c r="L410" s="7">
        <f t="shared" si="13"/>
        <v>5.4652816062503344</v>
      </c>
      <c r="M410" s="9">
        <v>232.96</v>
      </c>
    </row>
    <row r="411" spans="1:13" ht="16" x14ac:dyDescent="0.2">
      <c r="A411" s="1" t="s">
        <v>416</v>
      </c>
      <c r="B411" s="1">
        <v>41671</v>
      </c>
      <c r="C411" s="7">
        <v>846</v>
      </c>
      <c r="D411" s="7">
        <v>1071</v>
      </c>
      <c r="E411" s="1">
        <v>382</v>
      </c>
      <c r="F411" s="7">
        <v>92.3</v>
      </c>
      <c r="G411" s="2">
        <v>2.2200000000000002</v>
      </c>
      <c r="H411" s="2">
        <f t="shared" si="12"/>
        <v>0.73513990838346499</v>
      </c>
      <c r="I411" s="5">
        <v>235.547</v>
      </c>
      <c r="J411" s="1">
        <v>3.02</v>
      </c>
      <c r="K411" s="7">
        <v>16.375031977487851</v>
      </c>
      <c r="L411" s="7">
        <f t="shared" si="13"/>
        <v>5.4224952737417684</v>
      </c>
      <c r="M411" s="9">
        <v>234.54</v>
      </c>
    </row>
    <row r="412" spans="1:13" ht="16" x14ac:dyDescent="0.2">
      <c r="A412" s="1" t="s">
        <v>417</v>
      </c>
      <c r="B412" s="1">
        <v>41699</v>
      </c>
      <c r="C412" s="7">
        <v>846</v>
      </c>
      <c r="D412" s="7">
        <v>1071</v>
      </c>
      <c r="E412" s="1">
        <v>381</v>
      </c>
      <c r="F412" s="7">
        <v>95.12</v>
      </c>
      <c r="G412" s="2">
        <v>2.2200000000000002</v>
      </c>
      <c r="H412" s="2">
        <f t="shared" si="12"/>
        <v>0.73364177131526787</v>
      </c>
      <c r="I412" s="5">
        <v>236.02799999999999</v>
      </c>
      <c r="J412" s="1">
        <v>3.07</v>
      </c>
      <c r="K412" s="7">
        <v>16.192764988616243</v>
      </c>
      <c r="L412" s="7">
        <f t="shared" si="13"/>
        <v>5.3512111660992208</v>
      </c>
      <c r="M412" s="9">
        <v>237.18</v>
      </c>
    </row>
    <row r="413" spans="1:13" ht="16" x14ac:dyDescent="0.2">
      <c r="A413" s="1" t="s">
        <v>418</v>
      </c>
      <c r="B413" s="1">
        <v>41730</v>
      </c>
      <c r="C413" s="7">
        <v>846</v>
      </c>
      <c r="D413" s="7">
        <v>1071</v>
      </c>
      <c r="E413" s="1">
        <v>397</v>
      </c>
      <c r="F413" s="7">
        <v>89.35</v>
      </c>
      <c r="G413" s="2">
        <v>2.13</v>
      </c>
      <c r="H413" s="2">
        <f t="shared" si="12"/>
        <v>0.70258977958962732</v>
      </c>
      <c r="I413" s="5">
        <v>236.46799999999999</v>
      </c>
      <c r="J413" s="1">
        <v>2.94</v>
      </c>
      <c r="K413" s="7">
        <v>15.330116071057118</v>
      </c>
      <c r="L413" s="7">
        <f t="shared" si="13"/>
        <v>5.056705573449495</v>
      </c>
      <c r="M413" s="9">
        <v>240.37</v>
      </c>
    </row>
    <row r="414" spans="1:13" ht="16" x14ac:dyDescent="0.2">
      <c r="A414" s="1" t="s">
        <v>419</v>
      </c>
      <c r="B414" s="1">
        <v>41760</v>
      </c>
      <c r="C414" s="7">
        <v>846</v>
      </c>
      <c r="D414" s="7">
        <v>1071</v>
      </c>
      <c r="E414" s="1">
        <v>404</v>
      </c>
      <c r="F414" s="7">
        <v>86.7</v>
      </c>
      <c r="G414" s="2">
        <v>2.1</v>
      </c>
      <c r="H414" s="2">
        <f t="shared" si="12"/>
        <v>0.69137845161617106</v>
      </c>
      <c r="I414" s="5">
        <v>236.91800000000001</v>
      </c>
      <c r="J414" s="1">
        <v>2.88</v>
      </c>
      <c r="K414" s="7">
        <v>15.054699154649429</v>
      </c>
      <c r="L414" s="7">
        <f t="shared" si="13"/>
        <v>4.9564259957565717</v>
      </c>
      <c r="M414" s="9">
        <v>241.32</v>
      </c>
    </row>
    <row r="415" spans="1:13" ht="16" x14ac:dyDescent="0.2">
      <c r="A415" s="1" t="s">
        <v>420</v>
      </c>
      <c r="B415" s="1">
        <v>41791</v>
      </c>
      <c r="C415" s="7">
        <v>846</v>
      </c>
      <c r="D415" s="7">
        <v>1071</v>
      </c>
      <c r="E415" s="1">
        <v>399</v>
      </c>
      <c r="F415" s="7">
        <v>88.1</v>
      </c>
      <c r="G415" s="2">
        <v>2.12</v>
      </c>
      <c r="H415" s="2">
        <f t="shared" si="12"/>
        <v>0.69704212349987993</v>
      </c>
      <c r="I415" s="5">
        <v>237.23099999999999</v>
      </c>
      <c r="J415" s="1">
        <v>2.88</v>
      </c>
      <c r="K415" s="7">
        <v>15.150989383236256</v>
      </c>
      <c r="L415" s="7">
        <f t="shared" si="13"/>
        <v>4.981546138120347</v>
      </c>
      <c r="M415" s="9">
        <v>242.07</v>
      </c>
    </row>
    <row r="416" spans="1:13" ht="16" x14ac:dyDescent="0.2">
      <c r="A416" s="1" t="s">
        <v>421</v>
      </c>
      <c r="B416" s="1">
        <v>41821</v>
      </c>
      <c r="C416" s="7">
        <v>891</v>
      </c>
      <c r="D416" s="7">
        <v>1136</v>
      </c>
      <c r="E416" s="1">
        <v>420</v>
      </c>
      <c r="F416" s="7">
        <v>89.57</v>
      </c>
      <c r="G416" s="2">
        <v>2.12</v>
      </c>
      <c r="H416" s="2">
        <f t="shared" si="12"/>
        <v>0.69625849480837743</v>
      </c>
      <c r="I416" s="5">
        <v>237.49799999999999</v>
      </c>
      <c r="J416" s="1">
        <v>2.88</v>
      </c>
      <c r="K416" s="7">
        <v>15.150989383236256</v>
      </c>
      <c r="L416" s="7">
        <f t="shared" si="13"/>
        <v>4.9759457843536703</v>
      </c>
      <c r="M416" s="9">
        <v>242.07</v>
      </c>
    </row>
    <row r="417" spans="1:13" ht="16" x14ac:dyDescent="0.2">
      <c r="A417" s="1" t="s">
        <v>422</v>
      </c>
      <c r="B417" s="1">
        <v>41852</v>
      </c>
      <c r="C417" s="7">
        <v>891</v>
      </c>
      <c r="D417" s="7">
        <v>1136</v>
      </c>
      <c r="E417" s="1">
        <v>412</v>
      </c>
      <c r="F417" s="7">
        <v>90.02</v>
      </c>
      <c r="G417" s="2">
        <v>2.16</v>
      </c>
      <c r="H417" s="2">
        <f t="shared" si="12"/>
        <v>0.70950896993177803</v>
      </c>
      <c r="I417" s="5">
        <v>237.46</v>
      </c>
      <c r="J417" s="1">
        <v>2.88</v>
      </c>
      <c r="K417" s="7">
        <v>15.3525061626952</v>
      </c>
      <c r="L417" s="7">
        <f t="shared" si="13"/>
        <v>5.0429355710023813</v>
      </c>
      <c r="M417" s="9">
        <v>24.34</v>
      </c>
    </row>
    <row r="418" spans="1:13" ht="16" x14ac:dyDescent="0.2">
      <c r="A418" s="1" t="s">
        <v>423</v>
      </c>
      <c r="B418" s="1">
        <v>41883</v>
      </c>
      <c r="C418" s="7">
        <v>891</v>
      </c>
      <c r="D418" s="7">
        <v>1136</v>
      </c>
      <c r="E418" s="1">
        <v>404</v>
      </c>
      <c r="F418" s="7">
        <v>88.11</v>
      </c>
      <c r="G418" s="2">
        <v>2.21</v>
      </c>
      <c r="H418" s="2">
        <f t="shared" si="12"/>
        <v>0.72588082214277594</v>
      </c>
      <c r="I418" s="5">
        <v>237.477</v>
      </c>
      <c r="J418" s="1">
        <v>2.85</v>
      </c>
      <c r="K418" s="7">
        <v>15.7078882497946</v>
      </c>
      <c r="L418" s="7">
        <f t="shared" si="13"/>
        <v>5.1593008311709294</v>
      </c>
      <c r="M418" s="9">
        <v>24.34</v>
      </c>
    </row>
    <row r="419" spans="1:13" ht="16" x14ac:dyDescent="0.2">
      <c r="A419" s="1" t="s">
        <v>424</v>
      </c>
      <c r="B419" s="1">
        <v>41913</v>
      </c>
      <c r="C419" s="7">
        <v>891</v>
      </c>
      <c r="D419" s="7">
        <v>1136</v>
      </c>
      <c r="E419" s="1">
        <v>394</v>
      </c>
      <c r="F419" s="7">
        <v>88.11</v>
      </c>
      <c r="G419" s="2">
        <v>2.2599999999999998</v>
      </c>
      <c r="H419" s="2">
        <f t="shared" si="12"/>
        <v>0.74245040643558091</v>
      </c>
      <c r="I419" s="5">
        <v>237.43</v>
      </c>
      <c r="J419" s="1">
        <v>2.87</v>
      </c>
      <c r="K419" s="7">
        <v>15.741836775778072</v>
      </c>
      <c r="L419" s="7">
        <f t="shared" si="13"/>
        <v>5.171474828415489</v>
      </c>
      <c r="M419" s="9">
        <v>248.37</v>
      </c>
    </row>
    <row r="420" spans="1:13" ht="16" x14ac:dyDescent="0.2">
      <c r="A420" s="1" t="s">
        <v>425</v>
      </c>
      <c r="B420" s="1">
        <v>41944</v>
      </c>
      <c r="C420" s="7">
        <v>891</v>
      </c>
      <c r="D420" s="7">
        <v>1136</v>
      </c>
      <c r="E420" s="1">
        <v>398</v>
      </c>
      <c r="F420" s="7">
        <v>84.88</v>
      </c>
      <c r="G420" s="2">
        <v>2.2400000000000002</v>
      </c>
      <c r="H420" s="2">
        <f t="shared" si="12"/>
        <v>0.73726807408126327</v>
      </c>
      <c r="I420" s="5">
        <v>236.983</v>
      </c>
      <c r="J420" s="1">
        <v>2.79</v>
      </c>
      <c r="K420" s="7">
        <v>15.574310746724541</v>
      </c>
      <c r="L420" s="7">
        <f t="shared" si="13"/>
        <v>5.1260902184735366</v>
      </c>
      <c r="M420" s="9">
        <v>248.82</v>
      </c>
    </row>
    <row r="421" spans="1:13" ht="16" x14ac:dyDescent="0.2">
      <c r="A421" s="1" t="s">
        <v>426</v>
      </c>
      <c r="B421" s="1">
        <v>41974</v>
      </c>
      <c r="C421" s="7">
        <v>891</v>
      </c>
      <c r="D421" s="7">
        <v>1136</v>
      </c>
      <c r="E421" s="1">
        <v>389</v>
      </c>
      <c r="F421" s="7">
        <v>88.92</v>
      </c>
      <c r="G421" s="2">
        <v>2.29</v>
      </c>
      <c r="H421" s="2">
        <f t="shared" si="12"/>
        <v>0.75605709158017709</v>
      </c>
      <c r="I421" s="5">
        <v>236.25200000000001</v>
      </c>
      <c r="J421" s="1">
        <v>2.83</v>
      </c>
      <c r="K421" s="7">
        <v>15.992652995317295</v>
      </c>
      <c r="L421" s="7">
        <f t="shared" si="13"/>
        <v>5.2800693058037558</v>
      </c>
      <c r="M421" s="9">
        <v>247.72</v>
      </c>
    </row>
    <row r="422" spans="1:13" ht="16" x14ac:dyDescent="0.2">
      <c r="A422" s="1" t="s">
        <v>427</v>
      </c>
      <c r="B422" s="1">
        <v>42005</v>
      </c>
      <c r="C422" s="7">
        <v>949.07</v>
      </c>
      <c r="D422" s="7">
        <v>1201.5</v>
      </c>
      <c r="E422" s="1">
        <v>407</v>
      </c>
      <c r="F422" s="7">
        <v>93.79</v>
      </c>
      <c r="G422" s="2">
        <v>2.33</v>
      </c>
      <c r="H422" s="2">
        <f t="shared" si="12"/>
        <v>0.77419519738271414</v>
      </c>
      <c r="I422" s="5">
        <v>234.74700000000001</v>
      </c>
      <c r="J422" s="1">
        <v>2.72</v>
      </c>
      <c r="K422" s="7">
        <v>16.09462966660012</v>
      </c>
      <c r="L422" s="7">
        <f t="shared" si="13"/>
        <v>5.3478047173970671</v>
      </c>
      <c r="M422" s="9">
        <v>250.45</v>
      </c>
    </row>
    <row r="423" spans="1:13" ht="16" x14ac:dyDescent="0.2">
      <c r="A423" s="1" t="s">
        <v>428</v>
      </c>
      <c r="B423" s="1">
        <v>42036</v>
      </c>
      <c r="C423" s="7">
        <v>949.07</v>
      </c>
      <c r="D423" s="7">
        <v>1201.5</v>
      </c>
      <c r="E423" s="1">
        <v>386</v>
      </c>
      <c r="F423" s="7">
        <v>97.32</v>
      </c>
      <c r="G423" s="2">
        <v>2.46</v>
      </c>
      <c r="H423" s="2">
        <f t="shared" si="12"/>
        <v>0.81532408154940461</v>
      </c>
      <c r="I423" s="5">
        <v>235.34200000000001</v>
      </c>
      <c r="J423" s="1">
        <v>2.79</v>
      </c>
      <c r="K423" s="7">
        <v>16.872026641294006</v>
      </c>
      <c r="L423" s="7">
        <f t="shared" si="13"/>
        <v>5.5919388720285053</v>
      </c>
      <c r="M423" s="9">
        <v>252.24</v>
      </c>
    </row>
    <row r="424" spans="1:13" ht="16" x14ac:dyDescent="0.2">
      <c r="A424" s="1" t="s">
        <v>429</v>
      </c>
      <c r="B424" s="1">
        <v>42064</v>
      </c>
      <c r="C424" s="7">
        <v>949.07</v>
      </c>
      <c r="D424" s="7">
        <v>1201.5</v>
      </c>
      <c r="E424" s="1">
        <v>367</v>
      </c>
      <c r="F424" s="7">
        <v>98.77</v>
      </c>
      <c r="G424" s="2">
        <v>2.59</v>
      </c>
      <c r="H424" s="2">
        <f t="shared" si="12"/>
        <v>0.85610401057734675</v>
      </c>
      <c r="I424" s="5">
        <v>235.976</v>
      </c>
      <c r="J424" s="1">
        <v>2.81</v>
      </c>
      <c r="K424" s="7">
        <v>17.555538142067938</v>
      </c>
      <c r="L424" s="7">
        <f t="shared" si="13"/>
        <v>5.8028442514548049</v>
      </c>
      <c r="M424" s="9">
        <v>255.23</v>
      </c>
    </row>
    <row r="425" spans="1:13" ht="16" x14ac:dyDescent="0.2">
      <c r="A425" s="1" t="s">
        <v>430</v>
      </c>
      <c r="B425" s="1">
        <v>42095</v>
      </c>
      <c r="C425" s="7">
        <v>949.07</v>
      </c>
      <c r="D425" s="7">
        <v>1201.5</v>
      </c>
      <c r="E425" s="1">
        <v>358</v>
      </c>
      <c r="F425" s="7">
        <v>102.37</v>
      </c>
      <c r="G425" s="2">
        <v>2.65</v>
      </c>
      <c r="H425" s="2">
        <f t="shared" si="12"/>
        <v>0.87502434150925812</v>
      </c>
      <c r="I425" s="5">
        <v>236.22200000000001</v>
      </c>
      <c r="J425" s="1">
        <v>2.86</v>
      </c>
      <c r="K425" s="7">
        <v>17.674158602875981</v>
      </c>
      <c r="L425" s="7">
        <f t="shared" si="13"/>
        <v>5.8359694314006587</v>
      </c>
      <c r="M425" s="9">
        <v>259.39</v>
      </c>
    </row>
    <row r="426" spans="1:13" ht="16" x14ac:dyDescent="0.2">
      <c r="A426" s="1" t="s">
        <v>431</v>
      </c>
      <c r="B426" s="1">
        <v>42125</v>
      </c>
      <c r="C426" s="7">
        <v>949.07</v>
      </c>
      <c r="D426" s="7">
        <v>1201.5</v>
      </c>
      <c r="E426" s="1">
        <v>358</v>
      </c>
      <c r="F426" s="7">
        <v>101.73</v>
      </c>
      <c r="G426" s="2">
        <v>2.65</v>
      </c>
      <c r="H426" s="2">
        <f t="shared" si="12"/>
        <v>0.87214821878388693</v>
      </c>
      <c r="I426" s="5">
        <v>237.001</v>
      </c>
      <c r="J426" s="1">
        <v>2.96</v>
      </c>
      <c r="K426" s="7">
        <v>17.575234809277362</v>
      </c>
      <c r="L426" s="7">
        <f t="shared" si="13"/>
        <v>5.7842300881584219</v>
      </c>
      <c r="M426" s="9">
        <v>260.85000000000002</v>
      </c>
    </row>
    <row r="427" spans="1:13" ht="16" x14ac:dyDescent="0.2">
      <c r="A427" s="1" t="s">
        <v>432</v>
      </c>
      <c r="B427" s="1">
        <v>42156</v>
      </c>
      <c r="C427" s="7">
        <v>949.07</v>
      </c>
      <c r="D427" s="7">
        <v>1201.5</v>
      </c>
      <c r="E427" s="1">
        <v>351</v>
      </c>
      <c r="F427" s="7">
        <v>102.15</v>
      </c>
      <c r="G427" s="2">
        <v>2.71</v>
      </c>
      <c r="H427" s="2">
        <f t="shared" si="12"/>
        <v>0.8894330905464598</v>
      </c>
      <c r="I427" s="5">
        <v>237.65700000000001</v>
      </c>
      <c r="J427" s="1">
        <v>3.03</v>
      </c>
      <c r="K427" s="7">
        <v>18.065970482833034</v>
      </c>
      <c r="L427" s="7">
        <f t="shared" si="13"/>
        <v>5.9293254465931007</v>
      </c>
      <c r="M427" s="9">
        <v>259.51</v>
      </c>
    </row>
    <row r="428" spans="1:13" ht="16" x14ac:dyDescent="0.2">
      <c r="A428" s="1" t="s">
        <v>433</v>
      </c>
      <c r="B428" s="1">
        <v>42186</v>
      </c>
      <c r="C428" s="7">
        <v>1000.54</v>
      </c>
      <c r="D428" s="7">
        <v>1273.5</v>
      </c>
      <c r="E428" s="1">
        <v>371</v>
      </c>
      <c r="F428" s="7">
        <v>98.32</v>
      </c>
      <c r="G428" s="2">
        <v>2.7</v>
      </c>
      <c r="H428" s="2">
        <f t="shared" si="12"/>
        <v>0.88474755707167896</v>
      </c>
      <c r="I428" s="5">
        <v>238.03399999999999</v>
      </c>
      <c r="J428" s="1">
        <v>2.98</v>
      </c>
      <c r="K428" s="7">
        <v>17.983367983367984</v>
      </c>
      <c r="L428" s="7">
        <f t="shared" si="13"/>
        <v>5.8928669967429137</v>
      </c>
      <c r="M428" s="9">
        <v>259.74</v>
      </c>
    </row>
    <row r="429" spans="1:13" ht="16" x14ac:dyDescent="0.2">
      <c r="A429" s="1" t="s">
        <v>434</v>
      </c>
      <c r="B429" s="1">
        <v>42217</v>
      </c>
      <c r="C429" s="7">
        <v>1000.54</v>
      </c>
      <c r="D429" s="7">
        <v>1273.5</v>
      </c>
      <c r="E429" s="1">
        <v>351</v>
      </c>
      <c r="F429" s="7">
        <v>103.61</v>
      </c>
      <c r="G429" s="2">
        <v>2.85</v>
      </c>
      <c r="H429" s="2">
        <f t="shared" si="12"/>
        <v>0.93390412253763144</v>
      </c>
      <c r="I429" s="5">
        <v>238.03299999999999</v>
      </c>
      <c r="J429" s="1">
        <v>3.17</v>
      </c>
      <c r="K429" s="7">
        <v>18.906741314517987</v>
      </c>
      <c r="L429" s="7">
        <f t="shared" si="13"/>
        <v>6.1954679499582124</v>
      </c>
      <c r="M429" s="9">
        <v>260.77999999999997</v>
      </c>
    </row>
    <row r="430" spans="1:13" ht="16" x14ac:dyDescent="0.2">
      <c r="A430" s="1" t="s">
        <v>435</v>
      </c>
      <c r="B430" s="1">
        <v>42248</v>
      </c>
      <c r="C430" s="7">
        <v>1000.54</v>
      </c>
      <c r="D430" s="7">
        <v>1273.5</v>
      </c>
      <c r="E430" s="1">
        <v>333</v>
      </c>
      <c r="F430" s="7">
        <v>108.95</v>
      </c>
      <c r="G430" s="2">
        <v>3.01</v>
      </c>
      <c r="H430" s="2">
        <f t="shared" si="12"/>
        <v>0.98855569310057345</v>
      </c>
      <c r="I430" s="5">
        <v>237.49799999999999</v>
      </c>
      <c r="J430" s="1">
        <v>3.38</v>
      </c>
      <c r="K430" s="7">
        <v>19.789085657824732</v>
      </c>
      <c r="L430" s="7">
        <f t="shared" si="13"/>
        <v>6.4992070725241025</v>
      </c>
      <c r="M430" s="9">
        <v>263.14</v>
      </c>
    </row>
    <row r="431" spans="1:13" ht="16" x14ac:dyDescent="0.2">
      <c r="A431" s="1" t="s">
        <v>436</v>
      </c>
      <c r="B431" s="1">
        <v>42278</v>
      </c>
      <c r="C431" s="7">
        <v>1000.54</v>
      </c>
      <c r="D431" s="7">
        <v>1273.5</v>
      </c>
      <c r="E431" s="1">
        <v>341</v>
      </c>
      <c r="F431" s="7">
        <v>108.67</v>
      </c>
      <c r="G431" s="2">
        <v>2.94</v>
      </c>
      <c r="H431" s="2">
        <f t="shared" si="12"/>
        <v>0.96461156002742565</v>
      </c>
      <c r="I431" s="5">
        <v>237.733</v>
      </c>
      <c r="J431" s="1">
        <v>3.31</v>
      </c>
      <c r="K431" s="7">
        <v>19.035179640718599</v>
      </c>
      <c r="L431" s="7">
        <f t="shared" si="13"/>
        <v>6.2454266423931504</v>
      </c>
      <c r="M431" s="9">
        <v>26.72</v>
      </c>
    </row>
    <row r="432" spans="1:13" ht="16" x14ac:dyDescent="0.2">
      <c r="A432" s="1" t="s">
        <v>437</v>
      </c>
      <c r="B432" s="1">
        <v>42309</v>
      </c>
      <c r="C432" s="7">
        <v>1000.54</v>
      </c>
      <c r="D432" s="7">
        <v>1273.5</v>
      </c>
      <c r="E432" s="1">
        <v>348</v>
      </c>
      <c r="F432" s="7">
        <v>100.12</v>
      </c>
      <c r="G432" s="2">
        <v>2.88</v>
      </c>
      <c r="H432" s="2">
        <f t="shared" si="12"/>
        <v>0.94379813206619689</v>
      </c>
      <c r="I432" s="5">
        <v>238.017</v>
      </c>
      <c r="J432" s="1">
        <v>3.1</v>
      </c>
      <c r="K432" s="7">
        <v>18.523310283292435</v>
      </c>
      <c r="L432" s="7">
        <f t="shared" si="13"/>
        <v>6.0702311267548534</v>
      </c>
      <c r="M432" s="9">
        <v>268.98</v>
      </c>
    </row>
    <row r="433" spans="1:13" ht="16" x14ac:dyDescent="0.2">
      <c r="A433" s="1" t="s">
        <v>438</v>
      </c>
      <c r="B433" s="1">
        <v>42339</v>
      </c>
      <c r="C433" s="7">
        <v>1000.54</v>
      </c>
      <c r="D433" s="7">
        <v>1273.5</v>
      </c>
      <c r="E433" s="1">
        <v>342</v>
      </c>
      <c r="F433" s="7">
        <v>100.78</v>
      </c>
      <c r="G433" s="2">
        <v>2.92</v>
      </c>
      <c r="H433" s="2">
        <f t="shared" si="12"/>
        <v>0.95793675161191283</v>
      </c>
      <c r="I433" s="5">
        <v>237.761</v>
      </c>
      <c r="J433" s="1">
        <v>3.17</v>
      </c>
      <c r="K433" s="7">
        <v>18.741559694293979</v>
      </c>
      <c r="L433" s="7">
        <f t="shared" si="13"/>
        <v>6.1483660320865514</v>
      </c>
      <c r="M433" s="9">
        <v>269.54000000000002</v>
      </c>
    </row>
    <row r="434" spans="1:13" ht="16" x14ac:dyDescent="0.2">
      <c r="A434" s="1" t="s">
        <v>439</v>
      </c>
      <c r="B434" s="1">
        <v>42370</v>
      </c>
      <c r="C434" s="7">
        <v>1300.99</v>
      </c>
      <c r="D434" s="7">
        <v>1647</v>
      </c>
      <c r="E434" s="1">
        <v>432</v>
      </c>
      <c r="F434" s="7">
        <v>106.48</v>
      </c>
      <c r="G434" s="2">
        <v>3.01</v>
      </c>
      <c r="H434" s="2">
        <f t="shared" si="12"/>
        <v>0.98791510275528915</v>
      </c>
      <c r="I434" s="5">
        <v>237.65199999999999</v>
      </c>
      <c r="J434" s="1">
        <v>3.27</v>
      </c>
      <c r="K434" s="7">
        <v>18.974274887042704</v>
      </c>
      <c r="L434" s="7">
        <f t="shared" si="13"/>
        <v>6.2275656892823585</v>
      </c>
      <c r="M434" s="9">
        <v>274.44</v>
      </c>
    </row>
    <row r="435" spans="1:13" ht="16" x14ac:dyDescent="0.2">
      <c r="A435" s="1" t="s">
        <v>440</v>
      </c>
      <c r="B435" s="1">
        <v>42401</v>
      </c>
      <c r="C435" s="7">
        <v>1300.99</v>
      </c>
      <c r="D435" s="7">
        <v>1647</v>
      </c>
      <c r="E435" s="1">
        <v>442</v>
      </c>
      <c r="F435" s="7">
        <v>114.18</v>
      </c>
      <c r="G435" s="2">
        <v>2.95</v>
      </c>
      <c r="H435" s="2">
        <f t="shared" si="12"/>
        <v>0.96951157852158965</v>
      </c>
      <c r="I435" s="5">
        <v>237.33600000000001</v>
      </c>
      <c r="J435" s="1">
        <v>3.27</v>
      </c>
      <c r="K435" s="7">
        <v>18.600116626576281</v>
      </c>
      <c r="L435" s="7">
        <f t="shared" si="13"/>
        <v>6.1128909936669942</v>
      </c>
      <c r="M435" s="9">
        <v>274.38</v>
      </c>
    </row>
    <row r="436" spans="1:13" ht="16" x14ac:dyDescent="0.2">
      <c r="A436" s="1" t="s">
        <v>441</v>
      </c>
      <c r="B436" s="1">
        <v>42430</v>
      </c>
      <c r="C436" s="7">
        <v>1300.99</v>
      </c>
      <c r="D436" s="7">
        <v>1647</v>
      </c>
      <c r="E436" s="1">
        <v>449</v>
      </c>
      <c r="F436" s="7">
        <v>115.8</v>
      </c>
      <c r="G436" s="2">
        <v>2.9</v>
      </c>
      <c r="H436" s="2">
        <f t="shared" si="12"/>
        <v>0.95010080645161277</v>
      </c>
      <c r="I436" s="5">
        <v>238.08</v>
      </c>
      <c r="J436" s="1">
        <v>3.21</v>
      </c>
      <c r="K436" s="7">
        <v>18.292193823604478</v>
      </c>
      <c r="L436" s="7">
        <f t="shared" si="13"/>
        <v>5.9929062426123538</v>
      </c>
      <c r="M436" s="9">
        <v>274.27</v>
      </c>
    </row>
    <row r="437" spans="1:13" ht="16" x14ac:dyDescent="0.2">
      <c r="A437" s="1" t="s">
        <v>442</v>
      </c>
      <c r="B437" s="1">
        <v>42461</v>
      </c>
      <c r="C437" s="7">
        <v>1300.99</v>
      </c>
      <c r="D437" s="7">
        <v>1647</v>
      </c>
      <c r="E437" s="1">
        <v>458</v>
      </c>
      <c r="F437" s="7">
        <v>113.37</v>
      </c>
      <c r="G437" s="2">
        <v>2.84</v>
      </c>
      <c r="H437" s="2">
        <f t="shared" si="12"/>
        <v>0.92689295039164488</v>
      </c>
      <c r="I437" s="5">
        <v>238.99199999999999</v>
      </c>
      <c r="J437" s="1">
        <v>3.22</v>
      </c>
      <c r="K437" s="7">
        <v>17.774401273424498</v>
      </c>
      <c r="L437" s="7">
        <f t="shared" si="13"/>
        <v>5.8010448020314946</v>
      </c>
      <c r="M437" s="9">
        <v>276.42</v>
      </c>
    </row>
    <row r="438" spans="1:13" ht="16" x14ac:dyDescent="0.2">
      <c r="A438" s="1" t="s">
        <v>443</v>
      </c>
      <c r="B438" s="1">
        <v>42491</v>
      </c>
      <c r="C438" s="7">
        <v>1300.99</v>
      </c>
      <c r="D438" s="7">
        <v>1647</v>
      </c>
      <c r="E438" s="1">
        <v>444</v>
      </c>
      <c r="F438" s="7">
        <v>120.42</v>
      </c>
      <c r="G438" s="2">
        <v>2.93</v>
      </c>
      <c r="H438" s="2">
        <f t="shared" si="12"/>
        <v>0.95401094520302065</v>
      </c>
      <c r="I438" s="5">
        <v>239.55699999999999</v>
      </c>
      <c r="J438" s="1">
        <v>3.32</v>
      </c>
      <c r="K438" s="7">
        <v>18.232141572548741</v>
      </c>
      <c r="L438" s="7">
        <f t="shared" si="13"/>
        <v>5.9364036227653623</v>
      </c>
      <c r="M438" s="9">
        <v>278.02</v>
      </c>
    </row>
    <row r="439" spans="1:13" ht="16" x14ac:dyDescent="0.2">
      <c r="A439" s="1" t="s">
        <v>444</v>
      </c>
      <c r="B439" s="1">
        <v>42522</v>
      </c>
      <c r="C439" s="7">
        <v>1300.99</v>
      </c>
      <c r="D439" s="7">
        <v>1647</v>
      </c>
      <c r="E439" s="1">
        <v>445</v>
      </c>
      <c r="F439" s="7">
        <v>120.18</v>
      </c>
      <c r="G439" s="2">
        <v>2.92</v>
      </c>
      <c r="H439" s="2">
        <f t="shared" si="12"/>
        <v>0.94812298623773006</v>
      </c>
      <c r="I439" s="5">
        <v>240.22200000000001</v>
      </c>
      <c r="J439" s="1">
        <v>3.28</v>
      </c>
      <c r="K439" s="7">
        <v>18.084702681416246</v>
      </c>
      <c r="L439" s="7">
        <f t="shared" si="13"/>
        <v>5.8720966820294027</v>
      </c>
      <c r="M439" s="9">
        <v>279.33</v>
      </c>
    </row>
    <row r="440" spans="1:13" ht="16" x14ac:dyDescent="0.2">
      <c r="A440" s="1" t="s">
        <v>445</v>
      </c>
      <c r="B440" s="1">
        <v>42552</v>
      </c>
      <c r="C440" s="7">
        <v>1300.99</v>
      </c>
      <c r="D440" s="7">
        <v>1647</v>
      </c>
      <c r="E440" s="1">
        <v>439</v>
      </c>
      <c r="F440" s="7">
        <v>126.48</v>
      </c>
      <c r="G440" s="2">
        <v>2.96</v>
      </c>
      <c r="H440" s="2">
        <f t="shared" si="12"/>
        <v>0.96159532863253383</v>
      </c>
      <c r="I440" s="5">
        <v>240.101</v>
      </c>
      <c r="J440" s="1">
        <v>3.28</v>
      </c>
      <c r="K440" s="7">
        <v>18.121593884917548</v>
      </c>
      <c r="L440" s="7">
        <f t="shared" si="13"/>
        <v>5.8870405497002043</v>
      </c>
      <c r="M440" s="9">
        <v>282.58</v>
      </c>
    </row>
    <row r="441" spans="1:13" ht="16" x14ac:dyDescent="0.2">
      <c r="A441" s="1" t="s">
        <v>446</v>
      </c>
      <c r="B441" s="1">
        <v>42583</v>
      </c>
      <c r="C441" s="7">
        <v>1300.99</v>
      </c>
      <c r="D441" s="7">
        <v>1647</v>
      </c>
      <c r="E441" s="1">
        <v>438</v>
      </c>
      <c r="F441" s="7">
        <v>127.92</v>
      </c>
      <c r="G441" s="2">
        <v>2.97</v>
      </c>
      <c r="H441" s="2">
        <f t="shared" si="12"/>
        <v>0.96306304433681866</v>
      </c>
      <c r="I441" s="5">
        <v>240.54499999999999</v>
      </c>
      <c r="J441" s="1">
        <v>3.33</v>
      </c>
      <c r="K441" s="7">
        <v>18.235732538330495</v>
      </c>
      <c r="L441" s="7">
        <f t="shared" si="13"/>
        <v>5.9131852168607901</v>
      </c>
      <c r="M441" s="9">
        <v>281.76</v>
      </c>
    </row>
    <row r="442" spans="1:13" ht="16" x14ac:dyDescent="0.2">
      <c r="A442" s="1" t="s">
        <v>447</v>
      </c>
      <c r="B442" s="1">
        <v>42614</v>
      </c>
      <c r="C442" s="7">
        <v>1300.99</v>
      </c>
      <c r="D442" s="7">
        <v>1647</v>
      </c>
      <c r="E442" s="1">
        <v>439</v>
      </c>
      <c r="F442" s="7">
        <v>126.85</v>
      </c>
      <c r="G442" s="2">
        <v>2.96</v>
      </c>
      <c r="H442" s="2">
        <f t="shared" si="12"/>
        <v>0.95730918499353168</v>
      </c>
      <c r="I442" s="5">
        <v>241.17599999999999</v>
      </c>
      <c r="J442" s="1">
        <v>3.32</v>
      </c>
      <c r="K442" s="7">
        <v>18.141495731037661</v>
      </c>
      <c r="L442" s="7">
        <f t="shared" si="13"/>
        <v>5.867236652987601</v>
      </c>
      <c r="M442" s="9">
        <v>282.27</v>
      </c>
    </row>
    <row r="443" spans="1:13" ht="16" x14ac:dyDescent="0.2">
      <c r="A443" s="1" t="s">
        <v>448</v>
      </c>
      <c r="B443" s="1">
        <v>42644</v>
      </c>
      <c r="C443" s="7">
        <v>1300.99</v>
      </c>
      <c r="D443" s="7">
        <v>1647</v>
      </c>
      <c r="E443" s="1">
        <v>423</v>
      </c>
      <c r="F443" s="7">
        <v>125.51</v>
      </c>
      <c r="G443" s="2">
        <v>3.07</v>
      </c>
      <c r="H443" s="2">
        <f t="shared" si="12"/>
        <v>0.99056428160717447</v>
      </c>
      <c r="I443" s="5">
        <v>241.74100000000001</v>
      </c>
      <c r="J443" s="1">
        <v>3.39</v>
      </c>
      <c r="K443" s="7">
        <v>18.548877169699296</v>
      </c>
      <c r="L443" s="7">
        <f t="shared" si="13"/>
        <v>5.9849691166849857</v>
      </c>
      <c r="M443" s="9">
        <v>286.33</v>
      </c>
    </row>
    <row r="444" spans="1:13" ht="16" x14ac:dyDescent="0.2">
      <c r="A444" s="1" t="s">
        <v>449</v>
      </c>
      <c r="B444" s="1">
        <v>42675</v>
      </c>
      <c r="C444" s="7">
        <v>1300.99</v>
      </c>
      <c r="D444" s="7">
        <v>1647</v>
      </c>
      <c r="E444" s="1">
        <v>397</v>
      </c>
      <c r="F444" s="7">
        <v>132.19999999999999</v>
      </c>
      <c r="G444" s="2">
        <v>3.27</v>
      </c>
      <c r="H444" s="2">
        <f t="shared" si="12"/>
        <v>1.0538537181955658</v>
      </c>
      <c r="I444" s="5">
        <v>242.02600000000001</v>
      </c>
      <c r="J444" s="1">
        <v>3.54</v>
      </c>
      <c r="K444" s="7">
        <v>19.6556756193322</v>
      </c>
      <c r="L444" s="7">
        <f t="shared" si="13"/>
        <v>6.3346198272413359</v>
      </c>
      <c r="M444" s="9">
        <v>287.81</v>
      </c>
    </row>
    <row r="445" spans="1:13" ht="16" x14ac:dyDescent="0.2">
      <c r="A445" s="1" t="s">
        <v>450</v>
      </c>
      <c r="B445" s="1">
        <v>42705</v>
      </c>
      <c r="C445" s="7">
        <v>1300.99</v>
      </c>
      <c r="D445" s="7">
        <v>1647</v>
      </c>
      <c r="E445" s="1">
        <v>372</v>
      </c>
      <c r="F445" s="7">
        <v>130.5</v>
      </c>
      <c r="G445" s="2">
        <v>3.5</v>
      </c>
      <c r="H445" s="2">
        <f t="shared" si="12"/>
        <v>1.1251375511566661</v>
      </c>
      <c r="I445" s="5">
        <v>242.637</v>
      </c>
      <c r="J445" s="1">
        <v>3.69</v>
      </c>
      <c r="K445" s="7">
        <v>20.698024201818555</v>
      </c>
      <c r="L445" s="7">
        <f t="shared" si="13"/>
        <v>6.6537497897758682</v>
      </c>
      <c r="M445" s="9">
        <v>292.54000000000002</v>
      </c>
    </row>
    <row r="446" spans="1:13" ht="16" x14ac:dyDescent="0.2">
      <c r="A446" s="1" t="s">
        <v>451</v>
      </c>
      <c r="B446" s="1">
        <v>42736</v>
      </c>
      <c r="C446" s="7">
        <v>1404</v>
      </c>
      <c r="D446" s="7">
        <v>1777</v>
      </c>
      <c r="E446" s="1">
        <v>375</v>
      </c>
      <c r="F446" s="7">
        <v>144.58000000000001</v>
      </c>
      <c r="G446" s="2">
        <v>3.74</v>
      </c>
      <c r="H446" s="2">
        <f t="shared" si="12"/>
        <v>1.1974484643991825</v>
      </c>
      <c r="I446" s="5">
        <v>243.61799999999999</v>
      </c>
      <c r="J446" s="1">
        <v>3.97</v>
      </c>
      <c r="K446" s="7">
        <v>21.586041235737643</v>
      </c>
      <c r="L446" s="7">
        <f t="shared" si="13"/>
        <v>6.9112759171634943</v>
      </c>
      <c r="M446" s="9">
        <v>299.74</v>
      </c>
    </row>
    <row r="447" spans="1:13" ht="16" x14ac:dyDescent="0.2">
      <c r="A447" s="1" t="s">
        <v>452</v>
      </c>
      <c r="B447" s="1">
        <v>42767</v>
      </c>
      <c r="C447" s="7">
        <v>1404</v>
      </c>
      <c r="D447" s="7">
        <v>1777</v>
      </c>
      <c r="E447" s="1">
        <v>382</v>
      </c>
      <c r="F447" s="7">
        <v>145.68</v>
      </c>
      <c r="G447" s="2">
        <v>3.68</v>
      </c>
      <c r="H447" s="2">
        <f t="shared" si="12"/>
        <v>1.1763645156266651</v>
      </c>
      <c r="I447" s="5">
        <v>244.006</v>
      </c>
      <c r="J447" s="1">
        <v>3.92</v>
      </c>
      <c r="K447" s="7">
        <v>21.068934705629282</v>
      </c>
      <c r="L447" s="7">
        <f t="shared" si="13"/>
        <v>6.7349856439558211</v>
      </c>
      <c r="M447" s="9">
        <v>302.17</v>
      </c>
    </row>
    <row r="448" spans="1:13" ht="16" x14ac:dyDescent="0.2">
      <c r="A448" s="1" t="s">
        <v>453</v>
      </c>
      <c r="B448" s="1">
        <v>42795</v>
      </c>
      <c r="C448" s="7">
        <v>1404</v>
      </c>
      <c r="D448" s="7">
        <v>1777</v>
      </c>
      <c r="E448" s="1">
        <v>382</v>
      </c>
      <c r="F448" s="7">
        <v>145.55000000000001</v>
      </c>
      <c r="G448" s="2">
        <v>3.67</v>
      </c>
      <c r="H448" s="2">
        <f t="shared" si="12"/>
        <v>1.1737162350548602</v>
      </c>
      <c r="I448" s="5">
        <v>243.892</v>
      </c>
      <c r="J448" s="1">
        <v>3.92</v>
      </c>
      <c r="K448" s="7">
        <v>20.800353819944959</v>
      </c>
      <c r="L448" s="7">
        <f t="shared" si="13"/>
        <v>6.6522378673991227</v>
      </c>
      <c r="M448" s="9">
        <v>305.24</v>
      </c>
    </row>
    <row r="449" spans="1:13" ht="16" x14ac:dyDescent="0.2">
      <c r="A449" s="1" t="s">
        <v>454</v>
      </c>
      <c r="B449" s="1">
        <v>42826</v>
      </c>
      <c r="C449" s="7">
        <v>1404</v>
      </c>
      <c r="D449" s="7">
        <v>1777</v>
      </c>
      <c r="E449" s="1">
        <v>384</v>
      </c>
      <c r="F449" s="7">
        <v>150</v>
      </c>
      <c r="G449" s="2">
        <v>3.66</v>
      </c>
      <c r="H449" s="2">
        <f t="shared" si="12"/>
        <v>1.1690752806181997</v>
      </c>
      <c r="I449" s="5">
        <v>244.19300000000001</v>
      </c>
      <c r="J449" s="1">
        <v>3.92</v>
      </c>
      <c r="K449" s="7">
        <v>20.476021084629561</v>
      </c>
      <c r="L449" s="7">
        <f t="shared" si="13"/>
        <v>6.5404399167916596</v>
      </c>
      <c r="M449" s="9">
        <v>309.23</v>
      </c>
    </row>
    <row r="450" spans="1:13" ht="16" x14ac:dyDescent="0.2">
      <c r="A450" s="1" t="s">
        <v>455</v>
      </c>
      <c r="B450" s="1">
        <v>42856</v>
      </c>
      <c r="C450" s="7">
        <v>1404</v>
      </c>
      <c r="D450" s="7">
        <v>1777</v>
      </c>
      <c r="E450" s="1">
        <v>393</v>
      </c>
      <c r="F450" s="7">
        <v>143.41999999999999</v>
      </c>
      <c r="G450" s="2">
        <v>3.57</v>
      </c>
      <c r="H450" s="2">
        <f t="shared" si="12"/>
        <v>1.1412107998229537</v>
      </c>
      <c r="I450" s="5">
        <v>244.00399999999999</v>
      </c>
      <c r="J450" s="1">
        <v>3.94</v>
      </c>
      <c r="K450" s="7">
        <v>19.883777083802837</v>
      </c>
      <c r="L450" s="7">
        <f t="shared" si="13"/>
        <v>6.3561851958845805</v>
      </c>
      <c r="M450" s="9">
        <v>310.61</v>
      </c>
    </row>
    <row r="451" spans="1:13" ht="16" x14ac:dyDescent="0.2">
      <c r="A451" s="1" t="s">
        <v>456</v>
      </c>
      <c r="B451" s="1">
        <v>42887</v>
      </c>
      <c r="C451" s="7">
        <v>1404</v>
      </c>
      <c r="D451" s="7">
        <v>1777</v>
      </c>
      <c r="E451" s="1">
        <v>398</v>
      </c>
      <c r="F451" s="7">
        <v>143.01</v>
      </c>
      <c r="G451" s="2">
        <v>3.52</v>
      </c>
      <c r="H451" s="2">
        <f t="shared" ref="H451:H514" si="14">G451*78/I451</f>
        <v>1.1244947023095226</v>
      </c>
      <c r="I451" s="5">
        <v>244.16300000000001</v>
      </c>
      <c r="J451" s="1">
        <v>3.96</v>
      </c>
      <c r="K451" s="7">
        <v>19.657821679901868</v>
      </c>
      <c r="L451" s="7">
        <f t="shared" ref="L451:L514" si="15">K451*78/I451</f>
        <v>6.2798625960212879</v>
      </c>
      <c r="M451" s="9">
        <v>309.77999999999997</v>
      </c>
    </row>
    <row r="452" spans="1:13" ht="16" x14ac:dyDescent="0.2">
      <c r="A452" s="1" t="s">
        <v>457</v>
      </c>
      <c r="B452" s="1">
        <v>42917</v>
      </c>
      <c r="C452" s="7">
        <v>1404</v>
      </c>
      <c r="D452" s="7">
        <v>1777</v>
      </c>
      <c r="E452" s="1">
        <v>394</v>
      </c>
      <c r="F452" s="7">
        <v>142.27000000000001</v>
      </c>
      <c r="G452" s="2">
        <v>3.57</v>
      </c>
      <c r="H452" s="2">
        <f t="shared" si="14"/>
        <v>1.140094086626843</v>
      </c>
      <c r="I452" s="5">
        <v>244.24299999999999</v>
      </c>
      <c r="J452" s="1">
        <v>4.0999999999999996</v>
      </c>
      <c r="K452" s="7">
        <v>19.907490974729239</v>
      </c>
      <c r="L452" s="7">
        <f t="shared" si="15"/>
        <v>6.3575385825955326</v>
      </c>
      <c r="M452" s="9">
        <v>310.24</v>
      </c>
    </row>
    <row r="453" spans="1:13" ht="16" x14ac:dyDescent="0.2">
      <c r="A453" s="1" t="s">
        <v>458</v>
      </c>
      <c r="B453" s="1">
        <v>42948</v>
      </c>
      <c r="C453" s="7">
        <v>1404</v>
      </c>
      <c r="D453" s="7">
        <v>1777</v>
      </c>
      <c r="E453" s="1">
        <v>399</v>
      </c>
      <c r="F453" s="7">
        <v>145.30000000000001</v>
      </c>
      <c r="G453" s="2">
        <v>3.52</v>
      </c>
      <c r="H453" s="2">
        <f t="shared" si="14"/>
        <v>1.1198166267644984</v>
      </c>
      <c r="I453" s="5">
        <v>245.18299999999999</v>
      </c>
      <c r="J453" s="1">
        <v>4.1500000000000004</v>
      </c>
      <c r="K453" s="7">
        <v>19.527336860670193</v>
      </c>
      <c r="L453" s="7">
        <f t="shared" si="15"/>
        <v>6.2122262764232232</v>
      </c>
      <c r="M453" s="9">
        <v>311.85000000000002</v>
      </c>
    </row>
    <row r="454" spans="1:13" ht="16" x14ac:dyDescent="0.2">
      <c r="A454" s="1" t="s">
        <v>459</v>
      </c>
      <c r="B454" s="1">
        <v>42979</v>
      </c>
      <c r="C454" s="7">
        <v>1404</v>
      </c>
      <c r="D454" s="7">
        <v>1777</v>
      </c>
      <c r="E454" s="1">
        <v>404</v>
      </c>
      <c r="F454" s="7">
        <v>147.41999999999999</v>
      </c>
      <c r="G454" s="2">
        <v>3.47</v>
      </c>
      <c r="H454" s="2">
        <f t="shared" si="14"/>
        <v>1.0983017834317366</v>
      </c>
      <c r="I454" s="5">
        <v>246.435</v>
      </c>
      <c r="J454" s="1">
        <v>4.1399999999999997</v>
      </c>
      <c r="K454" s="7">
        <v>19.125461959984708</v>
      </c>
      <c r="L454" s="7">
        <f t="shared" si="15"/>
        <v>6.0534665647282537</v>
      </c>
      <c r="M454" s="9">
        <v>313.88</v>
      </c>
    </row>
    <row r="455" spans="1:13" ht="16" x14ac:dyDescent="0.2">
      <c r="A455" s="1" t="s">
        <v>460</v>
      </c>
      <c r="B455" s="1">
        <v>43009</v>
      </c>
      <c r="C455" s="7">
        <v>1404</v>
      </c>
      <c r="D455" s="7">
        <v>1777</v>
      </c>
      <c r="E455" s="1">
        <v>383</v>
      </c>
      <c r="F455" s="7">
        <v>151.76</v>
      </c>
      <c r="G455" s="2">
        <v>3.67</v>
      </c>
      <c r="H455" s="2">
        <f t="shared" si="14"/>
        <v>1.1607048729655429</v>
      </c>
      <c r="I455" s="5">
        <v>246.626</v>
      </c>
      <c r="J455" s="1">
        <v>4.32</v>
      </c>
      <c r="K455" s="7">
        <v>19.816167290886401</v>
      </c>
      <c r="L455" s="7">
        <f t="shared" si="15"/>
        <v>6.2672266861123287</v>
      </c>
      <c r="M455" s="9">
        <v>32.04</v>
      </c>
    </row>
    <row r="456" spans="1:13" ht="16" x14ac:dyDescent="0.2">
      <c r="A456" s="1" t="s">
        <v>461</v>
      </c>
      <c r="B456" s="1">
        <v>43040</v>
      </c>
      <c r="C456" s="7">
        <v>1404</v>
      </c>
      <c r="D456" s="7">
        <v>1777</v>
      </c>
      <c r="E456" s="1">
        <v>361</v>
      </c>
      <c r="F456" s="7">
        <v>160.43</v>
      </c>
      <c r="G456" s="2">
        <v>3.89</v>
      </c>
      <c r="H456" s="2">
        <f t="shared" si="14"/>
        <v>1.2270102392390936</v>
      </c>
      <c r="I456" s="5">
        <v>247.28399999999999</v>
      </c>
      <c r="J456" s="1">
        <v>4.5599999999999996</v>
      </c>
      <c r="K456" s="7">
        <v>20.695307214465835</v>
      </c>
      <c r="L456" s="7">
        <f t="shared" si="15"/>
        <v>6.5278544617861858</v>
      </c>
      <c r="M456" s="9">
        <v>325.18</v>
      </c>
    </row>
    <row r="457" spans="1:13" ht="16" x14ac:dyDescent="0.2">
      <c r="A457" s="1" t="s">
        <v>462</v>
      </c>
      <c r="B457" s="1">
        <v>43070</v>
      </c>
      <c r="C457" s="7">
        <v>1404</v>
      </c>
      <c r="D457" s="7">
        <v>1777</v>
      </c>
      <c r="E457" s="1">
        <v>364</v>
      </c>
      <c r="F457" s="7">
        <v>158.47999999999999</v>
      </c>
      <c r="G457" s="2">
        <v>3.85</v>
      </c>
      <c r="H457" s="2">
        <f t="shared" si="14"/>
        <v>1.211839954803172</v>
      </c>
      <c r="I457" s="5">
        <v>247.80500000000001</v>
      </c>
      <c r="J457" s="1">
        <v>4.5599999999999996</v>
      </c>
      <c r="K457" s="7">
        <v>20.342995021532634</v>
      </c>
      <c r="L457" s="7">
        <f t="shared" si="15"/>
        <v>6.4032348486896771</v>
      </c>
      <c r="M457" s="9">
        <v>327.41000000000003</v>
      </c>
    </row>
    <row r="458" spans="1:13" ht="16" x14ac:dyDescent="0.2">
      <c r="A458" s="1" t="s">
        <v>463</v>
      </c>
      <c r="B458" s="1">
        <v>43101</v>
      </c>
      <c r="C458" s="7">
        <v>1603</v>
      </c>
      <c r="D458" s="7">
        <v>2029.5</v>
      </c>
      <c r="E458" s="1">
        <v>424</v>
      </c>
      <c r="F458" s="7">
        <v>162.09</v>
      </c>
      <c r="G458" s="2">
        <v>3.78</v>
      </c>
      <c r="H458" s="2">
        <f t="shared" si="14"/>
        <v>1.1847672778561353</v>
      </c>
      <c r="I458" s="5">
        <v>248.85900000000001</v>
      </c>
      <c r="J458" s="1">
        <v>4.5999999999999996</v>
      </c>
      <c r="K458" s="7">
        <v>19.771428571428569</v>
      </c>
      <c r="L458" s="7">
        <f t="shared" si="15"/>
        <v>6.1969686793382124</v>
      </c>
      <c r="M458" s="9">
        <v>330.75</v>
      </c>
    </row>
    <row r="459" spans="1:13" ht="16" x14ac:dyDescent="0.2">
      <c r="A459" s="1" t="s">
        <v>464</v>
      </c>
      <c r="B459" s="1">
        <v>43132</v>
      </c>
      <c r="C459" s="7">
        <v>1603</v>
      </c>
      <c r="D459" s="7">
        <v>2029.5</v>
      </c>
      <c r="E459" s="1">
        <v>424</v>
      </c>
      <c r="F459" s="7">
        <v>162.66</v>
      </c>
      <c r="G459" s="2">
        <v>3.79</v>
      </c>
      <c r="H459" s="2">
        <f t="shared" si="14"/>
        <v>1.1847119974031075</v>
      </c>
      <c r="I459" s="5">
        <v>249.529</v>
      </c>
      <c r="J459" s="1">
        <v>4.68</v>
      </c>
      <c r="K459" s="7">
        <v>19.679743074106309</v>
      </c>
      <c r="L459" s="7">
        <f t="shared" si="15"/>
        <v>6.15166958461859</v>
      </c>
      <c r="M459" s="9">
        <v>333.17</v>
      </c>
    </row>
    <row r="460" spans="1:13" ht="16" x14ac:dyDescent="0.2">
      <c r="A460" s="1" t="s">
        <v>465</v>
      </c>
      <c r="B460" s="1">
        <v>43160</v>
      </c>
      <c r="C460" s="7">
        <v>1603</v>
      </c>
      <c r="D460" s="7">
        <v>2029.5</v>
      </c>
      <c r="E460" s="1">
        <v>412</v>
      </c>
      <c r="F460" s="7">
        <v>166.25</v>
      </c>
      <c r="G460" s="2">
        <v>3.89</v>
      </c>
      <c r="H460" s="2">
        <f t="shared" si="14"/>
        <v>1.2157370270497683</v>
      </c>
      <c r="I460" s="5">
        <v>249.577</v>
      </c>
      <c r="J460" s="1">
        <v>4.79</v>
      </c>
      <c r="K460" s="7">
        <v>20.00029719448407</v>
      </c>
      <c r="L460" s="7">
        <f t="shared" si="15"/>
        <v>6.2506688563840314</v>
      </c>
      <c r="M460" s="9">
        <v>336.48</v>
      </c>
    </row>
    <row r="461" spans="1:13" ht="16" x14ac:dyDescent="0.2">
      <c r="A461" s="1" t="s">
        <v>466</v>
      </c>
      <c r="B461" s="1">
        <v>43191</v>
      </c>
      <c r="C461" s="7">
        <v>1603</v>
      </c>
      <c r="D461" s="7">
        <v>2029.5</v>
      </c>
      <c r="E461" s="1">
        <v>395</v>
      </c>
      <c r="F461" s="7">
        <v>174.69</v>
      </c>
      <c r="G461" s="2">
        <v>4.0599999999999996</v>
      </c>
      <c r="H461" s="2">
        <f t="shared" si="14"/>
        <v>1.2655708616576147</v>
      </c>
      <c r="I461" s="5">
        <v>250.227</v>
      </c>
      <c r="J461" s="1">
        <v>4.99</v>
      </c>
      <c r="K461" s="7">
        <v>20.490693739424703</v>
      </c>
      <c r="L461" s="7">
        <f t="shared" si="15"/>
        <v>6.3872967812231565</v>
      </c>
      <c r="M461" s="9">
        <v>342.78</v>
      </c>
    </row>
    <row r="462" spans="1:13" ht="16" x14ac:dyDescent="0.2">
      <c r="A462" s="1" t="s">
        <v>467</v>
      </c>
      <c r="B462" s="1">
        <v>43221</v>
      </c>
      <c r="C462" s="7">
        <v>1603</v>
      </c>
      <c r="D462" s="7">
        <v>2029.5</v>
      </c>
      <c r="E462" s="1">
        <v>362</v>
      </c>
      <c r="F462" s="7">
        <v>187.22</v>
      </c>
      <c r="G462" s="2">
        <v>4.42</v>
      </c>
      <c r="H462" s="2">
        <f t="shared" si="14"/>
        <v>1.3746849979265685</v>
      </c>
      <c r="I462" s="5">
        <v>250.792</v>
      </c>
      <c r="J462" s="1">
        <v>5.23</v>
      </c>
      <c r="K462" s="7">
        <v>21.951541597290003</v>
      </c>
      <c r="L462" s="7">
        <f t="shared" si="15"/>
        <v>6.8272522432478722</v>
      </c>
      <c r="M462" s="9">
        <v>348.34</v>
      </c>
    </row>
    <row r="463" spans="1:13" ht="16" x14ac:dyDescent="0.2">
      <c r="A463" s="1" t="s">
        <v>468</v>
      </c>
      <c r="B463" s="1">
        <v>43252</v>
      </c>
      <c r="C463" s="7">
        <v>1603</v>
      </c>
      <c r="D463" s="7">
        <v>2029.5</v>
      </c>
      <c r="E463" s="1">
        <v>346</v>
      </c>
      <c r="F463" s="7">
        <v>190.51</v>
      </c>
      <c r="G463" s="2">
        <v>4.6399999999999997</v>
      </c>
      <c r="H463" s="2">
        <f t="shared" si="14"/>
        <v>1.441808953939558</v>
      </c>
      <c r="I463" s="5">
        <v>251.018</v>
      </c>
      <c r="J463" s="1">
        <v>5.42</v>
      </c>
      <c r="K463" s="7">
        <v>22.457475380483437</v>
      </c>
      <c r="L463" s="7">
        <f t="shared" si="15"/>
        <v>6.9783166134608194</v>
      </c>
      <c r="M463" s="9">
        <v>357.44</v>
      </c>
    </row>
    <row r="464" spans="1:13" ht="16" x14ac:dyDescent="0.2">
      <c r="A464" s="1" t="s">
        <v>469</v>
      </c>
      <c r="B464" s="1">
        <v>43282</v>
      </c>
      <c r="C464" s="7">
        <v>1603</v>
      </c>
      <c r="D464" s="7">
        <v>2029.5</v>
      </c>
      <c r="E464" s="1">
        <v>337</v>
      </c>
      <c r="F464" s="7">
        <v>191.64</v>
      </c>
      <c r="G464" s="2">
        <v>4.76</v>
      </c>
      <c r="H464" s="2">
        <f t="shared" si="14"/>
        <v>1.4779431082662589</v>
      </c>
      <c r="I464" s="5">
        <v>251.214</v>
      </c>
      <c r="J464" s="1">
        <v>5.55</v>
      </c>
      <c r="K464" s="7">
        <v>22.911994657911574</v>
      </c>
      <c r="L464" s="7">
        <f t="shared" si="15"/>
        <v>7.1139967649776796</v>
      </c>
      <c r="M464" s="9">
        <v>359.41</v>
      </c>
    </row>
    <row r="465" spans="1:13" ht="16" x14ac:dyDescent="0.2">
      <c r="A465" s="1" t="s">
        <v>470</v>
      </c>
      <c r="B465" s="1">
        <v>43313</v>
      </c>
      <c r="C465" s="7">
        <v>1603</v>
      </c>
      <c r="D465" s="7">
        <v>2029.5</v>
      </c>
      <c r="E465" s="1">
        <v>279</v>
      </c>
      <c r="F465" s="7">
        <v>233.55</v>
      </c>
      <c r="G465" s="2">
        <v>5.74</v>
      </c>
      <c r="H465" s="2">
        <f t="shared" si="14"/>
        <v>1.7790457874220684</v>
      </c>
      <c r="I465" s="5">
        <v>251.66300000000001</v>
      </c>
      <c r="J465" s="1">
        <v>6.62</v>
      </c>
      <c r="K465" s="7">
        <v>27.009193276396672</v>
      </c>
      <c r="L465" s="7">
        <f t="shared" si="15"/>
        <v>8.3711831916449402</v>
      </c>
      <c r="M465" s="9">
        <v>367.66</v>
      </c>
    </row>
    <row r="466" spans="1:13" ht="16" x14ac:dyDescent="0.2">
      <c r="A466" s="1" t="s">
        <v>471</v>
      </c>
      <c r="B466" s="1">
        <v>43344</v>
      </c>
      <c r="C466" s="7">
        <v>1603</v>
      </c>
      <c r="D466" s="7">
        <v>2029.5</v>
      </c>
      <c r="E466" s="1">
        <v>251</v>
      </c>
      <c r="F466" s="7">
        <v>242.19</v>
      </c>
      <c r="G466" s="2">
        <v>6.38</v>
      </c>
      <c r="H466" s="2">
        <f t="shared" si="14"/>
        <v>1.9733367171328644</v>
      </c>
      <c r="I466" s="5">
        <v>252.18199999999999</v>
      </c>
      <c r="J466" s="1">
        <v>7.44</v>
      </c>
      <c r="K466" s="7">
        <v>28.240200593593286</v>
      </c>
      <c r="L466" s="7">
        <f t="shared" si="15"/>
        <v>8.7347060706167614</v>
      </c>
      <c r="M466" s="9">
        <v>390.84</v>
      </c>
    </row>
    <row r="467" spans="1:13" ht="16" x14ac:dyDescent="0.2">
      <c r="A467" s="1" t="s">
        <v>472</v>
      </c>
      <c r="B467" s="1">
        <v>43374</v>
      </c>
      <c r="C467" s="7">
        <v>1603</v>
      </c>
      <c r="D467" s="7">
        <v>2029.5</v>
      </c>
      <c r="E467" s="1">
        <v>273</v>
      </c>
      <c r="F467" s="7">
        <v>231.22</v>
      </c>
      <c r="G467" s="2">
        <v>5.87</v>
      </c>
      <c r="H467" s="2">
        <f t="shared" si="14"/>
        <v>1.8113556881300146</v>
      </c>
      <c r="I467" s="5">
        <v>252.77199999999999</v>
      </c>
      <c r="J467" s="1">
        <v>6.75</v>
      </c>
      <c r="K467" s="7">
        <v>25.30739900814913</v>
      </c>
      <c r="L467" s="7">
        <f t="shared" si="15"/>
        <v>7.8093187640863402</v>
      </c>
      <c r="M467" s="9">
        <v>401.27</v>
      </c>
    </row>
    <row r="468" spans="1:13" ht="16" x14ac:dyDescent="0.2">
      <c r="A468" s="1" t="s">
        <v>473</v>
      </c>
      <c r="B468" s="1">
        <v>43405</v>
      </c>
      <c r="C468" s="7">
        <v>1603</v>
      </c>
      <c r="D468" s="7">
        <v>2029.5</v>
      </c>
      <c r="E468" s="1">
        <v>298</v>
      </c>
      <c r="F468" s="7">
        <v>212.87</v>
      </c>
      <c r="G468" s="2">
        <v>5.38</v>
      </c>
      <c r="H468" s="2">
        <f t="shared" si="14"/>
        <v>1.6613221216655978</v>
      </c>
      <c r="I468" s="5">
        <v>252.59399999999999</v>
      </c>
      <c r="J468" s="1">
        <v>6.12</v>
      </c>
      <c r="K468" s="7">
        <v>23.534439162536664</v>
      </c>
      <c r="L468" s="7">
        <f t="shared" si="15"/>
        <v>7.2673391081255287</v>
      </c>
      <c r="M468" s="9">
        <v>395.48</v>
      </c>
    </row>
    <row r="469" spans="1:13" ht="16" x14ac:dyDescent="0.2">
      <c r="A469" s="1" t="s">
        <v>474</v>
      </c>
      <c r="B469" s="1">
        <v>43435</v>
      </c>
      <c r="C469" s="7">
        <v>1603</v>
      </c>
      <c r="D469" s="7">
        <v>2029.5</v>
      </c>
      <c r="E469" s="1">
        <v>302</v>
      </c>
      <c r="F469" s="7">
        <v>216.5</v>
      </c>
      <c r="G469" s="2">
        <v>5.32</v>
      </c>
      <c r="H469" s="2">
        <f t="shared" si="14"/>
        <v>1.6416699964789709</v>
      </c>
      <c r="I469" s="5">
        <v>252.767</v>
      </c>
      <c r="J469" s="1">
        <v>6.05</v>
      </c>
      <c r="K469" s="7">
        <v>23.36650756575607</v>
      </c>
      <c r="L469" s="7">
        <f t="shared" si="15"/>
        <v>7.2105440588722951</v>
      </c>
      <c r="M469" s="9">
        <v>393.88</v>
      </c>
    </row>
    <row r="470" spans="1:13" ht="16" x14ac:dyDescent="0.2">
      <c r="A470" s="1" t="s">
        <v>475</v>
      </c>
      <c r="B470" s="1">
        <v>43466</v>
      </c>
      <c r="C470" s="7">
        <v>2020.59</v>
      </c>
      <c r="D470" s="7">
        <v>2558</v>
      </c>
      <c r="E470" s="1">
        <v>376</v>
      </c>
      <c r="F470" s="7">
        <v>225.32</v>
      </c>
      <c r="G470" s="2">
        <v>5.38</v>
      </c>
      <c r="H470" s="2">
        <f t="shared" si="14"/>
        <v>1.6615391925119078</v>
      </c>
      <c r="I470" s="5">
        <v>252.56100000000001</v>
      </c>
      <c r="J470" s="1">
        <v>6.14</v>
      </c>
      <c r="K470" s="7">
        <v>23.381314844122894</v>
      </c>
      <c r="L470" s="7">
        <f t="shared" si="15"/>
        <v>7.2209983245298588</v>
      </c>
      <c r="M470" s="9">
        <v>398.07</v>
      </c>
    </row>
    <row r="471" spans="1:13" ht="16" x14ac:dyDescent="0.2">
      <c r="A471" s="1" t="s">
        <v>476</v>
      </c>
      <c r="B471" s="1">
        <v>43497</v>
      </c>
      <c r="C471" s="7">
        <v>2020.59</v>
      </c>
      <c r="D471" s="7">
        <v>2558</v>
      </c>
      <c r="E471" s="1">
        <v>383</v>
      </c>
      <c r="F471" s="7">
        <v>224.94</v>
      </c>
      <c r="G471" s="2">
        <v>5.27</v>
      </c>
      <c r="H471" s="2">
        <f t="shared" si="14"/>
        <v>1.6226970736502195</v>
      </c>
      <c r="I471" s="5">
        <v>253.31899999999999</v>
      </c>
      <c r="J471" s="1">
        <v>5.99</v>
      </c>
      <c r="K471" s="7">
        <v>22.866494444583779</v>
      </c>
      <c r="L471" s="7">
        <f t="shared" si="15"/>
        <v>7.0408716546233601</v>
      </c>
      <c r="M471" s="9">
        <v>398.71</v>
      </c>
    </row>
    <row r="472" spans="1:13" ht="16" x14ac:dyDescent="0.2">
      <c r="A472" s="1" t="s">
        <v>477</v>
      </c>
      <c r="B472" s="1">
        <v>43525</v>
      </c>
      <c r="C472" s="7">
        <v>2020.59</v>
      </c>
      <c r="D472" s="7">
        <v>2558</v>
      </c>
      <c r="E472" s="1">
        <v>371</v>
      </c>
      <c r="F472" s="7">
        <v>231.86</v>
      </c>
      <c r="G472" s="2">
        <v>5.45</v>
      </c>
      <c r="H472" s="2">
        <f t="shared" si="14"/>
        <v>1.6717988650172846</v>
      </c>
      <c r="I472" s="5">
        <v>254.27699999999999</v>
      </c>
      <c r="J472" s="1">
        <v>6.17</v>
      </c>
      <c r="K472" s="7">
        <v>23.40681710980363</v>
      </c>
      <c r="L472" s="7">
        <f t="shared" si="15"/>
        <v>7.1800899592361214</v>
      </c>
      <c r="M472" s="9">
        <v>402.81</v>
      </c>
    </row>
    <row r="473" spans="1:13" ht="16" x14ac:dyDescent="0.2">
      <c r="A473" s="1" t="s">
        <v>478</v>
      </c>
      <c r="B473" s="1">
        <v>43556</v>
      </c>
      <c r="C473" s="7">
        <v>2020.59</v>
      </c>
      <c r="D473" s="7">
        <v>2558</v>
      </c>
      <c r="E473" s="1">
        <v>352</v>
      </c>
      <c r="F473" s="7">
        <v>239.39</v>
      </c>
      <c r="G473" s="2">
        <v>5.75</v>
      </c>
      <c r="H473" s="2">
        <f t="shared" si="14"/>
        <v>1.7572179146113551</v>
      </c>
      <c r="I473" s="5">
        <v>255.233</v>
      </c>
      <c r="J473" s="1">
        <v>6.46</v>
      </c>
      <c r="K473" s="7">
        <v>24.284110050533407</v>
      </c>
      <c r="L473" s="7">
        <f t="shared" si="15"/>
        <v>7.4212996906419058</v>
      </c>
      <c r="M473" s="9">
        <v>409.63</v>
      </c>
    </row>
    <row r="474" spans="1:13" ht="16" x14ac:dyDescent="0.2">
      <c r="A474" s="1" t="s">
        <v>479</v>
      </c>
      <c r="B474" s="1">
        <v>43586</v>
      </c>
      <c r="C474" s="7">
        <v>2020.59</v>
      </c>
      <c r="D474" s="7">
        <v>2558</v>
      </c>
      <c r="E474" s="1">
        <v>333</v>
      </c>
      <c r="F474" s="7">
        <v>250.82</v>
      </c>
      <c r="G474" s="2">
        <v>6.06</v>
      </c>
      <c r="H474" s="2">
        <f t="shared" si="14"/>
        <v>1.8514978691401351</v>
      </c>
      <c r="I474" s="5">
        <v>255.29599999999999</v>
      </c>
      <c r="J474" s="1">
        <v>6.78</v>
      </c>
      <c r="K474" s="7">
        <v>25.352582704585025</v>
      </c>
      <c r="L474" s="7">
        <f t="shared" si="15"/>
        <v>7.7459163126630735</v>
      </c>
      <c r="M474" s="9">
        <v>413.52</v>
      </c>
    </row>
    <row r="475" spans="1:13" ht="16" x14ac:dyDescent="0.2">
      <c r="A475" s="1" t="s">
        <v>480</v>
      </c>
      <c r="B475" s="1">
        <v>43617</v>
      </c>
      <c r="C475" s="7">
        <v>2020.59</v>
      </c>
      <c r="D475" s="7">
        <v>2558</v>
      </c>
      <c r="E475" s="1">
        <v>347</v>
      </c>
      <c r="F475" s="7">
        <v>259.5</v>
      </c>
      <c r="G475" s="2">
        <v>5.82</v>
      </c>
      <c r="H475" s="2">
        <f t="shared" si="14"/>
        <v>1.7787495151109076</v>
      </c>
      <c r="I475" s="5">
        <v>255.21299999999999</v>
      </c>
      <c r="J475" s="1">
        <v>6.57</v>
      </c>
      <c r="K475" s="7">
        <v>24.342044822667603</v>
      </c>
      <c r="L475" s="7">
        <f t="shared" si="15"/>
        <v>7.4395877019120231</v>
      </c>
      <c r="M475" s="9">
        <v>413.63</v>
      </c>
    </row>
    <row r="476" spans="1:13" ht="16" x14ac:dyDescent="0.2">
      <c r="A476" s="1" t="s">
        <v>481</v>
      </c>
      <c r="B476" s="1">
        <v>43647</v>
      </c>
      <c r="C476" s="7">
        <v>2020.59</v>
      </c>
      <c r="D476" s="7">
        <v>2558</v>
      </c>
      <c r="E476" s="1">
        <v>356</v>
      </c>
      <c r="F476" s="7">
        <v>259.37</v>
      </c>
      <c r="G476" s="2">
        <v>5.68</v>
      </c>
      <c r="H476" s="2">
        <f t="shared" si="14"/>
        <v>1.7319645663442818</v>
      </c>
      <c r="I476" s="5">
        <v>255.80199999999999</v>
      </c>
      <c r="J476" s="1">
        <v>6.38</v>
      </c>
      <c r="K476" s="7">
        <v>23.438603186718822</v>
      </c>
      <c r="L476" s="7">
        <f t="shared" si="15"/>
        <v>7.1469771485917546</v>
      </c>
      <c r="M476" s="9">
        <v>419.24</v>
      </c>
    </row>
    <row r="477" spans="1:13" ht="16" x14ac:dyDescent="0.2">
      <c r="A477" s="1" t="s">
        <v>482</v>
      </c>
      <c r="B477" s="1">
        <v>43678</v>
      </c>
      <c r="C477" s="7">
        <v>2020.59</v>
      </c>
      <c r="D477" s="7">
        <v>2558</v>
      </c>
      <c r="E477" s="1">
        <v>359</v>
      </c>
      <c r="F477" s="7">
        <v>267.58999999999997</v>
      </c>
      <c r="G477" s="2">
        <v>5.63</v>
      </c>
      <c r="H477" s="2">
        <f t="shared" si="14"/>
        <v>1.7151494321111094</v>
      </c>
      <c r="I477" s="5">
        <v>256.036</v>
      </c>
      <c r="J477" s="1">
        <v>6.27</v>
      </c>
      <c r="K477" s="7">
        <v>23.034481127613283</v>
      </c>
      <c r="L477" s="7">
        <f t="shared" si="15"/>
        <v>7.0173316563055037</v>
      </c>
      <c r="M477" s="9">
        <v>422.84</v>
      </c>
    </row>
    <row r="478" spans="1:13" ht="16" x14ac:dyDescent="0.2">
      <c r="A478" s="1" t="s">
        <v>483</v>
      </c>
      <c r="B478" s="1">
        <v>43709</v>
      </c>
      <c r="C478" s="7">
        <v>2020.59</v>
      </c>
      <c r="D478" s="7">
        <v>2558</v>
      </c>
      <c r="E478" s="1">
        <v>353</v>
      </c>
      <c r="F478" s="7">
        <v>277.11</v>
      </c>
      <c r="G478" s="2">
        <v>5.72</v>
      </c>
      <c r="H478" s="2">
        <f t="shared" si="14"/>
        <v>1.7398900284678078</v>
      </c>
      <c r="I478" s="5">
        <v>256.43</v>
      </c>
      <c r="J478" s="1">
        <v>6.3</v>
      </c>
      <c r="K478" s="7">
        <v>23.17253653053578</v>
      </c>
      <c r="L478" s="7">
        <f t="shared" si="15"/>
        <v>7.0485428747876249</v>
      </c>
      <c r="M478" s="9">
        <v>427.04</v>
      </c>
    </row>
    <row r="479" spans="1:13" ht="16" x14ac:dyDescent="0.2">
      <c r="A479" s="1" t="s">
        <v>484</v>
      </c>
      <c r="B479" s="1">
        <v>43739</v>
      </c>
      <c r="C479" s="7">
        <v>2020.59</v>
      </c>
      <c r="D479" s="7">
        <v>2558</v>
      </c>
      <c r="E479" s="1">
        <v>349</v>
      </c>
      <c r="F479" s="7">
        <v>280.10000000000002</v>
      </c>
      <c r="G479" s="2">
        <v>5.79</v>
      </c>
      <c r="H479" s="2">
        <f t="shared" si="14"/>
        <v>1.7562170675273669</v>
      </c>
      <c r="I479" s="5">
        <v>257.15499999999997</v>
      </c>
      <c r="J479" s="1">
        <v>6.4</v>
      </c>
      <c r="K479" s="7">
        <v>22.995706972152714</v>
      </c>
      <c r="L479" s="7">
        <f t="shared" si="15"/>
        <v>6.9750350715635001</v>
      </c>
      <c r="M479" s="9">
        <v>435.59</v>
      </c>
    </row>
    <row r="480" spans="1:13" ht="16" x14ac:dyDescent="0.2">
      <c r="A480" s="1" t="s">
        <v>485</v>
      </c>
      <c r="B480" s="1">
        <v>43770</v>
      </c>
      <c r="C480" s="7">
        <v>2020.59</v>
      </c>
      <c r="D480" s="7">
        <v>2558</v>
      </c>
      <c r="E480" s="1">
        <v>352</v>
      </c>
      <c r="F480" s="7">
        <v>274.29000000000002</v>
      </c>
      <c r="G480" s="2">
        <v>5.74</v>
      </c>
      <c r="H480" s="2">
        <f t="shared" si="14"/>
        <v>1.7361630842371809</v>
      </c>
      <c r="I480" s="5">
        <v>257.87900000000002</v>
      </c>
      <c r="J480" s="1">
        <v>6.35</v>
      </c>
      <c r="K480" s="7">
        <v>22.710577472841624</v>
      </c>
      <c r="L480" s="7">
        <f t="shared" si="15"/>
        <v>6.8692101446090863</v>
      </c>
      <c r="M480" s="9">
        <v>437.25</v>
      </c>
    </row>
    <row r="481" spans="1:13" ht="16" x14ac:dyDescent="0.2">
      <c r="A481" s="1" t="s">
        <v>486</v>
      </c>
      <c r="B481" s="1">
        <v>43800</v>
      </c>
      <c r="C481" s="7">
        <v>2020.59</v>
      </c>
      <c r="D481" s="7">
        <v>2558</v>
      </c>
      <c r="E481" s="1">
        <v>346</v>
      </c>
      <c r="F481" s="7">
        <v>279.74</v>
      </c>
      <c r="G481" s="2">
        <v>5.85</v>
      </c>
      <c r="H481" s="2">
        <f t="shared" si="14"/>
        <v>1.7642964853265282</v>
      </c>
      <c r="I481" s="5">
        <v>258.63</v>
      </c>
      <c r="J481" s="1">
        <v>6.49</v>
      </c>
      <c r="K481" s="7">
        <v>22.975028376844499</v>
      </c>
      <c r="L481" s="7">
        <f t="shared" si="15"/>
        <v>6.9290191137682058</v>
      </c>
      <c r="M481" s="9">
        <v>44.05</v>
      </c>
    </row>
    <row r="482" spans="1:13" ht="16" x14ac:dyDescent="0.2">
      <c r="A482" s="1" t="s">
        <v>487</v>
      </c>
      <c r="B482" s="1">
        <v>43831</v>
      </c>
      <c r="C482" s="7">
        <v>2324.6999999999998</v>
      </c>
      <c r="D482" s="7">
        <v>2943</v>
      </c>
      <c r="E482" s="1">
        <v>392</v>
      </c>
      <c r="F482" s="7">
        <v>297.91000000000003</v>
      </c>
      <c r="G482" s="2">
        <v>5.93</v>
      </c>
      <c r="H482" s="2">
        <f t="shared" si="14"/>
        <v>1.7865171143194825</v>
      </c>
      <c r="I482" s="5">
        <v>258.90600000000001</v>
      </c>
      <c r="J482" s="1">
        <v>6.59</v>
      </c>
      <c r="K482" s="7">
        <v>22.97883301601523</v>
      </c>
      <c r="L482" s="7">
        <f t="shared" si="15"/>
        <v>6.9227788280271136</v>
      </c>
      <c r="M482" s="9">
        <v>446.45</v>
      </c>
    </row>
    <row r="483" spans="1:13" ht="16" x14ac:dyDescent="0.2">
      <c r="A483" s="1" t="s">
        <v>488</v>
      </c>
      <c r="B483" s="1">
        <v>43862</v>
      </c>
      <c r="C483" s="7">
        <v>2324.6999999999998</v>
      </c>
      <c r="D483" s="7">
        <v>2943</v>
      </c>
      <c r="E483" s="1">
        <v>384</v>
      </c>
      <c r="F483" s="7">
        <v>315.32</v>
      </c>
      <c r="G483" s="2">
        <v>6.05</v>
      </c>
      <c r="H483" s="2">
        <f t="shared" si="14"/>
        <v>1.8202788085447799</v>
      </c>
      <c r="I483" s="5">
        <v>259.24599999999998</v>
      </c>
      <c r="J483" s="1">
        <v>6.61</v>
      </c>
      <c r="K483" s="7">
        <v>23.361680282130262</v>
      </c>
      <c r="L483" s="7">
        <f t="shared" si="15"/>
        <v>7.028887859431431</v>
      </c>
      <c r="M483" s="9">
        <v>448.02</v>
      </c>
    </row>
    <row r="484" spans="1:13" ht="16" x14ac:dyDescent="0.2">
      <c r="A484" s="1" t="s">
        <v>489</v>
      </c>
      <c r="B484" s="1">
        <v>43891</v>
      </c>
      <c r="C484" s="7">
        <v>2324.6999999999998</v>
      </c>
      <c r="D484" s="7">
        <v>2943</v>
      </c>
      <c r="E484" s="1">
        <v>367</v>
      </c>
      <c r="F484" s="7">
        <v>330.65</v>
      </c>
      <c r="G484" s="2">
        <v>6.33</v>
      </c>
      <c r="H484" s="2">
        <f t="shared" si="14"/>
        <v>1.9126089482858806</v>
      </c>
      <c r="I484" s="5">
        <v>258.14999999999998</v>
      </c>
      <c r="J484" s="1">
        <v>7</v>
      </c>
      <c r="K484" s="7">
        <v>24.304008167251098</v>
      </c>
      <c r="L484" s="7">
        <f t="shared" si="15"/>
        <v>7.3434539494308959</v>
      </c>
      <c r="M484" s="9">
        <v>450.58</v>
      </c>
    </row>
    <row r="485" spans="1:13" ht="16" x14ac:dyDescent="0.2">
      <c r="A485" s="1" t="s">
        <v>490</v>
      </c>
      <c r="B485" s="1">
        <v>43922</v>
      </c>
      <c r="C485" s="7">
        <v>2324.6999999999998</v>
      </c>
      <c r="D485" s="7">
        <v>2943</v>
      </c>
      <c r="E485" s="1">
        <v>340</v>
      </c>
      <c r="F485" s="7">
        <v>372.91</v>
      </c>
      <c r="G485" s="2">
        <v>6.83</v>
      </c>
      <c r="H485" s="2">
        <f t="shared" si="14"/>
        <v>2.0799918789970562</v>
      </c>
      <c r="I485" s="5">
        <v>256.12599999999998</v>
      </c>
      <c r="J485" s="1">
        <v>7.43</v>
      </c>
      <c r="K485" s="7">
        <v>26.001584402438219</v>
      </c>
      <c r="L485" s="7">
        <f t="shared" si="15"/>
        <v>7.9184603803994174</v>
      </c>
      <c r="M485" s="9">
        <v>454.43</v>
      </c>
    </row>
    <row r="486" spans="1:13" ht="16" x14ac:dyDescent="0.2">
      <c r="A486" s="1" t="s">
        <v>491</v>
      </c>
      <c r="B486" s="1">
        <v>43952</v>
      </c>
      <c r="C486" s="7">
        <v>2324.6999999999998</v>
      </c>
      <c r="D486" s="7">
        <v>2943</v>
      </c>
      <c r="E486" s="1">
        <v>334</v>
      </c>
      <c r="F486" s="7">
        <v>386.81</v>
      </c>
      <c r="G486" s="2">
        <v>6.96</v>
      </c>
      <c r="H486" s="2">
        <f t="shared" si="14"/>
        <v>2.1218848691410526</v>
      </c>
      <c r="I486" s="5">
        <v>255.84800000000001</v>
      </c>
      <c r="J486" s="1">
        <v>7.57</v>
      </c>
      <c r="K486" s="7">
        <v>26.140419434675003</v>
      </c>
      <c r="L486" s="7">
        <f t="shared" si="15"/>
        <v>7.9693908723329869</v>
      </c>
      <c r="M486" s="9">
        <v>460.62</v>
      </c>
    </row>
    <row r="487" spans="1:13" ht="16" x14ac:dyDescent="0.2">
      <c r="A487" s="1" t="s">
        <v>492</v>
      </c>
      <c r="B487" s="1">
        <v>43983</v>
      </c>
      <c r="C487" s="7">
        <v>2324.6999999999998</v>
      </c>
      <c r="D487" s="7">
        <v>2943</v>
      </c>
      <c r="E487" s="1">
        <v>341</v>
      </c>
      <c r="F487" s="7">
        <v>382.84</v>
      </c>
      <c r="G487" s="2">
        <v>6.82</v>
      </c>
      <c r="H487" s="2">
        <f t="shared" si="14"/>
        <v>2.0698510529019005</v>
      </c>
      <c r="I487" s="5">
        <v>257.00400000000002</v>
      </c>
      <c r="J487" s="1">
        <v>7.68</v>
      </c>
      <c r="K487" s="7">
        <v>25.327580285076422</v>
      </c>
      <c r="L487" s="7">
        <f t="shared" si="15"/>
        <v>7.6868502522760762</v>
      </c>
      <c r="M487" s="9">
        <v>465.84</v>
      </c>
    </row>
    <row r="488" spans="1:13" ht="16" x14ac:dyDescent="0.2">
      <c r="A488" s="1" t="s">
        <v>493</v>
      </c>
      <c r="B488" s="1">
        <v>44013</v>
      </c>
      <c r="C488" s="7">
        <v>2324.6999999999998</v>
      </c>
      <c r="D488" s="7">
        <v>2943</v>
      </c>
      <c r="E488" s="1">
        <v>339</v>
      </c>
      <c r="F488" s="7">
        <v>413.81</v>
      </c>
      <c r="G488" s="2">
        <v>6.86</v>
      </c>
      <c r="H488" s="2">
        <f t="shared" si="14"/>
        <v>2.0706789263490295</v>
      </c>
      <c r="I488" s="5">
        <v>258.40800000000002</v>
      </c>
      <c r="J488" s="1">
        <v>7.83</v>
      </c>
      <c r="K488" s="7">
        <v>25.32823971316374</v>
      </c>
      <c r="L488" s="7">
        <f t="shared" si="15"/>
        <v>7.6452845795283872</v>
      </c>
      <c r="M488" s="9">
        <v>468.56</v>
      </c>
    </row>
    <row r="489" spans="1:13" ht="16" x14ac:dyDescent="0.2">
      <c r="A489" s="1" t="s">
        <v>494</v>
      </c>
      <c r="B489" s="1">
        <v>44044</v>
      </c>
      <c r="C489" s="7">
        <v>2324.6999999999998</v>
      </c>
      <c r="D489" s="7">
        <v>2943</v>
      </c>
      <c r="E489" s="1">
        <v>320</v>
      </c>
      <c r="F489" s="7">
        <v>471.63</v>
      </c>
      <c r="G489" s="2">
        <v>7.26</v>
      </c>
      <c r="H489" s="2">
        <f t="shared" si="14"/>
        <v>2.18332395148169</v>
      </c>
      <c r="I489" s="5">
        <v>259.36599999999999</v>
      </c>
      <c r="J489" s="1">
        <v>8.59</v>
      </c>
      <c r="K489" s="7">
        <v>26.575400435877359</v>
      </c>
      <c r="L489" s="7">
        <f t="shared" si="15"/>
        <v>7.9921085801471046</v>
      </c>
      <c r="M489" s="9">
        <v>472.61</v>
      </c>
    </row>
    <row r="490" spans="1:13" ht="16" x14ac:dyDescent="0.2">
      <c r="A490" s="1" t="s">
        <v>495</v>
      </c>
      <c r="B490" s="1">
        <v>44075</v>
      </c>
      <c r="C490" s="7">
        <v>2324.6999999999998</v>
      </c>
      <c r="D490" s="7">
        <v>2943</v>
      </c>
      <c r="E490" s="1">
        <v>309</v>
      </c>
      <c r="F490" s="7">
        <v>467.61</v>
      </c>
      <c r="G490" s="2">
        <v>7.52</v>
      </c>
      <c r="H490" s="2">
        <f t="shared" si="14"/>
        <v>2.2564252493739199</v>
      </c>
      <c r="I490" s="5">
        <v>259.95100000000002</v>
      </c>
      <c r="J490" s="1">
        <v>8.8800000000000008</v>
      </c>
      <c r="K490" s="7">
        <v>27.261792502252675</v>
      </c>
      <c r="L490" s="7">
        <f t="shared" si="15"/>
        <v>8.1800793810206862</v>
      </c>
      <c r="M490" s="9">
        <v>477.21</v>
      </c>
    </row>
    <row r="491" spans="1:13" ht="16" x14ac:dyDescent="0.2">
      <c r="A491" s="1" t="s">
        <v>496</v>
      </c>
      <c r="B491" s="1">
        <v>44105</v>
      </c>
      <c r="C491" s="7">
        <v>2324.6999999999998</v>
      </c>
      <c r="D491" s="7">
        <v>2943</v>
      </c>
      <c r="E491" s="1">
        <v>295</v>
      </c>
      <c r="F491" s="7">
        <v>488.86</v>
      </c>
      <c r="G491" s="2">
        <v>7.89</v>
      </c>
      <c r="H491" s="2">
        <f t="shared" si="14"/>
        <v>2.3647353111827516</v>
      </c>
      <c r="I491" s="5">
        <v>260.24900000000002</v>
      </c>
      <c r="J491" s="1">
        <v>9.2899999999999991</v>
      </c>
      <c r="K491" s="7">
        <v>28.006278468546103</v>
      </c>
      <c r="L491" s="7">
        <f t="shared" si="15"/>
        <v>8.3938448199478035</v>
      </c>
      <c r="M491" s="9">
        <v>487.38</v>
      </c>
    </row>
    <row r="492" spans="1:13" ht="16" x14ac:dyDescent="0.2">
      <c r="A492" s="1" t="s">
        <v>497</v>
      </c>
      <c r="B492" s="1">
        <v>44136</v>
      </c>
      <c r="C492" s="7">
        <v>2324.6999999999998</v>
      </c>
      <c r="D492" s="7">
        <v>2943</v>
      </c>
      <c r="E492" s="1">
        <v>290</v>
      </c>
      <c r="F492" s="7">
        <v>478.84</v>
      </c>
      <c r="G492" s="2">
        <v>8.02</v>
      </c>
      <c r="H492" s="2">
        <f t="shared" si="14"/>
        <v>2.397746219743575</v>
      </c>
      <c r="I492" s="5">
        <v>260.89499999999998</v>
      </c>
      <c r="J492" s="1">
        <v>9.4700000000000006</v>
      </c>
      <c r="K492" s="7">
        <v>27.828232179389463</v>
      </c>
      <c r="L492" s="7">
        <f t="shared" si="15"/>
        <v>8.319830238189228</v>
      </c>
      <c r="M492" s="9">
        <v>498.58</v>
      </c>
    </row>
    <row r="493" spans="1:13" ht="16" x14ac:dyDescent="0.2">
      <c r="A493" s="1" t="s">
        <v>498</v>
      </c>
      <c r="B493" s="1">
        <v>44166</v>
      </c>
      <c r="C493" s="7">
        <v>2324.6999999999998</v>
      </c>
      <c r="D493" s="7">
        <v>2943</v>
      </c>
      <c r="E493" s="1">
        <v>301</v>
      </c>
      <c r="F493" s="7">
        <v>462.72</v>
      </c>
      <c r="G493" s="2">
        <v>7.74</v>
      </c>
      <c r="H493" s="2">
        <f t="shared" si="14"/>
        <v>2.304230835289403</v>
      </c>
      <c r="I493" s="5">
        <v>262.005</v>
      </c>
      <c r="J493" s="1">
        <v>9.4</v>
      </c>
      <c r="K493" s="7">
        <v>26.525227313246571</v>
      </c>
      <c r="L493" s="7">
        <f t="shared" si="15"/>
        <v>7.8966726987394615</v>
      </c>
      <c r="M493" s="9">
        <v>504.81</v>
      </c>
    </row>
    <row r="494" spans="1:13" ht="16" x14ac:dyDescent="0.2">
      <c r="A494" s="1" t="s">
        <v>499</v>
      </c>
      <c r="B494" s="1">
        <v>44197</v>
      </c>
      <c r="C494" s="7">
        <v>2825.9</v>
      </c>
      <c r="D494" s="7">
        <v>3577.5</v>
      </c>
      <c r="E494" s="1">
        <v>382</v>
      </c>
      <c r="F494" s="7">
        <v>449.12</v>
      </c>
      <c r="G494" s="2">
        <v>7.41</v>
      </c>
      <c r="H494" s="2">
        <f t="shared" si="14"/>
        <v>2.2016775992503375</v>
      </c>
      <c r="I494" s="5">
        <v>262.51799999999997</v>
      </c>
      <c r="J494" s="1">
        <v>9.02</v>
      </c>
      <c r="K494" s="7">
        <v>24.9742840444185</v>
      </c>
      <c r="L494" s="7">
        <f t="shared" si="15"/>
        <v>7.420421287167521</v>
      </c>
      <c r="M494" s="9">
        <v>51.33</v>
      </c>
    </row>
    <row r="495" spans="1:13" ht="16" x14ac:dyDescent="0.2">
      <c r="A495" s="1" t="s">
        <v>500</v>
      </c>
      <c r="B495" s="1">
        <v>44228</v>
      </c>
      <c r="C495" s="7">
        <v>2825.9</v>
      </c>
      <c r="D495" s="7">
        <v>3577.5</v>
      </c>
      <c r="E495" s="1">
        <v>399</v>
      </c>
      <c r="F495" s="7">
        <v>413.65</v>
      </c>
      <c r="G495" s="2">
        <v>7.08</v>
      </c>
      <c r="H495" s="2">
        <f t="shared" si="14"/>
        <v>2.0951275309864443</v>
      </c>
      <c r="I495" s="5">
        <v>263.58300000000003</v>
      </c>
      <c r="J495" s="1">
        <v>8.57</v>
      </c>
      <c r="K495" s="7">
        <v>23.647385898524981</v>
      </c>
      <c r="L495" s="7">
        <f t="shared" si="15"/>
        <v>6.9977809649520202</v>
      </c>
      <c r="M495" s="9">
        <v>517.96</v>
      </c>
    </row>
    <row r="496" spans="1:13" ht="16" x14ac:dyDescent="0.2">
      <c r="A496" s="1" t="s">
        <v>501</v>
      </c>
      <c r="B496" s="1">
        <v>44256</v>
      </c>
      <c r="C496" s="7">
        <v>2825.9</v>
      </c>
      <c r="D496" s="7">
        <v>3577.5</v>
      </c>
      <c r="E496" s="1">
        <v>370</v>
      </c>
      <c r="F496" s="7">
        <v>423.38</v>
      </c>
      <c r="G496" s="2">
        <v>7.64</v>
      </c>
      <c r="H496" s="2">
        <f t="shared" si="14"/>
        <v>2.2495187044656673</v>
      </c>
      <c r="I496" s="5">
        <v>264.91000000000003</v>
      </c>
      <c r="J496" s="1">
        <v>9.11</v>
      </c>
      <c r="K496" s="7">
        <v>25.246308712012681</v>
      </c>
      <c r="L496" s="7">
        <f t="shared" si="15"/>
        <v>7.433513568898829</v>
      </c>
      <c r="M496" s="9">
        <v>523.53</v>
      </c>
    </row>
    <row r="497" spans="1:13" ht="16" x14ac:dyDescent="0.2">
      <c r="A497" s="1" t="s">
        <v>502</v>
      </c>
      <c r="B497" s="1">
        <v>44287</v>
      </c>
      <c r="C497" s="7">
        <v>2825.9</v>
      </c>
      <c r="D497" s="7">
        <v>3577.5</v>
      </c>
      <c r="E497" s="1">
        <v>346</v>
      </c>
      <c r="F497" s="7">
        <v>464.33</v>
      </c>
      <c r="G497" s="2">
        <v>8.17</v>
      </c>
      <c r="H497" s="2">
        <f t="shared" si="14"/>
        <v>2.3889605326295582</v>
      </c>
      <c r="I497" s="5">
        <v>266.75200000000001</v>
      </c>
      <c r="J497" s="1">
        <v>9.75</v>
      </c>
      <c r="K497" s="7">
        <v>26.55188608355876</v>
      </c>
      <c r="L497" s="7">
        <f t="shared" si="15"/>
        <v>7.7639422179311994</v>
      </c>
      <c r="M497" s="9">
        <v>532.32000000000005</v>
      </c>
    </row>
    <row r="498" spans="1:13" ht="16" x14ac:dyDescent="0.2">
      <c r="A498" s="1" t="s">
        <v>503</v>
      </c>
      <c r="B498" s="1">
        <v>44317</v>
      </c>
      <c r="C498" s="7">
        <v>2825.9</v>
      </c>
      <c r="D498" s="7">
        <v>3577.5</v>
      </c>
      <c r="E498" s="1">
        <v>338</v>
      </c>
      <c r="F498" s="7">
        <v>501.26</v>
      </c>
      <c r="G498" s="2">
        <v>8.36</v>
      </c>
      <c r="H498" s="2">
        <f t="shared" si="14"/>
        <v>2.4290375933127706</v>
      </c>
      <c r="I498" s="5">
        <v>268.452</v>
      </c>
      <c r="J498" s="1">
        <v>10.15</v>
      </c>
      <c r="K498" s="7">
        <v>26.930080998044875</v>
      </c>
      <c r="L498" s="7">
        <f t="shared" si="15"/>
        <v>7.824662575981927</v>
      </c>
      <c r="M498" s="9">
        <v>537.04999999999995</v>
      </c>
    </row>
    <row r="499" spans="1:13" ht="16" x14ac:dyDescent="0.2">
      <c r="A499" s="1" t="s">
        <v>504</v>
      </c>
      <c r="B499" s="1">
        <v>44348</v>
      </c>
      <c r="C499" s="7">
        <v>2825.9</v>
      </c>
      <c r="D499" s="7">
        <v>3577.5</v>
      </c>
      <c r="E499" s="1">
        <v>328</v>
      </c>
      <c r="F499" s="7">
        <v>512.01</v>
      </c>
      <c r="G499" s="2">
        <v>8.61</v>
      </c>
      <c r="H499" s="2">
        <f t="shared" si="14"/>
        <v>2.4812313421807111</v>
      </c>
      <c r="I499" s="5">
        <v>270.66399999999999</v>
      </c>
      <c r="J499" s="1">
        <v>10.39</v>
      </c>
      <c r="K499" s="7">
        <v>27.207021261050631</v>
      </c>
      <c r="L499" s="7">
        <f t="shared" si="15"/>
        <v>7.8405242601969576</v>
      </c>
      <c r="M499" s="9">
        <v>547.48</v>
      </c>
    </row>
    <row r="500" spans="1:13" ht="16" x14ac:dyDescent="0.2">
      <c r="A500" s="1" t="s">
        <v>505</v>
      </c>
      <c r="B500" s="1">
        <v>44378</v>
      </c>
      <c r="C500" s="7">
        <v>2825.9</v>
      </c>
      <c r="D500" s="7">
        <v>3577.5</v>
      </c>
      <c r="E500" s="1">
        <v>328</v>
      </c>
      <c r="F500" s="7">
        <v>500.55</v>
      </c>
      <c r="G500" s="2">
        <v>8.6300000000000008</v>
      </c>
      <c r="H500" s="2">
        <f t="shared" si="14"/>
        <v>2.4748340036912579</v>
      </c>
      <c r="I500" s="5">
        <v>271.99400000000003</v>
      </c>
      <c r="J500" s="1">
        <v>10.210000000000001</v>
      </c>
      <c r="K500" s="7">
        <v>26.786816420266973</v>
      </c>
      <c r="L500" s="7">
        <f t="shared" si="15"/>
        <v>7.6816829811717318</v>
      </c>
      <c r="M500" s="9">
        <v>557.36</v>
      </c>
    </row>
    <row r="501" spans="1:13" ht="16" x14ac:dyDescent="0.2">
      <c r="A501" s="1" t="s">
        <v>506</v>
      </c>
      <c r="B501" s="1">
        <v>44409</v>
      </c>
      <c r="C501" s="7">
        <v>2825.9</v>
      </c>
      <c r="D501" s="7">
        <v>3577.5</v>
      </c>
      <c r="E501" s="1">
        <v>333</v>
      </c>
      <c r="F501" s="7">
        <v>489.92</v>
      </c>
      <c r="G501" s="2">
        <v>8.49</v>
      </c>
      <c r="H501" s="2">
        <f t="shared" si="14"/>
        <v>2.427590555337642</v>
      </c>
      <c r="I501" s="5">
        <v>272.78899999999999</v>
      </c>
      <c r="J501" s="1">
        <v>10</v>
      </c>
      <c r="K501" s="7">
        <v>26.060503903477599</v>
      </c>
      <c r="L501" s="7">
        <f t="shared" si="15"/>
        <v>7.4516175669519402</v>
      </c>
      <c r="M501" s="9">
        <v>56.36</v>
      </c>
    </row>
    <row r="502" spans="1:13" ht="16" x14ac:dyDescent="0.2">
      <c r="A502" s="1" t="s">
        <v>507</v>
      </c>
      <c r="B502" s="1">
        <v>44440</v>
      </c>
      <c r="C502" s="7">
        <v>2825.9</v>
      </c>
      <c r="D502" s="7">
        <v>3577.5</v>
      </c>
      <c r="E502" s="1">
        <v>331</v>
      </c>
      <c r="F502" s="7">
        <v>470.59</v>
      </c>
      <c r="G502" s="2">
        <v>8.5299999999999994</v>
      </c>
      <c r="H502" s="2">
        <f t="shared" si="14"/>
        <v>2.4292500191684887</v>
      </c>
      <c r="I502" s="5">
        <v>273.887</v>
      </c>
      <c r="J502" s="1">
        <v>10.050000000000001</v>
      </c>
      <c r="K502" s="7">
        <v>25.859355833596187</v>
      </c>
      <c r="L502" s="7">
        <f t="shared" si="15"/>
        <v>7.3644596312366142</v>
      </c>
      <c r="M502" s="9">
        <v>570.66</v>
      </c>
    </row>
    <row r="503" spans="1:13" ht="16" x14ac:dyDescent="0.2">
      <c r="A503" s="1" t="s">
        <v>508</v>
      </c>
      <c r="B503" s="1">
        <v>44470</v>
      </c>
      <c r="C503" s="7">
        <v>2825.9</v>
      </c>
      <c r="D503" s="7">
        <v>3577.5</v>
      </c>
      <c r="E503" s="1">
        <v>309</v>
      </c>
      <c r="F503" s="7">
        <v>521.44000000000005</v>
      </c>
      <c r="G503" s="2">
        <v>9.16</v>
      </c>
      <c r="H503" s="2">
        <f t="shared" si="14"/>
        <v>2.5846314129231569</v>
      </c>
      <c r="I503" s="5">
        <v>276.43400000000003</v>
      </c>
      <c r="J503" s="1">
        <v>10.62</v>
      </c>
      <c r="K503" s="7">
        <v>27.120071193866373</v>
      </c>
      <c r="L503" s="7">
        <f t="shared" si="15"/>
        <v>7.6523349266789795</v>
      </c>
      <c r="M503" s="9">
        <v>584.32000000000005</v>
      </c>
    </row>
    <row r="504" spans="1:13" ht="16" x14ac:dyDescent="0.2">
      <c r="A504" s="1" t="s">
        <v>509</v>
      </c>
      <c r="B504" s="1">
        <v>44501</v>
      </c>
      <c r="C504" s="7">
        <v>2825.9</v>
      </c>
      <c r="D504" s="7">
        <v>3577.5</v>
      </c>
      <c r="E504" s="1">
        <v>268</v>
      </c>
      <c r="F504" s="7">
        <v>634.13</v>
      </c>
      <c r="G504" s="2">
        <v>10.54</v>
      </c>
      <c r="H504" s="2">
        <f t="shared" si="14"/>
        <v>2.9487910645303606</v>
      </c>
      <c r="I504" s="5">
        <v>278.79899999999998</v>
      </c>
      <c r="J504" s="1">
        <v>12.03</v>
      </c>
      <c r="K504" s="7">
        <v>30.14714635275444</v>
      </c>
      <c r="L504" s="7">
        <f t="shared" si="15"/>
        <v>8.4343107956443397</v>
      </c>
      <c r="M504" s="9">
        <v>604.84</v>
      </c>
    </row>
    <row r="505" spans="1:13" ht="16" x14ac:dyDescent="0.2">
      <c r="A505" s="1" t="s">
        <v>510</v>
      </c>
      <c r="B505" s="1">
        <v>44531</v>
      </c>
      <c r="C505" s="7">
        <v>2825.9</v>
      </c>
      <c r="D505" s="7">
        <v>3577.5</v>
      </c>
      <c r="E505" s="1">
        <v>209</v>
      </c>
      <c r="F505" s="7">
        <v>817.61</v>
      </c>
      <c r="G505" s="2">
        <v>13.55</v>
      </c>
      <c r="H505" s="2">
        <f t="shared" si="14"/>
        <v>3.7637816586422042</v>
      </c>
      <c r="I505" s="5">
        <v>280.80799999999999</v>
      </c>
      <c r="J505" s="1">
        <v>15.32</v>
      </c>
      <c r="K505" s="7">
        <v>34.124026493922408</v>
      </c>
      <c r="L505" s="7">
        <f t="shared" si="15"/>
        <v>9.4786262019812391</v>
      </c>
      <c r="M505" s="9">
        <v>686.95</v>
      </c>
    </row>
    <row r="506" spans="1:13" ht="16" x14ac:dyDescent="0.2">
      <c r="A506" s="1" t="s">
        <v>511</v>
      </c>
      <c r="B506" s="1">
        <v>44562</v>
      </c>
      <c r="C506" s="7">
        <v>4253.3999999999996</v>
      </c>
      <c r="D506" s="7">
        <v>5004</v>
      </c>
      <c r="E506" s="1">
        <v>314</v>
      </c>
      <c r="F506" s="7">
        <v>795.39</v>
      </c>
      <c r="G506" s="2">
        <v>13.54</v>
      </c>
      <c r="H506" s="2">
        <f t="shared" si="14"/>
        <v>3.739934133644959</v>
      </c>
      <c r="I506" s="5">
        <v>282.39</v>
      </c>
      <c r="J506" s="1">
        <v>15.34</v>
      </c>
      <c r="K506" s="7">
        <v>30.690879551380313</v>
      </c>
      <c r="L506" s="7">
        <f t="shared" si="15"/>
        <v>8.4772428379463314</v>
      </c>
      <c r="M506" s="9">
        <v>763.23</v>
      </c>
    </row>
    <row r="507" spans="1:13" ht="16" x14ac:dyDescent="0.2">
      <c r="A507" s="1" t="s">
        <v>512</v>
      </c>
      <c r="B507" s="1">
        <v>44593</v>
      </c>
      <c r="C507" s="7">
        <v>4253.3999999999996</v>
      </c>
      <c r="D507" s="7">
        <v>5004</v>
      </c>
      <c r="E507" s="1">
        <v>312</v>
      </c>
      <c r="F507" s="7">
        <v>824.04</v>
      </c>
      <c r="G507" s="2">
        <v>13.65</v>
      </c>
      <c r="H507" s="2">
        <f t="shared" si="14"/>
        <v>3.7418946702514626</v>
      </c>
      <c r="I507" s="5">
        <v>284.53500000000003</v>
      </c>
      <c r="J507" s="1">
        <v>15.47</v>
      </c>
      <c r="K507" s="7">
        <v>29.520708061955421</v>
      </c>
      <c r="L507" s="7">
        <f t="shared" si="15"/>
        <v>8.0925553230095506</v>
      </c>
      <c r="M507" s="9">
        <v>799.93</v>
      </c>
    </row>
    <row r="508" spans="1:13" ht="16" x14ac:dyDescent="0.2">
      <c r="A508" s="1" t="s">
        <v>513</v>
      </c>
      <c r="B508" s="1">
        <v>44621</v>
      </c>
      <c r="C508" s="7">
        <v>4253.3999999999996</v>
      </c>
      <c r="D508" s="7">
        <v>5004</v>
      </c>
      <c r="E508" s="1">
        <v>291</v>
      </c>
      <c r="F508" s="7">
        <v>926.51</v>
      </c>
      <c r="G508" s="2">
        <v>14.59</v>
      </c>
      <c r="H508" s="2">
        <f t="shared" si="14"/>
        <v>3.9576008596676089</v>
      </c>
      <c r="I508" s="5">
        <v>287.553</v>
      </c>
      <c r="J508" s="1">
        <v>16.079999999999998</v>
      </c>
      <c r="K508" s="7">
        <v>29.918804229292117</v>
      </c>
      <c r="L508" s="7">
        <f t="shared" si="15"/>
        <v>8.1156055749193552</v>
      </c>
      <c r="M508" s="9">
        <v>843.64</v>
      </c>
    </row>
    <row r="509" spans="1:13" ht="16" x14ac:dyDescent="0.2">
      <c r="A509" s="1" t="s">
        <v>514</v>
      </c>
      <c r="B509" s="1">
        <v>44652</v>
      </c>
      <c r="C509" s="7">
        <v>4253.3999999999996</v>
      </c>
      <c r="D509" s="7">
        <v>5004</v>
      </c>
      <c r="E509" s="1">
        <v>289</v>
      </c>
      <c r="F509" s="7">
        <v>921.01</v>
      </c>
      <c r="G509" s="2">
        <v>14.71</v>
      </c>
      <c r="H509" s="2">
        <f t="shared" si="14"/>
        <v>3.9734177390533447</v>
      </c>
      <c r="I509" s="5">
        <v>288.76400000000001</v>
      </c>
      <c r="J509" s="1">
        <v>15.96</v>
      </c>
      <c r="K509" s="7">
        <v>28.126195028680694</v>
      </c>
      <c r="L509" s="7">
        <f t="shared" si="15"/>
        <v>7.5973570536392838</v>
      </c>
      <c r="M509" s="9">
        <v>904.79</v>
      </c>
    </row>
    <row r="510" spans="1:13" ht="16" x14ac:dyDescent="0.2">
      <c r="A510" s="1" t="s">
        <v>515</v>
      </c>
      <c r="B510" s="1">
        <v>44682</v>
      </c>
      <c r="C510" s="7">
        <v>4253.3999999999996</v>
      </c>
      <c r="D510" s="7">
        <v>5004</v>
      </c>
      <c r="E510" s="1">
        <v>272</v>
      </c>
      <c r="F510" s="7">
        <v>944.07</v>
      </c>
      <c r="G510" s="2">
        <v>15.65</v>
      </c>
      <c r="H510" s="2">
        <f t="shared" si="14"/>
        <v>4.1896766532010341</v>
      </c>
      <c r="I510" s="5">
        <v>291.35899999999998</v>
      </c>
      <c r="J510" s="1">
        <v>16.559999999999999</v>
      </c>
      <c r="K510" s="7">
        <v>29.057375289774193</v>
      </c>
      <c r="L510" s="7">
        <f t="shared" si="15"/>
        <v>7.7789780737934553</v>
      </c>
      <c r="M510" s="9">
        <v>931.76</v>
      </c>
    </row>
    <row r="511" spans="1:13" ht="16" x14ac:dyDescent="0.2">
      <c r="A511" s="1" t="s">
        <v>516</v>
      </c>
      <c r="B511" s="1">
        <v>44713</v>
      </c>
      <c r="C511" s="7">
        <v>4253.3999999999996</v>
      </c>
      <c r="D511" s="7">
        <v>5004</v>
      </c>
      <c r="E511" s="1">
        <v>250</v>
      </c>
      <c r="F511" s="7">
        <v>1018.48</v>
      </c>
      <c r="G511" s="2">
        <v>17</v>
      </c>
      <c r="H511" s="2">
        <f t="shared" si="14"/>
        <v>4.4949762030671607</v>
      </c>
      <c r="I511" s="5">
        <v>294.99599999999998</v>
      </c>
      <c r="J511" s="1">
        <v>17.989999999999998</v>
      </c>
      <c r="K511" s="7">
        <v>30.074649759689098</v>
      </c>
      <c r="L511" s="7">
        <f t="shared" si="15"/>
        <v>7.9520491167871761</v>
      </c>
      <c r="M511" s="9">
        <v>97.79</v>
      </c>
    </row>
    <row r="512" spans="1:13" ht="16" x14ac:dyDescent="0.2">
      <c r="A512" s="1" t="s">
        <v>517</v>
      </c>
      <c r="B512" s="1">
        <v>44743</v>
      </c>
      <c r="C512" s="7">
        <v>5500.35</v>
      </c>
      <c r="D512" s="7">
        <v>6471</v>
      </c>
      <c r="E512" s="1">
        <v>316</v>
      </c>
      <c r="F512" s="7">
        <v>998.91</v>
      </c>
      <c r="G512" s="2">
        <v>17.420000000000002</v>
      </c>
      <c r="H512" s="2">
        <f t="shared" si="14"/>
        <v>4.6063252389169334</v>
      </c>
      <c r="I512" s="5">
        <v>294.97699999999998</v>
      </c>
      <c r="J512" s="1">
        <v>17.8</v>
      </c>
      <c r="K512" s="7">
        <v>30.105591241021752</v>
      </c>
      <c r="L512" s="7">
        <f t="shared" si="15"/>
        <v>7.9607430979354223</v>
      </c>
      <c r="M512" s="9">
        <v>1001.03</v>
      </c>
    </row>
    <row r="513" spans="1:13" ht="16" x14ac:dyDescent="0.2">
      <c r="A513" s="1" t="s">
        <v>518</v>
      </c>
      <c r="B513" s="1">
        <v>44774</v>
      </c>
      <c r="C513" s="7">
        <v>5500.36</v>
      </c>
      <c r="D513" s="7">
        <v>6472</v>
      </c>
      <c r="E513" s="1">
        <v>305</v>
      </c>
      <c r="F513" s="7">
        <v>1040.3900000000001</v>
      </c>
      <c r="G513" s="2">
        <v>18.03</v>
      </c>
      <c r="H513" s="2">
        <f t="shared" si="14"/>
        <v>4.7638791500259146</v>
      </c>
      <c r="I513" s="5">
        <v>295.209</v>
      </c>
      <c r="J513" s="1">
        <v>18.29</v>
      </c>
      <c r="K513" s="7">
        <v>30.711268645694876</v>
      </c>
      <c r="L513" s="7">
        <f t="shared" si="15"/>
        <v>8.1145187117066229</v>
      </c>
      <c r="M513" s="9">
        <v>1015.65</v>
      </c>
    </row>
    <row r="514" spans="1:13" ht="16" x14ac:dyDescent="0.2">
      <c r="A514" s="1" t="s">
        <v>519</v>
      </c>
      <c r="B514" s="1">
        <v>44805</v>
      </c>
      <c r="C514" s="7">
        <v>5500.37</v>
      </c>
      <c r="D514" s="7">
        <v>6473</v>
      </c>
      <c r="E514" s="1">
        <v>300</v>
      </c>
      <c r="F514" s="7">
        <v>1010.29</v>
      </c>
      <c r="G514" s="2">
        <v>18.309999999999999</v>
      </c>
      <c r="H514" s="2">
        <f t="shared" si="14"/>
        <v>4.8193803759857721</v>
      </c>
      <c r="I514" s="5">
        <v>296.34100000000001</v>
      </c>
      <c r="J514" s="1">
        <v>18.16</v>
      </c>
      <c r="K514" s="7">
        <v>30.257524668303258</v>
      </c>
      <c r="L514" s="7">
        <f t="shared" si="15"/>
        <v>7.9640917865825323</v>
      </c>
      <c r="M514" s="9">
        <v>1046.8900000000001</v>
      </c>
    </row>
    <row r="515" spans="1:13" ht="16" x14ac:dyDescent="0.2">
      <c r="A515" s="1" t="s">
        <v>520</v>
      </c>
      <c r="B515" s="1">
        <v>44835</v>
      </c>
      <c r="C515" s="7">
        <v>5500.38</v>
      </c>
      <c r="D515" s="7">
        <v>6474</v>
      </c>
      <c r="E515" s="1">
        <v>296</v>
      </c>
      <c r="F515" s="7">
        <v>1010.47</v>
      </c>
      <c r="G515" s="2">
        <v>18.600000000000001</v>
      </c>
      <c r="H515" s="2">
        <f t="shared" ref="H515:H541" si="16">G515*78/I515</f>
        <v>4.8706955882402321</v>
      </c>
      <c r="I515" s="5">
        <v>297.863</v>
      </c>
      <c r="J515" s="1">
        <v>18.28</v>
      </c>
      <c r="K515" s="7">
        <v>29.684501845018499</v>
      </c>
      <c r="L515" s="7">
        <f t="shared" ref="L515:L541" si="17">K515*78/I515</f>
        <v>7.7733425900882054</v>
      </c>
      <c r="M515" s="9">
        <v>10.84</v>
      </c>
    </row>
    <row r="516" spans="1:13" ht="16" x14ac:dyDescent="0.2">
      <c r="A516" s="1" t="s">
        <v>521</v>
      </c>
      <c r="B516" s="1">
        <v>44866</v>
      </c>
      <c r="C516" s="7">
        <v>5500.39</v>
      </c>
      <c r="D516" s="7">
        <v>6475</v>
      </c>
      <c r="E516" s="1">
        <v>295</v>
      </c>
      <c r="F516" s="7">
        <v>1047.7</v>
      </c>
      <c r="G516" s="2">
        <v>18.62</v>
      </c>
      <c r="H516" s="2">
        <f t="shared" si="16"/>
        <v>4.8631164447777984</v>
      </c>
      <c r="I516" s="5">
        <v>298.64800000000002</v>
      </c>
      <c r="J516" s="1">
        <v>18.95</v>
      </c>
      <c r="K516" s="7">
        <v>28.883489051880282</v>
      </c>
      <c r="L516" s="7">
        <f t="shared" si="17"/>
        <v>7.5437041133597482</v>
      </c>
      <c r="M516" s="9">
        <v>1115.26</v>
      </c>
    </row>
    <row r="517" spans="1:13" ht="16" x14ac:dyDescent="0.2">
      <c r="A517" s="1" t="s">
        <v>522</v>
      </c>
      <c r="B517" s="1">
        <v>44896</v>
      </c>
      <c r="C517" s="7">
        <v>5500.4</v>
      </c>
      <c r="D517" s="7">
        <v>6476</v>
      </c>
      <c r="E517" s="1">
        <v>295</v>
      </c>
      <c r="F517" s="7">
        <v>1096.3900000000001</v>
      </c>
      <c r="G517" s="2">
        <v>18.670000000000002</v>
      </c>
      <c r="H517" s="2">
        <f t="shared" si="16"/>
        <v>4.8734990562628013</v>
      </c>
      <c r="I517" s="5">
        <v>298.81200000000001</v>
      </c>
      <c r="J517" s="1">
        <v>19.739999999999998</v>
      </c>
      <c r="K517" s="7">
        <v>28.622535336080464</v>
      </c>
      <c r="L517" s="7">
        <f t="shared" si="17"/>
        <v>7.4714461139923296</v>
      </c>
      <c r="M517" s="9">
        <v>1128.45</v>
      </c>
    </row>
    <row r="518" spans="1:13" ht="16" x14ac:dyDescent="0.2">
      <c r="A518" s="1" t="s">
        <v>523</v>
      </c>
      <c r="B518" s="1">
        <v>44927</v>
      </c>
      <c r="C518" s="7">
        <v>8506.7999999999993</v>
      </c>
      <c r="D518" s="7">
        <v>10750</v>
      </c>
      <c r="E518" s="1">
        <v>444</v>
      </c>
      <c r="F518" s="7">
        <v>1102.5</v>
      </c>
      <c r="G518" s="2">
        <v>18.73</v>
      </c>
      <c r="H518" s="2">
        <f t="shared" si="16"/>
        <v>4.8640280200828352</v>
      </c>
      <c r="I518" s="5">
        <v>300.35599999999999</v>
      </c>
      <c r="J518" s="1">
        <v>20.010000000000002</v>
      </c>
      <c r="K518" s="7">
        <v>26.924336091999869</v>
      </c>
      <c r="L518" s="7">
        <f t="shared" si="17"/>
        <v>6.9920301747792282</v>
      </c>
      <c r="M518" s="9">
        <v>1203.48</v>
      </c>
    </row>
    <row r="519" spans="1:13" ht="16" x14ac:dyDescent="0.2">
      <c r="A519" s="1" t="s">
        <v>524</v>
      </c>
      <c r="B519" s="1">
        <v>44958</v>
      </c>
      <c r="C519" s="7">
        <v>8506.7999999999993</v>
      </c>
      <c r="D519" s="7">
        <v>10750</v>
      </c>
      <c r="E519" s="1">
        <v>452</v>
      </c>
      <c r="F519" s="7">
        <v>1160.73</v>
      </c>
      <c r="G519" s="2">
        <v>18.82</v>
      </c>
      <c r="H519" s="2">
        <f t="shared" si="16"/>
        <v>4.868710386754624</v>
      </c>
      <c r="I519" s="5">
        <v>301.50900000000001</v>
      </c>
      <c r="J519" s="1">
        <v>20.46</v>
      </c>
      <c r="K519" s="7">
        <v>26.228802977451608</v>
      </c>
      <c r="L519" s="7">
        <f t="shared" si="17"/>
        <v>6.7853584212783877</v>
      </c>
      <c r="M519" s="9">
        <v>1241.33</v>
      </c>
    </row>
    <row r="520" spans="1:13" ht="16" x14ac:dyDescent="0.2">
      <c r="A520" s="1" t="s">
        <v>525</v>
      </c>
      <c r="B520" s="1">
        <v>44986</v>
      </c>
      <c r="C520" s="7">
        <v>8506.7999999999993</v>
      </c>
      <c r="D520" s="7">
        <v>10750</v>
      </c>
      <c r="E520" s="1">
        <v>450</v>
      </c>
      <c r="F520" s="7">
        <v>1109.73</v>
      </c>
      <c r="G520" s="2">
        <v>18.899999999999999</v>
      </c>
      <c r="H520" s="2">
        <f t="shared" si="16"/>
        <v>4.8855983880375407</v>
      </c>
      <c r="I520" s="5">
        <v>301.74400000000003</v>
      </c>
      <c r="J520" s="1">
        <v>20.05</v>
      </c>
      <c r="K520" s="7">
        <v>25.750738334317777</v>
      </c>
      <c r="L520" s="7">
        <f t="shared" si="17"/>
        <v>6.6564955395195478</v>
      </c>
      <c r="M520" s="9">
        <v>1269.75</v>
      </c>
    </row>
    <row r="521" spans="1:13" ht="16" x14ac:dyDescent="0.2">
      <c r="A521" s="1" t="s">
        <v>526</v>
      </c>
      <c r="B521" s="1">
        <v>45017</v>
      </c>
      <c r="C521" s="7">
        <v>8506.7999999999993</v>
      </c>
      <c r="D521" s="7">
        <v>10750</v>
      </c>
      <c r="E521" s="1">
        <v>443</v>
      </c>
      <c r="F521" s="7">
        <v>1202.3900000000001</v>
      </c>
      <c r="G521" s="2">
        <v>19.21</v>
      </c>
      <c r="H521" s="2">
        <f t="shared" si="16"/>
        <v>4.944626310092664</v>
      </c>
      <c r="I521" s="5">
        <v>303.03199999999998</v>
      </c>
      <c r="J521" s="1">
        <v>20.78</v>
      </c>
      <c r="K521" s="7">
        <v>25.563290360296609</v>
      </c>
      <c r="L521" s="7">
        <f t="shared" si="17"/>
        <v>6.5799540909974379</v>
      </c>
      <c r="M521" s="9">
        <v>1300.04</v>
      </c>
    </row>
    <row r="522" spans="1:13" ht="16" x14ac:dyDescent="0.2">
      <c r="A522" s="1" t="s">
        <v>527</v>
      </c>
      <c r="B522" s="1">
        <v>45047</v>
      </c>
      <c r="C522" s="7">
        <v>8506.7999999999993</v>
      </c>
      <c r="D522" s="7">
        <v>10750</v>
      </c>
      <c r="E522" s="1">
        <v>437</v>
      </c>
      <c r="F522" s="7">
        <v>1248.1099999999999</v>
      </c>
      <c r="G522" s="2">
        <v>19.48</v>
      </c>
      <c r="H522" s="2">
        <f t="shared" si="16"/>
        <v>5.0086199792329369</v>
      </c>
      <c r="I522" s="5">
        <v>303.36500000000001</v>
      </c>
      <c r="J522" s="1">
        <v>21.41</v>
      </c>
      <c r="K522" s="7">
        <v>25.911425495924998</v>
      </c>
      <c r="L522" s="7">
        <f t="shared" si="17"/>
        <v>6.6622424758365328</v>
      </c>
      <c r="M522" s="9">
        <v>130.06</v>
      </c>
    </row>
    <row r="523" spans="1:13" ht="16" x14ac:dyDescent="0.2">
      <c r="A523" s="1" t="s">
        <v>528</v>
      </c>
      <c r="B523" s="1">
        <v>45078</v>
      </c>
      <c r="C523" s="7">
        <v>8506.7999999999993</v>
      </c>
      <c r="D523" s="7">
        <v>10750</v>
      </c>
      <c r="E523" s="1">
        <v>410</v>
      </c>
      <c r="F523" s="7">
        <v>1315.95</v>
      </c>
      <c r="G523" s="2">
        <v>20.77</v>
      </c>
      <c r="H523" s="2">
        <f t="shared" si="16"/>
        <v>5.3290921471169694</v>
      </c>
      <c r="I523" s="5">
        <v>304.00299999999999</v>
      </c>
      <c r="J523" s="1">
        <v>22.19</v>
      </c>
      <c r="K523" s="7">
        <v>27.627325849607899</v>
      </c>
      <c r="L523" s="7">
        <f t="shared" si="17"/>
        <v>7.088520232594469</v>
      </c>
      <c r="M523" s="9">
        <v>130.06</v>
      </c>
    </row>
    <row r="524" spans="1:13" ht="16" x14ac:dyDescent="0.2">
      <c r="A524" s="1" t="s">
        <v>529</v>
      </c>
      <c r="B524" s="1">
        <v>45108</v>
      </c>
      <c r="C524" s="7">
        <v>11402</v>
      </c>
      <c r="D524" s="7">
        <v>13414</v>
      </c>
      <c r="E524" s="1">
        <v>437</v>
      </c>
      <c r="F524" s="7">
        <v>1612.94</v>
      </c>
      <c r="G524" s="2">
        <v>26.07</v>
      </c>
      <c r="H524" s="2">
        <f t="shared" si="16"/>
        <v>6.6752235513478739</v>
      </c>
      <c r="I524" s="5">
        <v>304.62799999999999</v>
      </c>
      <c r="J524" s="1">
        <v>28.39</v>
      </c>
      <c r="K524" s="7">
        <v>30.477011028219302</v>
      </c>
      <c r="L524" s="7">
        <f t="shared" si="17"/>
        <v>7.8036387338035427</v>
      </c>
      <c r="M524" s="9">
        <v>1479.84</v>
      </c>
    </row>
    <row r="525" spans="1:13" ht="16" x14ac:dyDescent="0.2">
      <c r="A525" s="1" t="s">
        <v>530</v>
      </c>
      <c r="B525" s="1">
        <v>45139</v>
      </c>
      <c r="C525" s="7">
        <v>11402</v>
      </c>
      <c r="D525" s="7">
        <v>13414</v>
      </c>
      <c r="E525" s="1">
        <v>423</v>
      </c>
      <c r="F525" s="7">
        <v>1705.17</v>
      </c>
      <c r="G525" s="2">
        <v>26.98</v>
      </c>
      <c r="H525" s="2">
        <f t="shared" si="16"/>
        <v>6.8730547018651995</v>
      </c>
      <c r="I525" s="5">
        <v>306.18700000000001</v>
      </c>
      <c r="J525" s="1">
        <v>29.67</v>
      </c>
      <c r="K525" s="7">
        <v>28.913529619465905</v>
      </c>
      <c r="L525" s="7">
        <f t="shared" si="17"/>
        <v>7.3656141845288676</v>
      </c>
      <c r="M525" s="9">
        <v>1614.31</v>
      </c>
    </row>
    <row r="526" spans="1:13" ht="16" x14ac:dyDescent="0.2">
      <c r="A526" s="1" t="s">
        <v>531</v>
      </c>
      <c r="B526" s="1">
        <v>45170</v>
      </c>
      <c r="C526" s="7">
        <v>11402</v>
      </c>
      <c r="D526" s="7">
        <v>13414</v>
      </c>
      <c r="E526" s="1">
        <v>427</v>
      </c>
      <c r="F526" s="7">
        <v>1678.12</v>
      </c>
      <c r="G526" s="2">
        <v>26.73</v>
      </c>
      <c r="H526" s="2">
        <f t="shared" si="16"/>
        <v>6.7849704511728408</v>
      </c>
      <c r="I526" s="5">
        <v>307.28800000000001</v>
      </c>
      <c r="J526" s="1">
        <v>29</v>
      </c>
      <c r="K526" s="7">
        <v>27.345834516037471</v>
      </c>
      <c r="L526" s="7">
        <f t="shared" si="17"/>
        <v>6.9412899047503407</v>
      </c>
      <c r="M526" s="9">
        <v>1691.04</v>
      </c>
    </row>
    <row r="527" spans="1:13" ht="16" x14ac:dyDescent="0.2">
      <c r="A527" s="1" t="s">
        <v>532</v>
      </c>
      <c r="B527" s="1">
        <v>45200</v>
      </c>
      <c r="C527" s="7">
        <v>11402</v>
      </c>
      <c r="D527" s="7">
        <v>13414</v>
      </c>
      <c r="E527" s="1">
        <v>416</v>
      </c>
      <c r="F527" s="7">
        <v>1636.9</v>
      </c>
      <c r="G527" s="2">
        <v>27.43</v>
      </c>
      <c r="H527" s="2">
        <f t="shared" si="16"/>
        <v>6.9571522870865046</v>
      </c>
      <c r="I527" s="5">
        <v>307.53100000000001</v>
      </c>
      <c r="J527" s="1">
        <v>29.05</v>
      </c>
      <c r="K527" s="7">
        <v>27.130311987239228</v>
      </c>
      <c r="L527" s="7">
        <f t="shared" si="17"/>
        <v>6.8811415272107839</v>
      </c>
      <c r="M527" s="9">
        <v>1749.11</v>
      </c>
    </row>
    <row r="528" spans="1:13" ht="16" x14ac:dyDescent="0.2">
      <c r="A528" s="1" t="s">
        <v>533</v>
      </c>
      <c r="B528" s="1">
        <v>45231</v>
      </c>
      <c r="C528" s="7">
        <v>11402</v>
      </c>
      <c r="D528" s="7">
        <v>13414</v>
      </c>
      <c r="E528" s="1">
        <v>403</v>
      </c>
      <c r="F528" s="7">
        <v>1811.58</v>
      </c>
      <c r="G528" s="2">
        <v>28.33</v>
      </c>
      <c r="H528" s="2">
        <f t="shared" si="16"/>
        <v>7.1739215126094065</v>
      </c>
      <c r="I528" s="5">
        <v>308.024</v>
      </c>
      <c r="J528" s="1">
        <v>29.95</v>
      </c>
      <c r="K528" s="7">
        <v>27.130307223913601</v>
      </c>
      <c r="L528" s="7">
        <f t="shared" si="17"/>
        <v>6.8701268844806282</v>
      </c>
      <c r="M528" s="9">
        <v>180.65</v>
      </c>
    </row>
    <row r="529" spans="1:13" ht="16" x14ac:dyDescent="0.2">
      <c r="A529" s="1" t="s">
        <v>534</v>
      </c>
      <c r="B529" s="1">
        <v>45261</v>
      </c>
      <c r="C529" s="7">
        <v>11402</v>
      </c>
      <c r="D529" s="7">
        <v>13414</v>
      </c>
      <c r="E529" s="1">
        <v>395</v>
      </c>
      <c r="F529" s="7">
        <v>1903.02</v>
      </c>
      <c r="G529" s="2">
        <v>28.88</v>
      </c>
      <c r="H529" s="2">
        <f t="shared" si="16"/>
        <v>7.296189051052334</v>
      </c>
      <c r="I529" s="5">
        <v>308.74200000000002</v>
      </c>
      <c r="J529" s="1">
        <v>31.5</v>
      </c>
      <c r="K529" s="7">
        <v>26.870462197076446</v>
      </c>
      <c r="L529" s="7">
        <f t="shared" si="17"/>
        <v>6.7885031883318838</v>
      </c>
      <c r="M529" s="9">
        <v>1859.38</v>
      </c>
    </row>
    <row r="530" spans="1:13" ht="16" x14ac:dyDescent="0.2">
      <c r="A530" s="1" t="s">
        <v>535</v>
      </c>
      <c r="B530" s="1">
        <v>45292</v>
      </c>
      <c r="C530" s="7">
        <v>17002</v>
      </c>
      <c r="D530" s="7">
        <v>20002</v>
      </c>
      <c r="E530" s="1">
        <v>572</v>
      </c>
      <c r="F530" s="7">
        <v>1988.69</v>
      </c>
      <c r="G530" s="2">
        <v>29.7</v>
      </c>
      <c r="H530" s="2">
        <f t="shared" si="16"/>
        <v>7.480504383486446</v>
      </c>
      <c r="I530" s="5">
        <v>309.685</v>
      </c>
      <c r="J530" s="1">
        <v>32.75</v>
      </c>
      <c r="K530" s="7">
        <v>25.897420388907371</v>
      </c>
      <c r="L530" s="7">
        <f t="shared" si="17"/>
        <v>6.5227530888960548</v>
      </c>
      <c r="M530" s="9">
        <v>1984.02</v>
      </c>
    </row>
    <row r="531" spans="1:13" ht="16" x14ac:dyDescent="0.2">
      <c r="A531" s="1" t="s">
        <v>536</v>
      </c>
      <c r="B531" s="1">
        <v>45323</v>
      </c>
      <c r="C531" s="7">
        <v>17002</v>
      </c>
      <c r="D531" s="7">
        <v>20002</v>
      </c>
      <c r="E531" s="1">
        <v>560</v>
      </c>
      <c r="F531" s="7">
        <v>2004.76</v>
      </c>
      <c r="G531" s="2">
        <v>30.36</v>
      </c>
      <c r="H531" s="2">
        <f t="shared" si="16"/>
        <v>7.6130832588553758</v>
      </c>
      <c r="I531" s="5">
        <v>311.05399999999997</v>
      </c>
      <c r="J531" s="1">
        <v>32.78</v>
      </c>
      <c r="K531" s="7">
        <v>25.325862634289347</v>
      </c>
      <c r="L531" s="7">
        <f t="shared" si="17"/>
        <v>6.3507213714485884</v>
      </c>
      <c r="M531" s="9">
        <v>2073.88</v>
      </c>
    </row>
    <row r="532" spans="1:13" ht="16" x14ac:dyDescent="0.2">
      <c r="A532" s="1" t="s">
        <v>537</v>
      </c>
      <c r="B532" s="1">
        <v>45352</v>
      </c>
      <c r="C532" s="7">
        <v>17002</v>
      </c>
      <c r="D532" s="7">
        <v>20002</v>
      </c>
      <c r="E532" s="1">
        <v>543</v>
      </c>
      <c r="F532" s="7">
        <v>2070.17</v>
      </c>
      <c r="G532" s="2">
        <v>31.29</v>
      </c>
      <c r="H532" s="2">
        <f t="shared" si="16"/>
        <v>7.8167376613393964</v>
      </c>
      <c r="I532" s="5">
        <v>312.23</v>
      </c>
      <c r="J532" s="1">
        <v>33.83</v>
      </c>
      <c r="K532" s="7">
        <v>25.301453163633987</v>
      </c>
      <c r="L532" s="7">
        <f t="shared" si="17"/>
        <v>6.3207037977242768</v>
      </c>
      <c r="M532" s="9">
        <v>2139.4699999999998</v>
      </c>
    </row>
    <row r="533" spans="1:13" ht="16" x14ac:dyDescent="0.2">
      <c r="A533" s="1" t="s">
        <v>538</v>
      </c>
      <c r="B533" s="1">
        <v>45383</v>
      </c>
      <c r="C533" s="7">
        <v>17002</v>
      </c>
      <c r="D533" s="7">
        <v>20002</v>
      </c>
      <c r="E533" s="1">
        <v>524</v>
      </c>
      <c r="F533" s="7">
        <v>2367.91</v>
      </c>
      <c r="G533" s="2">
        <v>32.42</v>
      </c>
      <c r="H533" s="2">
        <f t="shared" si="16"/>
        <v>8.0737659120006899</v>
      </c>
      <c r="I533" s="5">
        <v>313.20699999999999</v>
      </c>
      <c r="J533" s="1">
        <v>34.97</v>
      </c>
      <c r="K533" s="7">
        <v>25.4072933182333</v>
      </c>
      <c r="L533" s="7">
        <f t="shared" si="17"/>
        <v>6.3273454259393862</v>
      </c>
      <c r="M533" s="9">
        <v>220.75</v>
      </c>
    </row>
    <row r="534" spans="1:13" ht="16" x14ac:dyDescent="0.2">
      <c r="A534" s="1" t="s">
        <v>539</v>
      </c>
      <c r="B534" s="1">
        <v>45413</v>
      </c>
      <c r="C534" s="7">
        <v>17002</v>
      </c>
      <c r="D534" s="7">
        <v>20002</v>
      </c>
      <c r="E534" s="1">
        <v>525</v>
      </c>
      <c r="F534" s="7">
        <v>2419.34</v>
      </c>
      <c r="G534" s="2">
        <v>32.380000000000003</v>
      </c>
      <c r="H534" s="2">
        <f t="shared" si="16"/>
        <v>8.063341048766862</v>
      </c>
      <c r="I534" s="5">
        <v>313.22500000000002</v>
      </c>
      <c r="J534" s="1">
        <v>34.700000000000003</v>
      </c>
      <c r="K534" s="7">
        <v>24.549115848982186</v>
      </c>
      <c r="L534" s="7">
        <f t="shared" si="17"/>
        <v>6.1132765143925623</v>
      </c>
      <c r="M534" s="9">
        <v>2281.85</v>
      </c>
    </row>
    <row r="535" spans="1:13" ht="16" x14ac:dyDescent="0.2">
      <c r="A535" s="1" t="s">
        <v>540</v>
      </c>
      <c r="B535" s="1">
        <v>45444</v>
      </c>
      <c r="C535" s="7">
        <v>17002</v>
      </c>
      <c r="D535" s="7">
        <v>20002</v>
      </c>
      <c r="E535" s="1">
        <v>528</v>
      </c>
      <c r="F535" s="7">
        <v>2417.2199999999998</v>
      </c>
      <c r="G535" s="2">
        <v>32.22</v>
      </c>
      <c r="H535" s="2">
        <f t="shared" si="16"/>
        <v>8.0280083948519234</v>
      </c>
      <c r="I535" s="5">
        <v>313.04899999999998</v>
      </c>
      <c r="J535" s="1">
        <v>34.979999999999997</v>
      </c>
      <c r="K535" s="7">
        <v>24.033475761978881</v>
      </c>
      <c r="L535" s="7">
        <f t="shared" si="17"/>
        <v>5.988235418207223</v>
      </c>
      <c r="M535" s="9">
        <v>2319.29</v>
      </c>
    </row>
    <row r="536" spans="1:13" ht="16" x14ac:dyDescent="0.2">
      <c r="A536" s="1" t="s">
        <v>541</v>
      </c>
      <c r="B536" s="1">
        <v>45474</v>
      </c>
      <c r="C536" s="7">
        <v>17002</v>
      </c>
      <c r="D536" s="7">
        <v>20002</v>
      </c>
      <c r="E536" s="1">
        <v>521</v>
      </c>
      <c r="F536" s="7">
        <v>2457.19</v>
      </c>
      <c r="G536" s="2">
        <v>32.65</v>
      </c>
      <c r="H536" s="2">
        <f t="shared" si="16"/>
        <v>8.1225640600381457</v>
      </c>
      <c r="I536" s="5">
        <v>313.53399999999999</v>
      </c>
      <c r="J536" s="1">
        <v>35.17</v>
      </c>
      <c r="K536" s="7">
        <v>23.5932083037467</v>
      </c>
      <c r="L536" s="7">
        <f t="shared" si="17"/>
        <v>5.8694439763861102</v>
      </c>
      <c r="M536" s="9">
        <v>239.41</v>
      </c>
    </row>
    <row r="537" spans="1:13" ht="16" x14ac:dyDescent="0.2">
      <c r="A537" s="1" t="s">
        <v>542</v>
      </c>
      <c r="B537" s="1">
        <v>45505</v>
      </c>
      <c r="C537" s="7">
        <v>17002</v>
      </c>
      <c r="D537" s="7">
        <v>20002</v>
      </c>
      <c r="E537" s="1">
        <v>513</v>
      </c>
      <c r="F537" s="7">
        <v>2619.65</v>
      </c>
      <c r="G537" s="2">
        <v>33.159999999999997</v>
      </c>
      <c r="H537" s="2">
        <f t="shared" si="16"/>
        <v>8.2340244682781467</v>
      </c>
      <c r="I537" s="5">
        <v>314.12099999999998</v>
      </c>
      <c r="J537" s="1">
        <v>35.869999999999997</v>
      </c>
      <c r="K537" s="7">
        <v>23.383142980589724</v>
      </c>
      <c r="L537" s="7">
        <f t="shared" si="17"/>
        <v>5.8063139760983784</v>
      </c>
      <c r="M537" s="9">
        <v>2453.34</v>
      </c>
    </row>
    <row r="538" spans="1:13" ht="16" x14ac:dyDescent="0.2">
      <c r="A538" s="1" t="s">
        <v>543</v>
      </c>
      <c r="B538" s="1">
        <v>45536</v>
      </c>
      <c r="C538" s="7">
        <v>17002</v>
      </c>
      <c r="D538" s="7">
        <v>20002</v>
      </c>
      <c r="E538" s="1">
        <v>499</v>
      </c>
      <c r="F538" s="7">
        <v>2748.33</v>
      </c>
      <c r="G538" s="2">
        <v>34.04</v>
      </c>
      <c r="H538" s="2">
        <f t="shared" si="16"/>
        <v>8.4373629586317787</v>
      </c>
      <c r="I538" s="5">
        <v>314.68599999999998</v>
      </c>
      <c r="J538" s="1">
        <v>36.67</v>
      </c>
      <c r="K538" s="7">
        <v>23.311745890996612</v>
      </c>
      <c r="L538" s="7">
        <f t="shared" si="17"/>
        <v>5.7781921645632019</v>
      </c>
      <c r="M538" s="9">
        <v>2526.16</v>
      </c>
    </row>
    <row r="539" spans="1:13" ht="16" x14ac:dyDescent="0.2">
      <c r="A539" s="1" t="s">
        <v>544</v>
      </c>
      <c r="B539" s="1">
        <v>45566</v>
      </c>
      <c r="C539" s="7">
        <v>17002</v>
      </c>
      <c r="D539" s="7">
        <v>20002</v>
      </c>
      <c r="E539" s="1">
        <v>497</v>
      </c>
      <c r="F539" s="7">
        <v>2920.43</v>
      </c>
      <c r="G539" s="2">
        <v>34.18</v>
      </c>
      <c r="H539" s="2">
        <f t="shared" si="16"/>
        <v>8.451438244561805</v>
      </c>
      <c r="I539" s="5">
        <v>315.45400000000001</v>
      </c>
      <c r="J539" s="1">
        <v>38.06</v>
      </c>
      <c r="K539" s="7">
        <v>23.407622636729268</v>
      </c>
      <c r="L539" s="7">
        <f t="shared" si="17"/>
        <v>5.7878313974933997</v>
      </c>
      <c r="M539" s="9">
        <v>2526.16</v>
      </c>
    </row>
    <row r="540" spans="1:13" ht="16" x14ac:dyDescent="0.2">
      <c r="A540" s="1" t="s">
        <v>545</v>
      </c>
      <c r="B540" s="1">
        <v>45597</v>
      </c>
      <c r="C540" s="7">
        <v>17002</v>
      </c>
      <c r="D540" s="7">
        <v>20002</v>
      </c>
      <c r="E540" s="1">
        <v>496</v>
      </c>
      <c r="F540" s="7">
        <v>3051.44</v>
      </c>
      <c r="G540" s="2">
        <v>34.29</v>
      </c>
      <c r="H540" s="2">
        <f t="shared" si="16"/>
        <v>8.4521917197834675</v>
      </c>
      <c r="I540" s="5">
        <v>316.44099999999997</v>
      </c>
      <c r="J540" s="1">
        <v>37.28</v>
      </c>
      <c r="K540" s="7">
        <v>22.324638815608733</v>
      </c>
      <c r="L540" s="7">
        <f t="shared" si="17"/>
        <v>5.5028325268137861</v>
      </c>
      <c r="M540" s="9">
        <v>2657.23</v>
      </c>
    </row>
    <row r="541" spans="1:13" ht="16" x14ac:dyDescent="0.2">
      <c r="A541" s="1" t="s">
        <v>546</v>
      </c>
      <c r="B541" s="1">
        <v>45627</v>
      </c>
      <c r="C541" s="7">
        <v>17002</v>
      </c>
      <c r="D541" s="7">
        <v>20002</v>
      </c>
      <c r="E541" s="1">
        <v>490</v>
      </c>
      <c r="F541" s="7">
        <v>2946.06</v>
      </c>
      <c r="G541" s="2">
        <v>34.72</v>
      </c>
      <c r="H541" s="2">
        <f t="shared" si="16"/>
        <v>8.5350141821619907</v>
      </c>
      <c r="I541" s="5">
        <v>317.3</v>
      </c>
      <c r="J541" s="1">
        <v>36.57</v>
      </c>
      <c r="K541" s="7">
        <v>22.37455066957218</v>
      </c>
      <c r="L541" s="7">
        <f t="shared" si="17"/>
        <v>5.5002047028888432</v>
      </c>
      <c r="M541" s="9">
        <v>2684.55</v>
      </c>
    </row>
  </sheetData>
  <pageMargins left="0.7" right="0.7" top="0.75" bottom="0.75" header="0.3" footer="0.3"/>
  <ignoredErrors>
    <ignoredError sqref="T7 T1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Mustafa Evleksiz</cp:lastModifiedBy>
  <dcterms:created xsi:type="dcterms:W3CDTF">2025-01-03T20:15:33Z</dcterms:created>
  <dcterms:modified xsi:type="dcterms:W3CDTF">2025-01-03T22:16:21Z</dcterms:modified>
</cp:coreProperties>
</file>