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314\Documents\git\PyTools\link\ICカード削除\"/>
    </mc:Choice>
  </mc:AlternateContent>
  <xr:revisionPtr revIDLastSave="0" documentId="13_ncr:1_{7BA3D49E-023F-404D-80BC-3550531AC89E}" xr6:coauthVersionLast="47" xr6:coauthVersionMax="47" xr10:uidLastSave="{00000000-0000-0000-0000-000000000000}"/>
  <bookViews>
    <workbookView xWindow="-108" yWindow="-108" windowWidth="23256" windowHeight="12576" firstSheet="4" activeTab="7" xr2:uid="{00000000-000D-0000-FFFF-FFFF00000000}"/>
  </bookViews>
  <sheets>
    <sheet name="集計" sheetId="1" r:id="rId1"/>
    <sheet name="決済_PayTGマルチ" sheetId="2" r:id="rId2"/>
    <sheet name="決済_SmartTG" sheetId="3" r:id="rId3"/>
    <sheet name="決済_SmartTGマルチ" sheetId="4" r:id="rId4"/>
    <sheet name="決済_SmartTGスタンドアロン" sheetId="5" r:id="rId5"/>
    <sheet name="決済_SmartTGスタンドアロンマルチ" sheetId="6" r:id="rId6"/>
    <sheet name="公開鍵・Seed" sheetId="7" r:id="rId7"/>
    <sheet name="オーソリ時カード削除" sheetId="8" r:id="rId8"/>
  </sheets>
  <definedNames>
    <definedName name="_xlnm.Print_Area" localSheetId="7">オーソリ時カード削除!$A$1:$BH$228</definedName>
    <definedName name="_xlnm.Print_Area" localSheetId="1">決済_PayTGマルチ!$A$1:$BE$140</definedName>
    <definedName name="_xlnm.Print_Area" localSheetId="2">決済_SmartTG!$A$1:$BE$497</definedName>
    <definedName name="_xlnm.Print_Area" localSheetId="4">決済_SmartTGスタンドアロン!$A$1:$BE$497</definedName>
    <definedName name="_xlnm.Print_Area" localSheetId="5">決済_SmartTGスタンドアロンマルチ!$A$1:$BE$497</definedName>
    <definedName name="_xlnm.Print_Area" localSheetId="3">決済_SmartTGマルチ!$A$1:$BE$497</definedName>
    <definedName name="_xlnm.Print_Area" localSheetId="6">公開鍵・Seed!$A$1:$BH$45</definedName>
    <definedName name="_xlnm.Print_Titles" localSheetId="7">オーソリ時カード削除!$1:$3</definedName>
    <definedName name="_xlnm.Print_Titles" localSheetId="1">決済_PayTGマルチ!$1:$3</definedName>
    <definedName name="_xlnm.Print_Titles" localSheetId="2">決済_SmartTG!$1:$3</definedName>
    <definedName name="_xlnm.Print_Titles" localSheetId="4">決済_SmartTGスタンドアロン!$1:$3</definedName>
    <definedName name="_xlnm.Print_Titles" localSheetId="5">決済_SmartTGスタンドアロンマルチ!$1:$3</definedName>
    <definedName name="_xlnm.Print_Titles" localSheetId="3">決済_SmartTGマルチ!$1:$3</definedName>
    <definedName name="_xlnm.Print_Titles" localSheetId="6">公開鍵・Seed!$1:$3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6" i="8" l="1"/>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D5" i="8"/>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D5" i="7"/>
  <c r="A493" i="6"/>
  <c r="A492" i="6"/>
  <c r="A491" i="6"/>
  <c r="A490" i="6"/>
  <c r="A489" i="6"/>
  <c r="A488" i="6"/>
  <c r="A487" i="6"/>
  <c r="A486" i="6"/>
  <c r="A485" i="6"/>
  <c r="A484" i="6"/>
  <c r="A483" i="6"/>
  <c r="A482" i="6"/>
  <c r="A481" i="6"/>
  <c r="A480" i="6"/>
  <c r="A479" i="6"/>
  <c r="A478" i="6"/>
  <c r="A477" i="6"/>
  <c r="A476" i="6"/>
  <c r="A475" i="6"/>
  <c r="A474" i="6"/>
  <c r="A473" i="6"/>
  <c r="A472" i="6"/>
  <c r="A471" i="6"/>
  <c r="A470" i="6"/>
  <c r="A469" i="6"/>
  <c r="A468" i="6"/>
  <c r="A467" i="6"/>
  <c r="A466" i="6"/>
  <c r="A465" i="6"/>
  <c r="A464" i="6"/>
  <c r="A463" i="6"/>
  <c r="A462" i="6"/>
  <c r="A461" i="6"/>
  <c r="A460" i="6"/>
  <c r="A459" i="6"/>
  <c r="A458" i="6"/>
  <c r="A457" i="6"/>
  <c r="A456" i="6"/>
  <c r="A455" i="6"/>
  <c r="A454" i="6"/>
  <c r="A453" i="6"/>
  <c r="A452" i="6"/>
  <c r="A451" i="6"/>
  <c r="A450" i="6"/>
  <c r="A449" i="6"/>
  <c r="A448" i="6"/>
  <c r="A447" i="6"/>
  <c r="A446" i="6"/>
  <c r="A445" i="6"/>
  <c r="A444" i="6"/>
  <c r="A443" i="6"/>
  <c r="A442" i="6"/>
  <c r="A441" i="6"/>
  <c r="A440" i="6"/>
  <c r="A439" i="6"/>
  <c r="A438" i="6"/>
  <c r="A437" i="6"/>
  <c r="A436" i="6"/>
  <c r="A435" i="6"/>
  <c r="A434" i="6"/>
  <c r="A433" i="6"/>
  <c r="A432" i="6"/>
  <c r="A431" i="6"/>
  <c r="A430" i="6"/>
  <c r="A429" i="6"/>
  <c r="A428" i="6"/>
  <c r="A427" i="6"/>
  <c r="A426" i="6"/>
  <c r="A425" i="6"/>
  <c r="A424" i="6"/>
  <c r="A423" i="6"/>
  <c r="A422" i="6"/>
  <c r="A421" i="6"/>
  <c r="A420" i="6"/>
  <c r="A419" i="6"/>
  <c r="A418" i="6"/>
  <c r="A417" i="6"/>
  <c r="A416" i="6"/>
  <c r="A415" i="6"/>
  <c r="A414" i="6"/>
  <c r="A413" i="6"/>
  <c r="A412" i="6"/>
  <c r="A411" i="6"/>
  <c r="A410" i="6"/>
  <c r="A409" i="6"/>
  <c r="A408" i="6"/>
  <c r="A407" i="6"/>
  <c r="A406" i="6"/>
  <c r="A405" i="6"/>
  <c r="A404" i="6"/>
  <c r="A403" i="6"/>
  <c r="A402" i="6"/>
  <c r="A401" i="6"/>
  <c r="A400" i="6"/>
  <c r="A399" i="6"/>
  <c r="A398" i="6"/>
  <c r="A397" i="6"/>
  <c r="A396" i="6"/>
  <c r="A395" i="6"/>
  <c r="A394" i="6"/>
  <c r="A393" i="6"/>
  <c r="A392" i="6"/>
  <c r="A391" i="6"/>
  <c r="A390" i="6"/>
  <c r="A389" i="6"/>
  <c r="A388" i="6"/>
  <c r="A387" i="6"/>
  <c r="A386" i="6"/>
  <c r="A385" i="6"/>
  <c r="A384" i="6"/>
  <c r="A383" i="6"/>
  <c r="A382" i="6"/>
  <c r="A381" i="6"/>
  <c r="A380" i="6"/>
  <c r="A379" i="6"/>
  <c r="A378" i="6"/>
  <c r="A377" i="6"/>
  <c r="A376" i="6"/>
  <c r="A375" i="6"/>
  <c r="A374" i="6"/>
  <c r="A373" i="6"/>
  <c r="A372" i="6"/>
  <c r="A371" i="6"/>
  <c r="A370" i="6"/>
  <c r="A369" i="6"/>
  <c r="A368" i="6"/>
  <c r="A367" i="6"/>
  <c r="A366" i="6"/>
  <c r="A365" i="6"/>
  <c r="A364" i="6"/>
  <c r="A363" i="6"/>
  <c r="A362" i="6"/>
  <c r="A361" i="6"/>
  <c r="A360" i="6"/>
  <c r="A359" i="6"/>
  <c r="A358" i="6"/>
  <c r="A357" i="6"/>
  <c r="A356" i="6"/>
  <c r="A355" i="6"/>
  <c r="A354" i="6"/>
  <c r="A353" i="6"/>
  <c r="A352" i="6"/>
  <c r="A351" i="6"/>
  <c r="A350" i="6"/>
  <c r="A349" i="6"/>
  <c r="A348" i="6"/>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318" i="6"/>
  <c r="A317" i="6"/>
  <c r="A316" i="6"/>
  <c r="A315" i="6"/>
  <c r="A314" i="6"/>
  <c r="A313" i="6"/>
  <c r="A312" i="6"/>
  <c r="A311" i="6"/>
  <c r="A310" i="6"/>
  <c r="A309" i="6"/>
  <c r="A308" i="6"/>
  <c r="A307" i="6"/>
  <c r="A306" i="6"/>
  <c r="A305" i="6"/>
  <c r="A304" i="6"/>
  <c r="A303" i="6"/>
  <c r="A302" i="6"/>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D5" i="6"/>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D5" i="5"/>
  <c r="A493" i="4"/>
  <c r="A492" i="4"/>
  <c r="A491" i="4"/>
  <c r="A490" i="4"/>
  <c r="A489" i="4"/>
  <c r="A488" i="4"/>
  <c r="A487" i="4"/>
  <c r="A486" i="4"/>
  <c r="A485" i="4"/>
  <c r="A484" i="4"/>
  <c r="A483" i="4"/>
  <c r="A482" i="4"/>
  <c r="A481" i="4"/>
  <c r="A480" i="4"/>
  <c r="A479" i="4"/>
  <c r="A478" i="4"/>
  <c r="A477" i="4"/>
  <c r="A476" i="4"/>
  <c r="A475" i="4"/>
  <c r="A474" i="4"/>
  <c r="A473" i="4"/>
  <c r="A472" i="4"/>
  <c r="A471" i="4"/>
  <c r="A470" i="4"/>
  <c r="A469" i="4"/>
  <c r="A468" i="4"/>
  <c r="A467" i="4"/>
  <c r="A466" i="4"/>
  <c r="A465" i="4"/>
  <c r="A464" i="4"/>
  <c r="A463" i="4"/>
  <c r="A462" i="4"/>
  <c r="A461" i="4"/>
  <c r="A460" i="4"/>
  <c r="A459" i="4"/>
  <c r="A458" i="4"/>
  <c r="A457" i="4"/>
  <c r="A456" i="4"/>
  <c r="A455" i="4"/>
  <c r="A454" i="4"/>
  <c r="A453" i="4"/>
  <c r="A452" i="4"/>
  <c r="A451" i="4"/>
  <c r="A450" i="4"/>
  <c r="A449" i="4"/>
  <c r="A448" i="4"/>
  <c r="A447" i="4"/>
  <c r="A446" i="4"/>
  <c r="A445" i="4"/>
  <c r="A444" i="4"/>
  <c r="A443" i="4"/>
  <c r="A442" i="4"/>
  <c r="A441" i="4"/>
  <c r="A440" i="4"/>
  <c r="A439" i="4"/>
  <c r="A438" i="4"/>
  <c r="A437" i="4"/>
  <c r="A436" i="4"/>
  <c r="A435" i="4"/>
  <c r="A434" i="4"/>
  <c r="A433" i="4"/>
  <c r="A432" i="4"/>
  <c r="A431" i="4"/>
  <c r="A430" i="4"/>
  <c r="A429" i="4"/>
  <c r="A428" i="4"/>
  <c r="A427" i="4"/>
  <c r="A426" i="4"/>
  <c r="A425" i="4"/>
  <c r="A424" i="4"/>
  <c r="A423" i="4"/>
  <c r="A422" i="4"/>
  <c r="A421" i="4"/>
  <c r="A420" i="4"/>
  <c r="A419" i="4"/>
  <c r="A418" i="4"/>
  <c r="A417" i="4"/>
  <c r="A416" i="4"/>
  <c r="A415" i="4"/>
  <c r="A414" i="4"/>
  <c r="A413" i="4"/>
  <c r="A412" i="4"/>
  <c r="A411" i="4"/>
  <c r="A410" i="4"/>
  <c r="A409" i="4"/>
  <c r="A408" i="4"/>
  <c r="A407" i="4"/>
  <c r="A406" i="4"/>
  <c r="A405" i="4"/>
  <c r="A404" i="4"/>
  <c r="A403" i="4"/>
  <c r="A402" i="4"/>
  <c r="A401" i="4"/>
  <c r="A400" i="4"/>
  <c r="A399" i="4"/>
  <c r="A398" i="4"/>
  <c r="A397" i="4"/>
  <c r="A396" i="4"/>
  <c r="A395" i="4"/>
  <c r="A394" i="4"/>
  <c r="A393" i="4"/>
  <c r="A392" i="4"/>
  <c r="A391" i="4"/>
  <c r="A390" i="4"/>
  <c r="A389" i="4"/>
  <c r="A388" i="4"/>
  <c r="A387" i="4"/>
  <c r="A386" i="4"/>
  <c r="A385" i="4"/>
  <c r="A384" i="4"/>
  <c r="A383" i="4"/>
  <c r="A382" i="4"/>
  <c r="A381" i="4"/>
  <c r="A380" i="4"/>
  <c r="A379" i="4"/>
  <c r="A378" i="4"/>
  <c r="A377" i="4"/>
  <c r="A376" i="4"/>
  <c r="A375" i="4"/>
  <c r="A374" i="4"/>
  <c r="A373" i="4"/>
  <c r="A372" i="4"/>
  <c r="A371" i="4"/>
  <c r="A370" i="4"/>
  <c r="A369" i="4"/>
  <c r="A368" i="4"/>
  <c r="A367" i="4"/>
  <c r="A366" i="4"/>
  <c r="A365" i="4"/>
  <c r="A364" i="4"/>
  <c r="A363" i="4"/>
  <c r="A362" i="4"/>
  <c r="A361" i="4"/>
  <c r="A360" i="4"/>
  <c r="A359" i="4"/>
  <c r="A358" i="4"/>
  <c r="A357" i="4"/>
  <c r="A356" i="4"/>
  <c r="A355" i="4"/>
  <c r="A354" i="4"/>
  <c r="A353" i="4"/>
  <c r="A352" i="4"/>
  <c r="A351" i="4"/>
  <c r="A350" i="4"/>
  <c r="A349" i="4"/>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D5" i="4"/>
  <c r="A493" i="3"/>
  <c r="A492" i="3"/>
  <c r="A491" i="3"/>
  <c r="A490" i="3"/>
  <c r="A489" i="3"/>
  <c r="A488" i="3"/>
  <c r="A487" i="3"/>
  <c r="A486"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D5" i="3"/>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D5" i="2"/>
  <c r="B7" i="1" a="1"/>
  <c r="B7" i="1" s="1"/>
  <c r="B6" i="1" a="1"/>
  <c r="B6" i="1" s="1"/>
  <c r="B5" i="1" a="1"/>
  <c r="B5" i="1" s="1"/>
  <c r="B4" i="1" a="1"/>
  <c r="B4" i="1" s="1"/>
  <c r="E7" i="1"/>
  <c r="D4" i="1" l="1"/>
  <c r="E5" i="1"/>
  <c r="D5" i="1"/>
  <c r="E6" i="1"/>
  <c r="D6" i="1"/>
  <c r="D7" i="1"/>
  <c r="E4" i="1"/>
  <c r="E9" i="1" l="1"/>
  <c r="D9" i="1"/>
  <c r="F9" i="1" l="1"/>
</calcChain>
</file>

<file path=xl/sharedStrings.xml><?xml version="1.0" encoding="utf-8"?>
<sst xmlns="http://schemas.openxmlformats.org/spreadsheetml/2006/main" count="2774" uniqueCount="388">
  <si>
    <t>総合テスト</t>
  </si>
  <si>
    <t>シート名</t>
  </si>
  <si>
    <t>担当</t>
  </si>
  <si>
    <t>テスト項目数</t>
  </si>
  <si>
    <t>テスト消化数</t>
  </si>
  <si>
    <t>備考</t>
  </si>
  <si>
    <t>リンク</t>
  </si>
  <si>
    <t>リンク/カードサービス</t>
  </si>
  <si>
    <t>消化率</t>
  </si>
  <si>
    <t>合計</t>
  </si>
  <si>
    <t>総合テストのルール</t>
  </si>
  <si>
    <t>・OKになるまで実施</t>
  </si>
  <si>
    <t>・不明点はSlackで問い合わせ</t>
  </si>
  <si>
    <t>・仕様変更、バグ修正など改修が必要なものはBacklogへチケット発行</t>
  </si>
  <si>
    <t>・エビデンスは画面キャプチャ取得をお願いします</t>
  </si>
  <si>
    <t>svn\02.開発\50.総合テスト\2024年1月 AWS移転Step2対応\エビデンス</t>
  </si>
  <si>
    <t>AWS移転 Step2 総合テストの前提条件</t>
  </si>
  <si>
    <t>・RDSは開発環境の本番レプリカ(10.200.91.231)のデータを移行する</t>
  </si>
  <si>
    <t>・S3に配置する設定ファイル、クライアント証明書等のファイルについても開発環境の本番レプリカから取得したものを使用する。</t>
  </si>
  <si>
    <t>-</t>
  </si>
  <si>
    <t>総合テスト仕様書</t>
  </si>
  <si>
    <t>第1.0版</t>
  </si>
  <si>
    <t>Pay TG/Smart TG</t>
  </si>
  <si>
    <t>AWS対応 Step2</t>
  </si>
  <si>
    <t>更新日：</t>
  </si>
  <si>
    <t>テストID</t>
  </si>
  <si>
    <t>機能要件ID</t>
  </si>
  <si>
    <t>非機能要件ID</t>
  </si>
  <si>
    <t>テストタイプ</t>
  </si>
  <si>
    <t>テスト実行管理</t>
  </si>
  <si>
    <t>実施回</t>
  </si>
  <si>
    <t>ver.</t>
  </si>
  <si>
    <t>実施日</t>
  </si>
  <si>
    <t>実施者</t>
  </si>
  <si>
    <t>実施済ケース</t>
  </si>
  <si>
    <t>テスト対象</t>
  </si>
  <si>
    <t>１回目</t>
  </si>
  <si>
    <t>3.14</t>
  </si>
  <si>
    <t>香山</t>
  </si>
  <si>
    <t>準備手順</t>
  </si>
  <si>
    <t>Pay TG サービス情報 &gt; 端末接続先URLが以下の設定を追加する。
　GW：https://dev-gw-v2.paytg.jp
　TMS：https://dev-tms-v2.paytg.jp/updater
Pay TG サービス情報 &gt; アプリケーションセットでAWS環境用のPay TGアプリケーションセット追加する。</t>
  </si>
  <si>
    <t>２回目</t>
  </si>
  <si>
    <t>実施環境</t>
  </si>
  <si>
    <t>Pay TG PC連動
Pay TG PCアプリケーション V3.14
マルチPSP加盟店を利用する。
※スタンドアローンについてはマルチPSP機能がないため実施しない</t>
  </si>
  <si>
    <t>対応内容</t>
  </si>
  <si>
    <t>テストケースNo.</t>
  </si>
  <si>
    <t>テスト項目（ 評価内容 ）</t>
  </si>
  <si>
    <t>分類</t>
  </si>
  <si>
    <t>事前条件</t>
  </si>
  <si>
    <t>操作及び入力値</t>
  </si>
  <si>
    <t>期待結果</t>
  </si>
  <si>
    <t>テスト結果：１回目</t>
  </si>
  <si>
    <t>テスト結果：２回目</t>
  </si>
  <si>
    <t>振る舞い</t>
  </si>
  <si>
    <t>出力値</t>
  </si>
  <si>
    <t>確認結果</t>
  </si>
  <si>
    <t>判定結果</t>
  </si>
  <si>
    <t>Pay TG PC連動
決済代行事業者：DGFT
取引種別：オーソリ売上</t>
  </si>
  <si>
    <t>正常系</t>
  </si>
  <si>
    <t>決済取引用パラメータ設定ですべての項目を選択する。</t>
  </si>
  <si>
    <t>カード番号：4111 1111 1111 1111
その他の項目については任意の値を入力する</t>
  </si>
  <si>
    <t>・PCアプリケーションに取引結果が正常終了と表示されること。
・TMSWEB-AWS環境の取引履歴に該当の取引結果が出力され、応答処理結果コードが「success」であること。</t>
  </si>
  <si>
    <t>Pay TG PC連動
決済代行事業者：ソニーペイメント
取引種別：オーソリ売上</t>
  </si>
  <si>
    <t>カード番号：4123 0000 0000 0700
有効期限：2028年12月
その他の項目については任意の値を入力する</t>
  </si>
  <si>
    <t>Pay TG PC連動
決済代行事業者：ペイジェント
取引種別：オーソリ売上</t>
  </si>
  <si>
    <t>カード番号：3580 0000 0000 1111
その他の項目については任意の値を入力する</t>
  </si>
  <si>
    <t>Pay TG PC連動
決済代行事業者：GMO-PG
取引種別：オーソリ売上</t>
  </si>
  <si>
    <t>Pay TG PC連動
決済代行事業者：SMBCファイナンス
取引種別：オーソリ売上</t>
  </si>
  <si>
    <t>カード番号：4980 0000 0000 0000
その他の項目については任意の値を入力する</t>
  </si>
  <si>
    <t>Pay TG PC連動
決済代行事業者：ヤマトフィナンシャル
取引種別：オーソリ売上</t>
  </si>
  <si>
    <t>カード番号：0000 0000 0000 0003
その他の項目については任意の値を入力する</t>
  </si>
  <si>
    <t>Pay TG PC連動
決済代行事業者：ゼウス
取引種別：オーソリ売上</t>
  </si>
  <si>
    <t>カード番号：4335 4234 6954 3469
有効期限：02/25
その他の項目については任意の値を入力する</t>
  </si>
  <si>
    <t>Pay TG PC連動
決済代行事業者：SMBC-GMO
取引種別：オーソリ売上</t>
  </si>
  <si>
    <t>Pay TG PC連動
決済代行事業者：GMO-MG
取引種別：カード預かり登録</t>
  </si>
  <si>
    <t>Pay TG PC連動
決済代行事業者：三菱UFJニコス
取引種別：オーソリ売上</t>
  </si>
  <si>
    <t>カード番号：4923 2000 0000 0000
その他の項目については任意の値を入力する</t>
  </si>
  <si>
    <t>Pay TG PC連動
決済代行事業者：NTTコムオンライン
取引種別：カードチェック</t>
  </si>
  <si>
    <t>カード番号：5212 3333 3333 3333
その他の項目については任意の値を入力する</t>
  </si>
  <si>
    <t>決済取引用パラメータ設定で必須項目のみとする(デフォルトでチェックがついている項目のみとする)。</t>
  </si>
  <si>
    <t>Pay TG PC連動
決済代行事業者：楽天カード
取引種別：オーソリ売上</t>
  </si>
  <si>
    <t>Pay TG PC連動
決済代行事業者：pay.jp
取引種別：オーソリ売上</t>
  </si>
  <si>
    <t>カード番号：4242 4242 4242 4242
その他の項目については任意の値を入力する</t>
  </si>
  <si>
    <t>吉田</t>
  </si>
  <si>
    <t>Smart TG PC連動/スタンドアローン
Smart TG PCアプリケーション V1.9</t>
  </si>
  <si>
    <t>Pay TG PC連動
決済代行事業者：DGFT
取引種別：カードチェック</t>
  </si>
  <si>
    <t>Pay TG PC連動
決済代行事業者：ソニーペイメント
取引種別：カードチェック</t>
  </si>
  <si>
    <t>Pay TG PC連動
決済代行事業者：ペイジェント
取引種別：カードチェック</t>
  </si>
  <si>
    <t>Pay TG PC連動
決済代行事業者：GMO-PG
取引種別：カードチェック</t>
  </si>
  <si>
    <t>Pay TG PC連動
決済代行事業者：SMBCファイナンス
取引種別：カード預かり(都度課金)登録</t>
  </si>
  <si>
    <t>Pay TG PC連動
決済代行事業者：ヤマトフィナンシャル
取引種別：カードチェック</t>
  </si>
  <si>
    <t>Pay TG PC連動
決済代行事業者：ゼウス
取引種別：カードチェック</t>
  </si>
  <si>
    <t>Pay TG PC連動
決済代行事業者：SMBC-GMO
取引種別：カードチェック</t>
  </si>
  <si>
    <t>Pay TG PC連動
決済代行事業者：楽天カード
取引種別：カードチェック</t>
  </si>
  <si>
    <t>Pay TG PC連動
決済代行事業者：pay.jp
取引種別：カード預かり登録</t>
  </si>
  <si>
    <t>Smart TG PC連動
決済代行事業者：GMO-MB
取引種別：カード預かり登録
磁気読取</t>
  </si>
  <si>
    <t>Smart TG PC連動
決済代行事業者：GMO-MB
取引種別：カード預かり登録
プリペイドカード
磁気読取</t>
  </si>
  <si>
    <t>Smart TG PC連動
決済代行事業者：NTTコムオンライン
取引種別：カードチェック
磁気読取</t>
  </si>
  <si>
    <t>Smart TG PC連動
決済代行事業者：楽天カード
取引種別：オーソリ
磁気読取</t>
  </si>
  <si>
    <t>Smart TG PC連動
決済代行事業者：楽天カード
取引種別：オーソリ売上
磁気読取</t>
  </si>
  <si>
    <t>Smart TG PC連動
決済代行事業者：楽天カード
取引種別：カードチェック
磁気読取</t>
  </si>
  <si>
    <t>Smart TG PC連動
決済代行事業者：楽天カード
取引種別：カード預かり登録
磁気読取</t>
  </si>
  <si>
    <t>Smart TG PC連動
決済代行事業者：Pay.jp
取引種別：オーソリ
磁気読取</t>
  </si>
  <si>
    <t>Smart TG PC連動
決済代行事業者：Pay.jp
取引種別：オーソリ売上
磁気読取</t>
  </si>
  <si>
    <t>Smart TG PC連動
決済代行事業者：Pay.jp
取引種別：カード預かり登録
磁気読取</t>
  </si>
  <si>
    <t>Smart TG PC連動
決済代行事業者：SBPS(自動売上)
取引種別：オーソリ
磁気読取</t>
  </si>
  <si>
    <t>Smart TG PC連動
決済代行事業者：SBPS(自動売上)
取引種別：カードチェック
磁気読取</t>
  </si>
  <si>
    <t>Smart TG PC連動
決済代行事業者：SBPS(自動売上)
取引種別：カード預かり登録
磁気読取</t>
  </si>
  <si>
    <t>Smart TG PC連動
決済代行事業者：SBPS(自動売上)
取引種別：カード預かり更新
磁気読取</t>
  </si>
  <si>
    <t>Smart TG PC連動
決済代行事業者：SBPS(指定売上)
取引種別：オーソリ
磁気読取</t>
  </si>
  <si>
    <t>Smart TG PC連動
決済代行事業者：SBPS(指定売上)
取引種別：カードチェック
磁気読取</t>
  </si>
  <si>
    <t>Smart TG PC連動
決済代行事業者：SBPS(指定売上)
取引種別：カード預かり登録
磁気読取</t>
  </si>
  <si>
    <t>Smart TG PC連動
決済代行事業者：SBPS(指定売上)
取引種別：カード預かり更新
磁気読取</t>
  </si>
  <si>
    <t>Smart TG スタンドアローン
決済代行事業者：DGFT
取引種別：オーソリ
IC読取</t>
  </si>
  <si>
    <t>Smart TG スタンドアローン
決済代行事業者：DGFT
取引種別：オーソリ売上
IC読取</t>
  </si>
  <si>
    <t>Smart TG スタンドアローン
決済代行事業者：DGFT
取引種別：カードチェック
IC読取</t>
  </si>
  <si>
    <t>Smart TG スタンドアローン
決済代行事業者：DGFT
取引種別：カード預かり登録
IC読取</t>
  </si>
  <si>
    <t>Smart TG スタンドアローン
決済代行事業者：DGFT
取引種別：カード預かり更新
IC読取</t>
  </si>
  <si>
    <t>Smart TG スタンドアローン
決済代行事業者：ソニーペイメント
取引種別：オーソリ
IC読取</t>
  </si>
  <si>
    <t>Smart TG スタンドアローン
決済代行事業者：ソニーペイメント
取引種別：オーソリ売上
IC読取</t>
  </si>
  <si>
    <t>Smart TG スタンドアローン
決済代行事業者：ソニーペイメント
取引種別：カードチェック
IC読取</t>
  </si>
  <si>
    <t>Smart TG スタンドアローン
決済代行事業者：ソニーペイメント
取引種別：カード預かり登録
IC読取</t>
  </si>
  <si>
    <t>Smart TG スタンドアローン
決済代行事業者：ソニーペイメント
取引種別：カード預かり更新
IC読取</t>
  </si>
  <si>
    <t>Smart TG スタンドアローン
決済代行事業者：ペイジェント
取引種別：オーソリ
IC読取</t>
  </si>
  <si>
    <t>Smart TG スタンドアローン
決済代行事業者：ペイジェント
取引種別：オーソリ売上
IC読取</t>
  </si>
  <si>
    <t>Smart TG スタンドアローン
決済代行事業者：ペイジェント
取引種別：カードチェック
IC読取</t>
  </si>
  <si>
    <t>Smart TG スタンドアローン
決済代行事業者：ペイジェント
取引種別：カード預かり登録
IC読取</t>
  </si>
  <si>
    <t>Smart TG スタンドアローン
決済代行事業者：ペイジェント
取引種別：カード預かり更新
IC読取</t>
  </si>
  <si>
    <t>Smart TG スタンドアローン
決済代行事業者：GMO-PG
取引種別：オーソリ
IC読取</t>
  </si>
  <si>
    <t>Smart TG スタンドアローン
決済代行事業者：GMO-PG
取引種別：オーソリ売上
IC読取</t>
  </si>
  <si>
    <t>Smart TG スタンドアローン
決済代行事業者：GMO-PG
取引種別：カードチェック
IC読取</t>
  </si>
  <si>
    <t>Smart TG スタンドアローン
決済代行事業者：GMO-PG
取引種別：カード預かり登録
IC読取</t>
  </si>
  <si>
    <t>Smart TG スタンドアローン
決済代行事業者：GMO-PG
取引種別：カード預かり更新
IC読取</t>
  </si>
  <si>
    <t>Smart TG スタンドアローン
決済代行事業者：SMBCファイナンス
取引種別：オーソリ
IC読取</t>
  </si>
  <si>
    <t>Smart TG スタンドアローン
決済代行事業者：SMBCファイナンス
取引種別：オーソリ売上
IC読取</t>
  </si>
  <si>
    <t>Smart TG スタンドアローン
決済代行事業者：SMBCファイナンス
取引種別：カードチェック
IC読取</t>
  </si>
  <si>
    <t>Smart TG スタンドアローン
決済代行事業者：SMBCファイナンス
取引種別：カード預かり(都度課金)登録
IC読取</t>
  </si>
  <si>
    <t>Smart TG スタンドアローン
決済代行事業者：SMBCファイナンス
取引種別：カード預かり(都度課金)更新
IC読取</t>
  </si>
  <si>
    <t>Smart TG スタンドアローン
決済代行事業者：SMBCファイナンス
取引種別：カード預かり(継続課金)登録
IC読取</t>
  </si>
  <si>
    <t>Smart TG スタンドアローン
決済代行事業者：SMBCファイナンス
取引種別：カード預かり(継続課金)更新
IC読取</t>
  </si>
  <si>
    <t>Smart TG スタンドアローン
決済代行事業者：ヤマト運輸
取引種別：オーソリ
IC読取</t>
  </si>
  <si>
    <t>Smart TG スタンドアローン
決済代行事業者：ヤマト運輸
取引種別：オーソリ売上
IC読取</t>
  </si>
  <si>
    <t>Smart TG スタンドアローン
決済代行事業者：ヤマト運輸
取引種別：カードチェック
IC読取</t>
  </si>
  <si>
    <t>Smart TG スタンドアローン
決済代行事業者：ヤマト運輸
取引種別：カード預かり登録
IC読取</t>
  </si>
  <si>
    <t>Smart TG スタンドアローン
決済代行事業者：ヤマト運輸
取引種別：カード預かり更新
IC読取</t>
  </si>
  <si>
    <t>Smart TG スタンドアローン
決済代行事業者：ゼウス
取引種別：オーソリ
IC読取</t>
  </si>
  <si>
    <t>Smart TG スタンドアローン
決済代行事業者：ゼウス
取引種別：オーソリ売上
IC読取</t>
  </si>
  <si>
    <t>Smart TG スタンドアローン
決済代行事業者：ゼウス
取引種別：カードチェック
IC読取</t>
  </si>
  <si>
    <t>Smart TG スタンドアローン
決済代行事業者：ゼウス
取引種別：カード預かり登録
IC読取</t>
  </si>
  <si>
    <t>Smart TG スタンドアローン
決済代行事業者：ゼウス
取引種別：カード預かり更新
IC読取</t>
  </si>
  <si>
    <t>Smart TG スタンドアローン
決済代行事業者：SMBC-GMO
取引種別：オーソリ
IC読取</t>
  </si>
  <si>
    <t>Smart TG スタンドアローン
決済代行事業者：SMBC-GMO
取引種別：オーソリ売上
IC読取</t>
  </si>
  <si>
    <t>Smart TG スタンドアローン
決済代行事業者：SMBC-GMO
取引種別：カードチェック
IC読取</t>
  </si>
  <si>
    <t>Smart TG スタンドアローン
決済代行事業者：SMBC-GMO
取引種別：カード預かり登録
IC読取</t>
  </si>
  <si>
    <t>Smart TG スタンドアローン
決済代行事業者：SMBC-GMO
取引種別：カード預かり更新
IC読取</t>
  </si>
  <si>
    <t>Smart TG スタンドアローン
決済代行事業者：GMO-MB
取引種別：カード預かり登録
IC読取</t>
  </si>
  <si>
    <t>Smart TG スタンドアローン
決済代行事業者：GMO-MB
取引種別：カード預かり登録
プリペイドカード
IC読取</t>
  </si>
  <si>
    <t>Smart TG スタンドアローン
決済代行事業者：NTTコムオンライン
取引種別：カードチェック
IC読取</t>
  </si>
  <si>
    <t>Smart TG スタンドアローン
決済代行事業者：楽天カード
取引種別：オーソリ
IC読取</t>
  </si>
  <si>
    <t>Smart TG スタンドアローン
決済代行事業者：楽天カード
取引種別：オーソリ売上
IC読取</t>
  </si>
  <si>
    <t>Smart TG スタンドアローン
決済代行事業者：楽天カード
取引種別：カードチェック
IC読取</t>
  </si>
  <si>
    <t>Smart TG スタンドアローン
決済代行事業者：楽天カード
取引種別：カード預かり登録
IC読取</t>
  </si>
  <si>
    <t>Smart TG スタンドアローン
決済代行事業者：Pay.jp
取引種別：オーソリ
IC読取</t>
  </si>
  <si>
    <t>Smart TG スタンドアローン
決済代行事業者：Pay.jp
取引種別：オーソリ売上
IC読取</t>
  </si>
  <si>
    <t>Smart TG スタンドアローン
決済代行事業者：Pay.jp
取引種別：カード預かり登録
IC読取</t>
  </si>
  <si>
    <t>Smart TG スタンドアローン
決済代行事業者：SBPS(自動売上)
取引種別：オーソリ
IC読取</t>
  </si>
  <si>
    <t>Smart TG スタンドアローン
決済代行事業者：SBPS(自動売上)
取引種別：カードチェック
IC読取</t>
  </si>
  <si>
    <t>Smart TG スタンドアローン
決済代行事業者：SBPS(自動売上)
取引種別：カード預かり登録
IC読取</t>
  </si>
  <si>
    <t>Smart TG スタンドアローン
決済代行事業者：SBPS(自動売上)
取引種別：カード預かり更新
IC読取</t>
  </si>
  <si>
    <t>Smart TG スタンドアローン
決済代行事業者：SBPS(指定売上)
取引種別：オーソリ
IC読取</t>
  </si>
  <si>
    <t>Smart TG スタンドアローン
決済代行事業者：SBPS(指定売上)
取引種別：カードチェック
IC読取</t>
  </si>
  <si>
    <t>Smart TG スタンドアローン
決済代行事業者：SBPS(指定売上)
取引種別：カード預かり登録
IC読取</t>
  </si>
  <si>
    <t>Smart TG スタンドアローン
決済代行事業者：SBPS(指定売上)
取引種別：カード預かり更新
IC読取</t>
  </si>
  <si>
    <t>Smart TG スタンドアローン
決済代行事業者：DGFT
取引種別：オーソリ
磁気読取</t>
  </si>
  <si>
    <t>Smart TG スタンドアローン
決済代行事業者：DGFT
取引種別：オーソリ売上
磁気読取</t>
  </si>
  <si>
    <t>Smart TG スタンドアローン
決済代行事業者：DGFT
取引種別：カードチェック
磁気読取</t>
  </si>
  <si>
    <t>Smart TG スタンドアローン
決済代行事業者：DGFT
取引種別：カード預かり登録
磁気読取</t>
  </si>
  <si>
    <t>Smart TG スタンドアローン
決済代行事業者：DGFT
取引種別：カード預かり更新
磁気読取</t>
  </si>
  <si>
    <t>Smart TG スタンドアローン
決済代行事業者：ソニーペイメント
取引種別：オーソリ
磁気読取</t>
  </si>
  <si>
    <t>Smart TG スタンドアローン
決済代行事業者：ソニーペイメント
取引種別：オーソリ売上
磁気読取</t>
  </si>
  <si>
    <t>Smart TG スタンドアローン
決済代行事業者：ソニーペイメント
取引種別：カードチェック
磁気読取</t>
  </si>
  <si>
    <t>Smart TG スタンドアローン
決済代行事業者：ソニーペイメント
取引種別：カード預かり登録
磁気読取</t>
  </si>
  <si>
    <t>Smart TG スタンドアローン
決済代行事業者：ソニーペイメント
取引種別：カード預かり更新
磁気読取</t>
  </si>
  <si>
    <t>Smart TG スタンドアローン
決済代行事業者：ペイジェント
取引種別：オーソリ
磁気読取</t>
  </si>
  <si>
    <t>Smart TG スタンドアローン
決済代行事業者：ペイジェント
取引種別：オーソリ売上
磁気読取</t>
  </si>
  <si>
    <t>Smart TG スタンドアローン
決済代行事業者：ペイジェント
取引種別：カードチェック
磁気読取</t>
  </si>
  <si>
    <t>Smart TG スタンドアローン
決済代行事業者：ペイジェント
取引種別：カード預かり登録
磁気読取</t>
  </si>
  <si>
    <t>Smart TG スタンドアローン
決済代行事業者：ペイジェント
取引種別：カード預かり更新
磁気読取</t>
  </si>
  <si>
    <t>Smart TG スタンドアローン
決済代行事業者：GMO-PG
取引種別：オーソリ
磁気読取</t>
  </si>
  <si>
    <t>Smart TG スタンドアローン
決済代行事業者：GMO-PG
取引種別：オーソリ売上
磁気読取</t>
  </si>
  <si>
    <t>Smart TG スタンドアローン
決済代行事業者：GMO-PG
取引種別：カードチェック
磁気読取</t>
  </si>
  <si>
    <t>Smart TG スタンドアローン
決済代行事業者：GMO-PG
取引種別：カード預かり登録
磁気読取</t>
  </si>
  <si>
    <t>Smart TG スタンドアローン
決済代行事業者：GMO-PG
取引種別：カード預かり更新
磁気読取</t>
  </si>
  <si>
    <t>Smart TG スタンドアローン
決済代行事業者：SMBCファイナンス
取引種別：オーソリ
磁気読取</t>
  </si>
  <si>
    <t>Smart TG スタンドアローン
決済代行事業者：SMBCファイナンス
取引種別：オーソリ売上
磁気読取</t>
  </si>
  <si>
    <t>Smart TG スタンドアローン
決済代行事業者：SMBCファイナンス
取引種別：カードチェック
磁気読取</t>
  </si>
  <si>
    <t>Smart TG スタンドアローン
決済代行事業者：SMBCファイナンス
取引種別：カード預かり(都度課金)登録
磁気読取</t>
  </si>
  <si>
    <t>Smart TG スタンドアローン
決済代行事業者：SMBCファイナンス
取引種別：カード預かり(都度課金)更新
磁気読取</t>
  </si>
  <si>
    <t>Smart TG スタンドアローン
決済代行事業者：SMBCファイナンス
取引種別：カード預かり(継続課金)登録
磁気読取</t>
  </si>
  <si>
    <t>Smart TG スタンドアローン
決済代行事業者：SMBCファイナンス
取引種別：カード預かり(継続課金)更新
磁気読取</t>
  </si>
  <si>
    <t>Smart TG スタンドアローン
決済代行事業者：ヤマト運輸
取引種別：オーソリ
磁気読取</t>
  </si>
  <si>
    <t>Smart TG スタンドアローン
決済代行事業者：ヤマト運輸
取引種別：オーソリ売上
磁気読取</t>
  </si>
  <si>
    <t>Smart TG スタンドアローン
決済代行事業者：ヤマト運輸
取引種別：カードチェック
磁気読取</t>
  </si>
  <si>
    <t>Smart TG スタンドアローン
決済代行事業者：ヤマト運輸
取引種別：カード預かり登録
磁気読取</t>
  </si>
  <si>
    <t>Smart TG スタンドアローン
決済代行事業者：ヤマト運輸
取引種別：カード預かり更新
磁気読取</t>
  </si>
  <si>
    <t>Smart TG スタンドアローン
決済代行事業者：ゼウス
取引種別：オーソリ
磁気読取</t>
  </si>
  <si>
    <t>Smart TG スタンドアローン
決済代行事業者：ゼウス
取引種別：オーソリ売上
磁気読取</t>
  </si>
  <si>
    <t>Smart TG スタンドアローン
決済代行事業者：ゼウス
取引種別：カードチェック
磁気読取</t>
  </si>
  <si>
    <t>Smart TG スタンドアローン
決済代行事業者：ゼウス
取引種別：カード預かり登録
磁気読取</t>
  </si>
  <si>
    <t>Smart TG スタンドアローン
決済代行事業者：ゼウス
取引種別：カード預かり更新
磁気読取</t>
  </si>
  <si>
    <t>Smart TG スタンドアローン
決済代行事業者：SMBC-GMO
取引種別：オーソリ
磁気読取</t>
  </si>
  <si>
    <t>Smart TG スタンドアローン
決済代行事業者：SMBC-GMO
取引種別：オーソリ売上
磁気読取</t>
  </si>
  <si>
    <t>Smart TG スタンドアローン
決済代行事業者：SMBC-GMO
取引種別：カードチェック
磁気読取</t>
  </si>
  <si>
    <t>Smart TG スタンドアローン
決済代行事業者：SMBC-GMO
取引種別：カード預かり登録
磁気読取</t>
  </si>
  <si>
    <t>Smart TG スタンドアローン
決済代行事業者：SMBC-GMO
取引種別：カード預かり更新
磁気読取</t>
  </si>
  <si>
    <t>Smart TG スタンドアローン
決済代行事業者：GMO-MB
取引種別：カード預かり登録
磁気読取</t>
  </si>
  <si>
    <t>Smart TG スタンドアローン
決済代行事業者：GMO-MB
取引種別：カード預かり登録
プリペイドカード
磁気読取</t>
  </si>
  <si>
    <t>Smart TG スタンドアローン
決済代行事業者：NTTコムオンライン
取引種別：カードチェック
磁気読取</t>
  </si>
  <si>
    <t>Smart TG スタンドアローン
決済代行事業者：楽天カード
取引種別：オーソリ
磁気読取</t>
  </si>
  <si>
    <t>Smart TG スタンドアローン
決済代行事業者：楽天カード
取引種別：オーソリ売上
磁気読取</t>
  </si>
  <si>
    <t>Smart TG スタンドアローン
決済代行事業者：楽天カード
取引種別：カードチェック
磁気読取</t>
  </si>
  <si>
    <t>Smart TG スタンドアローン
決済代行事業者：楽天カード
取引種別：カード預かり登録
磁気読取</t>
  </si>
  <si>
    <t>Smart TG スタンドアローン
決済代行事業者：Pay.jp
取引種別：オーソリ
磁気読取</t>
  </si>
  <si>
    <t>Smart TG スタンドアローン
決済代行事業者：Pay.jp
取引種別：オーソリ売上
磁気読取</t>
  </si>
  <si>
    <t>Smart TG スタンドアローン
決済代行事業者：Pay.jp
取引種別：カード預かり登録
磁気読取</t>
  </si>
  <si>
    <t>Smart TG スタンドアローン
決済代行事業者：SBPS(自動売上)
取引種別：オーソリ
磁気読取</t>
  </si>
  <si>
    <t>Smart TG スタンドアローン
決済代行事業者：SBPS(自動売上)
取引種別：カードチェック
磁気読取</t>
  </si>
  <si>
    <t>Smart TG スタンドアローン
決済代行事業者：SBPS(自動売上)
取引種別：カード預かり登録
磁気読取</t>
  </si>
  <si>
    <t>Smart TG スタンドアローン
決済代行事業者：SBPS(自動売上)
取引種別：カード預かり更新
磁気読取</t>
  </si>
  <si>
    <t>Smart TG スタンドアローン
決済代行事業者：SBPS(指定売上)
取引種別：オーソリ
磁気読取</t>
  </si>
  <si>
    <t>Smart TG スタンドアローン
決済代行事業者：SBPS(指定売上)
取引種別：カードチェック
磁気読取</t>
  </si>
  <si>
    <t>Smart TG スタンドアローン
決済代行事業者：SBPS(指定売上)
取引種別：カード預かり登録
磁気読取</t>
  </si>
  <si>
    <t>Smart TG スタンドアローン
決済代行事業者：SBPS(指定売上)
取引種別：カード預かり更新
磁気読取</t>
  </si>
  <si>
    <t>Pay TG PC連動
決済代行事業者：DGFT
取引種別：カード預かり登録</t>
  </si>
  <si>
    <t>Pay TG PC連動
決済代行事業者：ソニーペイメント
取引種別：カード預かり登録</t>
  </si>
  <si>
    <t>Pay TG PC連動
決済代行事業者：ペイジェント
取引種別：カード預かり登録</t>
  </si>
  <si>
    <t>Pay TG PC連動
決済代行事業者：GMO-PG
取引種別：カード預かり登録</t>
  </si>
  <si>
    <t>Pay TG PC連動
決済代行事業者：SMBCファイナンス
取引種別：カード預かり(都度課金)更新</t>
  </si>
  <si>
    <t>Pay TG PC連動
決済代行事業者：ヤマトフィナンシャル
取引種別：カード預かり登録</t>
  </si>
  <si>
    <t>Pay TG PC連動
決済代行事業者：ゼウス
取引種別：カード預かり登録</t>
  </si>
  <si>
    <t>Pay TG PC連動
決済代行事業者：SMBC-GMO
取引種別：カード預かり登録</t>
  </si>
  <si>
    <t>Pay TG PC連動
決済代行事業者：楽天カード
取引種別：カード預かり登録</t>
  </si>
  <si>
    <t>Pay TG PC連動
決済代行事業者：pay.jp
取引種別：オーソリ</t>
  </si>
  <si>
    <t>Pay TG PC連動
決済代行事業者：DGFT
取引種別：カード預かり更新</t>
  </si>
  <si>
    <t>Pay TG PC連動
決済代行事業者：ソニーペイメント
取引種別：カード預かり更新</t>
  </si>
  <si>
    <t>Pay TG PC連動
決済代行事業者：ペイジェント
取引種別：カード預かり更新</t>
  </si>
  <si>
    <t>Pay TG PC連動
決済代行事業者：GMO-PG
取引種別：カード預かり更新</t>
  </si>
  <si>
    <t>Pay TG PC連動
決済代行事業者：SMBCファイナンス
取引種別：カード預かり(継続課金)登録</t>
  </si>
  <si>
    <t>Pay TG PC連動
決済代行事業者：ヤマトフィナンシャル
取引種別：カード預かり更新</t>
  </si>
  <si>
    <t>Pay TG PC連動
決済代行事業者：ゼウス
取引種別：カード預かり更新</t>
  </si>
  <si>
    <t>Pay TG PC連動
決済代行事業者：SMBC-GMO
取引種別：カード預かり更新</t>
  </si>
  <si>
    <t>Pay TG PC連動
決済代行事業者：楽天カード
取引種別：オーソリ</t>
  </si>
  <si>
    <t>Pay TG PC連動
決済代行事業者：DGFT
取引種別：オーソリ</t>
  </si>
  <si>
    <t>Pay TG PC連動
決済代行事業者：ソニーペイメント
取引種別：オーソリ</t>
  </si>
  <si>
    <t>Pay TG PC連動
決済代行事業者：ペイジェント
取引種別：オーソリ</t>
  </si>
  <si>
    <t>Pay TG PC連動
決済代行事業者：GMO-PG
取引種別：オーソリ</t>
  </si>
  <si>
    <t>Pay TG PC連動
決済代行事業者：SMBCファイナンス
取引種別：カード預かり(継続課金)更新</t>
  </si>
  <si>
    <t>Pay TG PC連動
決済代行事業者：ヤマトフィナンシャル
取引種別：オーソリ</t>
  </si>
  <si>
    <t>Pay TG PC連動
決済代行事業者：ゼウス
取引種別：オーソリ</t>
  </si>
  <si>
    <t>Pay TG PC連動
決済代行事業者：SMBC-GMO
取引種別：オーソリ</t>
  </si>
  <si>
    <t>2024年10月リリース</t>
  </si>
  <si>
    <t>P2 Lite SE</t>
  </si>
  <si>
    <t>公開鍵、TMS Seed、GW Seed 取得の確認</t>
  </si>
  <si>
    <t>テスト観点
種別</t>
  </si>
  <si>
    <t>P2 Lite SE PC 連動
　公開鍵の取得</t>
  </si>
  <si>
    <t>機能テスト
ログ・モニタリングテスト</t>
  </si>
  <si>
    <t>公開鍵(バージョン3000)がSecrets Managerに登録されている</t>
  </si>
  <si>
    <t>決済端末にSmart TGアプリをインストールし起動する。</t>
  </si>
  <si>
    <t>公開鍵の取得ログが記録されること
決済端末の初期画面が表示されること。</t>
  </si>
  <si>
    <t>1</t>
  </si>
  <si>
    <t>P2 Lite SE スタンドアロン
　公開鍵の取得</t>
  </si>
  <si>
    <t>P2 Lite SE PC 連動
　公開鍵の取得に失敗</t>
  </si>
  <si>
    <t>エラーハンドリングテスト
ログ・モニタリングテスト</t>
  </si>
  <si>
    <t>端末のシリアル番号が存在しない</t>
  </si>
  <si>
    <t>公開鍵の取得ログが記録されないこと</t>
  </si>
  <si>
    <t>P2 Lite SE スタンドアロン
　公開鍵の取得に失敗</t>
  </si>
  <si>
    <t>端末が無効化されている</t>
  </si>
  <si>
    <t>該当の公開鍵がSecrets Managerに存在しない</t>
  </si>
  <si>
    <t>P2 Lite SE PC 連動
　公開鍵の誤り</t>
  </si>
  <si>
    <t>公開鍵(バージョン3000)に誤りがある</t>
  </si>
  <si>
    <t>公開鍵の取得ログが記録されること</t>
  </si>
  <si>
    <t>P2 Lite SE スタンドアロン
　公開鍵の誤り</t>
  </si>
  <si>
    <t>P2 Lite SE PC 連動
　TMS との通信</t>
  </si>
  <si>
    <t>TMS Seed(バージョン3000)がSecrets Managerに登録されている。</t>
  </si>
  <si>
    <t>アプリケーションセット&gt;アップデートログに履歴が記録されること。
決済端末の初期画面が表示されること。</t>
  </si>
  <si>
    <t>P2 Lite SE スタンドアロン
　TMS との通信</t>
  </si>
  <si>
    <t>P2 Lite SE PC 連動
　TMS との通信失敗</t>
  </si>
  <si>
    <t>TMS Seed(バージョン3000)の取得ログが記録されないこと。</t>
  </si>
  <si>
    <t>P2 Lite SE スタンドアロン
　TMS との通信失敗</t>
  </si>
  <si>
    <t>該当のTMS SeedがSecrets Managerに存在しない</t>
  </si>
  <si>
    <t>P2 Lite SE PC 連動
　TMS Seed の誤り</t>
  </si>
  <si>
    <t>TMS Seed(バージョン3000)に誤りがある</t>
  </si>
  <si>
    <t>TMS Seed 取得ログが記録されること</t>
  </si>
  <si>
    <t>P2 Lite SE スタンドアロン
　TMS Seed の誤り</t>
  </si>
  <si>
    <t>P2 Lite SE PC 連動
　GW との通信</t>
  </si>
  <si>
    <t>GW Seed(バージョン3000)がSecrets Managerに登録されている。</t>
  </si>
  <si>
    <t>アプリケーションセット&gt;アップデートログに履歴が記録されること。決済端末の初期画面が表示されること。</t>
  </si>
  <si>
    <t>P2 Lite SE スタンドアロン
　GW との通信</t>
  </si>
  <si>
    <t>P2 Lite SE PC 連動
　GW との通信失敗</t>
  </si>
  <si>
    <t>GW Seed(バージョン3000)の取得ログが記録されないこと。</t>
  </si>
  <si>
    <t>P2 Lite SE スタンドアロン
　GW との通信失敗</t>
  </si>
  <si>
    <t>該当のGW SeedがSecrets Managerに存在しない</t>
  </si>
  <si>
    <t>P2 Lite SE PC 連動
　GW Seed の誤り</t>
  </si>
  <si>
    <t>GW Seed(バージョン3000)に誤りがある</t>
  </si>
  <si>
    <t>GW Seed 取得ログが記録されること</t>
  </si>
  <si>
    <t>P2 Lite SE スタンドアロン
　GW Seed の誤り</t>
  </si>
  <si>
    <t xml:space="preserve"> TG PC アプリケーション V3.15
Smart TG スタンドアロン ／ Smart TG PC アプリケーション V1.11</t>
  </si>
  <si>
    <t>ペイジェントカードチェック時のカード削除</t>
  </si>
  <si>
    <t>Pay TG
PC 連動
マニュアル
オーソリ
有効性チェックON
　オーソリ時カード削除</t>
  </si>
  <si>
    <t>機能テスト</t>
  </si>
  <si>
    <t>[オーソリ：成功]
オーソリを行う</t>
  </si>
  <si>
    <t>取引が正常に完了すること</t>
  </si>
  <si>
    <t>エラーハンドリングテスト</t>
  </si>
  <si>
    <t>GW エラーが発生するようにソースコードを書き換える</t>
  </si>
  <si>
    <t>[オーソリ：GW エラー]
オーソリを行う</t>
  </si>
  <si>
    <t>オーソリが正常に終了せず、決済GWエラーコード「GWE25」、決済GWエラーメッセージ「カードID削除に失敗しました。ペイジェント管理画面にて顧客カードID「カードID」を削除してください。」と表示されること</t>
  </si>
  <si>
    <t>[オーソリ：ペイジェントエラー]
金額に「10000000」を指定してオーソリを行う</t>
  </si>
  <si>
    <t>ペイジェントのエラーコードが「P011」となりエラーメッセージに「利用限度額を超過しています。」と表示されること</t>
  </si>
  <si>
    <t>Pay TG
PC 連動
マニュアル
オーソリ
有効性チェックOFF
　オーソリ時カード削除</t>
  </si>
  <si>
    <t>Pay TG
PC 連動
マニュアル
オーソリ売上
有効性チェックON
　オーソリ時カード削除</t>
  </si>
  <si>
    <t>[オーソリ売上：成功]
オーソリ売上を行う</t>
  </si>
  <si>
    <t>[オーソリ売上：GW エラー]
オーソリ売上を行う</t>
  </si>
  <si>
    <t>オーソリ売上が正常に終了せず、決済GWエラーコード「GWE25」、決済GWエラーメッセージ「カードID削除に失敗しました。ペイジェント管理画面にて顧客カードID「カードID」を削除してください。」と表示されること</t>
  </si>
  <si>
    <t>[オーソリ売上：ペイジェントエラー]
金額に「10000000」を指定してオーソリ売上を行う</t>
  </si>
  <si>
    <t>Pay TG
PC 連動
マニュアル
オーソリ売上
有効性チェックOFF
　オーソリ時カード削除</t>
  </si>
  <si>
    <t>Smart TG
PC 連動
磁気／IC
オーソリ
有効性チェックON
　オーソリ時カード削除</t>
  </si>
  <si>
    <t>[カード預かり登録：成功、オーソリ：成功]
オーソリを実行する</t>
  </si>
  <si>
    <t>取引が正常に完了すること
ペイジェントオンラインの画面でカードが削除されないことを確認する</t>
  </si>
  <si>
    <t>オーソリで GW エラーが発生するようにソースコードを書き換える</t>
  </si>
  <si>
    <t>[カード預かり登録：成功、オーソリ：GW エラー、カード削除：成功]
オーソリを実行する</t>
  </si>
  <si>
    <t>決済GWエラーコード「GWE24」、決済GWエラーメッセージ「ペイジェントへのリクエストで通信エラーになりました。正常に処理されたかペイジェントの管理画面で確認してください。」と表示されること
ペイジェントオンラインで登録したクレジットカードが削除されることを確認する</t>
  </si>
  <si>
    <t>[カード預かり登録：成功、オーソリ：ペイジェントエラー、カード削除：成功]
金額に「10000000」を入力してオーソリを実行する</t>
  </si>
  <si>
    <t>ペイジェントのエラーコードが「2016」となり、エラーメッセージが表示されること
ペイジェントオンラインで登録したクレジットカードが削除されることを確認する</t>
  </si>
  <si>
    <t>オーソリおよびカード削除で GW エラーが発生するようにソースコードを書き換える</t>
  </si>
  <si>
    <t>[カード預かり登録：成功、オーソリ：GW エラー、カード削除：GW エラー]
オーソリを実行する</t>
  </si>
  <si>
    <t>決済GWエラーコード「GWE45」、決済GWエラーメッセージ「ペイジェントのリクエストでエラーとなりました。対象の取引が正常に処理されたかペイジェントの管理画面で確認してください。ペイジェント管理画面にて顧客カードID「カードID」を削除してください。」と表示されること
ペイジェントオンラインの画面でカードが削除されないことを確認する</t>
  </si>
  <si>
    <t>オーソリ GW エラーが発生し、カード削除で間違った「customer_card_id」を指定するようにソースコードを書き換える</t>
  </si>
  <si>
    <t>[カード預かり登録：成功、オーソリ：GW エラー、カード削除：ペイジェントエラー]
オーソリを実行する</t>
  </si>
  <si>
    <t>カード削除で GW エラーが発生するようにソースコードを書き換える</t>
  </si>
  <si>
    <t>[カード預かり登録：成功、オーソリ：ペイジェントエラー、カード削除：GWエラー]
金額に「10000000」を入力してオーソリを実行する</t>
  </si>
  <si>
    <t>決済GWエラーコード「GWE25」、決済GWエラーメッセージ「カードID削除に失敗しました。ペイジェント管理画面にて顧客カードID「カードID」を削除してください。」と表示されること
ペイジェントオンラインの画面でカードが削除されないことを確認する</t>
  </si>
  <si>
    <t>カード削除で間違った「customer_card_id」を指定するようにソースコードを書き換える</t>
  </si>
  <si>
    <t>[カード預かり登録：成功、オーソリ：ペイジェントエラー、カード削除：ペイジェントエラー]
金額に「10000000」を入力してオーソリを実行する</t>
  </si>
  <si>
    <t>カード登録で GW エラーが発生するようにソースコードを書き換える</t>
  </si>
  <si>
    <t>[カード預かり登録：GW エラー]
オーソリを実行する</t>
  </si>
  <si>
    <t>決済GWエラーコード「GWE24」、決済GWエラーメッセージ「ペイジェントへのリクエストで通信エラーになりました。正常に処理されたかペイジェントの管理画面で確認してください。」と表示されること</t>
  </si>
  <si>
    <t>[カード預かり登録：ペイジェントエラー]
クレジットカード番号に「1111 1111 1111 1111」を指定してオーソリを実行する</t>
  </si>
  <si>
    <t>ペイジェントのエラーコードが「2016」となり、エラーメッセージが表示されること</t>
  </si>
  <si>
    <t>Smart TG
PC 連動
磁気／IC
オーソリ
有効性チェックOFF
　オーソリ時カード削除</t>
  </si>
  <si>
    <t>Smart TG
PC 連動
磁気／IC
オーソリ売上
有効性チェックON
　オーソリ時カード削除</t>
  </si>
  <si>
    <t>[カード預かり登録：成功、オーソリ売上：成功]
オーソリ売上を実行する</t>
  </si>
  <si>
    <t>[カード預かり登録：成功、オーソリ売上：GW エラー、カード削除：成功]
オーソリ売上を実行する</t>
  </si>
  <si>
    <t>[カード預かり登録：成功、オーソリ売上：ペイジェントエラー、カード削除：成功]
金額に「10000000」を入力してオーソリ売上を実行する</t>
  </si>
  <si>
    <t>[カード預かり登録：成功、オーソリ売上：GW エラー、カード削除：GW エラー]
オーソリ売上を実行する</t>
  </si>
  <si>
    <t>[カード預かり登録：成功、オーソリ売上：GW エラー、カード削除：ペイジェントエラー]
オーソリ売上を実行する</t>
  </si>
  <si>
    <t>[カード預かり登録：成功、オーソリ売上：ペイジェントエラー、カード削除：GWエラー]
金額に「10000000」を入力してオーソリ売上を実行する</t>
  </si>
  <si>
    <t>[カード預かり登録：成功、オーソリ売上：ペイジェントエラー、カード削除：ペイジェントエラー]
金額に「10000000」を入力してオーソリ売上を実行する</t>
  </si>
  <si>
    <t>[カード預かり登録：GW エラー]
オーソリ売上を実行する</t>
  </si>
  <si>
    <t>[カード預かり登録：ペイジェントエラー]
クレジットカード番号に「1111 1111 1111 1111」を指定してオーソリ売上を実行する</t>
  </si>
  <si>
    <t>Smart TG
PC 連動
磁気／IC
オーソリ売上
有効性チェックOFF
　オーソリ時カード削除</t>
  </si>
  <si>
    <t>Smart TG
PC 連動
マニュアル
オーソリ
有効性チェックON
　オーソリ時カード削除</t>
  </si>
  <si>
    <t>Smart TG
PC 連動
マニュアル
オーソリ
有効性チェックOFF
　オーソリ時カード削除</t>
  </si>
  <si>
    <t>Smart TG
PC 連動
マニュアル
オーソリ売上
有効性チェックON
　オーソリ時カード削除</t>
  </si>
  <si>
    <t>Smart TG
PC 連動
マニュアル
オーソリ売上
有効性チェックOFF
　オーソリ時カード削除</t>
  </si>
  <si>
    <t>Smart TG
スタンドアロン
磁気／IC
オーソリ
有効性チェックON
　オーソリ時カード削除</t>
  </si>
  <si>
    <t>Smart TG
スタンドアロン
磁気／IC
オーソリ
有効性チェックOFF
　オーソリ時カード削除</t>
  </si>
  <si>
    <t>Smart TG
スタンドアロン
磁気／IC
オーソリ売上
有効性チェックON
　オーソリ時カード削除</t>
  </si>
  <si>
    <t>Smart TG
スタンドアロン
磁気／IC
オーソリ売上
有効性チェックOFF
　オーソリ時カード削除</t>
  </si>
  <si>
    <t>Smart TG
スタンドアロン
マニュアル
オーソリ
有効性チェックON
　オーソリ時カード削除</t>
  </si>
  <si>
    <t>Smart TG
スタンドアロン
マニュアル
オーソリ
有効性チェックOFF
　オーソリ時カード削除</t>
  </si>
  <si>
    <t>Smart TG
スタンドアロン
マニュアル
オーソリ売上
有効性チェックON
　オーソリ時カード削除</t>
  </si>
  <si>
    <t>Smart TG
スタンドアロン
マニュアル
オーソリ売上
有効性チェックOFF
　オーソリ時カード削除</t>
  </si>
  <si>
    <t>Smart TG Lite
PC 連動
磁気／IC
オーソリ
有効性チェックON
　オーソリ時カード削除</t>
  </si>
  <si>
    <t>Smart TG Lite
PC 連動
磁気／IC
オーソリ
有効性チェックOFF
　オーソリ時カード削除</t>
  </si>
  <si>
    <t>Smart TG Lite
PC 連動
磁気／IC
オーソリ売上
有効性チェックON
　オーソリ時カード削除</t>
  </si>
  <si>
    <t>Smart TG Lite
PC 連動
磁気／IC
オーソリ売上
有効性チェックOFF
　オーソリ時カード削除</t>
  </si>
  <si>
    <t>Smart TG Lite
PC 連動
マニュアル
オーソリ
有効性チェックON
　オーソリ時カード削除</t>
  </si>
  <si>
    <t>Smart TG Lite
PC 連動
マニュアル
オーソリ
有効性チェックOFF
　オーソリ時カード削除</t>
  </si>
  <si>
    <t>Smart TG Lite
PC 連動
マニュアル
オーソリ売上
有効性チェックON
　オーソリ時カード削除</t>
  </si>
  <si>
    <t>Smart TG Lite
PC 連動
マニュアル
オーソリ売上
有効性チェックOFF
　オーソリ時カード削除</t>
  </si>
  <si>
    <t>Smart TG Lite
スタンドアロン
磁気／IC
オーソリ
有効性チェックON
　オーソリ時カード削除</t>
  </si>
  <si>
    <t>Smart TG Lite
スタンドアロン
磁気／IC
オーソリ
有効性チェックOFF
　オーソリ時カード削除</t>
  </si>
  <si>
    <t>Smart TG Lite
スタンドアロン
磁気／IC
オーソリ売上
有効性チェックON
　オーソリ時カード削除</t>
  </si>
  <si>
    <t>Smart TG Lite
スタンドアロン
磁気／IC
オーソリ売上
有効性チェックOFF
　オーソリ時カード削除</t>
  </si>
  <si>
    <t>Smart TG Lite
スタンドアロン
マニュアル
オーソリ
有効性チェックON
　オーソリ時カード削除</t>
  </si>
  <si>
    <t>Smart TG Lite
スタンドアロン
マニュアル
オーソリ
有効性チェックOFF
　オーソリ時カード削除</t>
  </si>
  <si>
    <t>Smart TG Lite
スタンドアロン
マニュアル
オーソリ売上
有効性チェックON
　オーソリ時カード削除</t>
  </si>
  <si>
    <t>Smart TG Lite
スタンドアロン
マニュアル
オーソリ売上
有効性チェックOFF
　オーソリ時カード削除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</si>
</sst>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yyyy/mm/dd"/>
  </numFmts>
  <fonts count="16"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ＭＳ Ｐゴシック"/>
      <family val="3"/>
      <charset val="128"/>
    </font>
    <font>
      <sz val="10"/>
      <name val="メイリオ"/>
      <family val="3"/>
      <charset val="128"/>
    </font>
    <font>
      <sz val="11"/>
      <name val="メイリオ"/>
      <family val="3"/>
      <charset val="128"/>
    </font>
    <font>
      <sz val="9"/>
      <name val="メイリオ"/>
      <family val="3"/>
      <charset val="128"/>
    </font>
    <font>
      <b/>
      <sz val="9"/>
      <name val="メイリオ"/>
      <family val="3"/>
      <charset val="128"/>
    </font>
    <font>
      <sz val="9"/>
      <color indexed="8"/>
      <name val="メイリオ"/>
      <family val="3"/>
      <charset val="128"/>
    </font>
    <font>
      <sz val="9"/>
      <color rgb="FFFF0000"/>
      <name val="メイリオ"/>
      <family val="3"/>
      <charset val="128"/>
    </font>
    <font>
      <sz val="10"/>
      <color theme="1"/>
      <name val="游ゴシック"/>
      <family val="2"/>
      <charset val="128"/>
      <scheme val="minor"/>
    </font>
    <font>
      <b/>
      <sz val="10"/>
      <name val="メイリオ"/>
      <family val="3"/>
      <charset val="128"/>
    </font>
    <font>
      <b/>
      <sz val="10"/>
      <color rgb="FFFF0000"/>
      <name val="メイリオ"/>
      <family val="3"/>
      <charset val="128"/>
    </font>
    <font>
      <sz val="11"/>
      <color theme="1"/>
      <name val="游ゴシック"/>
      <family val="2"/>
      <scheme val="minor"/>
    </font>
    <font>
      <b/>
      <sz val="9"/>
      <color theme="1"/>
      <name val="メイリオ"/>
      <family val="3"/>
      <charset val="128"/>
    </font>
    <font>
      <sz val="9"/>
      <color theme="1"/>
      <name val="メイリオ"/>
      <family val="3"/>
      <charset val="128"/>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249977111117893"/>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7">
    <xf numFmtId="0" fontId="0" fillId="0" borderId="0">
      <alignment vertical="center"/>
    </xf>
    <xf numFmtId="0" fontId="3" fillId="0" borderId="0">
      <alignment vertical="center"/>
    </xf>
    <xf numFmtId="0" fontId="2" fillId="0" borderId="0">
      <alignment vertical="center"/>
    </xf>
    <xf numFmtId="0" fontId="3" fillId="0" borderId="0"/>
    <xf numFmtId="0" fontId="10" fillId="0" borderId="0">
      <alignment vertical="center"/>
    </xf>
    <xf numFmtId="0" fontId="13" fillId="0" borderId="0"/>
    <xf numFmtId="0" fontId="2" fillId="0" borderId="0">
      <alignment vertical="center"/>
    </xf>
  </cellStyleXfs>
  <cellXfs count="69">
    <xf numFmtId="0" fontId="0" fillId="0" borderId="0" xfId="0">
      <alignment vertical="center"/>
    </xf>
    <xf numFmtId="0" fontId="5" fillId="2" borderId="0" xfId="1" applyFont="1" applyFill="1">
      <alignment vertical="center"/>
    </xf>
    <xf numFmtId="0" fontId="6" fillId="0" borderId="0" xfId="1" applyFont="1" applyAlignment="1">
      <alignment horizontal="left" vertical="center"/>
    </xf>
    <xf numFmtId="0" fontId="5" fillId="2" borderId="0" xfId="1" applyFont="1" applyFill="1" applyAlignment="1">
      <alignment vertical="center" wrapText="1"/>
    </xf>
    <xf numFmtId="176" fontId="7" fillId="3" borderId="4" xfId="3" applyNumberFormat="1" applyFont="1" applyFill="1" applyBorder="1" applyAlignment="1">
      <alignment horizontal="center" vertical="center" wrapText="1"/>
    </xf>
    <xf numFmtId="0" fontId="5" fillId="2" borderId="6" xfId="1" applyFont="1" applyFill="1" applyBorder="1">
      <alignment vertical="center"/>
    </xf>
    <xf numFmtId="0" fontId="6" fillId="0" borderId="4" xfId="1" applyFont="1" applyBorder="1" applyAlignment="1">
      <alignment horizontal="center" vertical="center" wrapText="1"/>
    </xf>
    <xf numFmtId="0" fontId="6" fillId="0" borderId="4" xfId="1" applyFont="1" applyBorder="1" applyAlignment="1">
      <alignment horizontal="left" vertical="center" wrapText="1"/>
    </xf>
    <xf numFmtId="0" fontId="11" fillId="0" borderId="0" xfId="1" applyFont="1">
      <alignment vertical="center"/>
    </xf>
    <xf numFmtId="0" fontId="4" fillId="0" borderId="0" xfId="1" applyFont="1">
      <alignment vertical="center"/>
    </xf>
    <xf numFmtId="0" fontId="4" fillId="0" borderId="18" xfId="1" applyFont="1" applyBorder="1">
      <alignment vertical="center"/>
    </xf>
    <xf numFmtId="0" fontId="4" fillId="0" borderId="3" xfId="1" applyFont="1" applyBorder="1">
      <alignment vertical="center"/>
    </xf>
    <xf numFmtId="0" fontId="4" fillId="0" borderId="2" xfId="1" applyFont="1" applyBorder="1">
      <alignment vertical="center"/>
    </xf>
    <xf numFmtId="0" fontId="11" fillId="4" borderId="17" xfId="1" applyFont="1" applyFill="1" applyBorder="1">
      <alignment vertical="center"/>
    </xf>
    <xf numFmtId="0" fontId="11" fillId="4" borderId="1" xfId="1" applyFont="1" applyFill="1" applyBorder="1">
      <alignment vertical="center"/>
    </xf>
    <xf numFmtId="0" fontId="4" fillId="0" borderId="19" xfId="1" applyFont="1" applyBorder="1">
      <alignment vertical="center"/>
    </xf>
    <xf numFmtId="0" fontId="4" fillId="0" borderId="20" xfId="1" applyFont="1" applyBorder="1">
      <alignment vertical="center"/>
    </xf>
    <xf numFmtId="0" fontId="11" fillId="6" borderId="4" xfId="1" applyFont="1" applyFill="1" applyBorder="1">
      <alignment vertical="center"/>
    </xf>
    <xf numFmtId="0" fontId="11" fillId="6" borderId="5" xfId="1" applyFont="1" applyFill="1" applyBorder="1">
      <alignment vertical="center"/>
    </xf>
    <xf numFmtId="0" fontId="11" fillId="6" borderId="7" xfId="1" applyFont="1" applyFill="1" applyBorder="1">
      <alignment vertical="center"/>
    </xf>
    <xf numFmtId="0" fontId="4" fillId="5" borderId="4" xfId="1" applyFont="1" applyFill="1" applyBorder="1">
      <alignment vertical="center"/>
    </xf>
    <xf numFmtId="10" fontId="4" fillId="0" borderId="4" xfId="1" applyNumberFormat="1" applyFont="1" applyBorder="1">
      <alignment vertical="center"/>
    </xf>
    <xf numFmtId="0" fontId="12" fillId="0" borderId="0" xfId="1" applyFont="1">
      <alignment vertical="center"/>
    </xf>
    <xf numFmtId="0" fontId="6" fillId="0" borderId="4" xfId="1" applyFont="1" applyBorder="1" applyAlignment="1">
      <alignment horizontal="left" vertical="top" wrapText="1"/>
    </xf>
    <xf numFmtId="0" fontId="0" fillId="0" borderId="5" xfId="0" applyBorder="1" applyAlignment="1"/>
    <xf numFmtId="0" fontId="0" fillId="0" borderId="6" xfId="0" applyBorder="1" applyAlignment="1"/>
    <xf numFmtId="49" fontId="6" fillId="0" borderId="4" xfId="1" applyNumberFormat="1" applyFont="1" applyBorder="1" applyAlignment="1">
      <alignment horizontal="left" vertical="top" wrapText="1"/>
    </xf>
    <xf numFmtId="0" fontId="6" fillId="0" borderId="4" xfId="1" applyFont="1" applyBorder="1" applyAlignment="1">
      <alignment horizontal="center" vertical="center" wrapText="1"/>
    </xf>
    <xf numFmtId="49" fontId="9" fillId="0" borderId="4" xfId="1" applyNumberFormat="1" applyFont="1" applyBorder="1" applyAlignment="1">
      <alignment horizontal="left" vertical="top" wrapText="1"/>
    </xf>
    <xf numFmtId="49" fontId="6" fillId="0" borderId="4" xfId="1" applyNumberFormat="1" applyFont="1" applyBorder="1" applyAlignment="1">
      <alignment horizontal="left" vertical="center" wrapText="1"/>
    </xf>
    <xf numFmtId="176" fontId="6" fillId="0" borderId="4" xfId="3" quotePrefix="1" applyNumberFormat="1" applyFont="1" applyBorder="1" applyAlignment="1">
      <alignment horizontal="right" vertical="center"/>
    </xf>
    <xf numFmtId="176" fontId="7" fillId="3" borderId="4" xfId="3" applyNumberFormat="1" applyFont="1" applyFill="1" applyBorder="1" applyAlignment="1">
      <alignment horizontal="center" vertical="center"/>
    </xf>
    <xf numFmtId="0" fontId="8" fillId="0" borderId="4" xfId="1" applyFont="1" applyBorder="1" applyAlignment="1">
      <alignment horizontal="center" vertical="center"/>
    </xf>
    <xf numFmtId="176" fontId="7" fillId="3" borderId="4" xfId="3" applyNumberFormat="1" applyFont="1" applyFill="1" applyBorder="1" applyAlignment="1">
      <alignment horizontal="center" vertical="top"/>
    </xf>
    <xf numFmtId="0" fontId="0" fillId="0" borderId="9" xfId="0" applyBorder="1" applyAlignment="1"/>
    <xf numFmtId="0" fontId="0" fillId="0" borderId="10" xfId="0" applyBorder="1" applyAlignment="1"/>
    <xf numFmtId="0" fontId="0" fillId="0" borderId="11" xfId="0" applyBorder="1" applyAlignment="1"/>
    <xf numFmtId="0" fontId="5" fillId="2" borderId="0" xfId="1" applyFont="1" applyFill="1">
      <alignment vertical="center"/>
    </xf>
    <xf numFmtId="0" fontId="0" fillId="0" borderId="12" xfId="0" applyBorder="1" applyAlignment="1"/>
    <xf numFmtId="0" fontId="0" fillId="0" borderId="13" xfId="0" applyBorder="1" applyAlignment="1"/>
    <xf numFmtId="0" fontId="0" fillId="0" borderId="14" xfId="0" applyBorder="1" applyAlignment="1"/>
    <xf numFmtId="0" fontId="0" fillId="0" borderId="15" xfId="0" applyBorder="1" applyAlignment="1"/>
    <xf numFmtId="177" fontId="6" fillId="0" borderId="4" xfId="1" applyNumberFormat="1" applyFont="1" applyBorder="1" applyAlignment="1">
      <alignment horizontal="left" vertical="top" shrinkToFit="1"/>
    </xf>
    <xf numFmtId="49" fontId="6" fillId="0" borderId="4" xfId="1" applyNumberFormat="1" applyFont="1" applyBorder="1" applyAlignment="1">
      <alignment horizontal="center" vertical="center" wrapText="1"/>
    </xf>
    <xf numFmtId="0" fontId="6" fillId="0" borderId="4" xfId="1" applyFont="1" applyBorder="1" applyAlignment="1">
      <alignment horizontal="left" vertical="top"/>
    </xf>
    <xf numFmtId="0" fontId="6" fillId="2" borderId="4" xfId="1" applyFont="1" applyFill="1" applyBorder="1" applyAlignment="1">
      <alignment vertical="top" wrapText="1"/>
    </xf>
    <xf numFmtId="0" fontId="7" fillId="3" borderId="4" xfId="1" applyFont="1" applyFill="1" applyBorder="1" applyAlignment="1">
      <alignment horizontal="center" vertical="center" wrapText="1"/>
    </xf>
    <xf numFmtId="0" fontId="4" fillId="2" borderId="4" xfId="1" applyFont="1" applyFill="1" applyBorder="1" applyAlignment="1">
      <alignment horizontal="left" vertical="center"/>
    </xf>
    <xf numFmtId="0" fontId="6" fillId="0" borderId="4" xfId="1" applyFont="1" applyBorder="1" applyAlignment="1">
      <alignment horizontal="center" vertical="top" wrapText="1"/>
    </xf>
    <xf numFmtId="49" fontId="4" fillId="2" borderId="7" xfId="1" applyNumberFormat="1" applyFont="1" applyFill="1" applyBorder="1" applyAlignment="1">
      <alignment horizontal="left" vertical="center"/>
    </xf>
    <xf numFmtId="49" fontId="6" fillId="0" borderId="4" xfId="1" applyNumberFormat="1" applyFont="1" applyBorder="1" applyAlignment="1">
      <alignment horizontal="left" vertical="center"/>
    </xf>
    <xf numFmtId="176" fontId="7" fillId="3" borderId="4" xfId="3" applyNumberFormat="1" applyFont="1" applyFill="1" applyBorder="1" applyAlignment="1">
      <alignment horizontal="center" vertical="center" wrapText="1"/>
    </xf>
    <xf numFmtId="0" fontId="6" fillId="0" borderId="4" xfId="1" applyFont="1" applyBorder="1" applyAlignment="1">
      <alignment horizontal="left" vertical="top" shrinkToFit="1"/>
    </xf>
    <xf numFmtId="0" fontId="4" fillId="2" borderId="4" xfId="1" applyFont="1" applyFill="1" applyBorder="1" applyAlignment="1">
      <alignment horizontal="center" vertical="center"/>
    </xf>
    <xf numFmtId="49" fontId="6" fillId="0" borderId="4" xfId="3" applyNumberFormat="1" applyFont="1" applyBorder="1" applyAlignment="1">
      <alignment horizontal="left" vertical="top" wrapText="1"/>
    </xf>
    <xf numFmtId="0" fontId="5" fillId="2" borderId="0" xfId="1" applyFont="1" applyFill="1" applyAlignment="1">
      <alignment vertical="center" wrapText="1"/>
    </xf>
    <xf numFmtId="49" fontId="6" fillId="0" borderId="4" xfId="3" applyNumberFormat="1" applyFont="1" applyBorder="1" applyAlignment="1">
      <alignment horizontal="left" vertical="center"/>
    </xf>
    <xf numFmtId="176" fontId="6" fillId="0" borderId="4" xfId="3" applyNumberFormat="1" applyFont="1" applyBorder="1" applyAlignment="1">
      <alignment horizontal="right" vertical="center"/>
    </xf>
    <xf numFmtId="20" fontId="4" fillId="2" borderId="4" xfId="1" applyNumberFormat="1" applyFont="1" applyFill="1" applyBorder="1" applyAlignment="1">
      <alignment horizontal="left" vertical="center"/>
    </xf>
    <xf numFmtId="0" fontId="6" fillId="0" borderId="4" xfId="3" applyFont="1" applyBorder="1" applyAlignment="1">
      <alignment horizontal="left" vertical="top"/>
    </xf>
    <xf numFmtId="177" fontId="4" fillId="2" borderId="6" xfId="1" applyNumberFormat="1" applyFont="1" applyFill="1" applyBorder="1" applyAlignment="1">
      <alignment horizontal="left" vertical="center"/>
    </xf>
    <xf numFmtId="176" fontId="7" fillId="3" borderId="4" xfId="3" applyNumberFormat="1" applyFont="1" applyFill="1" applyBorder="1" applyAlignment="1">
      <alignment horizontal="center" vertical="center" textRotation="255" shrinkToFit="1"/>
    </xf>
    <xf numFmtId="0" fontId="0" fillId="0" borderId="8" xfId="0" applyBorder="1" applyAlignment="1"/>
    <xf numFmtId="0" fontId="0" fillId="0" borderId="16" xfId="0" applyBorder="1" applyAlignment="1"/>
    <xf numFmtId="0" fontId="9" fillId="0" borderId="4" xfId="1" applyFont="1" applyBorder="1" applyAlignment="1">
      <alignment horizontal="left" vertical="top" wrapText="1"/>
    </xf>
    <xf numFmtId="0" fontId="15" fillId="0" borderId="4" xfId="6" applyFont="1" applyBorder="1" applyAlignment="1">
      <alignment horizontal="center" vertical="center" wrapText="1"/>
    </xf>
    <xf numFmtId="0" fontId="0" fillId="0" borderId="4" xfId="0" applyBorder="1" applyAlignment="1">
      <alignment horizontal="center" vertical="center" wrapText="1"/>
    </xf>
    <xf numFmtId="0" fontId="14" fillId="7" borderId="4" xfId="6" applyFont="1" applyFill="1" applyBorder="1" applyAlignment="1">
      <alignment horizontal="center" vertical="center" wrapText="1"/>
    </xf>
    <xf numFmtId="0" fontId="0" fillId="0" borderId="4" xfId="0" applyBorder="1" applyAlignment="1">
      <alignment horizontal="left"/>
    </xf>
  </cellXfs>
  <cellStyles count="7">
    <cellStyle name="標準" xfId="0" builtinId="0"/>
    <cellStyle name="標準 2" xfId="1" xr:uid="{00000000-0005-0000-0000-000001000000}"/>
    <cellStyle name="標準 3" xfId="5" xr:uid="{00000000-0005-0000-0000-000005000000}"/>
    <cellStyle name="標準 3 2" xfId="6" xr:uid="{00000000-0005-0000-0000-000006000000}"/>
    <cellStyle name="標準 4" xfId="4" xr:uid="{00000000-0005-0000-0000-000004000000}"/>
    <cellStyle name="標準 4 2 2" xfId="2" xr:uid="{00000000-0005-0000-0000-000002000000}"/>
    <cellStyle name="標準_20060524-概要"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showGridLines="0" zoomScaleNormal="100" workbookViewId="0">
      <selection activeCell="A4" sqref="A4:XFD5"/>
    </sheetView>
  </sheetViews>
  <sheetFormatPr defaultColWidth="9" defaultRowHeight="16.2" x14ac:dyDescent="0.45"/>
  <cols>
    <col min="1" max="1" width="3.59765625" style="9" customWidth="1"/>
    <col min="2" max="2" width="61.59765625" style="9" bestFit="1" customWidth="1"/>
    <col min="3" max="3" width="19.09765625" style="9" bestFit="1" customWidth="1"/>
    <col min="4" max="5" width="11.59765625" style="9" bestFit="1" customWidth="1"/>
    <col min="6" max="6" width="8.69921875" style="9" bestFit="1" customWidth="1"/>
    <col min="7" max="7" width="77.3984375" style="9" bestFit="1" customWidth="1"/>
    <col min="8" max="41" width="9" style="9" customWidth="1"/>
    <col min="42" max="16384" width="9" style="9"/>
  </cols>
  <sheetData>
    <row r="2" spans="1:7" x14ac:dyDescent="0.45">
      <c r="A2" s="8" t="s">
        <v>0</v>
      </c>
      <c r="C2" s="8"/>
    </row>
    <row r="3" spans="1:7" x14ac:dyDescent="0.45">
      <c r="B3" s="13" t="s">
        <v>1</v>
      </c>
      <c r="C3" s="14" t="s">
        <v>2</v>
      </c>
      <c r="D3" s="13" t="s">
        <v>3</v>
      </c>
      <c r="E3" s="13" t="s">
        <v>4</v>
      </c>
      <c r="G3" s="9" t="s">
        <v>5</v>
      </c>
    </row>
    <row r="4" spans="1:7" x14ac:dyDescent="0.45">
      <c r="B4" s="10" t="e">
        <f t="array" aca="1" ref="B4" ca="1">_xlfn.LET(_xlpm.name,CELL("filename",#REF!),RIGHT(_xlpm.name,LEN(_xlpm.name)-FIND("]",_xlpm.name)))</f>
        <v>#REF!</v>
      </c>
      <c r="C4" s="11" t="s">
        <v>6</v>
      </c>
      <c r="D4" s="12">
        <f ca="1">COUNTA(INDIRECT(_xlfn.CONCAT(B4,"!A14:A1000")))</f>
        <v>1</v>
      </c>
      <c r="E4" s="10" t="e">
        <f ca="1">COUNTIF(INDIRECT(_xlfn.CONCAT(B4,"!AW14:AW1000")),"OK")</f>
        <v>#REF!</v>
      </c>
    </row>
    <row r="5" spans="1:7" x14ac:dyDescent="0.45">
      <c r="B5" s="10" t="str">
        <f t="array" aca="1" ref="B5" ca="1">_xlfn.LET(_xlpm.name,CELL("filename",決済_PayTGマルチ!$A$1),RIGHT(_xlpm.name,LEN(_xlpm.name)-FIND("]",_xlpm.name)))</f>
        <v>決済_PayTGマルチ</v>
      </c>
      <c r="C5" s="11" t="s">
        <v>6</v>
      </c>
      <c r="D5" s="12">
        <f ca="1">COUNTA(INDIRECT(_xlfn.CONCAT(B5,"!A14:A1000")))</f>
        <v>124</v>
      </c>
      <c r="E5" s="10">
        <f ca="1">COUNTIF(INDIRECT(_xlfn.CONCAT(B5,"!AW14:AW1000")),"OK")</f>
        <v>0</v>
      </c>
    </row>
    <row r="6" spans="1:7" x14ac:dyDescent="0.45">
      <c r="B6" s="10" t="str">
        <f t="array" aca="1" ref="B6" ca="1">_xlfn.LET(_xlpm.name,CELL("filename",決済_SmartTG!$A$1),RIGHT(_xlpm.name,LEN(_xlpm.name)-FIND("]",_xlpm.name)))</f>
        <v>決済_SmartTG</v>
      </c>
      <c r="C6" s="11" t="s">
        <v>7</v>
      </c>
      <c r="D6" s="12">
        <f ca="1">COUNTA(INDIRECT(_xlfn.CONCAT(B6,"!A14:A1000")))</f>
        <v>480</v>
      </c>
      <c r="E6" s="10">
        <f ca="1">COUNTIF(INDIRECT(_xlfn.CONCAT(B6,"!AW14:AW1000")),"OK")</f>
        <v>0</v>
      </c>
    </row>
    <row r="7" spans="1:7" x14ac:dyDescent="0.45">
      <c r="B7" s="10" t="e">
        <f t="array" aca="1" ref="B7" ca="1">_xlfn.LET(_xlpm.name,CELL("filename",#REF!),RIGHT(_xlpm.name,LEN(_xlpm.name)-FIND("]",_xlpm.name)))</f>
        <v>#REF!</v>
      </c>
      <c r="C7" s="11" t="s">
        <v>6</v>
      </c>
      <c r="D7" s="12">
        <f ca="1">COUNTA(INDIRECT(_xlfn.CONCAT(B7,"!A14:A1000")))</f>
        <v>1</v>
      </c>
      <c r="E7" s="10" t="e">
        <f ca="1">COUNTIF(INDIRECT(_xlfn.CONCAT(B7,"!AW14:AW1000")),"OK")</f>
        <v>#REF!</v>
      </c>
    </row>
    <row r="8" spans="1:7" x14ac:dyDescent="0.45">
      <c r="B8" s="15"/>
      <c r="C8" s="16"/>
      <c r="D8" s="12"/>
      <c r="E8" s="15"/>
      <c r="F8" s="20" t="s">
        <v>8</v>
      </c>
    </row>
    <row r="9" spans="1:7" x14ac:dyDescent="0.45">
      <c r="B9" s="17" t="s">
        <v>9</v>
      </c>
      <c r="C9" s="18"/>
      <c r="D9" s="19">
        <f ca="1">SUM(D4:D8)</f>
        <v>606</v>
      </c>
      <c r="E9" s="17" t="e">
        <f ca="1">SUM(E4:E8)</f>
        <v>#REF!</v>
      </c>
      <c r="F9" s="21" t="e">
        <f ca="1">E9/D9</f>
        <v>#REF!</v>
      </c>
    </row>
    <row r="11" spans="1:7" x14ac:dyDescent="0.45">
      <c r="A11" s="8" t="s">
        <v>10</v>
      </c>
    </row>
    <row r="12" spans="1:7" x14ac:dyDescent="0.45">
      <c r="B12" s="9" t="s">
        <v>11</v>
      </c>
    </row>
    <row r="13" spans="1:7" x14ac:dyDescent="0.45">
      <c r="B13" s="9" t="s">
        <v>12</v>
      </c>
    </row>
    <row r="14" spans="1:7" x14ac:dyDescent="0.45">
      <c r="B14" s="9" t="s">
        <v>13</v>
      </c>
    </row>
    <row r="15" spans="1:7" x14ac:dyDescent="0.45">
      <c r="B15" s="9" t="s">
        <v>14</v>
      </c>
    </row>
    <row r="16" spans="1:7" x14ac:dyDescent="0.45">
      <c r="B16" s="9" t="s">
        <v>15</v>
      </c>
    </row>
    <row r="18" spans="1:2" x14ac:dyDescent="0.45">
      <c r="A18" s="22" t="s">
        <v>16</v>
      </c>
    </row>
    <row r="19" spans="1:2" x14ac:dyDescent="0.45">
      <c r="B19" s="9" t="s">
        <v>17</v>
      </c>
    </row>
    <row r="20" spans="1:2" x14ac:dyDescent="0.45">
      <c r="B20" s="9" t="s">
        <v>18</v>
      </c>
    </row>
    <row r="22" spans="1:2" x14ac:dyDescent="0.45">
      <c r="A22" s="8"/>
    </row>
  </sheetData>
  <phoneticPr fontId="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8" width="3.59765625" style="1" customWidth="1"/>
    <col min="89"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決済_PayTGマルチ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30" t="s">
        <v>37</v>
      </c>
      <c r="AU5" s="25"/>
      <c r="AV5" s="42">
        <v>45313</v>
      </c>
      <c r="AW5" s="24"/>
      <c r="AX5" s="24"/>
      <c r="AY5" s="25"/>
      <c r="AZ5" s="44" t="s">
        <v>38</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60" customHeight="1" x14ac:dyDescent="0.45">
      <c r="A9" s="33" t="s">
        <v>42</v>
      </c>
      <c r="B9" s="24"/>
      <c r="C9" s="25"/>
      <c r="D9" s="45" t="s">
        <v>43</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45" si="0">ROW()-13</f>
        <v>1</v>
      </c>
      <c r="B14" s="25"/>
      <c r="C14" s="26" t="s">
        <v>57</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62</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64</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66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67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69</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71</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73</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75</v>
      </c>
      <c r="D23" s="24"/>
      <c r="E23" s="24"/>
      <c r="F23" s="24"/>
      <c r="G23" s="24"/>
      <c r="H23" s="25"/>
      <c r="I23" s="29" t="s">
        <v>58</v>
      </c>
      <c r="J23" s="25"/>
      <c r="K23" s="23" t="s">
        <v>59</v>
      </c>
      <c r="L23" s="24"/>
      <c r="M23" s="24"/>
      <c r="N23" s="24"/>
      <c r="O23" s="24"/>
      <c r="P23" s="24"/>
      <c r="Q23" s="24"/>
      <c r="R23" s="25"/>
      <c r="S23" s="23" t="s">
        <v>76</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59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77</v>
      </c>
      <c r="D25" s="24"/>
      <c r="E25" s="24"/>
      <c r="F25" s="24"/>
      <c r="G25" s="24"/>
      <c r="H25" s="25"/>
      <c r="I25" s="29" t="s">
        <v>58</v>
      </c>
      <c r="J25" s="25"/>
      <c r="K25" s="23" t="s">
        <v>79</v>
      </c>
      <c r="L25" s="24"/>
      <c r="M25" s="24"/>
      <c r="N25" s="24"/>
      <c r="O25" s="24"/>
      <c r="P25" s="24"/>
      <c r="Q25" s="24"/>
      <c r="R25" s="25"/>
      <c r="S25" s="23" t="s">
        <v>78</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80</v>
      </c>
      <c r="D26" s="24"/>
      <c r="E26" s="24"/>
      <c r="F26" s="24"/>
      <c r="G26" s="24"/>
      <c r="H26" s="25"/>
      <c r="I26" s="29" t="s">
        <v>58</v>
      </c>
      <c r="J26" s="25"/>
      <c r="K26" s="23" t="s">
        <v>59</v>
      </c>
      <c r="L26" s="24"/>
      <c r="M26" s="24"/>
      <c r="N26" s="24"/>
      <c r="O26" s="24"/>
      <c r="P26" s="24"/>
      <c r="Q26" s="24"/>
      <c r="R26" s="25"/>
      <c r="S26" s="23" t="s">
        <v>60</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t="s">
        <v>81</v>
      </c>
      <c r="D27" s="24"/>
      <c r="E27" s="24"/>
      <c r="F27" s="24"/>
      <c r="G27" s="24"/>
      <c r="H27" s="25"/>
      <c r="I27" s="29" t="s">
        <v>58</v>
      </c>
      <c r="J27" s="25"/>
      <c r="K27" s="23" t="s">
        <v>59</v>
      </c>
      <c r="L27" s="24"/>
      <c r="M27" s="24"/>
      <c r="N27" s="24"/>
      <c r="O27" s="24"/>
      <c r="P27" s="24"/>
      <c r="Q27" s="24"/>
      <c r="R27" s="25"/>
      <c r="S27" s="23" t="s">
        <v>82</v>
      </c>
      <c r="T27" s="24"/>
      <c r="U27" s="24"/>
      <c r="V27" s="24"/>
      <c r="W27" s="24"/>
      <c r="X27" s="24"/>
      <c r="Y27" s="24"/>
      <c r="Z27" s="24"/>
      <c r="AA27" s="24"/>
      <c r="AB27" s="24"/>
      <c r="AC27" s="24"/>
      <c r="AD27" s="24"/>
      <c r="AE27" s="24"/>
      <c r="AF27" s="24"/>
      <c r="AG27" s="24"/>
      <c r="AH27" s="25"/>
      <c r="AI27" s="23" t="s">
        <v>61</v>
      </c>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ref="A46:A77" si="1">ROW()-13</f>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1"/>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1"/>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1"/>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1"/>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1"/>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1"/>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1"/>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1"/>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1"/>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1"/>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1"/>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1"/>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1"/>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1"/>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1"/>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1"/>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1"/>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1"/>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1"/>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1"/>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1"/>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1"/>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1"/>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1"/>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1"/>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1"/>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1"/>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1"/>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1"/>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1"/>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1"/>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09" si="2">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2"/>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2"/>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2"/>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2"/>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2"/>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2"/>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2"/>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2"/>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2"/>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2"/>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2"/>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2"/>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2"/>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2"/>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2"/>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2"/>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2"/>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2"/>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2"/>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2"/>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2"/>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2"/>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2"/>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2"/>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2"/>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2"/>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2"/>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2"/>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2"/>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2"/>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2"/>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ref="A110:A137" si="3">ROW()-13</f>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3"/>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3"/>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3"/>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3"/>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3"/>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3"/>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3"/>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3"/>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3"/>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3"/>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3"/>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3"/>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3"/>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3"/>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3"/>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3"/>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3"/>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3"/>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3"/>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3"/>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3"/>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3"/>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3"/>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3"/>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3"/>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3"/>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3"/>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ht="18" customHeight="1" x14ac:dyDescent="0.45">
      <c r="A138" s="27"/>
      <c r="B138" s="25"/>
      <c r="C138" s="26"/>
      <c r="D138" s="24"/>
      <c r="E138" s="24"/>
      <c r="F138" s="24"/>
      <c r="G138" s="24"/>
      <c r="H138" s="25"/>
      <c r="I138" s="43"/>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48"/>
      <c r="AQ138" s="24"/>
      <c r="AR138" s="24"/>
      <c r="AS138" s="24"/>
      <c r="AT138" s="24"/>
      <c r="AU138" s="25"/>
      <c r="AV138" s="6"/>
      <c r="AW138" s="6"/>
      <c r="AX138" s="28"/>
      <c r="AY138" s="24"/>
      <c r="AZ138" s="25"/>
      <c r="BA138" s="6"/>
      <c r="BB138" s="6"/>
      <c r="BC138" s="26"/>
      <c r="BD138" s="24"/>
      <c r="BE138" s="25"/>
    </row>
    <row r="139" spans="1:57" ht="18" customHeight="1" x14ac:dyDescent="0.45">
      <c r="A139" s="27"/>
      <c r="B139" s="25"/>
      <c r="C139" s="26"/>
      <c r="D139" s="24"/>
      <c r="E139" s="24"/>
      <c r="F139" s="24"/>
      <c r="G139" s="24"/>
      <c r="H139" s="25"/>
      <c r="I139" s="43"/>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48"/>
      <c r="AQ139" s="24"/>
      <c r="AR139" s="24"/>
      <c r="AS139" s="24"/>
      <c r="AT139" s="24"/>
      <c r="AU139" s="25"/>
      <c r="AV139" s="6"/>
      <c r="AW139" s="6"/>
      <c r="AX139" s="28"/>
      <c r="AY139" s="24"/>
      <c r="AZ139" s="25"/>
      <c r="BA139" s="6"/>
      <c r="BB139" s="6"/>
      <c r="BC139" s="26"/>
      <c r="BD139" s="24"/>
      <c r="BE139" s="25"/>
    </row>
  </sheetData>
  <mergeCells count="119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S72:AH72"/>
    <mergeCell ref="AI87:AO87"/>
    <mergeCell ref="K106:R106"/>
    <mergeCell ref="A10:C10"/>
    <mergeCell ref="AX42:AZ42"/>
    <mergeCell ref="AP100:AU100"/>
    <mergeCell ref="AX102:AZ102"/>
    <mergeCell ref="AX29:AZ29"/>
    <mergeCell ref="AX23:AZ23"/>
    <mergeCell ref="BC19:BE19"/>
    <mergeCell ref="BC90:BE90"/>
    <mergeCell ref="BC117:BE117"/>
    <mergeCell ref="I118:J118"/>
    <mergeCell ref="AP102:AU102"/>
    <mergeCell ref="C101:H101"/>
    <mergeCell ref="AX131:AZ131"/>
    <mergeCell ref="A20:B20"/>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C123:H123"/>
    <mergeCell ref="I27:J27"/>
    <mergeCell ref="AI21:AO21"/>
    <mergeCell ref="AI92:AO92"/>
    <mergeCell ref="S108:AH108"/>
    <mergeCell ref="AP34:AU34"/>
    <mergeCell ref="S95:AH95"/>
    <mergeCell ref="I91:J91"/>
    <mergeCell ref="BC24:BE24"/>
    <mergeCell ref="I85:J85"/>
    <mergeCell ref="A125:B125"/>
    <mergeCell ref="I38:J38"/>
    <mergeCell ref="A112:B112"/>
    <mergeCell ref="AI137:AO137"/>
    <mergeCell ref="C57:H57"/>
    <mergeCell ref="A104:B104"/>
    <mergeCell ref="BC94:BE94"/>
    <mergeCell ref="AP125:AU125"/>
    <mergeCell ref="S18:AH18"/>
    <mergeCell ref="AP41:AU41"/>
    <mergeCell ref="AX54:AZ54"/>
    <mergeCell ref="AP112:AU112"/>
    <mergeCell ref="C111:H111"/>
    <mergeCell ref="A14:B14"/>
    <mergeCell ref="AI74:AO74"/>
    <mergeCell ref="BC44:BE44"/>
    <mergeCell ref="AI139:AO139"/>
    <mergeCell ref="AX35:AZ35"/>
    <mergeCell ref="A106:B106"/>
    <mergeCell ref="C86:H86"/>
    <mergeCell ref="S17:AH17"/>
    <mergeCell ref="AP56:AU56"/>
    <mergeCell ref="S82:AH82"/>
    <mergeCell ref="A138:B138"/>
    <mergeCell ref="A132:B132"/>
    <mergeCell ref="I109:J109"/>
    <mergeCell ref="AP62:AU62"/>
    <mergeCell ref="BC85:BE85"/>
    <mergeCell ref="AP127:AU127"/>
    <mergeCell ref="I119:J119"/>
    <mergeCell ref="A127:B127"/>
    <mergeCell ref="AI76:AO76"/>
    <mergeCell ref="AX105:AZ105"/>
    <mergeCell ref="I40:J40"/>
    <mergeCell ref="K18:R18"/>
    <mergeCell ref="S133:AH133"/>
    <mergeCell ref="S127:AH127"/>
    <mergeCell ref="K15:R15"/>
    <mergeCell ref="AX101:AZ101"/>
    <mergeCell ref="K80:R80"/>
    <mergeCell ref="BC18:BE18"/>
    <mergeCell ref="S64:AH64"/>
    <mergeCell ref="K79:R79"/>
    <mergeCell ref="AP30:AU30"/>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42:BE42"/>
    <mergeCell ref="A114:B114"/>
    <mergeCell ref="S19:AH19"/>
    <mergeCell ref="C98:H98"/>
    <mergeCell ref="AI55:AO55"/>
    <mergeCell ref="AX84:AZ84"/>
    <mergeCell ref="I19:J19"/>
    <mergeCell ref="AX22:AZ22"/>
    <mergeCell ref="A93:B93"/>
    <mergeCell ref="BC123:BE123"/>
    <mergeCell ref="AI126:AO126"/>
    <mergeCell ref="S69:AH69"/>
    <mergeCell ref="AP114:AU114"/>
    <mergeCell ref="C64:H64"/>
    <mergeCell ref="AX99:AZ99"/>
    <mergeCell ref="AP35:AU35"/>
    <mergeCell ref="K78:R78"/>
    <mergeCell ref="BC89:BE89"/>
    <mergeCell ref="AX86:AZ86"/>
    <mergeCell ref="BC16:BE16"/>
    <mergeCell ref="AI46:AO46"/>
    <mergeCell ref="S137:AH137"/>
    <mergeCell ref="I77:J77"/>
    <mergeCell ref="I133:J133"/>
    <mergeCell ref="AP109:AU109"/>
    <mergeCell ref="BC66:BE66"/>
    <mergeCell ref="AX111:AZ111"/>
    <mergeCell ref="I108:J108"/>
    <mergeCell ref="AI71:AO71"/>
    <mergeCell ref="AP38:AU38"/>
    <mergeCell ref="AI58:AO58"/>
    <mergeCell ref="C105:H105"/>
    <mergeCell ref="AX13:AZ13"/>
    <mergeCell ref="C43:H4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S51:AH51"/>
    <mergeCell ref="K85:R85"/>
    <mergeCell ref="AX33:AZ33"/>
    <mergeCell ref="BC97:BE97"/>
    <mergeCell ref="K131:R131"/>
    <mergeCell ref="C67:H67"/>
    <mergeCell ref="C136:H136"/>
    <mergeCell ref="S61:AH61"/>
    <mergeCell ref="S48:AH48"/>
    <mergeCell ref="AP93:AU93"/>
    <mergeCell ref="K14:R14"/>
    <mergeCell ref="K70:R70"/>
    <mergeCell ref="K136:R136"/>
    <mergeCell ref="A22:B22"/>
    <mergeCell ref="AX78:AZ78"/>
    <mergeCell ref="AX114:AZ114"/>
    <mergeCell ref="AI70:AO70"/>
    <mergeCell ref="I94:J94"/>
    <mergeCell ref="K65:R65"/>
    <mergeCell ref="AX80:AZ80"/>
    <mergeCell ref="AP118:AU118"/>
    <mergeCell ref="I69:J69"/>
    <mergeCell ref="AI63:AO63"/>
    <mergeCell ref="AI134:AO134"/>
    <mergeCell ref="C41:H41"/>
    <mergeCell ref="C16:H16"/>
    <mergeCell ref="AX73:AZ73"/>
    <mergeCell ref="AI60:AO60"/>
    <mergeCell ref="I24:J24"/>
    <mergeCell ref="A82:B82"/>
    <mergeCell ref="C69:H69"/>
    <mergeCell ref="C96:H96"/>
    <mergeCell ref="A116:B116"/>
    <mergeCell ref="S117:AH117"/>
    <mergeCell ref="I17:J17"/>
    <mergeCell ref="AI124:AO124"/>
    <mergeCell ref="A91:B91"/>
    <mergeCell ref="I88:J88"/>
    <mergeCell ref="C130:H130"/>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C48:H48"/>
    <mergeCell ref="S47:AH47"/>
    <mergeCell ref="AI116:AO116"/>
    <mergeCell ref="A56:B56"/>
    <mergeCell ref="A27:B27"/>
    <mergeCell ref="I18:J18"/>
    <mergeCell ref="S59:AH59"/>
    <mergeCell ref="AI103:AO103"/>
    <mergeCell ref="S119:AH119"/>
    <mergeCell ref="C72:H72"/>
    <mergeCell ref="AP104:AU104"/>
    <mergeCell ref="C125:H125"/>
    <mergeCell ref="S46:AH46"/>
    <mergeCell ref="AP91:AU91"/>
    <mergeCell ref="AP25:AU25"/>
    <mergeCell ref="AX128:AZ128"/>
    <mergeCell ref="K82:R82"/>
    <mergeCell ref="AI50:AO50"/>
    <mergeCell ref="AP14:AU14"/>
    <mergeCell ref="K57:R57"/>
    <mergeCell ref="C35:H35"/>
    <mergeCell ref="AX65:AZ65"/>
    <mergeCell ref="S112:AH112"/>
    <mergeCell ref="K121:R121"/>
    <mergeCell ref="C99:H99"/>
    <mergeCell ref="I81:J81"/>
    <mergeCell ref="AP113:AU113"/>
    <mergeCell ref="AI75:AO75"/>
    <mergeCell ref="AI121:AO121"/>
    <mergeCell ref="AX17:AZ17"/>
    <mergeCell ref="A88:B88"/>
    <mergeCell ref="K123:R123"/>
    <mergeCell ref="C59:H59"/>
    <mergeCell ref="S124:AH124"/>
    <mergeCell ref="K110:R110"/>
    <mergeCell ref="AX83:AZ83"/>
    <mergeCell ref="AI53:AO53"/>
    <mergeCell ref="AX20:AZ20"/>
    <mergeCell ref="AI118:AO118"/>
    <mergeCell ref="AX14:AZ14"/>
    <mergeCell ref="A85:B85"/>
    <mergeCell ref="AX85:AZ85"/>
    <mergeCell ref="I82:J82"/>
    <mergeCell ref="S67:AH67"/>
    <mergeCell ref="C62:H62"/>
    <mergeCell ref="K53:R53"/>
    <mergeCell ref="AP106:AU106"/>
    <mergeCell ref="I139:J139"/>
    <mergeCell ref="BC134:BE134"/>
    <mergeCell ref="C22:H22"/>
    <mergeCell ref="AI102:AO102"/>
    <mergeCell ref="S118:AH118"/>
    <mergeCell ref="AI31:AO31"/>
    <mergeCell ref="AP19:AU19"/>
    <mergeCell ref="BC53:BE53"/>
    <mergeCell ref="C114:H114"/>
    <mergeCell ref="BC47:BE47"/>
    <mergeCell ref="K133:R133"/>
    <mergeCell ref="S45:AH45"/>
    <mergeCell ref="BC96:BE96"/>
    <mergeCell ref="AX75:AZ75"/>
    <mergeCell ref="AZ4:BB4"/>
    <mergeCell ref="AP65:AU65"/>
    <mergeCell ref="BC139:BE139"/>
    <mergeCell ref="K54:R54"/>
    <mergeCell ref="C51:H51"/>
    <mergeCell ref="BC111:BE111"/>
    <mergeCell ref="K135:R135"/>
    <mergeCell ref="BC76:BE76"/>
    <mergeCell ref="K122:R122"/>
    <mergeCell ref="BC48:BE48"/>
    <mergeCell ref="AI64:AO64"/>
    <mergeCell ref="I53:J53"/>
    <mergeCell ref="I28:J28"/>
    <mergeCell ref="AX39:AZ39"/>
    <mergeCell ref="AP77:AU77"/>
    <mergeCell ref="S134:AH134"/>
    <mergeCell ref="I110:J110"/>
    <mergeCell ref="I130:J130"/>
    <mergeCell ref="I137:J137"/>
    <mergeCell ref="C20:H20"/>
    <mergeCell ref="AI100:AO100"/>
    <mergeCell ref="S116:AH116"/>
    <mergeCell ref="A67:B67"/>
    <mergeCell ref="A40:B40"/>
    <mergeCell ref="BC70:BE70"/>
    <mergeCell ref="C112:H112"/>
    <mergeCell ref="AP88:AU88"/>
    <mergeCell ref="AP26:AU26"/>
    <mergeCell ref="BC45:BE45"/>
    <mergeCell ref="S103:AH103"/>
    <mergeCell ref="AP82:AU82"/>
    <mergeCell ref="K69:R69"/>
    <mergeCell ref="AI115:AO115"/>
    <mergeCell ref="K25:R25"/>
    <mergeCell ref="C47:H47"/>
    <mergeCell ref="C84:H84"/>
    <mergeCell ref="C109:H109"/>
    <mergeCell ref="A66:B66"/>
    <mergeCell ref="AX133:AZ133"/>
    <mergeCell ref="I68:J68"/>
    <mergeCell ref="AI128:AO128"/>
    <mergeCell ref="I117:J117"/>
    <mergeCell ref="A95:B95"/>
    <mergeCell ref="I55:J55"/>
    <mergeCell ref="I92:J92"/>
    <mergeCell ref="S96:AH96"/>
    <mergeCell ref="S71:AH71"/>
    <mergeCell ref="I67:J67"/>
    <mergeCell ref="AP37:AU37"/>
    <mergeCell ref="I132:J132"/>
    <mergeCell ref="AP135:AU135"/>
    <mergeCell ref="K56:R56"/>
    <mergeCell ref="S126:AH126"/>
    <mergeCell ref="K105:R105"/>
    <mergeCell ref="AX64:AZ64"/>
    <mergeCell ref="K43:R43"/>
    <mergeCell ref="AI59:AO59"/>
    <mergeCell ref="S27:AH27"/>
    <mergeCell ref="AP8:AS8"/>
    <mergeCell ref="AP72:AU72"/>
    <mergeCell ref="K120:R120"/>
    <mergeCell ref="S121:AH121"/>
    <mergeCell ref="K107:R107"/>
    <mergeCell ref="AP87:AU87"/>
    <mergeCell ref="AI49:AO49"/>
    <mergeCell ref="C108:H108"/>
    <mergeCell ref="I79:J79"/>
    <mergeCell ref="I73:J73"/>
    <mergeCell ref="AI36:AO36"/>
    <mergeCell ref="AI101:AO101"/>
    <mergeCell ref="AP24:AU24"/>
    <mergeCell ref="C45:H45"/>
    <mergeCell ref="AI113:AO113"/>
    <mergeCell ref="S12:AH13"/>
    <mergeCell ref="A9:C9"/>
    <mergeCell ref="A135:B135"/>
    <mergeCell ref="I48:J48"/>
    <mergeCell ref="A122:B122"/>
    <mergeCell ref="A97:B97"/>
    <mergeCell ref="C77:H77"/>
    <mergeCell ref="S98:AH98"/>
    <mergeCell ref="S73:AH73"/>
    <mergeCell ref="AP138:AU138"/>
    <mergeCell ref="C137:H137"/>
    <mergeCell ref="AI112:AO112"/>
    <mergeCell ref="I12:J13"/>
    <mergeCell ref="I124:J124"/>
    <mergeCell ref="C124:H124"/>
    <mergeCell ref="BC57:BE57"/>
    <mergeCell ref="I45:J45"/>
    <mergeCell ref="AI127:AO127"/>
    <mergeCell ref="A119:B119"/>
    <mergeCell ref="AV6:AY6"/>
    <mergeCell ref="I116:J116"/>
    <mergeCell ref="A94:B94"/>
    <mergeCell ref="AP69:AU69"/>
    <mergeCell ref="C139:H139"/>
    <mergeCell ref="C90:H90"/>
    <mergeCell ref="A69:B69"/>
    <mergeCell ref="BC121:BE121"/>
    <mergeCell ref="I126:J126"/>
    <mergeCell ref="AX125:AZ125"/>
    <mergeCell ref="AV12:AZ12"/>
    <mergeCell ref="I47:J47"/>
    <mergeCell ref="S32:AH32"/>
    <mergeCell ref="S88:AH88"/>
    <mergeCell ref="C76:H76"/>
    <mergeCell ref="C27:H27"/>
    <mergeCell ref="C138:H138"/>
    <mergeCell ref="AP133:AU133"/>
    <mergeCell ref="S26:AH26"/>
    <mergeCell ref="AX62:AZ62"/>
    <mergeCell ref="A133:B133"/>
    <mergeCell ref="C132:H132"/>
    <mergeCell ref="A139:B139"/>
    <mergeCell ref="AI28:AO28"/>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S52:AH52"/>
    <mergeCell ref="C83:H83"/>
    <mergeCell ref="AI30:AO30"/>
    <mergeCell ref="AP122:AU122"/>
    <mergeCell ref="AX51:AZ51"/>
    <mergeCell ref="AP18:AU18"/>
    <mergeCell ref="BC108:BE108"/>
    <mergeCell ref="K61:R61"/>
    <mergeCell ref="AX34:AZ34"/>
    <mergeCell ref="K132:R132"/>
    <mergeCell ref="BC95:BE95"/>
    <mergeCell ref="AI94:AO94"/>
    <mergeCell ref="A63:B63"/>
    <mergeCell ref="S37:AH37"/>
    <mergeCell ref="K125:R125"/>
    <mergeCell ref="AX36:AZ36"/>
    <mergeCell ref="A1:W1"/>
    <mergeCell ref="C115:H115"/>
    <mergeCell ref="AP81:AU81"/>
    <mergeCell ref="AT8:AU8"/>
    <mergeCell ref="I32:J32"/>
    <mergeCell ref="I134:J134"/>
    <mergeCell ref="AX137:AZ137"/>
    <mergeCell ref="D5:AN5"/>
    <mergeCell ref="A37:B37"/>
    <mergeCell ref="S113:AH113"/>
    <mergeCell ref="A137:B137"/>
    <mergeCell ref="K99:R99"/>
    <mergeCell ref="AX112:AZ112"/>
    <mergeCell ref="S100:AH100"/>
    <mergeCell ref="I96:J96"/>
    <mergeCell ref="BC29:BE29"/>
    <mergeCell ref="AX130:AZ130"/>
    <mergeCell ref="AI34:AO34"/>
    <mergeCell ref="BC4:BE4"/>
    <mergeCell ref="C14:H14"/>
    <mergeCell ref="BC137:BE137"/>
    <mergeCell ref="BC32:BE32"/>
    <mergeCell ref="BC26:BE26"/>
    <mergeCell ref="I60:J60"/>
    <mergeCell ref="AP92:AU92"/>
    <mergeCell ref="AI54:AO54"/>
    <mergeCell ref="D10:BE10"/>
    <mergeCell ref="AI125:AO125"/>
    <mergeCell ref="A92:B92"/>
    <mergeCell ref="K127:R127"/>
    <mergeCell ref="AV4:AY4"/>
    <mergeCell ref="AP4:AS4"/>
    <mergeCell ref="AP132:AU132"/>
    <mergeCell ref="C26:H26"/>
    <mergeCell ref="A111:B111"/>
    <mergeCell ref="S131:AH131"/>
    <mergeCell ref="AX61:AZ61"/>
    <mergeCell ref="BC113:BE113"/>
    <mergeCell ref="AI81:AO81"/>
    <mergeCell ref="S97:AH97"/>
    <mergeCell ref="AX48:AZ48"/>
    <mergeCell ref="A48:B48"/>
    <mergeCell ref="S24:AH24"/>
    <mergeCell ref="AT7:AU7"/>
    <mergeCell ref="C93:H93"/>
    <mergeCell ref="S89:AH89"/>
    <mergeCell ref="BC124:BE124"/>
    <mergeCell ref="K33:R33"/>
    <mergeCell ref="BC115:BE115"/>
    <mergeCell ref="K104:R104"/>
    <mergeCell ref="AX41:AZ41"/>
    <mergeCell ref="A79:B79"/>
    <mergeCell ref="AP7:AS7"/>
    <mergeCell ref="K114:R114"/>
    <mergeCell ref="I70:J70"/>
    <mergeCell ref="AI33:AO33"/>
    <mergeCell ref="BC126:BE126"/>
    <mergeCell ref="AX56:AZ56"/>
    <mergeCell ref="I57:J57"/>
    <mergeCell ref="K35:R35"/>
    <mergeCell ref="BC58:BE58"/>
    <mergeCell ref="C119:H119"/>
    <mergeCell ref="BC52:BE52"/>
    <mergeCell ref="K41:R41"/>
    <mergeCell ref="I123:J123"/>
    <mergeCell ref="A17:B17"/>
    <mergeCell ref="A126:B126"/>
    <mergeCell ref="AI15:AO15"/>
    <mergeCell ref="AI86:AO86"/>
    <mergeCell ref="AI80:AO80"/>
    <mergeCell ref="AX109:AZ109"/>
    <mergeCell ref="I44:J44"/>
    <mergeCell ref="BC105:BE105"/>
    <mergeCell ref="A53:B53"/>
    <mergeCell ref="AP130:AU130"/>
    <mergeCell ref="C24:H24"/>
    <mergeCell ref="AP68:AU68"/>
    <mergeCell ref="S23:AH23"/>
    <mergeCell ref="A109:B109"/>
    <mergeCell ref="C89:H89"/>
    <mergeCell ref="AX59:AZ59"/>
    <mergeCell ref="C116:H116"/>
    <mergeCell ref="K38:R38"/>
    <mergeCell ref="BC49:BE49"/>
    <mergeCell ref="AI79:AO79"/>
    <mergeCell ref="AX46:AZ46"/>
    <mergeCell ref="BC120:BE120"/>
    <mergeCell ref="A19:B19"/>
    <mergeCell ref="A117:B117"/>
    <mergeCell ref="A68:B68"/>
    <mergeCell ref="BC36:BE36"/>
    <mergeCell ref="AP67:AU67"/>
    <mergeCell ref="C88:H88"/>
    <mergeCell ref="S87:AH87"/>
    <mergeCell ref="AX127:AZ127"/>
    <mergeCell ref="S90:AH90"/>
    <mergeCell ref="BC136:BE136"/>
    <mergeCell ref="BC21:BE21"/>
    <mergeCell ref="AX91:AZ91"/>
    <mergeCell ref="I26:J26"/>
    <mergeCell ref="K45:R45"/>
    <mergeCell ref="S138:AH138"/>
    <mergeCell ref="S76:AH76"/>
    <mergeCell ref="K20:R20"/>
    <mergeCell ref="K91:R91"/>
    <mergeCell ref="AX106:AZ106"/>
    <mergeCell ref="BC129:BE129"/>
    <mergeCell ref="S94:AH94"/>
    <mergeCell ref="AX93:AZ93"/>
    <mergeCell ref="BC23:BE23"/>
    <mergeCell ref="K109:R109"/>
    <mergeCell ref="K47:R47"/>
    <mergeCell ref="AX43:AZ43"/>
    <mergeCell ref="K84:R84"/>
    <mergeCell ref="K22:R22"/>
    <mergeCell ref="AI38:AO38"/>
    <mergeCell ref="AX135:AZ135"/>
    <mergeCell ref="BC131:BE131"/>
    <mergeCell ref="K111:R111"/>
    <mergeCell ref="I121:J121"/>
    <mergeCell ref="AI84:AO84"/>
    <mergeCell ref="K86:R86"/>
    <mergeCell ref="I42:J42"/>
    <mergeCell ref="AP66:AU66"/>
    <mergeCell ref="AI138:AO138"/>
    <mergeCell ref="AX117:AZ117"/>
    <mergeCell ref="I52:J52"/>
    <mergeCell ref="AP53:AU53"/>
    <mergeCell ref="A134:B134"/>
    <mergeCell ref="AI27:AO27"/>
    <mergeCell ref="C74:H74"/>
    <mergeCell ref="A121:B121"/>
    <mergeCell ref="BC103:BE103"/>
    <mergeCell ref="AI129:AO129"/>
    <mergeCell ref="A44:B44"/>
    <mergeCell ref="AX96:AZ96"/>
    <mergeCell ref="I31:J31"/>
    <mergeCell ref="A31:B31"/>
    <mergeCell ref="AI25:AO25"/>
    <mergeCell ref="A58:B58"/>
    <mergeCell ref="AP117:AU117"/>
    <mergeCell ref="AI91:AO91"/>
    <mergeCell ref="AP55:AU55"/>
    <mergeCell ref="S34:AH34"/>
    <mergeCell ref="C103:H103"/>
    <mergeCell ref="S99:AH99"/>
    <mergeCell ref="BC101:BE101"/>
    <mergeCell ref="AI106:AO106"/>
    <mergeCell ref="AI131:AO131"/>
    <mergeCell ref="I95:J95"/>
    <mergeCell ref="A98:B98"/>
    <mergeCell ref="A73:B73"/>
    <mergeCell ref="I89:J89"/>
    <mergeCell ref="S74:AH74"/>
    <mergeCell ref="AP119:AU119"/>
    <mergeCell ref="C118:H118"/>
    <mergeCell ref="K108:R108"/>
    <mergeCell ref="BC100:BE100"/>
    <mergeCell ref="AX104:AZ104"/>
    <mergeCell ref="S36:AH36"/>
    <mergeCell ref="AI136:AO136"/>
    <mergeCell ref="AI14:AO14"/>
    <mergeCell ref="I100:J100"/>
    <mergeCell ref="AX103:AZ103"/>
    <mergeCell ref="AX37:AZ37"/>
    <mergeCell ref="A108:B108"/>
    <mergeCell ref="S79:AH79"/>
    <mergeCell ref="BC33:BE33"/>
    <mergeCell ref="C23:H23"/>
    <mergeCell ref="BC8:BE8"/>
    <mergeCell ref="X4:Z4"/>
    <mergeCell ref="AP45:AU45"/>
    <mergeCell ref="K32:R32"/>
    <mergeCell ref="A118:B118"/>
    <mergeCell ref="AX118:AZ118"/>
    <mergeCell ref="A18:B18"/>
    <mergeCell ref="I115:J115"/>
    <mergeCell ref="AI78:AO78"/>
    <mergeCell ref="AI13:AO13"/>
    <mergeCell ref="I102:J102"/>
    <mergeCell ref="S21:AH21"/>
    <mergeCell ref="AT4:AU4"/>
    <mergeCell ref="S81:AH81"/>
    <mergeCell ref="BC35:BE35"/>
    <mergeCell ref="K96:R96"/>
    <mergeCell ref="AX38:AZ38"/>
    <mergeCell ref="BC102:BE102"/>
    <mergeCell ref="A47:B47"/>
    <mergeCell ref="C18:H18"/>
    <mergeCell ref="AX122:AZ122"/>
    <mergeCell ref="BC74:BE74"/>
    <mergeCell ref="K98:R98"/>
    <mergeCell ref="BC128:BE128"/>
    <mergeCell ref="S4:W4"/>
    <mergeCell ref="K37:R37"/>
    <mergeCell ref="K4:O4"/>
    <mergeCell ref="S68:AH68"/>
    <mergeCell ref="I34:J34"/>
    <mergeCell ref="I105:J105"/>
    <mergeCell ref="K83:R83"/>
    <mergeCell ref="S84:AH84"/>
    <mergeCell ref="AP129:AU129"/>
    <mergeCell ref="AP63:AU63"/>
    <mergeCell ref="AI37:AO37"/>
    <mergeCell ref="I49:J49"/>
    <mergeCell ref="AX52:AZ52"/>
    <mergeCell ref="I120:J120"/>
    <mergeCell ref="AP50:AU50"/>
    <mergeCell ref="A123:B123"/>
    <mergeCell ref="I36:J36"/>
    <mergeCell ref="A110:B110"/>
    <mergeCell ref="I101:J101"/>
    <mergeCell ref="C21:H21"/>
    <mergeCell ref="I113:J113"/>
    <mergeCell ref="AX116:AZ116"/>
    <mergeCell ref="A16:B16"/>
    <mergeCell ref="BC110:BE110"/>
    <mergeCell ref="I29:J29"/>
    <mergeCell ref="A29:B29"/>
    <mergeCell ref="K16:R16"/>
    <mergeCell ref="S30:AH30"/>
    <mergeCell ref="S92:AH92"/>
    <mergeCell ref="AA4:AN4"/>
    <mergeCell ref="A42:B42"/>
    <mergeCell ref="AP134:AU134"/>
    <mergeCell ref="AP97:AU97"/>
    <mergeCell ref="AI65:AO65"/>
    <mergeCell ref="A32:B32"/>
    <mergeCell ref="BC84:BE84"/>
    <mergeCell ref="AX88:AZ88"/>
    <mergeCell ref="I23:J23"/>
    <mergeCell ref="AX26:AZ26"/>
    <mergeCell ref="D6:AN8"/>
    <mergeCell ref="K42:R42"/>
    <mergeCell ref="AP47:AU47"/>
    <mergeCell ref="A23:B23"/>
    <mergeCell ref="BC127:BE127"/>
    <mergeCell ref="C68:H68"/>
    <mergeCell ref="AP96:AU96"/>
    <mergeCell ref="BC114:BE114"/>
    <mergeCell ref="K17:R17"/>
    <mergeCell ref="BC99:BE99"/>
    <mergeCell ref="A96:B96"/>
    <mergeCell ref="BC15:BE15"/>
    <mergeCell ref="AX19:AZ19"/>
    <mergeCell ref="AX90:AZ90"/>
    <mergeCell ref="BC86:BE86"/>
    <mergeCell ref="BC80:BE80"/>
    <mergeCell ref="S66:AH66"/>
    <mergeCell ref="BC51:BE51"/>
    <mergeCell ref="AP111:AU111"/>
    <mergeCell ref="AX40:AZ40"/>
    <mergeCell ref="AP98:AU98"/>
    <mergeCell ref="C97:H97"/>
    <mergeCell ref="K19:R19"/>
    <mergeCell ref="BC30:BE30"/>
    <mergeCell ref="A120:B120"/>
    <mergeCell ref="S25:AH25"/>
    <mergeCell ref="AP70:AU70"/>
    <mergeCell ref="I21:J21"/>
    <mergeCell ref="BC20:BE20"/>
    <mergeCell ref="AX24:AZ24"/>
    <mergeCell ref="A21:B21"/>
    <mergeCell ref="X2:AY2"/>
    <mergeCell ref="AP116:AU116"/>
    <mergeCell ref="AI90:AO90"/>
    <mergeCell ref="A57:B57"/>
    <mergeCell ref="C66:H66"/>
    <mergeCell ref="AP32:AU32"/>
    <mergeCell ref="A113:B113"/>
    <mergeCell ref="AP103:AU103"/>
    <mergeCell ref="C102:H102"/>
    <mergeCell ref="S58:AH58"/>
    <mergeCell ref="C53:H53"/>
    <mergeCell ref="AX27:AZ27"/>
    <mergeCell ref="C87:H87"/>
    <mergeCell ref="A38:B38"/>
    <mergeCell ref="A2:W2"/>
    <mergeCell ref="C33:H33"/>
    <mergeCell ref="A72:B72"/>
    <mergeCell ref="BB2:BE2"/>
    <mergeCell ref="BC79:BE79"/>
    <mergeCell ref="BC73:BE73"/>
    <mergeCell ref="BC55:BE55"/>
    <mergeCell ref="BC5:BE5"/>
    <mergeCell ref="AZ8:BB8"/>
    <mergeCell ref="BC69:BE69"/>
    <mergeCell ref="BC98:BE98"/>
    <mergeCell ref="H4:J4"/>
    <mergeCell ref="A115:B115"/>
    <mergeCell ref="AX115:AZ115"/>
    <mergeCell ref="AI135:AO135"/>
    <mergeCell ref="A102:B102"/>
    <mergeCell ref="I99:J99"/>
    <mergeCell ref="AX129:AZ129"/>
    <mergeCell ref="S78:AH78"/>
    <mergeCell ref="AP123:AU123"/>
    <mergeCell ref="AI110:AO110"/>
    <mergeCell ref="A77:B77"/>
    <mergeCell ref="AX77:AZ77"/>
    <mergeCell ref="BC7:BE7"/>
    <mergeCell ref="AX108:AZ108"/>
    <mergeCell ref="S53:AH53"/>
    <mergeCell ref="I74:J74"/>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S129:AH129"/>
    <mergeCell ref="AI107:AO107"/>
    <mergeCell ref="AP108:AU108"/>
    <mergeCell ref="S123:AH123"/>
    <mergeCell ref="S63:AH63"/>
    <mergeCell ref="A5:C5"/>
    <mergeCell ref="S50:AH50"/>
    <mergeCell ref="AP95:AU95"/>
    <mergeCell ref="AX97:AZ97"/>
    <mergeCell ref="K138:R138"/>
    <mergeCell ref="AI57:AO57"/>
    <mergeCell ref="AP89:AU89"/>
    <mergeCell ref="K76:R76"/>
    <mergeCell ref="A46:B46"/>
    <mergeCell ref="AX18:AZ18"/>
    <mergeCell ref="A89:B89"/>
    <mergeCell ref="AX89:AZ89"/>
    <mergeCell ref="S60:AH60"/>
    <mergeCell ref="A105:B105"/>
    <mergeCell ref="A26:B26"/>
    <mergeCell ref="AX82:AZ82"/>
    <mergeCell ref="AP120:AU120"/>
    <mergeCell ref="K67:R67"/>
    <mergeCell ref="A71:B71"/>
    <mergeCell ref="K77:R77"/>
    <mergeCell ref="I33:J33"/>
    <mergeCell ref="AP57:AU57"/>
    <mergeCell ref="C12:H13"/>
    <mergeCell ref="AX113:AZ113"/>
    <mergeCell ref="AI133:AO133"/>
    <mergeCell ref="A100:B100"/>
    <mergeCell ref="I35:J35"/>
    <mergeCell ref="I15:J15"/>
    <mergeCell ref="AI56:AO56"/>
    <mergeCell ref="I86:J86"/>
    <mergeCell ref="AI122:AO122"/>
    <mergeCell ref="AI105:AO105"/>
    <mergeCell ref="I80:J80"/>
    <mergeCell ref="AI43:AO43"/>
    <mergeCell ref="AI18:AO18"/>
    <mergeCell ref="S65:AH65"/>
    <mergeCell ref="A45:B45"/>
    <mergeCell ref="AP44:AU44"/>
    <mergeCell ref="AP31:AU31"/>
    <mergeCell ref="AI12:AU12"/>
    <mergeCell ref="AI120:AO120"/>
    <mergeCell ref="AX16:AZ16"/>
    <mergeCell ref="A87:B87"/>
    <mergeCell ref="BC83:BE83"/>
    <mergeCell ref="AX87:AZ87"/>
    <mergeCell ref="BC14:BE14"/>
    <mergeCell ref="BC112:BE112"/>
    <mergeCell ref="BC60:BE60"/>
    <mergeCell ref="BC81:BE81"/>
    <mergeCell ref="BC78:BE78"/>
    <mergeCell ref="AP121:AU121"/>
    <mergeCell ref="S14:AH14"/>
    <mergeCell ref="AP115:AU115"/>
    <mergeCell ref="AP42:AU42"/>
    <mergeCell ref="AX44:AZ44"/>
    <mergeCell ref="K72:R72"/>
    <mergeCell ref="AI88:AO88"/>
    <mergeCell ref="AI82:AO82"/>
    <mergeCell ref="K90:R90"/>
    <mergeCell ref="AX92:AZ92"/>
    <mergeCell ref="AX30:AZ30"/>
    <mergeCell ref="A101:B101"/>
    <mergeCell ref="C81:H81"/>
    <mergeCell ref="C32:H32"/>
    <mergeCell ref="AP76:AU76"/>
    <mergeCell ref="AX67:AZ67"/>
    <mergeCell ref="AX138:AZ138"/>
    <mergeCell ref="A76:B76"/>
    <mergeCell ref="AX132:AZ132"/>
    <mergeCell ref="BC93:BE93"/>
    <mergeCell ref="AX94:AZ94"/>
    <mergeCell ref="S39:AH39"/>
    <mergeCell ref="S70:AH70"/>
    <mergeCell ref="I83:J83"/>
    <mergeCell ref="P4:R4"/>
    <mergeCell ref="BC65:BE65"/>
    <mergeCell ref="AX69:AZ69"/>
    <mergeCell ref="K48:R48"/>
    <mergeCell ref="K23:R23"/>
    <mergeCell ref="I20:J20"/>
    <mergeCell ref="AZ6:BB6"/>
    <mergeCell ref="K112:R112"/>
    <mergeCell ref="I84:J84"/>
    <mergeCell ref="K62:R62"/>
    <mergeCell ref="AX21:AZ21"/>
    <mergeCell ref="AP54:AU54"/>
    <mergeCell ref="AI16:AO16"/>
    <mergeCell ref="D4:G4"/>
    <mergeCell ref="C63:H63"/>
    <mergeCell ref="S128:AH128"/>
    <mergeCell ref="C134:H134"/>
    <mergeCell ref="AZ2:BA2"/>
    <mergeCell ref="C126:H126"/>
    <mergeCell ref="AP23:AU23"/>
    <mergeCell ref="S49:AH49"/>
    <mergeCell ref="K66:R66"/>
    <mergeCell ref="K137:R137"/>
    <mergeCell ref="BC75:BE75"/>
    <mergeCell ref="K124:R124"/>
    <mergeCell ref="C117:H117"/>
    <mergeCell ref="BC50:BE50"/>
    <mergeCell ref="AI66:AO66"/>
    <mergeCell ref="C55:H55"/>
    <mergeCell ref="K74:R74"/>
    <mergeCell ref="K68:R68"/>
    <mergeCell ref="K139:R139"/>
    <mergeCell ref="C75:H75"/>
    <mergeCell ref="I136:J136"/>
    <mergeCell ref="AI130:AO130"/>
    <mergeCell ref="AI68:AO68"/>
    <mergeCell ref="BC87:BE87"/>
    <mergeCell ref="BC39:BE39"/>
    <mergeCell ref="AI117:AO117"/>
    <mergeCell ref="I129:J129"/>
    <mergeCell ref="AP105:AU105"/>
    <mergeCell ref="AI67:AO67"/>
    <mergeCell ref="AP99:AU99"/>
    <mergeCell ref="AI61:AO61"/>
    <mergeCell ref="C52:H52"/>
    <mergeCell ref="AX28:AZ28"/>
    <mergeCell ref="AI132:AO132"/>
    <mergeCell ref="I25:J25"/>
    <mergeCell ref="AI48:AO48"/>
    <mergeCell ref="S136:AH136"/>
    <mergeCell ref="K12:R13"/>
    <mergeCell ref="A60:B60"/>
    <mergeCell ref="AP137:AU137"/>
    <mergeCell ref="C80:H80"/>
    <mergeCell ref="C31:H31"/>
    <mergeCell ref="C129:H129"/>
    <mergeCell ref="BC62:BE62"/>
    <mergeCell ref="AX66:AZ66"/>
    <mergeCell ref="BC56:BE56"/>
    <mergeCell ref="A124:B124"/>
    <mergeCell ref="S29:AH29"/>
    <mergeCell ref="AP74:AU74"/>
    <mergeCell ref="AV5:AY5"/>
    <mergeCell ref="C95:H95"/>
    <mergeCell ref="K55:R55"/>
    <mergeCell ref="AP139:AU139"/>
    <mergeCell ref="K126:R126"/>
    <mergeCell ref="C60:H60"/>
    <mergeCell ref="AX68:AZ68"/>
    <mergeCell ref="S44:AH44"/>
    <mergeCell ref="S31:AH31"/>
    <mergeCell ref="A84:B84"/>
    <mergeCell ref="K119:R119"/>
    <mergeCell ref="I75:J75"/>
    <mergeCell ref="K46:R46"/>
    <mergeCell ref="S125:AH125"/>
    <mergeCell ref="K40:R40"/>
    <mergeCell ref="C91:H91"/>
    <mergeCell ref="A50:B50"/>
    <mergeCell ref="AI119:AO119"/>
    <mergeCell ref="AX15:AZ1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A24:B24"/>
    <mergeCell ref="BC54:BE54"/>
    <mergeCell ref="BC125:BE125"/>
    <mergeCell ref="AI22:AO22"/>
    <mergeCell ref="AI93:AO93"/>
    <mergeCell ref="C44:H44"/>
    <mergeCell ref="BA12:BE12"/>
    <mergeCell ref="A86:B86"/>
    <mergeCell ref="S62:AH62"/>
    <mergeCell ref="C131:H131"/>
    <mergeCell ref="AI40:AO40"/>
    <mergeCell ref="AP101:AU101"/>
    <mergeCell ref="AP28:AU28"/>
    <mergeCell ref="K71:R71"/>
    <mergeCell ref="C49:H49"/>
    <mergeCell ref="AX79:AZ79"/>
    <mergeCell ref="BC34:BE34"/>
    <mergeCell ref="BC72:BE72"/>
    <mergeCell ref="AX98:AZ98"/>
    <mergeCell ref="BC28:BE28"/>
    <mergeCell ref="K58:R58"/>
    <mergeCell ref="K52:R52"/>
    <mergeCell ref="I62:J62"/>
    <mergeCell ref="K27:R27"/>
    <mergeCell ref="D9:BE9"/>
    <mergeCell ref="AP13:AU13"/>
    <mergeCell ref="C34:H34"/>
    <mergeCell ref="S130:AH130"/>
    <mergeCell ref="I64:J64"/>
    <mergeCell ref="BC59:BE59"/>
    <mergeCell ref="I51:J51"/>
    <mergeCell ref="AP71:AU71"/>
    <mergeCell ref="AI45:AO45"/>
    <mergeCell ref="I39:J39"/>
    <mergeCell ref="I14:J14"/>
    <mergeCell ref="BC118:BE118"/>
    <mergeCell ref="AI104:AO104"/>
    <mergeCell ref="S120:AH120"/>
    <mergeCell ref="AP21:AU21"/>
    <mergeCell ref="S107:AH107"/>
    <mergeCell ref="C42:H42"/>
    <mergeCell ref="AI114:AO114"/>
    <mergeCell ref="K73:R73"/>
    <mergeCell ref="I78:J78"/>
    <mergeCell ref="AX81:AZ81"/>
    <mergeCell ref="AI41:AO41"/>
    <mergeCell ref="S57:AH57"/>
    <mergeCell ref="AI35:AO35"/>
    <mergeCell ref="AX53:AZ53"/>
    <mergeCell ref="S41:AH41"/>
    <mergeCell ref="C110:H110"/>
    <mergeCell ref="BC43:BE43"/>
    <mergeCell ref="AX47:AZ47"/>
    <mergeCell ref="K63:R63"/>
    <mergeCell ref="AP80:AU80"/>
    <mergeCell ref="K134:R134"/>
    <mergeCell ref="AX71:AZ71"/>
    <mergeCell ref="S106:AH106"/>
    <mergeCell ref="AP86:AU86"/>
    <mergeCell ref="A80:B80"/>
    <mergeCell ref="K50:R50"/>
    <mergeCell ref="AP126:AU126"/>
    <mergeCell ref="S56:AH56"/>
    <mergeCell ref="S105:AH105"/>
    <mergeCell ref="A55:B55"/>
    <mergeCell ref="AX55:AZ55"/>
    <mergeCell ref="S43:AH43"/>
    <mergeCell ref="I87:J87"/>
    <mergeCell ref="A81:B81"/>
    <mergeCell ref="A70:B70"/>
    <mergeCell ref="A99:B99"/>
    <mergeCell ref="S75:AH75"/>
    <mergeCell ref="I71:J71"/>
    <mergeCell ref="AX74:AZ74"/>
    <mergeCell ref="A74:B74"/>
    <mergeCell ref="I131:J131"/>
    <mergeCell ref="AP107:AU107"/>
    <mergeCell ref="BC64:BE64"/>
    <mergeCell ref="AI69:AO69"/>
    <mergeCell ref="I58:J58"/>
    <mergeCell ref="AP6:AS6"/>
    <mergeCell ref="A34:B34"/>
    <mergeCell ref="A83:B83"/>
    <mergeCell ref="AI32:AO32"/>
    <mergeCell ref="K118:R118"/>
    <mergeCell ref="C54:H54"/>
    <mergeCell ref="AP20:AU20"/>
    <mergeCell ref="AI109:AO109"/>
    <mergeCell ref="AP85:AU85"/>
    <mergeCell ref="A49:B49"/>
    <mergeCell ref="AI47:AO47"/>
    <mergeCell ref="A36:B36"/>
    <mergeCell ref="AI96:AO96"/>
    <mergeCell ref="AP60:AU60"/>
    <mergeCell ref="C56:H56"/>
    <mergeCell ref="AP84:AU84"/>
    <mergeCell ref="AP22:AU22"/>
    <mergeCell ref="AP78:AU78"/>
    <mergeCell ref="S104:AH104"/>
    <mergeCell ref="AI111:AO111"/>
    <mergeCell ref="K21:R21"/>
    <mergeCell ref="A78:B78"/>
    <mergeCell ref="S54:AH54"/>
    <mergeCell ref="AI98:AO98"/>
    <mergeCell ref="A65:B65"/>
    <mergeCell ref="C39:H39"/>
    <mergeCell ref="S110:AH110"/>
    <mergeCell ref="AP29:AU29"/>
    <mergeCell ref="A12:B13"/>
    <mergeCell ref="C50:H50"/>
    <mergeCell ref="AI62:AO62"/>
    <mergeCell ref="AP94:AU94"/>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K115:R115"/>
    <mergeCell ref="AX63:AZ63"/>
    <mergeCell ref="AX123:AZ123"/>
    <mergeCell ref="AI83:AO83"/>
    <mergeCell ref="BC46:BE46"/>
    <mergeCell ref="AX50:AZ50"/>
    <mergeCell ref="AV8:AY8"/>
    <mergeCell ref="I107:J107"/>
    <mergeCell ref="S86:AH86"/>
    <mergeCell ref="AP131:AU131"/>
    <mergeCell ref="C92:H92"/>
    <mergeCell ref="C30:H30"/>
    <mergeCell ref="AX60:AZ60"/>
    <mergeCell ref="S122:AH122"/>
    <mergeCell ref="A131:B131"/>
    <mergeCell ref="K39:R39"/>
    <mergeCell ref="I61:J61"/>
    <mergeCell ref="A61:B61"/>
    <mergeCell ref="S35:AH35"/>
    <mergeCell ref="AI42:AO42"/>
    <mergeCell ref="AX139:AZ139"/>
    <mergeCell ref="BC135:BE135"/>
    <mergeCell ref="I54:J54"/>
    <mergeCell ref="AI17:AO17"/>
    <mergeCell ref="A128:B128"/>
    <mergeCell ref="I125:J125"/>
    <mergeCell ref="I41:J41"/>
    <mergeCell ref="I112:J112"/>
    <mergeCell ref="S91:AH91"/>
    <mergeCell ref="AP136:AU136"/>
    <mergeCell ref="C135:H135"/>
    <mergeCell ref="AI44:AO44"/>
    <mergeCell ref="AV7:AY7"/>
    <mergeCell ref="AI85:AO85"/>
    <mergeCell ref="S101:AH101"/>
    <mergeCell ref="A52:B52"/>
    <mergeCell ref="S28:AH28"/>
    <mergeCell ref="I138:J138"/>
    <mergeCell ref="K116:R116"/>
    <mergeCell ref="K103:R103"/>
    <mergeCell ref="I59:J59"/>
    <mergeCell ref="BC41:BE41"/>
    <mergeCell ref="AP83:AU83"/>
    <mergeCell ref="BC77:BE77"/>
    <mergeCell ref="AX134:AZ134"/>
    <mergeCell ref="AZ7:BB7"/>
    <mergeCell ref="AP124:AU124"/>
    <mergeCell ref="C120:H120"/>
    <mergeCell ref="BC138:BE138"/>
    <mergeCell ref="AX31:AZ31"/>
    <mergeCell ref="AP58:AU58"/>
    <mergeCell ref="A28:B28"/>
    <mergeCell ref="BC27:BE27"/>
    <mergeCell ref="AI26:AO26"/>
    <mergeCell ref="C79:H79"/>
    <mergeCell ref="AI97:AO97"/>
    <mergeCell ref="C73:H73"/>
    <mergeCell ref="AP52:AU52"/>
    <mergeCell ref="BC132:BE132"/>
    <mergeCell ref="AP39:AU39"/>
    <mergeCell ref="BC104:BE104"/>
    <mergeCell ref="S40:AH40"/>
    <mergeCell ref="AP110:AU110"/>
    <mergeCell ref="AI72:AO72"/>
    <mergeCell ref="K128:R128"/>
    <mergeCell ref="A39:B39"/>
    <mergeCell ref="AX95:AZ95"/>
    <mergeCell ref="BC91:BE91"/>
    <mergeCell ref="AX70:AZ70"/>
    <mergeCell ref="I30:J30"/>
    <mergeCell ref="K49:R49"/>
    <mergeCell ref="A30:B30"/>
    <mergeCell ref="C121:H121"/>
    <mergeCell ref="A59:B59"/>
    <mergeCell ref="AX45:AZ45"/>
    <mergeCell ref="S33:AH33"/>
    <mergeCell ref="I46:J46"/>
    <mergeCell ref="BC106:BE106"/>
    <mergeCell ref="AX32:AZ32"/>
    <mergeCell ref="A103:B103"/>
    <mergeCell ref="AT5:AU5"/>
    <mergeCell ref="I66:J66"/>
    <mergeCell ref="BC13:BE13"/>
    <mergeCell ref="AI29:AO29"/>
    <mergeCell ref="AX126:AZ126"/>
    <mergeCell ref="BC122:BE122"/>
    <mergeCell ref="K44:R44"/>
    <mergeCell ref="K31:R31"/>
    <mergeCell ref="K102:R102"/>
    <mergeCell ref="AP17:AU17"/>
    <mergeCell ref="C38:H38"/>
    <mergeCell ref="AP5:AS5"/>
    <mergeCell ref="BC63:BE63"/>
    <mergeCell ref="A33:B33"/>
    <mergeCell ref="C78:H78"/>
    <mergeCell ref="BC107:BE107"/>
    <mergeCell ref="AP75:AU75"/>
    <mergeCell ref="AI108:AO108"/>
    <mergeCell ref="AI24:AO24"/>
    <mergeCell ref="A35:B35"/>
    <mergeCell ref="C15:H15"/>
    <mergeCell ref="S111:AH111"/>
    <mergeCell ref="AI89:AO89"/>
    <mergeCell ref="A62:B62"/>
    <mergeCell ref="K97:R97"/>
    <mergeCell ref="S38:AH38"/>
    <mergeCell ref="C107:H107"/>
    <mergeCell ref="BC40:BE40"/>
    <mergeCell ref="AI95:AO95"/>
    <mergeCell ref="C104:H104"/>
    <mergeCell ref="S15:AH15"/>
    <mergeCell ref="A6:C8"/>
    <mergeCell ref="AP64:AU64"/>
    <mergeCell ref="C25:H25"/>
    <mergeCell ref="C85:H85"/>
    <mergeCell ref="K34:R34"/>
    <mergeCell ref="A64:B64"/>
    <mergeCell ref="AX120:AZ120"/>
    <mergeCell ref="BC116:BE116"/>
    <mergeCell ref="AP51:AU51"/>
    <mergeCell ref="A15:B15"/>
    <mergeCell ref="A51:B51"/>
    <mergeCell ref="I104:J104"/>
    <mergeCell ref="AX107:AZ107"/>
    <mergeCell ref="A107:B107"/>
    <mergeCell ref="C133:H133"/>
    <mergeCell ref="S83:AH83"/>
    <mergeCell ref="BC37:BE37"/>
    <mergeCell ref="AP128:AU128"/>
    <mergeCell ref="C127:H127"/>
    <mergeCell ref="AX57:AZ57"/>
    <mergeCell ref="K36:R36"/>
    <mergeCell ref="AI77:AO77"/>
    <mergeCell ref="S20:AH20"/>
    <mergeCell ref="I106:J106"/>
    <mergeCell ref="S85:AH85"/>
    <mergeCell ref="AX124:AZ124"/>
    <mergeCell ref="K29:R29"/>
    <mergeCell ref="K100:R100"/>
    <mergeCell ref="K94:R94"/>
    <mergeCell ref="S22:AH22"/>
    <mergeCell ref="BC133:BE133"/>
    <mergeCell ref="BC22:BE22"/>
    <mergeCell ref="K113:R113"/>
  </mergeCells>
  <phoneticPr fontId="1"/>
  <dataValidations count="4">
    <dataValidation type="list" showInputMessage="1" sqref="AA4:AN4" xr:uid="{00000000-0002-0000-01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100-000001000000}">
      <formula1>"-"</formula1>
    </dataValidation>
    <dataValidation type="list" showInputMessage="1" showErrorMessage="1" sqref="I14:J139" xr:uid="{00000000-0002-0000-0100-000002000000}">
      <formula1>"正常系,異常系,準正常系"</formula1>
    </dataValidation>
    <dataValidation type="list" showInputMessage="1" showErrorMessage="1" sqref="AV14:AW139 BA14:BB139" xr:uid="{00000000-0002-0000-01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rowBreaks count="3" manualBreakCount="3">
    <brk id="53" max="56" man="1"/>
    <brk id="93" max="56" man="1"/>
    <brk id="133" max="5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defaultColWidth="3.59765625" defaultRowHeight="17.399999999999999" x14ac:dyDescent="0.45"/>
  <cols>
    <col min="1" max="32" width="3.59765625" style="1" customWidth="1"/>
    <col min="33" max="37" width="3.59765625" style="3" customWidth="1"/>
    <col min="38" max="88" width="3.59765625" style="1" customWidth="1"/>
    <col min="89"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85</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86</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87</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88</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89</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90</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91</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92</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93</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94</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AI316:AO316"/>
    <mergeCell ref="K274:R274"/>
    <mergeCell ref="BC85:BE85"/>
    <mergeCell ref="AP298:AU298"/>
    <mergeCell ref="C325:H325"/>
    <mergeCell ref="AP418:AU418"/>
    <mergeCell ref="AX341:AZ341"/>
    <mergeCell ref="BC88:BE88"/>
    <mergeCell ref="A223:B223"/>
    <mergeCell ref="BC82:BE82"/>
    <mergeCell ref="A198:B198"/>
    <mergeCell ref="K106:R106"/>
    <mergeCell ref="K404:R404"/>
    <mergeCell ref="AX42:AZ42"/>
    <mergeCell ref="AP271:AU271"/>
    <mergeCell ref="S164:AH164"/>
    <mergeCell ref="S435:AH435"/>
    <mergeCell ref="C292:H292"/>
    <mergeCell ref="S462:AH462"/>
    <mergeCell ref="AX200:AZ200"/>
    <mergeCell ref="C468:H468"/>
    <mergeCell ref="K323:R323"/>
    <mergeCell ref="AX194:AZ194"/>
    <mergeCell ref="C170:H170"/>
    <mergeCell ref="BC90:BE90"/>
    <mergeCell ref="BC117:BE117"/>
    <mergeCell ref="BC388:BE388"/>
    <mergeCell ref="AI285:AO285"/>
    <mergeCell ref="I180:J180"/>
    <mergeCell ref="A254:B254"/>
    <mergeCell ref="AP273:AU273"/>
    <mergeCell ref="K316:R316"/>
    <mergeCell ref="A125:B125"/>
    <mergeCell ref="BC417:BE417"/>
    <mergeCell ref="K160:R160"/>
    <mergeCell ref="I182:J182"/>
    <mergeCell ref="K290:R290"/>
    <mergeCell ref="AP276:AU276"/>
    <mergeCell ref="AP270:AU270"/>
    <mergeCell ref="C297:H297"/>
    <mergeCell ref="AI229:AO229"/>
    <mergeCell ref="AX199:AZ199"/>
    <mergeCell ref="A221:B221"/>
    <mergeCell ref="I156:J156"/>
    <mergeCell ref="A196:B196"/>
    <mergeCell ref="AI290:AO290"/>
    <mergeCell ref="I454:J454"/>
    <mergeCell ref="AP242:AU242"/>
    <mergeCell ref="S135:AH135"/>
    <mergeCell ref="S439:AH439"/>
    <mergeCell ref="AX288:AZ288"/>
    <mergeCell ref="S433:AH433"/>
    <mergeCell ref="AP278:AU278"/>
    <mergeCell ref="K321:R321"/>
    <mergeCell ref="C299:H299"/>
    <mergeCell ref="BC42:BE42"/>
    <mergeCell ref="I143:J143"/>
    <mergeCell ref="AP346:AU346"/>
    <mergeCell ref="I441:J441"/>
    <mergeCell ref="C155:H155"/>
    <mergeCell ref="A175:B175"/>
    <mergeCell ref="A297:B297"/>
    <mergeCell ref="AP41:AU41"/>
    <mergeCell ref="S238:AH238"/>
    <mergeCell ref="A185:B185"/>
    <mergeCell ref="AX486:AZ486"/>
    <mergeCell ref="BC44:BE44"/>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AI275:AO275"/>
    <mergeCell ref="K365:R365"/>
    <mergeCell ref="C222:H222"/>
    <mergeCell ref="I489:J489"/>
    <mergeCell ref="C214:H214"/>
    <mergeCell ref="AP246:AU246"/>
    <mergeCell ref="S139:AH139"/>
    <mergeCell ref="AI294:AO294"/>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BC474:BE474"/>
    <mergeCell ref="C251:H251"/>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C212:H212"/>
    <mergeCell ref="A232:B232"/>
    <mergeCell ref="AI292:AO292"/>
    <mergeCell ref="AX488:AZ488"/>
    <mergeCell ref="A388:B388"/>
    <mergeCell ref="I147:J147"/>
    <mergeCell ref="AP233:AU233"/>
    <mergeCell ref="I445:J445"/>
    <mergeCell ref="AX146:AZ146"/>
    <mergeCell ref="AP227:AU227"/>
    <mergeCell ref="S424:AH424"/>
    <mergeCell ref="C159:H159"/>
    <mergeCell ref="C430:H430"/>
    <mergeCell ref="S451:AH451"/>
    <mergeCell ref="C153:H153"/>
    <mergeCell ref="AI116:AO116"/>
    <mergeCell ref="A56:B56"/>
    <mergeCell ref="I18:J18"/>
    <mergeCell ref="S109:AH109"/>
    <mergeCell ref="BC73:BE73"/>
    <mergeCell ref="C72:H72"/>
    <mergeCell ref="BC79:BE79"/>
    <mergeCell ref="A214:B214"/>
    <mergeCell ref="AP104:AU104"/>
    <mergeCell ref="I69:J69"/>
    <mergeCell ref="S137:AH137"/>
    <mergeCell ref="K294:R294"/>
    <mergeCell ref="I77:J77"/>
    <mergeCell ref="AP280:AU280"/>
    <mergeCell ref="I375:J375"/>
    <mergeCell ref="C301:H301"/>
    <mergeCell ref="I369:J369"/>
    <mergeCell ref="AP274:AU274"/>
    <mergeCell ref="AX203:AZ203"/>
    <mergeCell ref="A225:B225"/>
    <mergeCell ref="AX462:AZ462"/>
    <mergeCell ref="A161:B161"/>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AI123:AO123"/>
    <mergeCell ref="AX190:AZ190"/>
    <mergeCell ref="A90:B90"/>
    <mergeCell ref="AI421:AO421"/>
    <mergeCell ref="A212:B212"/>
    <mergeCell ref="AP193:AU193"/>
    <mergeCell ref="I160:J160"/>
    <mergeCell ref="A9:C9"/>
    <mergeCell ref="I303:J303"/>
    <mergeCell ref="BC236:BE236"/>
    <mergeCell ref="A377:B377"/>
    <mergeCell ref="A2:W2"/>
    <mergeCell ref="AX433:AZ433"/>
    <mergeCell ref="AX162:AZ162"/>
    <mergeCell ref="AX460:AZ460"/>
    <mergeCell ref="A159:B159"/>
    <mergeCell ref="AI192:AO192"/>
    <mergeCell ref="I417:J417"/>
    <mergeCell ref="S98:AH98"/>
    <mergeCell ref="S73:AH73"/>
    <mergeCell ref="BC350:BE350"/>
    <mergeCell ref="C446:H446"/>
    <mergeCell ref="S396:AH396"/>
    <mergeCell ref="C440:H440"/>
    <mergeCell ref="AI222:AO222"/>
    <mergeCell ref="AX128:AZ128"/>
    <mergeCell ref="BC229:BE229"/>
    <mergeCell ref="AP235:AU235"/>
    <mergeCell ref="S371:AH371"/>
    <mergeCell ref="A72:B72"/>
    <mergeCell ref="BC360:BE360"/>
    <mergeCell ref="AX164:AZ164"/>
    <mergeCell ref="BC387:BE387"/>
    <mergeCell ref="C141:H141"/>
    <mergeCell ref="AO4:AO8"/>
    <mergeCell ref="A54:B54"/>
    <mergeCell ref="I16:J16"/>
    <mergeCell ref="AP46:AU46"/>
    <mergeCell ref="I141:J141"/>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C438:H438"/>
    <mergeCell ref="AP206:AU206"/>
    <mergeCell ref="I439:J439"/>
    <mergeCell ref="AI244:AO244"/>
    <mergeCell ref="K252:R252"/>
    <mergeCell ref="I230:J230"/>
    <mergeCell ref="K208:R208"/>
    <mergeCell ref="AI358:AO358"/>
    <mergeCell ref="C253:H253"/>
    <mergeCell ref="K366:R366"/>
    <mergeCell ref="A201:B201"/>
    <mergeCell ref="K236:R236"/>
    <mergeCell ref="C488:H488"/>
    <mergeCell ref="AI147:AO147"/>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C112:H112"/>
    <mergeCell ref="S352:AH352"/>
    <mergeCell ref="AX413:AZ413"/>
    <mergeCell ref="AV6:AY6"/>
    <mergeCell ref="A94:B94"/>
    <mergeCell ref="A417:B417"/>
    <mergeCell ref="AI152:AO152"/>
    <mergeCell ref="I474:J474"/>
    <mergeCell ref="AP140:AU140"/>
    <mergeCell ref="I352:J352"/>
    <mergeCell ref="AP438:AU438"/>
    <mergeCell ref="C188:H188"/>
    <mergeCell ref="AX367:AZ367"/>
    <mergeCell ref="A427:B427"/>
    <mergeCell ref="K272:R272"/>
    <mergeCell ref="I47:J47"/>
    <mergeCell ref="S32:AH32"/>
    <mergeCell ref="BC284:BE284"/>
    <mergeCell ref="AP133:AU133"/>
    <mergeCell ref="I345:J345"/>
    <mergeCell ref="A419:B419"/>
    <mergeCell ref="AI452:AO452"/>
    <mergeCell ref="S26:AH26"/>
    <mergeCell ref="S330:AH330"/>
    <mergeCell ref="C76:H76"/>
    <mergeCell ref="AX62:AZ62"/>
    <mergeCell ref="S324:AH324"/>
    <mergeCell ref="K185:R185"/>
    <mergeCell ref="AP440:AU440"/>
    <mergeCell ref="BC294:BE294"/>
    <mergeCell ref="AP153:AU153"/>
    <mergeCell ref="K196:R196"/>
    <mergeCell ref="A148:B148"/>
    <mergeCell ref="S466:AH466"/>
    <mergeCell ref="A446:B446"/>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A63:B63"/>
    <mergeCell ref="AT7:AU7"/>
    <mergeCell ref="A477:B477"/>
    <mergeCell ref="BC336:BE336"/>
    <mergeCell ref="S260:AH260"/>
    <mergeCell ref="BC124:BE124"/>
    <mergeCell ref="C335:H335"/>
    <mergeCell ref="BC422:BE422"/>
    <mergeCell ref="K104:R104"/>
    <mergeCell ref="K226:R226"/>
    <mergeCell ref="A79:B79"/>
    <mergeCell ref="C447:H447"/>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C14:H14"/>
    <mergeCell ref="K125:R125"/>
    <mergeCell ref="AX36:AZ36"/>
    <mergeCell ref="BC137:BE137"/>
    <mergeCell ref="A19:B19"/>
    <mergeCell ref="AP68:AU68"/>
    <mergeCell ref="AX417:AZ417"/>
    <mergeCell ref="AX295:AZ295"/>
    <mergeCell ref="C89:H89"/>
    <mergeCell ref="AI79:AO79"/>
    <mergeCell ref="BC36:BE36"/>
    <mergeCell ref="AP67:AU67"/>
    <mergeCell ref="AX453:AZ453"/>
    <mergeCell ref="I279:J279"/>
    <mergeCell ref="A353:B353"/>
    <mergeCell ref="C88:H88"/>
    <mergeCell ref="S258:AH258"/>
    <mergeCell ref="I410:J410"/>
    <mergeCell ref="BC334:BE334"/>
    <mergeCell ref="AI81:AO81"/>
    <mergeCell ref="A48:B48"/>
    <mergeCell ref="A319:B319"/>
    <mergeCell ref="K233:R233"/>
    <mergeCell ref="C416:H416"/>
    <mergeCell ref="K227:R227"/>
    <mergeCell ref="BC268:BE268"/>
    <mergeCell ref="I60:J60"/>
    <mergeCell ref="AI125:AO125"/>
    <mergeCell ref="A92:B92"/>
    <mergeCell ref="I174:J174"/>
    <mergeCell ref="K152:R152"/>
    <mergeCell ref="K127:R127"/>
    <mergeCell ref="AP138:AU138"/>
    <mergeCell ref="I360:J360"/>
    <mergeCell ref="I45:J45"/>
    <mergeCell ref="AI127:AO127"/>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324:B324"/>
    <mergeCell ref="AX451:AZ451"/>
    <mergeCell ref="AI80:AO80"/>
    <mergeCell ref="AI384:AO384"/>
    <mergeCell ref="AX109:AZ109"/>
    <mergeCell ref="AI378:AO378"/>
    <mergeCell ref="I110:J110"/>
    <mergeCell ref="C421:H421"/>
    <mergeCell ref="I402:J402"/>
    <mergeCell ref="I408:J408"/>
    <mergeCell ref="AP190:AU190"/>
    <mergeCell ref="K386:R386"/>
    <mergeCell ref="S387:AH387"/>
    <mergeCell ref="C116:H116"/>
    <mergeCell ref="A482:B482"/>
    <mergeCell ref="S30:AH30"/>
    <mergeCell ref="S334:AH334"/>
    <mergeCell ref="C403:H403"/>
    <mergeCell ref="AI366:AO366"/>
    <mergeCell ref="AX91:AZ91"/>
    <mergeCell ref="AP469:AU469"/>
    <mergeCell ref="BC192:BE192"/>
    <mergeCell ref="K189:R189"/>
    <mergeCell ref="K487:R487"/>
    <mergeCell ref="BC323:BE323"/>
    <mergeCell ref="AX398:AZ398"/>
    <mergeCell ref="AI151:AO151"/>
    <mergeCell ref="AX425:AZ425"/>
    <mergeCell ref="K91:R91"/>
    <mergeCell ref="S361:AH361"/>
    <mergeCell ref="AX93:AZ93"/>
    <mergeCell ref="BC194:BE194"/>
    <mergeCell ref="AX391:AZ391"/>
    <mergeCell ref="AX427:AZ427"/>
    <mergeCell ref="K84:R84"/>
    <mergeCell ref="AP195:AU195"/>
    <mergeCell ref="I407:J407"/>
    <mergeCell ref="I472:J472"/>
    <mergeCell ref="K483:R483"/>
    <mergeCell ref="C84:H84"/>
    <mergeCell ref="I406:J406"/>
    <mergeCell ref="K354:R354"/>
    <mergeCell ref="BC366:BE366"/>
    <mergeCell ref="S360:AH360"/>
    <mergeCell ref="AP461:AU461"/>
    <mergeCell ref="C418:H418"/>
    <mergeCell ref="C114:H114"/>
    <mergeCell ref="AP55:AU55"/>
    <mergeCell ref="AI156:AO156"/>
    <mergeCell ref="S34:AH34"/>
    <mergeCell ref="C103:H103"/>
    <mergeCell ref="AI454:AO454"/>
    <mergeCell ref="C374:H374"/>
    <mergeCell ref="A421:B421"/>
    <mergeCell ref="AP169:AU169"/>
    <mergeCell ref="C401:H401"/>
    <mergeCell ref="AP144:AU144"/>
    <mergeCell ref="K187:R187"/>
    <mergeCell ref="AI373:AO373"/>
    <mergeCell ref="A304:B304"/>
    <mergeCell ref="AP442:AU442"/>
    <mergeCell ref="K485:R485"/>
    <mergeCell ref="I266:J266"/>
    <mergeCell ref="AP467:AU467"/>
    <mergeCell ref="AI155:AO155"/>
    <mergeCell ref="I260:J260"/>
    <mergeCell ref="AP477:AU477"/>
    <mergeCell ref="S36:AH36"/>
    <mergeCell ref="A335:B335"/>
    <mergeCell ref="A119:B119"/>
    <mergeCell ref="S343:AH343"/>
    <mergeCell ref="C412:H412"/>
    <mergeCell ref="S45:AH45"/>
    <mergeCell ref="A464:B464"/>
    <mergeCell ref="AP48:AU48"/>
    <mergeCell ref="AI386:AO386"/>
    <mergeCell ref="I154:J154"/>
    <mergeCell ref="AI263:AO263"/>
    <mergeCell ref="S108:AH108"/>
    <mergeCell ref="AI14:AO14"/>
    <mergeCell ref="AI136:AO136"/>
    <mergeCell ref="AX352:AZ352"/>
    <mergeCell ref="AI312:AO312"/>
    <mergeCell ref="AX37:AZ37"/>
    <mergeCell ref="I336:J336"/>
    <mergeCell ref="S321:AH321"/>
    <mergeCell ref="A410:B410"/>
    <mergeCell ref="BC269:BE269"/>
    <mergeCell ref="C23:H23"/>
    <mergeCell ref="AP300:AU300"/>
    <mergeCell ref="S315:AH315"/>
    <mergeCell ref="X4:Z4"/>
    <mergeCell ref="AI13:AO13"/>
    <mergeCell ref="AP456:AU456"/>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K17:R17"/>
    <mergeCell ref="C310:H310"/>
    <mergeCell ref="BC99:BE99"/>
    <mergeCell ref="S287:AH287"/>
    <mergeCell ref="K148:R148"/>
    <mergeCell ref="AP96:AU96"/>
    <mergeCell ref="AX19:AZ19"/>
    <mergeCell ref="K446:R446"/>
    <mergeCell ref="AP98:AU98"/>
    <mergeCell ref="K19:R19"/>
    <mergeCell ref="K141:R141"/>
    <mergeCell ref="S289:AH289"/>
    <mergeCell ref="AX27:AZ27"/>
    <mergeCell ref="BC128:BE128"/>
    <mergeCell ref="K317:R317"/>
    <mergeCell ref="AX325:AZ325"/>
    <mergeCell ref="K448:R448"/>
    <mergeCell ref="AI141:AO141"/>
    <mergeCell ref="I34:J34"/>
    <mergeCell ref="AI439:AO439"/>
    <mergeCell ref="K143:R143"/>
    <mergeCell ref="AP129:AU129"/>
    <mergeCell ref="K319:R319"/>
    <mergeCell ref="AX52:AZ52"/>
    <mergeCell ref="AX350:AZ350"/>
    <mergeCell ref="AI143:AO143"/>
    <mergeCell ref="I36:J36"/>
    <mergeCell ref="AI441:AO441"/>
    <mergeCell ref="I334:J334"/>
    <mergeCell ref="C21:H21"/>
    <mergeCell ref="AP429:AU429"/>
    <mergeCell ref="AP423:AU423"/>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AX330:AZ330"/>
    <mergeCell ref="A23:B23"/>
    <mergeCell ref="AX324:AZ324"/>
    <mergeCell ref="C179:H179"/>
    <mergeCell ref="A250:B250"/>
    <mergeCell ref="A110:B110"/>
    <mergeCell ref="A408:B408"/>
    <mergeCell ref="AI154:AO154"/>
    <mergeCell ref="A121:B121"/>
    <mergeCell ref="C372:H372"/>
    <mergeCell ref="K156:R156"/>
    <mergeCell ref="AP167:AU167"/>
    <mergeCell ref="AP142:AU142"/>
    <mergeCell ref="AX96:AZ96"/>
    <mergeCell ref="S333:AH333"/>
    <mergeCell ref="AI365:AO365"/>
    <mergeCell ref="K373:R373"/>
    <mergeCell ref="AI25:AO25"/>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I269:J269"/>
    <mergeCell ref="AP57:AU57"/>
    <mergeCell ref="C376:H376"/>
    <mergeCell ref="A184:B184"/>
    <mergeCell ref="AP171:AU171"/>
    <mergeCell ref="I241:J241"/>
    <mergeCell ref="AI375:AO375"/>
    <mergeCell ref="BC201:BE201"/>
    <mergeCell ref="AI369:AO369"/>
    <mergeCell ref="A342:B342"/>
    <mergeCell ref="A336:B336"/>
    <mergeCell ref="A326:B326"/>
    <mergeCell ref="AI82:AO82"/>
    <mergeCell ref="K90:R90"/>
    <mergeCell ref="I313:J313"/>
    <mergeCell ref="AP70:AU70"/>
    <mergeCell ref="I165:J165"/>
    <mergeCell ref="A239:B239"/>
    <mergeCell ref="K23:R23"/>
    <mergeCell ref="BC157:BE157"/>
    <mergeCell ref="K477:R477"/>
    <mergeCell ref="AZ6:BB6"/>
    <mergeCell ref="I370:J370"/>
    <mergeCell ref="K348:R348"/>
    <mergeCell ref="BC457:BE457"/>
    <mergeCell ref="AI16:AO16"/>
    <mergeCell ref="AP29:AU29"/>
    <mergeCell ref="AI470:AO470"/>
    <mergeCell ref="C50:H50"/>
    <mergeCell ref="AP458:AU458"/>
    <mergeCell ref="I213:J213"/>
    <mergeCell ref="AX387:AZ387"/>
    <mergeCell ref="A287:B287"/>
    <mergeCell ref="BC488:BE488"/>
    <mergeCell ref="AI43:AO43"/>
    <mergeCell ref="A281:B281"/>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A316:B316"/>
    <mergeCell ref="C39:H39"/>
    <mergeCell ref="AP316:AU316"/>
    <mergeCell ref="C337:H337"/>
    <mergeCell ref="AI417:AO417"/>
    <mergeCell ref="AX245:AZ245"/>
    <mergeCell ref="I71:J71"/>
    <mergeCell ref="AP107:AU107"/>
    <mergeCell ref="AP405:AU405"/>
    <mergeCell ref="A236:B236"/>
    <mergeCell ref="BC162:BE162"/>
    <mergeCell ref="I223:J223"/>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BC175:BE175"/>
    <mergeCell ref="S221:AH221"/>
    <mergeCell ref="K380:R380"/>
    <mergeCell ref="AP331:AU331"/>
    <mergeCell ref="K76:R76"/>
    <mergeCell ref="C493:H493"/>
    <mergeCell ref="AI269:AO269"/>
    <mergeCell ref="I299:J299"/>
    <mergeCell ref="BC232:BE232"/>
    <mergeCell ref="A373:B373"/>
    <mergeCell ref="S278:AH278"/>
    <mergeCell ref="AI406:AO406"/>
    <mergeCell ref="C284:H284"/>
    <mergeCell ref="K437:R437"/>
    <mergeCell ref="C197:H197"/>
    <mergeCell ref="AI277:AO277"/>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P397:AU397"/>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215:B215"/>
    <mergeCell ref="S120:AH120"/>
    <mergeCell ref="A243:B243"/>
    <mergeCell ref="AX28:AZ28"/>
    <mergeCell ref="AI303:AO303"/>
    <mergeCell ref="AI328:AO328"/>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I128:J128"/>
    <mergeCell ref="A202:B202"/>
    <mergeCell ref="I426:J426"/>
    <mergeCell ref="AP20:AU20"/>
    <mergeCell ref="I232:J232"/>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S54:AH54"/>
    <mergeCell ref="C123:H123"/>
    <mergeCell ref="AX243:AZ243"/>
    <mergeCell ref="BC28:BE28"/>
    <mergeCell ref="AP33:AU33"/>
    <mergeCell ref="S224:AH224"/>
    <mergeCell ref="BC61:BE61"/>
    <mergeCell ref="C113:H113"/>
    <mergeCell ref="AP244:AU244"/>
    <mergeCell ref="C271:H271"/>
    <mergeCell ref="S196:AH196"/>
    <mergeCell ref="C265:H265"/>
    <mergeCell ref="BC54:BE54"/>
    <mergeCell ref="AI264:AO264"/>
    <mergeCell ref="AX287:AZ287"/>
    <mergeCell ref="S136:AH136"/>
    <mergeCell ref="C142:H142"/>
    <mergeCell ref="AV7:AY7"/>
    <mergeCell ref="A217:B217"/>
    <mergeCell ref="I475:J475"/>
    <mergeCell ref="AP263:AU263"/>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I30:J30"/>
    <mergeCell ref="S15:AH15"/>
    <mergeCell ref="BC389:BE389"/>
    <mergeCell ref="BC91:BE91"/>
    <mergeCell ref="S313:AH313"/>
    <mergeCell ref="AX45:AZ45"/>
    <mergeCell ref="BC425:BE425"/>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S326:AH326"/>
    <mergeCell ref="S186:AH186"/>
    <mergeCell ref="S484:AH484"/>
    <mergeCell ref="AX216:AZ216"/>
    <mergeCell ref="K339:R339"/>
    <mergeCell ref="AP319:AU319"/>
    <mergeCell ref="AI32:AO32"/>
    <mergeCell ref="BC63:BE63"/>
    <mergeCell ref="A204:B204"/>
    <mergeCell ref="K239:R239"/>
    <mergeCell ref="AI108:AO108"/>
    <mergeCell ref="I157:J157"/>
    <mergeCell ref="A231:B231"/>
    <mergeCell ref="AI266:AO266"/>
    <mergeCell ref="A206:B206"/>
    <mergeCell ref="S111:AH111"/>
    <mergeCell ref="AI260:AO260"/>
    <mergeCell ref="I193:J193"/>
    <mergeCell ref="S470:AH470"/>
    <mergeCell ref="AX202:AZ202"/>
    <mergeCell ref="BC396:BE396"/>
    <mergeCell ref="I457:J457"/>
    <mergeCell ref="AI268:AO268"/>
    <mergeCell ref="BC390:BE390"/>
    <mergeCell ref="AX291:AZ291"/>
    <mergeCell ref="C171:H171"/>
    <mergeCell ref="C302:H302"/>
    <mergeCell ref="K255:R255"/>
    <mergeCell ref="A276:B276"/>
    <mergeCell ref="I196:J196"/>
    <mergeCell ref="A270:B270"/>
    <mergeCell ref="AI330:AO330"/>
    <mergeCell ref="K355:R355"/>
    <mergeCell ref="BC359:BE359"/>
    <mergeCell ref="S441:AH441"/>
    <mergeCell ref="AI345:AO345"/>
    <mergeCell ref="I428:J428"/>
    <mergeCell ref="AX326:AZ326"/>
    <mergeCell ref="K374:R374"/>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X260:AZ260"/>
    <mergeCell ref="A282:B282"/>
    <mergeCell ref="BC127:BE127"/>
    <mergeCell ref="AI415:AO415"/>
    <mergeCell ref="AX482:AZ482"/>
    <mergeCell ref="BC453:BE453"/>
    <mergeCell ref="AX464:AZ464"/>
    <mergeCell ref="C478:H478"/>
    <mergeCell ref="BC199:BE199"/>
    <mergeCell ref="BC321:BE321"/>
    <mergeCell ref="BC17:BE17"/>
    <mergeCell ref="I93:J93"/>
    <mergeCell ref="AX434:AZ434"/>
    <mergeCell ref="C106:H106"/>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BC24:BE24"/>
    <mergeCell ref="AI496:AO496"/>
    <mergeCell ref="I389:J389"/>
    <mergeCell ref="A463:B463"/>
    <mergeCell ref="BC322:BE322"/>
    <mergeCell ref="S368:AH368"/>
    <mergeCell ref="AP49:AU49"/>
    <mergeCell ref="C70:H70"/>
    <mergeCell ref="I85:J85"/>
    <mergeCell ref="AX435:AZ435"/>
    <mergeCell ref="AI490:AO490"/>
    <mergeCell ref="AP478:AU478"/>
    <mergeCell ref="AX100:AZ100"/>
    <mergeCell ref="C228:H228"/>
    <mergeCell ref="S159:AH159"/>
    <mergeCell ref="S153:AH153"/>
    <mergeCell ref="AX136:AZ136"/>
    <mergeCell ref="S388:AH388"/>
    <mergeCell ref="A64:B64"/>
    <mergeCell ref="A186:B186"/>
    <mergeCell ref="AX120:AZ120"/>
    <mergeCell ref="AP349:AU349"/>
    <mergeCell ref="I444:J444"/>
    <mergeCell ref="I419:J419"/>
    <mergeCell ref="AP51:AU51"/>
    <mergeCell ref="BC352:BE352"/>
    <mergeCell ref="AI211:AO211"/>
    <mergeCell ref="AX278:AZ278"/>
    <mergeCell ref="BC37:BE37"/>
    <mergeCell ref="AI238:AO238"/>
    <mergeCell ref="I104:J104"/>
    <mergeCell ref="C127:H127"/>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S158:AH158"/>
    <mergeCell ref="A138:B138"/>
    <mergeCell ref="AI165:AO165"/>
    <mergeCell ref="A132:B132"/>
    <mergeCell ref="I396:J396"/>
    <mergeCell ref="A430:B430"/>
    <mergeCell ref="I390:J390"/>
    <mergeCell ref="AP295:AU295"/>
    <mergeCell ref="AP178:AU178"/>
    <mergeCell ref="S16:AH16"/>
    <mergeCell ref="A409:B409"/>
    <mergeCell ref="I466:J466"/>
    <mergeCell ref="AP248:AU248"/>
    <mergeCell ref="S445:AH445"/>
    <mergeCell ref="BC309:BE309"/>
    <mergeCell ref="S472:AH472"/>
    <mergeCell ref="S174:AH174"/>
    <mergeCell ref="C57:H57"/>
    <mergeCell ref="AI137:AO137"/>
    <mergeCell ref="A104:B104"/>
    <mergeCell ref="C355:H355"/>
    <mergeCell ref="I161:J161"/>
    <mergeCell ref="A235:B235"/>
    <mergeCell ref="AP125:AU125"/>
    <mergeCell ref="S18:AH18"/>
    <mergeCell ref="C391:H391"/>
    <mergeCell ref="BC94:BE94"/>
    <mergeCell ref="S438:AH438"/>
    <mergeCell ref="AX54:AZ54"/>
    <mergeCell ref="BC311:BE311"/>
    <mergeCell ref="AP277:AU277"/>
    <mergeCell ref="AI139:AO139"/>
    <mergeCell ref="S17:AH17"/>
    <mergeCell ref="A106:B106"/>
    <mergeCell ref="C86:H86"/>
    <mergeCell ref="C357:H357"/>
    <mergeCell ref="A404:B404"/>
    <mergeCell ref="I461:J461"/>
    <mergeCell ref="S375:AH375"/>
    <mergeCell ref="AP267:AU267"/>
    <mergeCell ref="I91:J91"/>
    <mergeCell ref="AX491:AZ491"/>
    <mergeCell ref="C162:H162"/>
    <mergeCell ref="BC250:BE250"/>
    <mergeCell ref="AX447:AZ447"/>
    <mergeCell ref="AX483:AZ483"/>
    <mergeCell ref="AP228:AU228"/>
    <mergeCell ref="A480:B480"/>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K302:R302"/>
    <mergeCell ref="S443:AH443"/>
    <mergeCell ref="C487:H487"/>
    <mergeCell ref="AP282:AU282"/>
    <mergeCell ref="I377:J377"/>
    <mergeCell ref="I159:J159"/>
    <mergeCell ref="A233:B233"/>
    <mergeCell ref="AI442:AO442"/>
    <mergeCell ref="I24:J24"/>
    <mergeCell ref="I322:J322"/>
    <mergeCell ref="K431:R431"/>
    <mergeCell ref="S117:AH117"/>
    <mergeCell ref="I17:J17"/>
    <mergeCell ref="AI124:AO124"/>
    <mergeCell ref="C459:H459"/>
    <mergeCell ref="AI422:AO422"/>
    <mergeCell ref="I148:J148"/>
    <mergeCell ref="A91:B91"/>
    <mergeCell ref="A389:B389"/>
    <mergeCell ref="I324:J324"/>
    <mergeCell ref="I446:J446"/>
    <mergeCell ref="AI213:AO213"/>
    <mergeCell ref="S303:AH303"/>
    <mergeCell ref="AP106:AU106"/>
    <mergeCell ref="A180:B180"/>
    <mergeCell ref="AP226:AU226"/>
    <mergeCell ref="I19:J19"/>
    <mergeCell ref="S417:AH417"/>
    <mergeCell ref="A93:B93"/>
    <mergeCell ref="AI424:AO424"/>
    <mergeCell ref="AI126:AO126"/>
    <mergeCell ref="A391:B391"/>
    <mergeCell ref="I448:J448"/>
    <mergeCell ref="AP114:AU114"/>
    <mergeCell ref="A75:B75"/>
    <mergeCell ref="I37:J37"/>
    <mergeCell ref="S83:AH83"/>
    <mergeCell ref="C133:H133"/>
    <mergeCell ref="A178:B178"/>
    <mergeCell ref="S390:AH390"/>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C105:H105"/>
    <mergeCell ref="BC326:BE326"/>
    <mergeCell ref="AI494:AO494"/>
    <mergeCell ref="AX13:AZ13"/>
    <mergeCell ref="AI223:AO223"/>
    <mergeCell ref="I427:J427"/>
    <mergeCell ref="A461:B461"/>
    <mergeCell ref="S250:AH250"/>
    <mergeCell ref="A467:B467"/>
    <mergeCell ref="I306:J306"/>
    <mergeCell ref="C439:H439"/>
    <mergeCell ref="BC239:BE239"/>
    <mergeCell ref="AX463:AZ463"/>
    <mergeCell ref="K129:R129"/>
    <mergeCell ref="S399:AH399"/>
    <mergeCell ref="BC238:BE238"/>
    <mergeCell ref="C405:H405"/>
    <mergeCell ref="BC230:BE230"/>
    <mergeCell ref="S276:AH276"/>
    <mergeCell ref="AX465:AZ465"/>
    <mergeCell ref="AX78:AZ78"/>
    <mergeCell ref="K207:R207"/>
    <mergeCell ref="BC335:BE335"/>
    <mergeCell ref="AX114:AZ114"/>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K131:R131"/>
    <mergeCell ref="I451:J451"/>
    <mergeCell ref="K429:R429"/>
    <mergeCell ref="BC240:BE240"/>
    <mergeCell ref="A179:B179"/>
    <mergeCell ref="I482:J482"/>
    <mergeCell ref="AX193:AZ193"/>
    <mergeCell ref="C461:H461"/>
    <mergeCell ref="AX149:AZ149"/>
    <mergeCell ref="S474:AH474"/>
    <mergeCell ref="C480:H480"/>
    <mergeCell ref="AP476:AU476"/>
    <mergeCell ref="A476:B476"/>
    <mergeCell ref="C247:H247"/>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AI350:AO350"/>
    <mergeCell ref="I76:J76"/>
    <mergeCell ref="AP459:AU459"/>
    <mergeCell ref="AI481:AO481"/>
    <mergeCell ref="A448:B448"/>
    <mergeCell ref="C61:H61"/>
    <mergeCell ref="K174:R174"/>
    <mergeCell ref="C359:H359"/>
    <mergeCell ref="AP154:AU154"/>
    <mergeCell ref="S47:AH47"/>
    <mergeCell ref="S351:AH351"/>
    <mergeCell ref="C395:H395"/>
    <mergeCell ref="S345:AH345"/>
    <mergeCell ref="BC445:BE445"/>
    <mergeCell ref="S491:AH491"/>
    <mergeCell ref="A66:B66"/>
    <mergeCell ref="I53:J53"/>
    <mergeCell ref="I28:J28"/>
    <mergeCell ref="AP229:AU229"/>
    <mergeCell ref="I351:J351"/>
    <mergeCell ref="AX39:AZ39"/>
    <mergeCell ref="I326:J326"/>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BC287:BE287"/>
    <mergeCell ref="BC313:BE313"/>
    <mergeCell ref="AX83:AZ83"/>
    <mergeCell ref="AI352:AO352"/>
    <mergeCell ref="BC184:BE184"/>
    <mergeCell ref="A456:B456"/>
    <mergeCell ref="BC315:BE315"/>
    <mergeCell ref="S46:AH46"/>
    <mergeCell ref="C22:H22"/>
    <mergeCell ref="AI102:AO102"/>
    <mergeCell ref="AP299:AU299"/>
    <mergeCell ref="A340:B340"/>
    <mergeCell ref="AI400:AO400"/>
    <mergeCell ref="C320:H320"/>
    <mergeCell ref="AX222:AZ222"/>
    <mergeCell ref="K133:R133"/>
    <mergeCell ref="C356:H356"/>
    <mergeCell ref="S281:AH281"/>
    <mergeCell ref="S403:AH403"/>
    <mergeCell ref="BC145:BE145"/>
    <mergeCell ref="BC139:BE139"/>
    <mergeCell ref="BC443:BE443"/>
    <mergeCell ref="C51:H51"/>
    <mergeCell ref="A252:B252"/>
    <mergeCell ref="BC111:BE111"/>
    <mergeCell ref="K135:R135"/>
    <mergeCell ref="K433:R433"/>
    <mergeCell ref="BC147:BE147"/>
    <mergeCell ref="S193:AH193"/>
    <mergeCell ref="A27:B27"/>
    <mergeCell ref="AP25:AU25"/>
    <mergeCell ref="AI53:AO53"/>
    <mergeCell ref="AP156:AU156"/>
    <mergeCell ref="K199:R199"/>
    <mergeCell ref="AX85:AZ85"/>
    <mergeCell ref="AX383:AZ383"/>
    <mergeCell ref="S48:AH48"/>
    <mergeCell ref="S346:AH346"/>
    <mergeCell ref="K70:R70"/>
    <mergeCell ref="A22:B22"/>
    <mergeCell ref="AP4:AS4"/>
    <mergeCell ref="AP369:AU369"/>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P245:AU245"/>
    <mergeCell ref="A38:B38"/>
    <mergeCell ref="I315:J315"/>
    <mergeCell ref="A380:B380"/>
    <mergeCell ref="AI101:AO101"/>
    <mergeCell ref="AI405:AO405"/>
    <mergeCell ref="A372:B372"/>
    <mergeCell ref="I429:J429"/>
    <mergeCell ref="K407:R407"/>
    <mergeCell ref="AP211:AU211"/>
    <mergeCell ref="S408:AH408"/>
    <mergeCell ref="AI100:AO100"/>
    <mergeCell ref="A40:B40"/>
    <mergeCell ref="C20:H20"/>
    <mergeCell ref="AP496:AU496"/>
    <mergeCell ref="AP374:AU374"/>
    <mergeCell ref="C124:H124"/>
    <mergeCell ref="I251:J251"/>
    <mergeCell ref="C422:H422"/>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I381:AO381"/>
    <mergeCell ref="I411:J411"/>
    <mergeCell ref="A354:B354"/>
    <mergeCell ref="BC344:BE344"/>
    <mergeCell ref="S268:AH268"/>
    <mergeCell ref="A382:B382"/>
    <mergeCell ref="A338:B338"/>
    <mergeCell ref="C318:H318"/>
    <mergeCell ref="AX438:AZ438"/>
    <mergeCell ref="AP88:AU88"/>
    <mergeCell ref="I300:J300"/>
    <mergeCell ref="S103:AH103"/>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I111:J111"/>
    <mergeCell ref="K59:R59"/>
    <mergeCell ref="AI245:AO245"/>
    <mergeCell ref="C37:H37"/>
    <mergeCell ref="S213:AH213"/>
    <mergeCell ref="AP445:AU445"/>
    <mergeCell ref="BC202:BE202"/>
    <mergeCell ref="AI30:AO30"/>
    <mergeCell ref="C254:H254"/>
    <mergeCell ref="S179:AH179"/>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340:R340"/>
    <mergeCell ref="K462:R462"/>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54:AO54"/>
    <mergeCell ref="BC431:BE431"/>
    <mergeCell ref="AI15:AO15"/>
    <mergeCell ref="A259:B259"/>
    <mergeCell ref="AI313:AO313"/>
    <mergeCell ref="AP422:AU422"/>
    <mergeCell ref="A253:B253"/>
    <mergeCell ref="BC276:BE276"/>
    <mergeCell ref="AI444:AO444"/>
    <mergeCell ref="S200:AH200"/>
    <mergeCell ref="A411:B411"/>
    <mergeCell ref="AP301:AU301"/>
    <mergeCell ref="AX345:AZ345"/>
    <mergeCell ref="S194:AH194"/>
    <mergeCell ref="C322:H322"/>
    <mergeCell ref="S492:AH492"/>
    <mergeCell ref="AP432:AU432"/>
    <mergeCell ref="C24:H24"/>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I57:J57"/>
    <mergeCell ref="C248:H248"/>
    <mergeCell ref="BC434:BE434"/>
    <mergeCell ref="AX327:AZ327"/>
    <mergeCell ref="S138:AH138"/>
    <mergeCell ref="C182:H182"/>
    <mergeCell ref="BC428:BE428"/>
    <mergeCell ref="K414:R414"/>
    <mergeCell ref="K20:R20"/>
    <mergeCell ref="AP275:AU275"/>
    <mergeCell ref="K318:R318"/>
    <mergeCell ref="BC129:BE129"/>
    <mergeCell ref="BC400:BE400"/>
    <mergeCell ref="AP406:AU406"/>
    <mergeCell ref="AX204:AZ204"/>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I344:J344"/>
    <mergeCell ref="A487:B487"/>
    <mergeCell ref="AI243:AO243"/>
    <mergeCell ref="AP352:AU352"/>
    <mergeCell ref="AX272:AZ272"/>
    <mergeCell ref="K395:R395"/>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C397:H397"/>
    <mergeCell ref="I262:J262"/>
    <mergeCell ref="BC103:BE103"/>
    <mergeCell ref="AI390:AO390"/>
    <mergeCell ref="A357:B357"/>
    <mergeCell ref="AP403:AU403"/>
    <mergeCell ref="I202:J202"/>
    <mergeCell ref="AP378:AU378"/>
    <mergeCell ref="AI91:AO9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I113:J113"/>
    <mergeCell ref="A187:B187"/>
    <mergeCell ref="AP350:AU350"/>
    <mergeCell ref="AP472:AU472"/>
    <mergeCell ref="AX103:AZ103"/>
    <mergeCell ref="A485:B485"/>
    <mergeCell ref="AX401:AZ401"/>
    <mergeCell ref="AP45:AU45"/>
    <mergeCell ref="S242:AH242"/>
    <mergeCell ref="I115:J115"/>
    <mergeCell ref="AI249:AO249"/>
    <mergeCell ref="A189:B189"/>
    <mergeCell ref="BC465:BE465"/>
    <mergeCell ref="AI322:AO322"/>
    <mergeCell ref="K51:R51"/>
    <mergeCell ref="AX419:AZ419"/>
    <mergeCell ref="K26:R26"/>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229:H229"/>
    <mergeCell ref="C351:H351"/>
    <mergeCell ref="AX259:AZ259"/>
    <mergeCell ref="K382:R382"/>
    <mergeCell ref="I216:J216"/>
    <mergeCell ref="K42:R42"/>
    <mergeCell ref="A290:B290"/>
    <mergeCell ref="BC176:BE176"/>
    <mergeCell ref="AI344:AO344"/>
    <mergeCell ref="C239:H239"/>
    <mergeCell ref="S231:AH231"/>
    <mergeCell ref="AP332:AU332"/>
    <mergeCell ref="AX261:AZ261"/>
    <mergeCell ref="BC7:BE7"/>
    <mergeCell ref="I74:J74"/>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S66:AH66"/>
    <mergeCell ref="I245:J245"/>
    <mergeCell ref="BC433:BE433"/>
    <mergeCell ref="C309:H309"/>
    <mergeCell ref="AI389:AO389"/>
    <mergeCell ref="S270:AH270"/>
    <mergeCell ref="I168:J168"/>
    <mergeCell ref="BC101:BE101"/>
    <mergeCell ref="AI302:AO302"/>
    <mergeCell ref="C180:H180"/>
    <mergeCell ref="K423:R423"/>
    <mergeCell ref="K108:R108"/>
    <mergeCell ref="C311:H311"/>
    <mergeCell ref="AI391:AO391"/>
    <mergeCell ref="C12:H13"/>
    <mergeCell ref="AI304:AO304"/>
    <mergeCell ref="A244:B244"/>
    <mergeCell ref="I231:J231"/>
    <mergeCell ref="AX205:AZ205"/>
    <mergeCell ref="AP407:AU407"/>
    <mergeCell ref="S185:AH185"/>
    <mergeCell ref="AI418:AO418"/>
    <mergeCell ref="AI296:AO296"/>
    <mergeCell ref="C216:H216"/>
    <mergeCell ref="C191:H191"/>
    <mergeCell ref="A115:B115"/>
    <mergeCell ref="S299:AH299"/>
    <mergeCell ref="AP284:AU284"/>
    <mergeCell ref="AI262:AO262"/>
    <mergeCell ref="A229:B229"/>
    <mergeCell ref="AI298:AO298"/>
    <mergeCell ref="AP250:AU250"/>
    <mergeCell ref="C218:H218"/>
    <mergeCell ref="A29:B29"/>
    <mergeCell ref="A31:B31"/>
    <mergeCell ref="A329:B329"/>
    <mergeCell ref="A58:B58"/>
    <mergeCell ref="AI385:AO385"/>
    <mergeCell ref="AP398:AU398"/>
    <mergeCell ref="I197:J197"/>
    <mergeCell ref="C303:H303"/>
    <mergeCell ref="A251:B251"/>
    <mergeCell ref="A42:B42"/>
    <mergeCell ref="AX343:AZ343"/>
    <mergeCell ref="AP18:AU18"/>
    <mergeCell ref="C406:H406"/>
    <mergeCell ref="AX492:AZ492"/>
    <mergeCell ref="I151:J151"/>
    <mergeCell ref="AP237:AU237"/>
    <mergeCell ref="I449:J449"/>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K301:R301"/>
    <mergeCell ref="BC112:BE112"/>
    <mergeCell ref="AX487:AZ487"/>
    <mergeCell ref="C158:H158"/>
    <mergeCell ref="K311:R311"/>
    <mergeCell ref="C289:H289"/>
    <mergeCell ref="K267:R267"/>
    <mergeCell ref="BC65:BE65"/>
    <mergeCell ref="BC363:BE363"/>
    <mergeCell ref="AX167:AZ167"/>
    <mergeCell ref="AX161:AZ161"/>
    <mergeCell ref="K283:R283"/>
    <mergeCell ref="AP236:AU236"/>
    <mergeCell ref="AI247:AO247"/>
    <mergeCell ref="AP394:AU394"/>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BC78:BE78"/>
    <mergeCell ref="K425:R425"/>
    <mergeCell ref="K303:R303"/>
    <mergeCell ref="A242:B242"/>
    <mergeCell ref="I177:J177"/>
    <mergeCell ref="AI267:AO267"/>
    <mergeCell ref="AX334:AZ334"/>
    <mergeCell ref="A234:B234"/>
    <mergeCell ref="K269:R269"/>
    <mergeCell ref="AI48:AO48"/>
    <mergeCell ref="C150:H150"/>
    <mergeCell ref="A292:B292"/>
    <mergeCell ref="S75:AH75"/>
    <mergeCell ref="C144:H144"/>
    <mergeCell ref="A286:B286"/>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8:BE8"/>
    <mergeCell ref="A144:B144"/>
    <mergeCell ref="AI335:AO335"/>
    <mergeCell ref="AP165:AU165"/>
    <mergeCell ref="S362:AH362"/>
    <mergeCell ref="C431:H431"/>
    <mergeCell ref="S476:AH476"/>
    <mergeCell ref="I78:J78"/>
    <mergeCell ref="A152:B152"/>
    <mergeCell ref="AI212:AO212"/>
    <mergeCell ref="S57:AH57"/>
    <mergeCell ref="C126:H126"/>
    <mergeCell ref="AZ2:BA2"/>
    <mergeCell ref="K358:R358"/>
    <mergeCell ref="A450:B450"/>
    <mergeCell ref="S49:AH49"/>
    <mergeCell ref="BC222:BE222"/>
    <mergeCell ref="AX148:AZ148"/>
    <mergeCell ref="C432:H432"/>
    <mergeCell ref="C117:H117"/>
    <mergeCell ref="S357:AH357"/>
    <mergeCell ref="K360:R360"/>
    <mergeCell ref="K201:R201"/>
    <mergeCell ref="I217:J217"/>
    <mergeCell ref="A291:B291"/>
    <mergeCell ref="AX448:AZ448"/>
    <mergeCell ref="AI351:AO351"/>
    <mergeCell ref="I136:J136"/>
    <mergeCell ref="K353:R353"/>
    <mergeCell ref="I434:J434"/>
    <mergeCell ref="I225:J225"/>
    <mergeCell ref="BC39:BE39"/>
    <mergeCell ref="K12:R13"/>
    <mergeCell ref="AP137:AU137"/>
    <mergeCell ref="C202:H202"/>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C481:H481"/>
    <mergeCell ref="K258:R258"/>
    <mergeCell ref="BC270:BE27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AX53:AZ53"/>
    <mergeCell ref="AX170:AZ170"/>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S176:AH176"/>
    <mergeCell ref="C220:H220"/>
    <mergeCell ref="AI183:AO183"/>
    <mergeCell ref="AI300:AO300"/>
    <mergeCell ref="A150:B150"/>
    <mergeCell ref="AI177:AO177"/>
    <mergeCell ref="AP252:AU252"/>
    <mergeCell ref="C273:H273"/>
    <mergeCell ref="I129:J129"/>
    <mergeCell ref="AI353:AO353"/>
    <mergeCell ref="AP366:AU366"/>
    <mergeCell ref="A172:B172"/>
    <mergeCell ref="I436:J436"/>
    <mergeCell ref="I438:J438"/>
    <mergeCell ref="K416:R416"/>
    <mergeCell ref="AI230:AO230"/>
    <mergeCell ref="AP220:AU220"/>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P124:AU124"/>
    <mergeCell ref="C120:H120"/>
    <mergeCell ref="AP341:AU341"/>
    <mergeCell ref="S444:AH444"/>
    <mergeCell ref="K296:R296"/>
    <mergeCell ref="C393:H393"/>
    <mergeCell ref="K394:R394"/>
    <mergeCell ref="AP82:AU82"/>
    <mergeCell ref="A67:B67"/>
    <mergeCell ref="S279:AH279"/>
    <mergeCell ref="S401:AH401"/>
    <mergeCell ref="C109:H109"/>
    <mergeCell ref="I335:J335"/>
    <mergeCell ref="S437:AH437"/>
    <mergeCell ref="AP454:AU454"/>
    <mergeCell ref="A4:C4"/>
    <mergeCell ref="C433:H433"/>
    <mergeCell ref="AX121:AZ121"/>
    <mergeCell ref="S389:AH389"/>
    <mergeCell ref="BC353:BE353"/>
    <mergeCell ref="BC38:BE38"/>
    <mergeCell ref="AX455:AZ455"/>
    <mergeCell ref="I114:J114"/>
    <mergeCell ref="AP200:AU200"/>
    <mergeCell ref="S93:AH93"/>
    <mergeCell ref="I412:J412"/>
    <mergeCell ref="AP194:AU194"/>
    <mergeCell ref="S391:AH391"/>
    <mergeCell ref="K115:R115"/>
    <mergeCell ref="C435:H435"/>
    <mergeCell ref="AX123:AZ123"/>
    <mergeCell ref="AI83:AO83"/>
    <mergeCell ref="AX150:AZ150"/>
    <mergeCell ref="BC224:BE224"/>
    <mergeCell ref="BC46:BE46"/>
    <mergeCell ref="I107:J107"/>
    <mergeCell ref="AX421:AZ421"/>
    <mergeCell ref="A181:B181"/>
    <mergeCell ref="S86:AH86"/>
    <mergeCell ref="BC338:BE338"/>
    <mergeCell ref="C92:H92"/>
    <mergeCell ref="S262:AH262"/>
    <mergeCell ref="K245:R245"/>
    <mergeCell ref="S122:AH122"/>
    <mergeCell ref="BC257:BE257"/>
    <mergeCell ref="AI85:AO85"/>
    <mergeCell ref="AX152:AZ152"/>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BC343:BE343"/>
    <mergeCell ref="A484:B484"/>
    <mergeCell ref="I404:J404"/>
    <mergeCell ref="C135:H135"/>
    <mergeCell ref="A479:B479"/>
    <mergeCell ref="AX457:AZ457"/>
    <mergeCell ref="A52:B52"/>
    <mergeCell ref="AX423:AZ423"/>
    <mergeCell ref="AX450:AZ450"/>
    <mergeCell ref="I138:J138"/>
    <mergeCell ref="A481:B481"/>
    <mergeCell ref="K116:R116"/>
    <mergeCell ref="K230:R230"/>
    <mergeCell ref="BC41:BE41"/>
    <mergeCell ref="AP254:AU254"/>
    <mergeCell ref="AX452:AZ452"/>
    <mergeCell ref="A352:B352"/>
    <mergeCell ref="A83:B83"/>
    <mergeCell ref="AP58:AU58"/>
    <mergeCell ref="I270:J270"/>
    <mergeCell ref="BC27:BE27"/>
    <mergeCell ref="AP52:AU52"/>
    <mergeCell ref="S249:AH249"/>
    <mergeCell ref="C79:H79"/>
    <mergeCell ref="C73:H73"/>
    <mergeCell ref="AI153:AO153"/>
    <mergeCell ref="BC325:BE325"/>
    <mergeCell ref="AP481:AU481"/>
    <mergeCell ref="S40:AH40"/>
    <mergeCell ref="C231:H231"/>
    <mergeCell ref="AI72:AO72"/>
    <mergeCell ref="A39:B39"/>
    <mergeCell ref="C407:H407"/>
    <mergeCell ref="AI370:AO370"/>
    <mergeCell ref="AX95:AZ95"/>
    <mergeCell ref="AX70:AZ70"/>
    <mergeCell ref="BC196:BE196"/>
    <mergeCell ref="I394:J394"/>
    <mergeCell ref="K184:R184"/>
    <mergeCell ref="BC327:BE327"/>
    <mergeCell ref="AX437:AZ437"/>
    <mergeCell ref="S373:AH373"/>
    <mergeCell ref="A337:B337"/>
    <mergeCell ref="S33:AH33"/>
    <mergeCell ref="AI184:AO184"/>
    <mergeCell ref="AX281:AZ281"/>
    <mergeCell ref="I140:J140"/>
    <mergeCell ref="K118:R118"/>
    <mergeCell ref="I463:J463"/>
    <mergeCell ref="AP368:AU368"/>
    <mergeCell ref="AP428:AU428"/>
    <mergeCell ref="BC185:BE185"/>
    <mergeCell ref="AX382:AZ382"/>
    <mergeCell ref="BC483:BE483"/>
    <mergeCell ref="K165:R165"/>
    <mergeCell ref="S22:AH22"/>
    <mergeCell ref="BC274:BE274"/>
    <mergeCell ref="I66:J66"/>
    <mergeCell ref="K44:R44"/>
    <mergeCell ref="S320:AH320"/>
    <mergeCell ref="A438:B438"/>
    <mergeCell ref="K473:R473"/>
    <mergeCell ref="AX411:AZ411"/>
    <mergeCell ref="AI166:AO166"/>
    <mergeCell ref="AP5:AS5"/>
    <mergeCell ref="S493:AH493"/>
    <mergeCell ref="AI202:AO202"/>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K191:R191"/>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AI445:AO445"/>
    <mergeCell ref="C25:H25"/>
    <mergeCell ref="S317:AH317"/>
    <mergeCell ref="C392:H392"/>
    <mergeCell ref="I257:J257"/>
    <mergeCell ref="AP433:AU433"/>
    <mergeCell ref="C183:H183"/>
    <mergeCell ref="A412:B412"/>
    <mergeCell ref="AI140:AO140"/>
    <mergeCell ref="A107:B107"/>
    <mergeCell ref="AP128:AU128"/>
    <mergeCell ref="S325:AH325"/>
    <mergeCell ref="I340:J340"/>
    <mergeCell ref="C394:H394"/>
    <mergeCell ref="S319:AH319"/>
    <mergeCell ref="K163:R163"/>
    <mergeCell ref="S20:AH20"/>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BC259:BE259"/>
    <mergeCell ref="S420:AH420"/>
    <mergeCell ref="AI427:AO427"/>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K215:R215"/>
    <mergeCell ref="BC233:BE233"/>
    <mergeCell ref="AP201:AU201"/>
    <mergeCell ref="K432:R432"/>
    <mergeCell ref="K92:R92"/>
    <mergeCell ref="AI215:AO215"/>
    <mergeCell ref="K223:R223"/>
    <mergeCell ref="AP203:AU203"/>
    <mergeCell ref="I27:J27"/>
    <mergeCell ref="I325:J325"/>
    <mergeCell ref="AI432:AO432"/>
    <mergeCell ref="A399:B399"/>
    <mergeCell ref="AI92:AO92"/>
    <mergeCell ref="AP30:AU30"/>
    <mergeCell ref="S227:AH227"/>
    <mergeCell ref="AP59:AU59"/>
    <mergeCell ref="AP488:AU488"/>
    <mergeCell ref="AX415:AZ415"/>
    <mergeCell ref="A317:B317"/>
    <mergeCell ref="AI73:AO73"/>
    <mergeCell ref="K81:R81"/>
    <mergeCell ref="I103:J103"/>
    <mergeCell ref="AI371:AO371"/>
    <mergeCell ref="I401:J401"/>
    <mergeCell ref="I97:J97"/>
    <mergeCell ref="I395:J395"/>
    <mergeCell ref="AI231:AO231"/>
    <mergeCell ref="AP61:AU61"/>
    <mergeCell ref="C82:H82"/>
    <mergeCell ref="AP359:AU359"/>
    <mergeCell ref="A469:B469"/>
    <mergeCell ref="K379:R379"/>
    <mergeCell ref="S380:AH380"/>
    <mergeCell ref="AP219:AU219"/>
    <mergeCell ref="C293:H293"/>
    <mergeCell ref="S251:AH251"/>
    <mergeCell ref="I403:J403"/>
    <mergeCell ref="S382:AH382"/>
    <mergeCell ref="C111:H111"/>
    <mergeCell ref="AX430:AZ430"/>
    <mergeCell ref="S95:AH95"/>
    <mergeCell ref="A488:B488"/>
    <mergeCell ref="S393:AH393"/>
    <mergeCell ref="AI425:AO425"/>
    <mergeCell ref="I343:J343"/>
    <mergeCell ref="AP35:AU35"/>
    <mergeCell ref="AP157:AU157"/>
    <mergeCell ref="S354:AH354"/>
    <mergeCell ref="K78:R78"/>
    <mergeCell ref="AP333:AU333"/>
    <mergeCell ref="C398:H398"/>
    <mergeCell ref="A328:B328"/>
    <mergeCell ref="AI46:AO46"/>
    <mergeCell ref="AX384:AZ384"/>
    <mergeCell ref="BC485:BE485"/>
    <mergeCell ref="AX86:AZ86"/>
    <mergeCell ref="A284:B284"/>
    <mergeCell ref="AI361:AO361"/>
    <mergeCell ref="K376:R376"/>
    <mergeCell ref="BC187:BE187"/>
    <mergeCell ref="AX262:AZ262"/>
    <mergeCell ref="AX420:AZ420"/>
    <mergeCell ref="C364:H364"/>
    <mergeCell ref="S225:AH225"/>
    <mergeCell ref="S356:AH356"/>
    <mergeCell ref="K80:R80"/>
    <mergeCell ref="K384:R384"/>
    <mergeCell ref="I256:J256"/>
    <mergeCell ref="BC214:BE214"/>
    <mergeCell ref="K378:R378"/>
    <mergeCell ref="BC189:BE189"/>
    <mergeCell ref="S235:AH235"/>
    <mergeCell ref="AX386:AZ386"/>
    <mergeCell ref="AP188:AU188"/>
    <mergeCell ref="K79:R79"/>
    <mergeCell ref="BC205:BE205"/>
    <mergeCell ref="BC258:BE258"/>
    <mergeCell ref="K53:R53"/>
    <mergeCell ref="AX389:AZ389"/>
    <mergeCell ref="AP155:AU155"/>
    <mergeCell ref="AI474:AO474"/>
    <mergeCell ref="AI449:AO449"/>
    <mergeCell ref="C98:H98"/>
    <mergeCell ref="C396:H396"/>
    <mergeCell ref="A299:B299"/>
    <mergeCell ref="AX84:AZ84"/>
    <mergeCell ref="AI55:AO55"/>
    <mergeCell ref="AP462:AU462"/>
    <mergeCell ref="A293:B293"/>
    <mergeCell ref="C369:H369"/>
    <mergeCell ref="A416:B416"/>
    <mergeCell ref="BC492:BE492"/>
    <mergeCell ref="C64:H64"/>
    <mergeCell ref="C368:H368"/>
    <mergeCell ref="AX385:AZ385"/>
    <mergeCell ref="BC487:BE487"/>
    <mergeCell ref="AP490:AU490"/>
    <mergeCell ref="AX373:AZ373"/>
    <mergeCell ref="S322:AH322"/>
    <mergeCell ref="K452:R452"/>
    <mergeCell ref="I469:J469"/>
    <mergeCell ref="BC401:BE401"/>
    <mergeCell ref="AX57:AZ57"/>
    <mergeCell ref="BC183:BE183"/>
    <mergeCell ref="AX355:AZ355"/>
    <mergeCell ref="S477:AH477"/>
    <mergeCell ref="C483:H483"/>
    <mergeCell ref="BC272:BE272"/>
    <mergeCell ref="AI440:AO440"/>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I224:J224"/>
    <mergeCell ref="BC459:BE459"/>
    <mergeCell ref="A298:B298"/>
    <mergeCell ref="AI174:AO174"/>
    <mergeCell ref="C69:H69"/>
    <mergeCell ref="AI149:AO149"/>
    <mergeCell ref="C96:H96"/>
    <mergeCell ref="C367:H367"/>
    <mergeCell ref="AI447:AO447"/>
    <mergeCell ref="A116:B116"/>
    <mergeCell ref="AP162:AU162"/>
    <mergeCell ref="A414:B414"/>
    <mergeCell ref="K449:R449"/>
    <mergeCell ref="AP460:AU460"/>
    <mergeCell ref="I259:J259"/>
    <mergeCell ref="BC461:BE461"/>
    <mergeCell ref="I253:J253"/>
    <mergeCell ref="AI360:AO360"/>
    <mergeCell ref="BC446:BE446"/>
    <mergeCell ref="AX314:AZ314"/>
    <mergeCell ref="S283:AH283"/>
    <mergeCell ref="AI434:AO434"/>
    <mergeCell ref="A401:B401"/>
    <mergeCell ref="K314:R314"/>
    <mergeCell ref="K436:R436"/>
    <mergeCell ref="AP118:AU118"/>
    <mergeCell ref="BC448:BE448"/>
    <mergeCell ref="AP416:AU416"/>
    <mergeCell ref="AI305:AO305"/>
    <mergeCell ref="AI436:AO436"/>
    <mergeCell ref="BC262:BE262"/>
    <mergeCell ref="C16:H16"/>
    <mergeCell ref="AX459:AZ459"/>
    <mergeCell ref="S308:AH308"/>
    <mergeCell ref="C41:H41"/>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K439:R439"/>
    <mergeCell ref="AP390:AU390"/>
    <mergeCell ref="I214:J214"/>
    <mergeCell ref="AI103:AO103"/>
    <mergeCell ref="AX319:AZ319"/>
    <mergeCell ref="AI279:AO279"/>
    <mergeCell ref="A341:B341"/>
    <mergeCell ref="AP91:AU91"/>
    <mergeCell ref="I186:J186"/>
    <mergeCell ref="AI410:AO410"/>
    <mergeCell ref="AX477:AZ477"/>
    <mergeCell ref="S282:AH282"/>
    <mergeCell ref="AX20:AZ20"/>
    <mergeCell ref="AX318:AZ318"/>
    <mergeCell ref="K441:R441"/>
    <mergeCell ref="AX14:AZ14"/>
    <mergeCell ref="AP302:AU302"/>
    <mergeCell ref="C323:H323"/>
    <mergeCell ref="AI403:AO403"/>
    <mergeCell ref="AP93:AU93"/>
    <mergeCell ref="K14:R14"/>
    <mergeCell ref="K136:R136"/>
    <mergeCell ref="AP391:AU391"/>
    <mergeCell ref="K312:R312"/>
    <mergeCell ref="K434:R434"/>
    <mergeCell ref="AP15:AU15"/>
    <mergeCell ref="AX242:AZ242"/>
    <mergeCell ref="C370:H370"/>
    <mergeCell ref="AX33:AZ33"/>
    <mergeCell ref="AI472:AO472"/>
    <mergeCell ref="A327:B327"/>
    <mergeCell ref="C62:H62"/>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K410:R410"/>
    <mergeCell ref="BC148:BE148"/>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BC221:BE221"/>
    <mergeCell ref="AI364:AO364"/>
    <mergeCell ref="AX393:AZ393"/>
    <mergeCell ref="AX418:AZ418"/>
    <mergeCell ref="A331:B331"/>
    <mergeCell ref="C267:H267"/>
    <mergeCell ref="AP377:AU377"/>
    <mergeCell ref="AP37:AU37"/>
    <mergeCell ref="K496:R496"/>
    <mergeCell ref="AP453:AU453"/>
    <mergeCell ref="C256:H256"/>
    <mergeCell ref="AI336:AO336"/>
    <mergeCell ref="S485:AH485"/>
    <mergeCell ref="BC45:BE45"/>
    <mergeCell ref="AP26:AU26"/>
    <mergeCell ref="K69:R69"/>
    <mergeCell ref="C47:H47"/>
    <mergeCell ref="S12:AH13"/>
    <mergeCell ref="AP324:AU324"/>
    <mergeCell ref="K25:R25"/>
    <mergeCell ref="C345:H345"/>
    <mergeCell ref="K367:R367"/>
    <mergeCell ref="AI31:AO31"/>
    <mergeCell ref="BC134:BE134"/>
    <mergeCell ref="K183:R183"/>
    <mergeCell ref="AP19:AU19"/>
    <mergeCell ref="BC53:BE53"/>
    <mergeCell ref="S216:AH216"/>
    <mergeCell ref="BC47:BE47"/>
    <mergeCell ref="S210:AH210"/>
    <mergeCell ref="BC468:BE468"/>
    <mergeCell ref="BC345:BE345"/>
    <mergeCell ref="AX246:AZ246"/>
    <mergeCell ref="I132:J132"/>
    <mergeCell ref="I430:J430"/>
    <mergeCell ref="AP466:AU466"/>
    <mergeCell ref="I290:J290"/>
    <mergeCell ref="K268:R268"/>
    <mergeCell ref="C275:H275"/>
    <mergeCell ref="C269:H269"/>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I12:J13"/>
    <mergeCell ref="AI112:AO112"/>
    <mergeCell ref="A350:B350"/>
    <mergeCell ref="C330:H330"/>
    <mergeCell ref="I189:J189"/>
    <mergeCell ref="AI323:AO323"/>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AX220:AZ220"/>
    <mergeCell ref="K465:R465"/>
    <mergeCell ref="AP451:AU451"/>
    <mergeCell ref="BC452:BE452"/>
    <mergeCell ref="A280:B280"/>
    <mergeCell ref="AI36:AO36"/>
    <mergeCell ref="A274:B274"/>
    <mergeCell ref="AI334:AO334"/>
    <mergeCell ref="AP24:AU24"/>
    <mergeCell ref="I358:J358"/>
    <mergeCell ref="AI465:AO465"/>
    <mergeCell ref="C45:H45"/>
    <mergeCell ref="S215:AH215"/>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A432:B432"/>
    <mergeCell ref="AP322:AU322"/>
    <mergeCell ref="C343:H343"/>
    <mergeCell ref="AX251:AZ251"/>
    <mergeCell ref="A275:B275"/>
    <mergeCell ref="AI232:AO232"/>
    <mergeCell ref="AX299:AZ299"/>
    <mergeCell ref="A199:B199"/>
    <mergeCell ref="AX177:AZ177"/>
    <mergeCell ref="AX475:AZ475"/>
    <mergeCell ref="C427:H427"/>
    <mergeCell ref="BC216:BE216"/>
    <mergeCell ref="BC455:BE455"/>
    <mergeCell ref="K399:R399"/>
    <mergeCell ref="I293:J293"/>
    <mergeCell ref="AP81:AU81"/>
    <mergeCell ref="BC411:BE411"/>
    <mergeCell ref="AP379:AU379"/>
    <mergeCell ref="I134:J134"/>
    <mergeCell ref="AI241:AO241"/>
    <mergeCell ref="A208:B208"/>
    <mergeCell ref="A330:B330"/>
    <mergeCell ref="S113:AH113"/>
    <mergeCell ref="AI399:AO399"/>
    <mergeCell ref="A366:B366"/>
    <mergeCell ref="AP381:AU381"/>
    <mergeCell ref="AX335:AZ335"/>
    <mergeCell ref="AI270:AO270"/>
    <mergeCell ref="C190:H190"/>
    <mergeCell ref="S115:AH115"/>
    <mergeCell ref="A210:B210"/>
    <mergeCell ref="AP283:AU283"/>
    <mergeCell ref="C304:H304"/>
    <mergeCell ref="AX212:AZ212"/>
    <mergeCell ref="AI236:AO236"/>
    <mergeCell ref="K117:R117"/>
    <mergeCell ref="AX206:AZ206"/>
    <mergeCell ref="A203:B203"/>
    <mergeCell ref="K82:R82"/>
    <mergeCell ref="K173:R173"/>
    <mergeCell ref="AX134:AZ134"/>
    <mergeCell ref="BC100:BE100"/>
    <mergeCell ref="BC136:BE136"/>
    <mergeCell ref="C390:H390"/>
    <mergeCell ref="AX396:AZ396"/>
    <mergeCell ref="A188:B188"/>
    <mergeCell ref="I123:J123"/>
    <mergeCell ref="AP351:AU351"/>
    <mergeCell ref="AI257:AO257"/>
    <mergeCell ref="I421:J4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S473:AH473"/>
    <mergeCell ref="A134:B134"/>
    <mergeCell ref="AI27:AO27"/>
    <mergeCell ref="AI325:AO325"/>
    <mergeCell ref="A265:B265"/>
    <mergeCell ref="I252:J252"/>
    <mergeCell ref="AI327:AO327"/>
    <mergeCell ref="C230:H230"/>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AX339:AZ339"/>
    <mergeCell ref="AI299:AO299"/>
    <mergeCell ref="C194:H194"/>
    <mergeCell ref="S144:AH144"/>
    <mergeCell ref="C219:H219"/>
    <mergeCell ref="S150:AH150"/>
    <mergeCell ref="C492:H492"/>
    <mergeCell ref="AX495:AZ495"/>
    <mergeCell ref="I452:J452"/>
    <mergeCell ref="BC418:BE418"/>
    <mergeCell ref="S300:AH300"/>
    <mergeCell ref="BC114:BE114"/>
    <mergeCell ref="BC412:BE412"/>
    <mergeCell ref="C166:H166"/>
    <mergeCell ref="S458:AH458"/>
    <mergeCell ref="BC385:BE385"/>
    <mergeCell ref="A96:B96"/>
    <mergeCell ref="C160:H160"/>
    <mergeCell ref="C464:H464"/>
    <mergeCell ref="K275:R275"/>
    <mergeCell ref="BC86:BE86"/>
    <mergeCell ref="K250:R250"/>
    <mergeCell ref="BC80:BE80"/>
    <mergeCell ref="BC384:BE384"/>
    <mergeCell ref="AP111:AU111"/>
    <mergeCell ref="BC378:BE378"/>
    <mergeCell ref="I481:J481"/>
    <mergeCell ref="S442:AH442"/>
    <mergeCell ref="AP287:AU287"/>
    <mergeCell ref="I382:J382"/>
    <mergeCell ref="K330:R330"/>
    <mergeCell ref="A118:B118"/>
    <mergeCell ref="S478:AH478"/>
    <mergeCell ref="AP164:AU164"/>
    <mergeCell ref="A238:B238"/>
    <mergeCell ref="S302:AH302"/>
    <mergeCell ref="AX210:AZ210"/>
    <mergeCell ref="AP281:AU281"/>
    <mergeCell ref="AP253:AU253"/>
    <mergeCell ref="AX469:AZ469"/>
    <mergeCell ref="A168:B168"/>
    <mergeCell ref="AI228:AO228"/>
    <mergeCell ref="AI224:AO224"/>
    <mergeCell ref="I455:J455"/>
    <mergeCell ref="S434:AH434"/>
    <mergeCell ref="I150:J150"/>
    <mergeCell ref="S463:AH463"/>
    <mergeCell ref="C165:H165"/>
    <mergeCell ref="I21:J21"/>
    <mergeCell ref="AX493:AZ493"/>
    <mergeCell ref="I152:J152"/>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AX40:AZ40"/>
    <mergeCell ref="S21:AH21"/>
    <mergeCell ref="S173:AH173"/>
    <mergeCell ref="BC308:BE308"/>
    <mergeCell ref="K332:R332"/>
    <mergeCell ref="K288:R288"/>
    <mergeCell ref="H4:J4"/>
    <mergeCell ref="BC241:BE241"/>
    <mergeCell ref="AX115:AZ115"/>
    <mergeCell ref="C234:H234"/>
    <mergeCell ref="I99:J99"/>
    <mergeCell ref="BC399:BE399"/>
    <mergeCell ref="A173:B173"/>
    <mergeCell ref="I397:J397"/>
    <mergeCell ref="AI233:AO233"/>
    <mergeCell ref="S78:AH78"/>
    <mergeCell ref="A471:B471"/>
    <mergeCell ref="C147:H147"/>
    <mergeCell ref="AI110:AO110"/>
    <mergeCell ref="S376:AH376"/>
    <mergeCell ref="A77:B77"/>
    <mergeCell ref="C445:H445"/>
    <mergeCell ref="AX108:AZ108"/>
    <mergeCell ref="C451:H451"/>
    <mergeCell ref="I310:J310"/>
    <mergeCell ref="BC365:BE365"/>
    <mergeCell ref="BC243:BE243"/>
    <mergeCell ref="AX169:AZ169"/>
    <mergeCell ref="BC25:BE25"/>
    <mergeCell ref="AX467:AZ467"/>
    <mergeCell ref="A166:B166"/>
    <mergeCell ref="AI199:AO199"/>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C148:H148"/>
    <mergeCell ref="S145:AH145"/>
    <mergeCell ref="BC397:BE397"/>
    <mergeCell ref="AX122:AZ122"/>
    <mergeCell ref="A263:B263"/>
    <mergeCell ref="BC310:BE310"/>
    <mergeCell ref="A164:B164"/>
    <mergeCell ref="AX440:AZ440"/>
    <mergeCell ref="K345:R345"/>
    <mergeCell ref="C233:H233"/>
    <mergeCell ref="K264:R264"/>
    <mergeCell ref="AX135:AZ135"/>
    <mergeCell ref="AP168:AU168"/>
    <mergeCell ref="S365:AH365"/>
    <mergeCell ref="A5:C5"/>
    <mergeCell ref="S50:AH50"/>
    <mergeCell ref="AX97:AZ97"/>
    <mergeCell ref="AI57:AO57"/>
    <mergeCell ref="K209:R209"/>
    <mergeCell ref="K203:R203"/>
    <mergeCell ref="BC14:BE14"/>
    <mergeCell ref="AX456:AZ456"/>
    <mergeCell ref="AX431:AZ431"/>
    <mergeCell ref="AX89:AZ89"/>
    <mergeCell ref="A453:B453"/>
    <mergeCell ref="S236:AH236"/>
    <mergeCell ref="K361:R361"/>
    <mergeCell ref="S60:AH60"/>
    <mergeCell ref="BC312:BE312"/>
    <mergeCell ref="S350:AH350"/>
    <mergeCell ref="A26:B26"/>
    <mergeCell ref="AX82:AZ82"/>
    <mergeCell ref="BC23:BE23"/>
    <mergeCell ref="K47:R47"/>
    <mergeCell ref="AI38:AO38"/>
    <mergeCell ref="I121:J121"/>
    <mergeCell ref="A195:B195"/>
    <mergeCell ref="S217:AH217"/>
    <mergeCell ref="AI106:AO106"/>
    <mergeCell ref="K257:R257"/>
    <mergeCell ref="A309:B309"/>
    <mergeCell ref="C258:H258"/>
    <mergeCell ref="AI338:AO338"/>
    <mergeCell ref="AP53:AU53"/>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BC317:BE317"/>
    <mergeCell ref="I378:J378"/>
    <mergeCell ref="S363:AH363"/>
    <mergeCell ref="AI214:AO214"/>
    <mergeCell ref="S65:AH65"/>
    <mergeCell ref="AP44:AU44"/>
    <mergeCell ref="AP473:AU473"/>
    <mergeCell ref="C223:H223"/>
    <mergeCell ref="C52:H52"/>
    <mergeCell ref="I25:J25"/>
    <mergeCell ref="A99:B99"/>
    <mergeCell ref="AI430:AO430"/>
    <mergeCell ref="AI132:AO132"/>
    <mergeCell ref="A397:B397"/>
    <mergeCell ref="AX74:AZ74"/>
    <mergeCell ref="BC297:BE297"/>
    <mergeCell ref="AX372:AZ372"/>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A458:B458"/>
    <mergeCell ref="A452:B452"/>
    <mergeCell ref="AX471:AZ471"/>
    <mergeCell ref="AX354:AZ354"/>
    <mergeCell ref="AP216:AU216"/>
    <mergeCell ref="C482:H482"/>
    <mergeCell ref="K137:R137"/>
    <mergeCell ref="S407:AH407"/>
    <mergeCell ref="BC271:BE271"/>
    <mergeCell ref="K259:R259"/>
    <mergeCell ref="C55:H55"/>
    <mergeCell ref="AX473:AZ473"/>
    <mergeCell ref="AX356:AZ356"/>
    <mergeCell ref="A226:B226"/>
    <mergeCell ref="K139:R139"/>
    <mergeCell ref="I484:J484"/>
    <mergeCell ref="I459:J459"/>
    <mergeCell ref="BC273:BE273"/>
    <mergeCell ref="AP247:AU247"/>
    <mergeCell ref="AP241:AU241"/>
    <mergeCell ref="A70:B70"/>
    <mergeCell ref="AI130:AO130"/>
    <mergeCell ref="AX468:AZ468"/>
    <mergeCell ref="A228:B228"/>
    <mergeCell ref="BC87:BE87"/>
    <mergeCell ref="BC144:BE144"/>
    <mergeCell ref="AP243:AU243"/>
    <mergeCell ref="I365:J365"/>
    <mergeCell ref="S467:AH467"/>
    <mergeCell ref="AI186:AO186"/>
    <mergeCell ref="AP158:AU158"/>
    <mergeCell ref="AI484:AO484"/>
    <mergeCell ref="AX87:AZ87"/>
    <mergeCell ref="AX429:AZ429"/>
    <mergeCell ref="AP213:AU213"/>
    <mergeCell ref="AI119:AO119"/>
    <mergeCell ref="C454:H454"/>
    <mergeCell ref="A86:B86"/>
    <mergeCell ref="AX142:AZ142"/>
    <mergeCell ref="A384:B384"/>
    <mergeCell ref="BC374:BE374"/>
    <mergeCell ref="AP101:AU101"/>
    <mergeCell ref="AP221:AU221"/>
    <mergeCell ref="I39:J39"/>
    <mergeCell ref="I14:J14"/>
    <mergeCell ref="S412:AH412"/>
    <mergeCell ref="AP215:AU215"/>
    <mergeCell ref="I312:J312"/>
    <mergeCell ref="AX144:AZ144"/>
    <mergeCell ref="AI104:AO104"/>
    <mergeCell ref="AX171:AZ171"/>
    <mergeCell ref="A386:B386"/>
    <mergeCell ref="AI419:AO419"/>
    <mergeCell ref="AX442:AZ442"/>
    <mergeCell ref="AX302:AZ302"/>
    <mergeCell ref="S107:AH107"/>
    <mergeCell ref="C151:H151"/>
    <mergeCell ref="AI114:AO114"/>
    <mergeCell ref="S405:AH405"/>
    <mergeCell ref="C449:H449"/>
    <mergeCell ref="A81:B81"/>
    <mergeCell ref="I339:J339"/>
    <mergeCell ref="I314:J314"/>
    <mergeCell ref="AX173:AZ173"/>
    <mergeCell ref="S293:AH293"/>
    <mergeCell ref="AI404:AO404"/>
    <mergeCell ref="C94:H94"/>
    <mergeCell ref="AX300:AZ300"/>
    <mergeCell ref="A24:B24"/>
    <mergeCell ref="AI93:AO93"/>
    <mergeCell ref="K205:R205"/>
    <mergeCell ref="C428:H428"/>
    <mergeCell ref="A60:B60"/>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50:B50"/>
    <mergeCell ref="K492:R492"/>
    <mergeCell ref="AI162:AO162"/>
    <mergeCell ref="S252:AH252"/>
    <mergeCell ref="BC206:BE206"/>
    <mergeCell ref="BC328:BE328"/>
    <mergeCell ref="S43:AH43"/>
    <mergeCell ref="I87:J87"/>
    <mergeCell ref="S341:AH341"/>
    <mergeCell ref="C410:H410"/>
    <mergeCell ref="AX98:AZ98"/>
    <mergeCell ref="K494:R494"/>
    <mergeCell ref="AI187:AO187"/>
    <mergeCell ref="I418:J418"/>
    <mergeCell ref="AI485:AO485"/>
    <mergeCell ref="AI189:AO189"/>
    <mergeCell ref="AP71:AU71"/>
    <mergeCell ref="AI487:AO487"/>
    <mergeCell ref="AP202:AU202"/>
    <mergeCell ref="C128:H128"/>
    <mergeCell ref="I255:J255"/>
    <mergeCell ref="C426:H426"/>
    <mergeCell ref="K93:R93"/>
    <mergeCell ref="I413:J413"/>
    <mergeCell ref="AP79:AU79"/>
    <mergeCell ref="BC346:BE346"/>
    <mergeCell ref="I291:J291"/>
    <mergeCell ref="AP73:AU73"/>
    <mergeCell ref="S392:AH392"/>
    <mergeCell ref="C436:H436"/>
    <mergeCell ref="C100:H100"/>
    <mergeCell ref="AP371:AU371"/>
    <mergeCell ref="AP231:AU231"/>
    <mergeCell ref="AP6:AS6"/>
    <mergeCell ref="BC277:BE277"/>
    <mergeCell ref="A143:B143"/>
    <mergeCell ref="AI159:AO159"/>
    <mergeCell ref="C54:H54"/>
    <mergeCell ref="K167:R167"/>
    <mergeCell ref="A441:B441"/>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I461:AO461"/>
    <mergeCell ref="AP151:AU151"/>
    <mergeCell ref="AX71:AZ71"/>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A156:B156"/>
    <mergeCell ref="A454:B454"/>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I288:J288"/>
    <mergeCell ref="C315:H315"/>
    <mergeCell ref="A362:B362"/>
    <mergeCell ref="AP110:AU110"/>
    <mergeCell ref="S267:AH267"/>
    <mergeCell ref="A245:B245"/>
    <mergeCell ref="AP408:AU408"/>
    <mergeCell ref="K128:R128"/>
    <mergeCell ref="K451:R451"/>
    <mergeCell ref="BC140:BE140"/>
    <mergeCell ref="BC104:BE104"/>
    <mergeCell ref="AX337:AZ337"/>
    <mergeCell ref="BC438:BE438"/>
    <mergeCell ref="A30:B30"/>
    <mergeCell ref="AX331:AZ331"/>
    <mergeCell ref="K242:R242"/>
    <mergeCell ref="K426:R426"/>
    <mergeCell ref="A59:B59"/>
    <mergeCell ref="I46:J46"/>
    <mergeCell ref="A33:B33"/>
    <mergeCell ref="BC107:BE107"/>
    <mergeCell ref="A489:B489"/>
    <mergeCell ref="AP75:AU75"/>
    <mergeCell ref="I170:J170"/>
    <mergeCell ref="C314:H314"/>
    <mergeCell ref="S272:AH272"/>
    <mergeCell ref="I328:J328"/>
    <mergeCell ref="AI95:AO95"/>
    <mergeCell ref="A35:B35"/>
    <mergeCell ref="A62:B62"/>
    <mergeCell ref="AI89:AO89"/>
    <mergeCell ref="A333:B333"/>
    <mergeCell ref="K97:R97"/>
    <mergeCell ref="C313:H313"/>
    <mergeCell ref="AI393:AO393"/>
    <mergeCell ref="C15:H15"/>
    <mergeCell ref="BC106:BE106"/>
    <mergeCell ref="AX32:AZ32"/>
    <mergeCell ref="BC133:BE133"/>
    <mergeCell ref="S269:AH269"/>
    <mergeCell ref="BC404:BE404"/>
    <mergeCell ref="K453:R453"/>
    <mergeCell ref="BC264:BE264"/>
    <mergeCell ref="K428:R428"/>
    <mergeCell ref="K113:R113"/>
    <mergeCell ref="A61:B61"/>
    <mergeCell ref="A359:B359"/>
    <mergeCell ref="I346:J346"/>
    <mergeCell ref="BC135:BE135"/>
    <mergeCell ref="AX332:AZ332"/>
    <mergeCell ref="AI17:AO17"/>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C85:H85"/>
    <mergeCell ref="AP362:AU362"/>
    <mergeCell ref="C389:H389"/>
    <mergeCell ref="C383:H383"/>
    <mergeCell ref="A15:B15"/>
    <mergeCell ref="A191:B191"/>
    <mergeCell ref="A51:B51"/>
    <mergeCell ref="I275:J275"/>
    <mergeCell ref="K397:R397"/>
    <mergeCell ref="BC208:BE208"/>
    <mergeCell ref="AX107:AZ107"/>
    <mergeCell ref="S254:AH254"/>
    <mergeCell ref="A349:B349"/>
    <mergeCell ref="AI382:AO382"/>
    <mergeCell ref="AX405:AZ405"/>
    <mergeCell ref="AP364:AU364"/>
    <mergeCell ref="AI77:AO77"/>
    <mergeCell ref="BC419:BE419"/>
    <mergeCell ref="AX293:AZ293"/>
    <mergeCell ref="A315:B315"/>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I280:J280"/>
    <mergeCell ref="AP62:AU62"/>
    <mergeCell ref="S259:AH259"/>
    <mergeCell ref="I274:J27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AI437:AO437"/>
    <mergeCell ref="C17:H17"/>
    <mergeCell ref="S187:AH187"/>
    <mergeCell ref="S301:AH301"/>
    <mergeCell ref="AI308:AO308"/>
    <mergeCell ref="A248:B248"/>
    <mergeCell ref="AP321:AU321"/>
    <mergeCell ref="A406:B406"/>
    <mergeCell ref="S189:AH189"/>
    <mergeCell ref="C342:H342"/>
    <mergeCell ref="C317:H317"/>
    <mergeCell ref="S487:AH487"/>
    <mergeCell ref="AP112:AU112"/>
    <mergeCell ref="A247:B247"/>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S304:AH304"/>
    <mergeCell ref="I50:J50"/>
    <mergeCell ref="AX22:AZ22"/>
    <mergeCell ref="BC123:BE123"/>
    <mergeCell ref="AX320:AZ320"/>
    <mergeCell ref="AI280:AO280"/>
    <mergeCell ref="AI411:AO411"/>
    <mergeCell ref="C306:H306"/>
    <mergeCell ref="BC89:BE89"/>
    <mergeCell ref="AP399:AU39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AX321:AZ321"/>
    <mergeCell ref="S162:AH162"/>
    <mergeCell ref="I179:J179"/>
    <mergeCell ref="I337:J337"/>
    <mergeCell ref="K315:R315"/>
    <mergeCell ref="A246:B246"/>
    <mergeCell ref="AP409:AU409"/>
    <mergeCell ref="A20:B20"/>
    <mergeCell ref="A318:B318"/>
    <mergeCell ref="A348:B348"/>
    <mergeCell ref="I416:J416"/>
    <mergeCell ref="S448:AH448"/>
    <mergeCell ref="BC67:BE67"/>
    <mergeCell ref="S230:AH230"/>
    <mergeCell ref="A177:B177"/>
    <mergeCell ref="AX478:AZ478"/>
    <mergeCell ref="K389:R389"/>
    <mergeCell ref="AP340:AU340"/>
    <mergeCell ref="I435:J435"/>
    <mergeCell ref="BC97:BE97"/>
    <mergeCell ref="K383:R383"/>
    <mergeCell ref="S143:AH143"/>
    <mergeCell ref="AX269:AZ269"/>
    <mergeCell ref="C149:H149"/>
    <mergeCell ref="K85:R8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S461:AH461"/>
    <mergeCell ref="K444:R444"/>
    <mergeCell ref="BC456:BE456"/>
    <mergeCell ref="BC471:BE471"/>
    <mergeCell ref="BC225:BE225"/>
    <mergeCell ref="BC473:BE473"/>
    <mergeCell ref="K65:R65"/>
    <mergeCell ref="A295:B295"/>
    <mergeCell ref="C250:H250"/>
    <mergeCell ref="AI355:AO355"/>
    <mergeCell ref="AP343:AU343"/>
    <mergeCell ref="AI357:AO357"/>
    <mergeCell ref="I133:J133"/>
    <mergeCell ref="C277:H277"/>
    <mergeCell ref="BC66:BE66"/>
    <mergeCell ref="A182:B182"/>
    <mergeCell ref="I108:J108"/>
    <mergeCell ref="AP38:AU38"/>
    <mergeCell ref="K388:R388"/>
    <mergeCell ref="AI58:AO58"/>
    <mergeCell ref="S148:AH148"/>
    <mergeCell ref="AP222:AU222"/>
    <mergeCell ref="AP249:AU249"/>
    <mergeCell ref="S446:AH446"/>
    <mergeCell ref="C276:H276"/>
    <mergeCell ref="S201:AH201"/>
    <mergeCell ref="A296:B296"/>
    <mergeCell ref="AX178:AZ178"/>
    <mergeCell ref="AP40:AU40"/>
    <mergeCell ref="I135:J135"/>
    <mergeCell ref="S237:AH237"/>
    <mergeCell ref="BC68:BE68"/>
    <mergeCell ref="AP338:AU338"/>
    <mergeCell ref="S114:AH114"/>
    <mergeCell ref="BC372:BE372"/>
    <mergeCell ref="AP27:AU27"/>
    <mergeCell ref="BC55:BE55"/>
    <mergeCell ref="AP325:AU325"/>
    <mergeCell ref="I420:J420"/>
    <mergeCell ref="C224:H224"/>
    <mergeCell ref="C346:H346"/>
    <mergeCell ref="AX254:AZ254"/>
    <mergeCell ref="A154:B154"/>
    <mergeCell ref="C48:H48"/>
    <mergeCell ref="S59:AH59"/>
    <mergeCell ref="I456:J456"/>
    <mergeCell ref="I238:J238"/>
    <mergeCell ref="A285:B285"/>
    <mergeCell ref="BC171:BE171"/>
    <mergeCell ref="AI339:AO339"/>
    <mergeCell ref="A306:B306"/>
    <mergeCell ref="C217:H217"/>
    <mergeCell ref="AP327:AU327"/>
    <mergeCell ref="K370:R370"/>
    <mergeCell ref="C348:H348"/>
    <mergeCell ref="A98:B98"/>
    <mergeCell ref="K326:R326"/>
    <mergeCell ref="A278:B278"/>
    <mergeCell ref="C136:H136"/>
    <mergeCell ref="S61:AH61"/>
    <mergeCell ref="C434:H434"/>
    <mergeCell ref="AX256:AZ256"/>
    <mergeCell ref="K362:R362"/>
    <mergeCell ref="BC173:BE173"/>
    <mergeCell ref="BC382:BE382"/>
    <mergeCell ref="S219:AH219"/>
    <mergeCell ref="I236:J236"/>
    <mergeCell ref="I495:J495"/>
    <mergeCell ref="C209:H209"/>
    <mergeCell ref="A351:B351"/>
    <mergeCell ref="S134:AH134"/>
    <mergeCell ref="K291:R291"/>
    <mergeCell ref="I190:J190"/>
    <mergeCell ref="S292:AH292"/>
    <mergeCell ref="I68:J68"/>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I197:AO197"/>
    <mergeCell ref="A435:B435"/>
    <mergeCell ref="C206:H206"/>
    <mergeCell ref="AI169:AO169"/>
    <mergeCell ref="AI286:AO286"/>
    <mergeCell ref="S460:AH460"/>
    <mergeCell ref="S496:AH496"/>
    <mergeCell ref="K342:R342"/>
    <mergeCell ref="I208:J208"/>
    <mergeCell ref="AI342:AO342"/>
    <mergeCell ref="I366:J366"/>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AI179:AO179"/>
    <mergeCell ref="I209:J209"/>
    <mergeCell ref="C380:H380"/>
    <mergeCell ref="I203:J203"/>
    <mergeCell ref="BC58:BE58"/>
    <mergeCell ref="BC52:BE52"/>
    <mergeCell ref="A193:B193"/>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AP186:AU186"/>
    <mergeCell ref="K346:R346"/>
    <mergeCell ref="I398:J398"/>
    <mergeCell ref="AX232:AZ232"/>
    <mergeCell ref="S377:AH377"/>
    <mergeCell ref="S37:AH37"/>
    <mergeCell ref="K247:R247"/>
    <mergeCell ref="AP198:AU198"/>
    <mergeCell ref="C465:H465"/>
    <mergeCell ref="I137:J137"/>
    <mergeCell ref="A211:B211"/>
    <mergeCell ref="AI271:AO271"/>
    <mergeCell ref="S116:AH116"/>
    <mergeCell ref="C494:H494"/>
    <mergeCell ref="A126:B126"/>
    <mergeCell ref="A424:B424"/>
    <mergeCell ref="AI142:AO142"/>
    <mergeCell ref="AP289:AU289"/>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I52:J52"/>
    <mergeCell ref="S450:AH450"/>
    <mergeCell ref="C93:H93"/>
    <mergeCell ref="A142:B142"/>
    <mergeCell ref="I199:J199"/>
    <mergeCell ref="K177:R177"/>
    <mergeCell ref="I31:J31"/>
    <mergeCell ref="I329:J329"/>
    <mergeCell ref="AP117:AU117"/>
    <mergeCell ref="S99:AH99"/>
    <mergeCell ref="C472:H472"/>
    <mergeCell ref="AI131:AO131"/>
    <mergeCell ref="S397:AH397"/>
    <mergeCell ref="C466:H466"/>
    <mergeCell ref="A73:B73"/>
    <mergeCell ref="AI429:AO429"/>
    <mergeCell ref="A396:B396"/>
    <mergeCell ref="C168:H168"/>
    <mergeCell ref="I453:J453"/>
    <mergeCell ref="AP119:AU119"/>
    <mergeCell ref="I331:J331"/>
    <mergeCell ref="AI220:AO220"/>
    <mergeCell ref="S310:AH310"/>
    <mergeCell ref="C167:H167"/>
    <mergeCell ref="AP417:AU417"/>
    <mergeCell ref="S92:AH92"/>
    <mergeCell ref="AP259:AU259"/>
    <mergeCell ref="S152:AH152"/>
    <mergeCell ref="S423:AH423"/>
    <mergeCell ref="C274:H274"/>
    <mergeCell ref="AI115:AO115"/>
    <mergeCell ref="A82:B82"/>
    <mergeCell ref="I164:J164"/>
    <mergeCell ref="C46:H46"/>
    <mergeCell ref="A283:B283"/>
    <mergeCell ref="AI39:AO39"/>
    <mergeCell ref="AI337:AO337"/>
    <mergeCell ref="A277:B277"/>
    <mergeCell ref="AP492:AU492"/>
    <mergeCell ref="C242:H242"/>
    <mergeCell ref="I101:J101"/>
    <mergeCell ref="BC219:BE219"/>
    <mergeCell ref="AI235:AO235"/>
    <mergeCell ref="AP187:AU187"/>
    <mergeCell ref="S384:AH384"/>
    <mergeCell ref="I405:J405"/>
    <mergeCell ref="A473:B473"/>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I78:AO78"/>
    <mergeCell ref="AX118:AZ118"/>
    <mergeCell ref="AX145:AZ145"/>
    <mergeCell ref="C296:H296"/>
    <mergeCell ref="I102:J102"/>
    <mergeCell ref="AX416:AZ416"/>
    <mergeCell ref="A18:B18"/>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K224:R224"/>
    <mergeCell ref="AI376:AO376"/>
    <mergeCell ref="AT4:AU4"/>
    <mergeCell ref="S81:AH81"/>
    <mergeCell ref="BC333:BE333"/>
    <mergeCell ref="S379:AH379"/>
    <mergeCell ref="I400:J400"/>
    <mergeCell ref="BC35:BE35"/>
    <mergeCell ref="AP218:AU218"/>
    <mergeCell ref="BC252:BE252"/>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5:J35"/>
    <mergeCell ref="AP121:AU121"/>
    <mergeCell ref="S14:AH14"/>
    <mergeCell ref="S318:AH318"/>
    <mergeCell ref="AP115:AU115"/>
    <mergeCell ref="S312:AH312"/>
    <mergeCell ref="C387:H387"/>
    <mergeCell ref="A407:B407"/>
    <mergeCell ref="I333:J333"/>
    <mergeCell ref="AX44:AZ44"/>
    <mergeCell ref="C476:H476"/>
    <mergeCell ref="C172:H172"/>
    <mergeCell ref="AI135:AO135"/>
    <mergeCell ref="A102:B102"/>
    <mergeCell ref="C353:H353"/>
    <mergeCell ref="AI433:AO433"/>
    <mergeCell ref="A400:B400"/>
    <mergeCell ref="AP148:AU148"/>
    <mergeCell ref="AP123:AU123"/>
    <mergeCell ref="AP446:AU446"/>
    <mergeCell ref="AP421:AU421"/>
    <mergeCell ref="AX77:AZ77"/>
    <mergeCell ref="S314:AH314"/>
    <mergeCell ref="AX375:AZ375"/>
    <mergeCell ref="K158:R158"/>
    <mergeCell ref="K280:R280"/>
    <mergeCell ref="AI435:AO435"/>
    <mergeCell ref="C382:H382"/>
    <mergeCell ref="A402:B402"/>
    <mergeCell ref="C40:H40"/>
    <mergeCell ref="AP448:AU448"/>
    <mergeCell ref="AX377:AZ377"/>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I105:AO105"/>
    <mergeCell ref="A387:B387"/>
    <mergeCell ref="C457:H457"/>
    <mergeCell ref="A45:B45"/>
    <mergeCell ref="AX443:AZ443"/>
    <mergeCell ref="A71:B71"/>
    <mergeCell ref="I373:J373"/>
    <mergeCell ref="I33:J33"/>
    <mergeCell ref="AI438:AO438"/>
    <mergeCell ref="A405:B405"/>
    <mergeCell ref="I462:J462"/>
    <mergeCell ref="K440:R440"/>
    <mergeCell ref="AP426:AU426"/>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305:B305"/>
    <mergeCell ref="AI61:AO61"/>
    <mergeCell ref="I292:J292"/>
    <mergeCell ref="AP468:AU468"/>
    <mergeCell ref="K213:R213"/>
    <mergeCell ref="S271:AH271"/>
    <mergeCell ref="S246:AH246"/>
    <mergeCell ref="AX301:AZ301"/>
    <mergeCell ref="BC235:BE235"/>
    <mergeCell ref="AP21:AU21"/>
    <mergeCell ref="AI340:AO340"/>
    <mergeCell ref="AI462:AO462"/>
    <mergeCell ref="C42:H42"/>
    <mergeCell ref="AP152:AU152"/>
    <mergeCell ref="S349:AH349"/>
    <mergeCell ref="K73:R73"/>
    <mergeCell ref="AP450:AU450"/>
    <mergeCell ref="K371:R371"/>
    <mergeCell ref="A323:B323"/>
    <mergeCell ref="AX81:AZ81"/>
    <mergeCell ref="BC207:BE207"/>
    <mergeCell ref="BC480:BE480"/>
    <mergeCell ref="AI35:AO35"/>
    <mergeCell ref="C259:H259"/>
    <mergeCell ref="AI41:AO41"/>
    <mergeCell ref="AX379:AZ379"/>
    <mergeCell ref="AP23:AU23"/>
    <mergeCell ref="S220:AH220"/>
    <mergeCell ref="K66:R66"/>
    <mergeCell ref="S342:AH342"/>
    <mergeCell ref="AI69:AO69"/>
    <mergeCell ref="C429:H429"/>
    <mergeCell ref="AI392:AO392"/>
    <mergeCell ref="AX92:AZ92"/>
    <mergeCell ref="I294:J294"/>
    <mergeCell ref="BC349:BE349"/>
    <mergeCell ref="AP76:AU76"/>
    <mergeCell ref="AP380:AU380"/>
    <mergeCell ref="S273:AH273"/>
    <mergeCell ref="S248:AH248"/>
    <mergeCell ref="AX309:AZ309"/>
    <mergeCell ref="K469:R469"/>
    <mergeCell ref="AP455:AU455"/>
    <mergeCell ref="I248:J248"/>
    <mergeCell ref="AI40:AO40"/>
    <mergeCell ref="AX378:AZ378"/>
    <mergeCell ref="I368:J368"/>
    <mergeCell ref="AP28:AU28"/>
    <mergeCell ref="AI469:AO469"/>
    <mergeCell ref="AP150:AU150"/>
    <mergeCell ref="S347:AH347"/>
    <mergeCell ref="C49:H49"/>
    <mergeCell ref="AP326:AU326"/>
    <mergeCell ref="AX79:AZ79"/>
    <mergeCell ref="BC180:BE180"/>
    <mergeCell ref="A321:B321"/>
    <mergeCell ref="AP457:AU457"/>
    <mergeCell ref="AX255:AZ255"/>
    <mergeCell ref="K71:R71"/>
    <mergeCell ref="AI164:AO164"/>
    <mergeCell ref="AP361:AU361"/>
    <mergeCell ref="S191:AH191"/>
    <mergeCell ref="AX303:AZ303"/>
    <mergeCell ref="C437:H437"/>
    <mergeCell ref="BC226:BE226"/>
    <mergeCell ref="AI394:AO394"/>
    <mergeCell ref="BC220:BE220"/>
    <mergeCell ref="A361:B361"/>
    <mergeCell ref="AX94:AZ94"/>
    <mergeCell ref="I244:J244"/>
    <mergeCell ref="AI133:AO133"/>
    <mergeCell ref="A100:B100"/>
    <mergeCell ref="A371:B371"/>
    <mergeCell ref="K447:R447"/>
    <mergeCell ref="I222:J222"/>
    <mergeCell ref="S207:AH207"/>
    <mergeCell ref="BC283:BE283"/>
    <mergeCell ref="C31:H31"/>
    <mergeCell ref="AP308:AU308"/>
    <mergeCell ref="A260:B260"/>
    <mergeCell ref="C329:H329"/>
    <mergeCell ref="K472:R472"/>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C91:H91"/>
    <mergeCell ref="C362:H362"/>
    <mergeCell ref="AI467:AO467"/>
    <mergeCell ref="A434:B434"/>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C29:H29"/>
    <mergeCell ref="C205:H205"/>
    <mergeCell ref="AP315:AU315"/>
    <mergeCell ref="AP437:AU437"/>
    <mergeCell ref="C65:H65"/>
    <mergeCell ref="AI416:AO416"/>
    <mergeCell ref="I192:J192"/>
    <mergeCell ref="AX366:AZ366"/>
    <mergeCell ref="AI22:AO22"/>
    <mergeCell ref="C336:H336"/>
    <mergeCell ref="S171:AH171"/>
    <mergeCell ref="S288:AH288"/>
    <mergeCell ref="A65:B65"/>
    <mergeCell ref="C316:H316"/>
    <mergeCell ref="AI396:AO396"/>
    <mergeCell ref="A363:B363"/>
    <mergeCell ref="BC440:BE440"/>
    <mergeCell ref="AP86:AU86"/>
    <mergeCell ref="I298:J298"/>
    <mergeCell ref="AP384:AU384"/>
    <mergeCell ref="S277:AH277"/>
    <mergeCell ref="BC141:BE141"/>
    <mergeCell ref="AP80:AU80"/>
    <mergeCell ref="BC439:BE439"/>
    <mergeCell ref="AX307:AZ307"/>
    <mergeCell ref="AI398:AO398"/>
    <mergeCell ref="A365:B365"/>
    <mergeCell ref="AP411:AU411"/>
    <mergeCell ref="AX209:AZ209"/>
    <mergeCell ref="BC143:BE143"/>
    <mergeCell ref="K307:R307"/>
    <mergeCell ref="A258:B258"/>
    <mergeCell ref="A266:B266"/>
    <mergeCell ref="BC125:BE125"/>
    <mergeCell ref="BC178:BE178"/>
    <mergeCell ref="BC292:BE292"/>
    <mergeCell ref="BC267:BE267"/>
    <mergeCell ref="BC302:BE302"/>
    <mergeCell ref="AX340:AZ340"/>
    <mergeCell ref="BC331:BE331"/>
    <mergeCell ref="BC70:BE70"/>
    <mergeCell ref="AX188:AZ188"/>
    <mergeCell ref="AX182:AZ182"/>
    <mergeCell ref="I239:J239"/>
    <mergeCell ref="A494:B494"/>
    <mergeCell ref="AX279:AZ279"/>
    <mergeCell ref="K402:R402"/>
    <mergeCell ref="K408:R408"/>
    <mergeCell ref="C290:H290"/>
    <mergeCell ref="K103:R103"/>
    <mergeCell ref="K401:R401"/>
    <mergeCell ref="I295:J295"/>
    <mergeCell ref="AP83:AU83"/>
    <mergeCell ref="A34:B34"/>
    <mergeCell ref="I267:J267"/>
    <mergeCell ref="C321:H321"/>
    <mergeCell ref="AI401:AO401"/>
    <mergeCell ref="A368:B368"/>
    <mergeCell ref="AI395:AO395"/>
    <mergeCell ref="K403:R403"/>
    <mergeCell ref="AP85:AU85"/>
    <mergeCell ref="I207:J207"/>
    <mergeCell ref="AP383:AU383"/>
    <mergeCell ref="C404:H404"/>
    <mergeCell ref="A36:B36"/>
    <mergeCell ref="AX312:AZ312"/>
    <mergeCell ref="A334:B334"/>
    <mergeCell ref="AI96:AO96"/>
    <mergeCell ref="I296:J296"/>
    <mergeCell ref="AP84:AU84"/>
    <mergeCell ref="A370:B370"/>
    <mergeCell ref="AP78:AU78"/>
    <mergeCell ref="S275:AH275"/>
    <mergeCell ref="AP385:AU385"/>
    <mergeCell ref="AX305:AZ305"/>
    <mergeCell ref="A205:B205"/>
    <mergeCell ref="AP355:AU355"/>
    <mergeCell ref="K75:R75"/>
    <mergeCell ref="AI261:AO261"/>
    <mergeCell ref="BC209:BE209"/>
    <mergeCell ref="C420:H420"/>
    <mergeCell ref="AX284:AZ284"/>
    <mergeCell ref="I285:J285"/>
    <mergeCell ref="I127:J127"/>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S101:AH101"/>
    <mergeCell ref="AI98:AO98"/>
    <mergeCell ref="I122:J122"/>
    <mergeCell ref="BC354:BE354"/>
    <mergeCell ref="AX292:AZ292"/>
    <mergeCell ref="AX267:AZ267"/>
    <mergeCell ref="AP257:AU257"/>
    <mergeCell ref="C278:H278"/>
    <mergeCell ref="BC280:BE280"/>
    <mergeCell ref="BC193:BE193"/>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AI253:AO253"/>
    <mergeCell ref="I283:J283"/>
    <mergeCell ref="K261:R261"/>
    <mergeCell ref="AI44:AO44"/>
    <mergeCell ref="C262:H262"/>
    <mergeCell ref="AI225:AO225"/>
    <mergeCell ref="C122:H122"/>
    <mergeCell ref="AI473:AO473"/>
    <mergeCell ref="A192:B192"/>
    <mergeCell ref="K29:R29"/>
    <mergeCell ref="K300:R300"/>
    <mergeCell ref="AX213:AZ213"/>
    <mergeCell ref="K336:R336"/>
    <mergeCell ref="K458:R458"/>
    <mergeCell ref="BC470:BE470"/>
    <mergeCell ref="AX344:AZ344"/>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BC442:BE442"/>
    <mergeCell ref="C196:H196"/>
    <mergeCell ref="S488:AH488"/>
    <mergeCell ref="S146:AH146"/>
    <mergeCell ref="AI301:AO301"/>
    <mergeCell ref="AP262:AU262"/>
    <mergeCell ref="K34:R34"/>
    <mergeCell ref="K305:R305"/>
    <mergeCell ref="BC116:BE116"/>
    <mergeCell ref="A257:B257"/>
    <mergeCell ref="BC414:BE414"/>
    <mergeCell ref="AI311:AO311"/>
    <mergeCell ref="K463:R463"/>
    <mergeCell ref="AP420:AU420"/>
    <mergeCell ref="S154:AH154"/>
    <mergeCell ref="C198:H198"/>
    <mergeCell ref="S490:AH490"/>
    <mergeCell ref="AP255:AU255"/>
    <mergeCell ref="K36:R36"/>
    <mergeCell ref="AX184:AZ184"/>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2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200-000001000000}">
      <formula1>"-"</formula1>
    </dataValidation>
    <dataValidation type="list" showInputMessage="1" showErrorMessage="1" sqref="I14:J496" xr:uid="{00000000-0002-0000-0200-000002000000}">
      <formula1>"正常系,異常系,準正常系"</formula1>
    </dataValidation>
    <dataValidation type="list" showInputMessage="1" showErrorMessage="1" sqref="AV14:AW496 BA14:BB496" xr:uid="{00000000-0002-0000-02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8" width="3.59765625" style="1" customWidth="1"/>
    <col min="89"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233</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234</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235</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236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237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238</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239</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240</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241</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242</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BC417:BE417"/>
    <mergeCell ref="K274:R274"/>
    <mergeCell ref="BC85:BE85"/>
    <mergeCell ref="C325:H325"/>
    <mergeCell ref="AP298:AU298"/>
    <mergeCell ref="AP418:AU418"/>
    <mergeCell ref="AX341:AZ341"/>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K160:R160"/>
    <mergeCell ref="AI316:AO316"/>
    <mergeCell ref="AX486:AZ486"/>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I229:AO229"/>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S238:AH238"/>
    <mergeCell ref="BC44:BE44"/>
    <mergeCell ref="AX199:AZ199"/>
    <mergeCell ref="I156:J156"/>
    <mergeCell ref="AI290:AO290"/>
    <mergeCell ref="I454:J454"/>
    <mergeCell ref="S439:AH439"/>
    <mergeCell ref="AP242:AU242"/>
    <mergeCell ref="S135:AH135"/>
    <mergeCell ref="AX288:AZ288"/>
    <mergeCell ref="S433:AH433"/>
    <mergeCell ref="AP278:AU278"/>
    <mergeCell ref="K321:R32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297:B297"/>
    <mergeCell ref="A175:B17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A232:B232"/>
    <mergeCell ref="C212:H212"/>
    <mergeCell ref="S137:AH137"/>
    <mergeCell ref="AI292:AO292"/>
    <mergeCell ref="AO4:AO8"/>
    <mergeCell ref="A54:B54"/>
    <mergeCell ref="AP217:AU217"/>
    <mergeCell ref="I16:J16"/>
    <mergeCell ref="AI123:AO123"/>
    <mergeCell ref="AX190:AZ190"/>
    <mergeCell ref="A90:B90"/>
    <mergeCell ref="A212:B212"/>
    <mergeCell ref="AX488:AZ488"/>
    <mergeCell ref="I147:J147"/>
    <mergeCell ref="AX146:AZ146"/>
    <mergeCell ref="I445:J445"/>
    <mergeCell ref="AP233:AU233"/>
    <mergeCell ref="AI421:AO421"/>
    <mergeCell ref="A388:B388"/>
    <mergeCell ref="AP227:AU227"/>
    <mergeCell ref="C430:H430"/>
    <mergeCell ref="S424:AH424"/>
    <mergeCell ref="C159:H159"/>
    <mergeCell ref="S109:AH109"/>
    <mergeCell ref="S451:AH451"/>
    <mergeCell ref="C153:H153"/>
    <mergeCell ref="A56:B56"/>
    <mergeCell ref="I18:J18"/>
    <mergeCell ref="AI116:AO116"/>
    <mergeCell ref="C72:H72"/>
    <mergeCell ref="A214:B214"/>
    <mergeCell ref="S119:AH119"/>
    <mergeCell ref="AP104:AU104"/>
    <mergeCell ref="I69:J69"/>
    <mergeCell ref="I77:J77"/>
    <mergeCell ref="K294:R294"/>
    <mergeCell ref="A459:B459"/>
    <mergeCell ref="AP207:AU207"/>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80:AU280"/>
    <mergeCell ref="I375:J375"/>
    <mergeCell ref="C301:H301"/>
    <mergeCell ref="I369:J369"/>
    <mergeCell ref="AP274:AU274"/>
    <mergeCell ref="AX203:AZ203"/>
    <mergeCell ref="A225:B225"/>
    <mergeCell ref="A185:B185"/>
    <mergeCell ref="A221:B221"/>
    <mergeCell ref="A196:B196"/>
    <mergeCell ref="A464:B464"/>
    <mergeCell ref="C140:H140"/>
    <mergeCell ref="A160:B160"/>
    <mergeCell ref="C438:H438"/>
    <mergeCell ref="AP206:AU206"/>
    <mergeCell ref="A9:C9"/>
    <mergeCell ref="I303:J303"/>
    <mergeCell ref="A377:B377"/>
    <mergeCell ref="AX162:AZ162"/>
    <mergeCell ref="A2:W2"/>
    <mergeCell ref="BC236:BE236"/>
    <mergeCell ref="A159:B159"/>
    <mergeCell ref="AX460:AZ460"/>
    <mergeCell ref="AI192:AO192"/>
    <mergeCell ref="AX433:AZ433"/>
    <mergeCell ref="I417:J417"/>
    <mergeCell ref="BC350:BE350"/>
    <mergeCell ref="AI222:AO222"/>
    <mergeCell ref="S98:AH98"/>
    <mergeCell ref="S371:AH371"/>
    <mergeCell ref="S73:AH73"/>
    <mergeCell ref="C446:H446"/>
    <mergeCell ref="S396:AH396"/>
    <mergeCell ref="A72:B72"/>
    <mergeCell ref="C440:H440"/>
    <mergeCell ref="AX128:AZ128"/>
    <mergeCell ref="BC229:BE229"/>
    <mergeCell ref="AP235:AU235"/>
    <mergeCell ref="BC360:BE360"/>
    <mergeCell ref="AX164:AZ164"/>
    <mergeCell ref="BC387:BE387"/>
    <mergeCell ref="AX462:AZ462"/>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1:H141"/>
    <mergeCell ref="A161:B161"/>
    <mergeCell ref="BC79:BE79"/>
    <mergeCell ref="BC73:BE73"/>
    <mergeCell ref="C299:H299"/>
    <mergeCell ref="BC88:BE88"/>
    <mergeCell ref="BC82:BE82"/>
    <mergeCell ref="A223:B223"/>
    <mergeCell ref="A198:B198"/>
    <mergeCell ref="K483:R483"/>
    <mergeCell ref="BC294:BE294"/>
    <mergeCell ref="K185:R185"/>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I345:J345"/>
    <mergeCell ref="AP133:AU133"/>
    <mergeCell ref="S26:AH26"/>
    <mergeCell ref="C76:H76"/>
    <mergeCell ref="A419:B419"/>
    <mergeCell ref="S324:AH324"/>
    <mergeCell ref="S330:AH330"/>
    <mergeCell ref="AI452:AO452"/>
    <mergeCell ref="AP440:AU440"/>
    <mergeCell ref="AX62:AZ62"/>
    <mergeCell ref="S352:AH352"/>
    <mergeCell ref="C112:H112"/>
    <mergeCell ref="AX413:AZ413"/>
    <mergeCell ref="AP153:AU153"/>
    <mergeCell ref="K196:R196"/>
    <mergeCell ref="A148:B148"/>
    <mergeCell ref="S466:AH466"/>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I45:J45"/>
    <mergeCell ref="AI152:AO152"/>
    <mergeCell ref="A119:B119"/>
    <mergeCell ref="C84:H84"/>
    <mergeCell ref="I406:J406"/>
    <mergeCell ref="K354:R354"/>
    <mergeCell ref="A446:B446"/>
    <mergeCell ref="BC366:BE366"/>
    <mergeCell ref="S360:AH360"/>
    <mergeCell ref="AP461:AU461"/>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AX451:AZ451"/>
    <mergeCell ref="I110:J110"/>
    <mergeCell ref="C421:H421"/>
    <mergeCell ref="AI378:AO378"/>
    <mergeCell ref="AI384:AO384"/>
    <mergeCell ref="AX109:AZ109"/>
    <mergeCell ref="K386:R386"/>
    <mergeCell ref="I402:J402"/>
    <mergeCell ref="A324:B324"/>
    <mergeCell ref="AP190:AU190"/>
    <mergeCell ref="I408:J408"/>
    <mergeCell ref="A482:B482"/>
    <mergeCell ref="A19:B19"/>
    <mergeCell ref="AP68:AU68"/>
    <mergeCell ref="C116:H116"/>
    <mergeCell ref="S387:AH387"/>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AX295:AZ295"/>
    <mergeCell ref="AX417:AZ417"/>
    <mergeCell ref="AI79:AO79"/>
    <mergeCell ref="I279:J279"/>
    <mergeCell ref="AX453:AZ453"/>
    <mergeCell ref="A353:B353"/>
    <mergeCell ref="C88:H88"/>
    <mergeCell ref="I410:J410"/>
    <mergeCell ref="S258:AH258"/>
    <mergeCell ref="AP67:AU67"/>
    <mergeCell ref="BC36:BE36"/>
    <mergeCell ref="BC334:BE334"/>
    <mergeCell ref="AI81:AO81"/>
    <mergeCell ref="C416:H416"/>
    <mergeCell ref="A319:B319"/>
    <mergeCell ref="K485:R485"/>
    <mergeCell ref="AP467:AU467"/>
    <mergeCell ref="AX396:AZ396"/>
    <mergeCell ref="I266:J266"/>
    <mergeCell ref="AP442:AU442"/>
    <mergeCell ref="I260:J260"/>
    <mergeCell ref="AI155:AO155"/>
    <mergeCell ref="BC199:BE199"/>
    <mergeCell ref="AP477:AU477"/>
    <mergeCell ref="S36:AH36"/>
    <mergeCell ref="S30:AH30"/>
    <mergeCell ref="S334:AH334"/>
    <mergeCell ref="AI366:AO366"/>
    <mergeCell ref="AX91:AZ91"/>
    <mergeCell ref="C403:H403"/>
    <mergeCell ref="K189:R189"/>
    <mergeCell ref="AP469:AU469"/>
    <mergeCell ref="BC192:BE192"/>
    <mergeCell ref="K233:R233"/>
    <mergeCell ref="K227:R227"/>
    <mergeCell ref="BC336:BE336"/>
    <mergeCell ref="C335:H335"/>
    <mergeCell ref="S260:AH260"/>
    <mergeCell ref="BC124:BE124"/>
    <mergeCell ref="BC422:BE422"/>
    <mergeCell ref="K226:R226"/>
    <mergeCell ref="K104:R104"/>
    <mergeCell ref="C447:H447"/>
    <mergeCell ref="K114:R114"/>
    <mergeCell ref="BC126:BE126"/>
    <mergeCell ref="AI226:AO226"/>
    <mergeCell ref="AX323:AZ323"/>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C478:H478"/>
    <mergeCell ref="AP429:AU429"/>
    <mergeCell ref="AP423:AU423"/>
    <mergeCell ref="AI14:AO14"/>
    <mergeCell ref="AI136:AO136"/>
    <mergeCell ref="AX352:AZ352"/>
    <mergeCell ref="AI312:AO312"/>
    <mergeCell ref="AX37:AZ37"/>
    <mergeCell ref="I336:J336"/>
    <mergeCell ref="S321:AH321"/>
    <mergeCell ref="A410:B410"/>
    <mergeCell ref="BC269:BE269"/>
    <mergeCell ref="S315:AH315"/>
    <mergeCell ref="C23:H23"/>
    <mergeCell ref="X4:Z4"/>
    <mergeCell ref="AP456:AU456"/>
    <mergeCell ref="AI13:AO13"/>
    <mergeCell ref="AP300:AU300"/>
    <mergeCell ref="K159:R159"/>
    <mergeCell ref="A121:B121"/>
    <mergeCell ref="A421:B421"/>
    <mergeCell ref="C401:H401"/>
    <mergeCell ref="AP169:AU169"/>
    <mergeCell ref="AP144:AU144"/>
    <mergeCell ref="K187:R187"/>
    <mergeCell ref="AI373:AO373"/>
    <mergeCell ref="A304:B304"/>
    <mergeCell ref="BC321:BE321"/>
    <mergeCell ref="A48:B48"/>
    <mergeCell ref="AT7:AU7"/>
    <mergeCell ref="A477:B477"/>
    <mergeCell ref="A79:B79"/>
    <mergeCell ref="K17:R17"/>
    <mergeCell ref="AI415:AO415"/>
    <mergeCell ref="S287:AH287"/>
    <mergeCell ref="BC99:BE99"/>
    <mergeCell ref="K148:R148"/>
    <mergeCell ref="AX482:AZ482"/>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AI439:AO439"/>
    <mergeCell ref="K143:R143"/>
    <mergeCell ref="AP129:AU129"/>
    <mergeCell ref="K319:R319"/>
    <mergeCell ref="BC453:BE453"/>
    <mergeCell ref="AX52:AZ52"/>
    <mergeCell ref="AX350:AZ350"/>
    <mergeCell ref="AI143:AO143"/>
    <mergeCell ref="AI441:AO441"/>
    <mergeCell ref="AX464:AZ464"/>
    <mergeCell ref="BC424:BE424"/>
    <mergeCell ref="K228:R228"/>
    <mergeCell ref="BC108:BE108"/>
    <mergeCell ref="AX34:AZ34"/>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23:B23"/>
    <mergeCell ref="AX26:AZ26"/>
    <mergeCell ref="AX324:AZ324"/>
    <mergeCell ref="C179:H179"/>
    <mergeCell ref="AP96:AU96"/>
    <mergeCell ref="C310:H310"/>
    <mergeCell ref="I34:J34"/>
    <mergeCell ref="A250:B250"/>
    <mergeCell ref="I36:J36"/>
    <mergeCell ref="A110:B110"/>
    <mergeCell ref="I334:J334"/>
    <mergeCell ref="A408:B408"/>
    <mergeCell ref="C21:H21"/>
    <mergeCell ref="C115:H115"/>
    <mergeCell ref="AP41:AU41"/>
    <mergeCell ref="K106:R106"/>
    <mergeCell ref="AX42:AZ42"/>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326:B326"/>
    <mergeCell ref="AI82:AO82"/>
    <mergeCell ref="K90:R90"/>
    <mergeCell ref="I313:J313"/>
    <mergeCell ref="AP70:AU70"/>
    <mergeCell ref="I165:J165"/>
    <mergeCell ref="A239:B239"/>
    <mergeCell ref="AP271:AU271"/>
    <mergeCell ref="S164:AH164"/>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146:BE146"/>
    <mergeCell ref="AI347:AO347"/>
    <mergeCell ref="A287:B287"/>
    <mergeCell ref="AI341:AO341"/>
    <mergeCell ref="C236:H236"/>
    <mergeCell ref="A281:B281"/>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BC488:BE488"/>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AX253:AZ253"/>
    <mergeCell ref="K67:R6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I303:AO303"/>
    <mergeCell ref="AI328:AO328"/>
    <mergeCell ref="AX326:AZ326"/>
    <mergeCell ref="AP316:AU316"/>
    <mergeCell ref="C337:H337"/>
    <mergeCell ref="AI417:AO417"/>
    <mergeCell ref="AX245:AZ245"/>
    <mergeCell ref="AP107:AU107"/>
    <mergeCell ref="AP405:AU405"/>
    <mergeCell ref="A236:B236"/>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AX28:AZ28"/>
    <mergeCell ref="C39:H39"/>
    <mergeCell ref="I71:J71"/>
    <mergeCell ref="BC162:BE162"/>
    <mergeCell ref="AP33:AU33"/>
    <mergeCell ref="I128:J128"/>
    <mergeCell ref="BC61:BE61"/>
    <mergeCell ref="I426:J426"/>
    <mergeCell ref="A202:B202"/>
    <mergeCell ref="S224:AH224"/>
    <mergeCell ref="C113:H113"/>
    <mergeCell ref="BC359:BE359"/>
    <mergeCell ref="AP244:AU244"/>
    <mergeCell ref="C271:H271"/>
    <mergeCell ref="S196:AH196"/>
    <mergeCell ref="C265:H265"/>
    <mergeCell ref="S441:AH441"/>
    <mergeCell ref="AI345:AO345"/>
    <mergeCell ref="BC54:BE54"/>
    <mergeCell ref="AI264:AO264"/>
    <mergeCell ref="I428:J428"/>
    <mergeCell ref="S136:AH136"/>
    <mergeCell ref="AX287:AZ287"/>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K58:R58"/>
    <mergeCell ref="BC28:BE28"/>
    <mergeCell ref="AX445:AZ445"/>
    <mergeCell ref="K52:R52"/>
    <mergeCell ref="K350:R350"/>
    <mergeCell ref="K481:R481"/>
    <mergeCell ref="BC59:BE59"/>
    <mergeCell ref="A200:B200"/>
    <mergeCell ref="K352:R352"/>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C252:H252"/>
    <mergeCell ref="I19:J19"/>
    <mergeCell ref="AI260:AO260"/>
    <mergeCell ref="S470:AH470"/>
    <mergeCell ref="AX202:AZ202"/>
    <mergeCell ref="BC396:BE396"/>
    <mergeCell ref="I457:J457"/>
    <mergeCell ref="AI268:AO268"/>
    <mergeCell ref="BC390:BE390"/>
    <mergeCell ref="AX291:AZ291"/>
    <mergeCell ref="C171:H171"/>
    <mergeCell ref="C302:H302"/>
    <mergeCell ref="BC91:BE91"/>
    <mergeCell ref="I30:J30"/>
    <mergeCell ref="S15:AH15"/>
    <mergeCell ref="BC389:BE389"/>
    <mergeCell ref="K255:R255"/>
    <mergeCell ref="S313:AH313"/>
    <mergeCell ref="BC425:BE425"/>
    <mergeCell ref="AX45:AZ45"/>
    <mergeCell ref="AX216:AZ216"/>
    <mergeCell ref="AI32:AO32"/>
    <mergeCell ref="AP20:AU20"/>
    <mergeCell ref="AX218:AZ218"/>
    <mergeCell ref="AX247:AZ247"/>
    <mergeCell ref="AI332:AO332"/>
    <mergeCell ref="AP22:AU22"/>
    <mergeCell ref="AP320:AU320"/>
    <mergeCell ref="BC77:BE77"/>
    <mergeCell ref="K21:R21"/>
    <mergeCell ref="I433:J433"/>
    <mergeCell ref="AI45:AO45"/>
    <mergeCell ref="AI343:AO343"/>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K239:R239"/>
    <mergeCell ref="AI108:AO108"/>
    <mergeCell ref="I157:J157"/>
    <mergeCell ref="A231:B231"/>
    <mergeCell ref="A206:B206"/>
    <mergeCell ref="AI266:AO266"/>
    <mergeCell ref="S111:AH111"/>
    <mergeCell ref="I193:J193"/>
    <mergeCell ref="AP373:AU373"/>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AX120:AZ120"/>
    <mergeCell ref="I419:J419"/>
    <mergeCell ref="AI211:AO211"/>
    <mergeCell ref="AI496:AO496"/>
    <mergeCell ref="I389:J389"/>
    <mergeCell ref="A463:B463"/>
    <mergeCell ref="BC322:BE322"/>
    <mergeCell ref="S368:AH368"/>
    <mergeCell ref="AP49:AU49"/>
    <mergeCell ref="I85:J85"/>
    <mergeCell ref="AX435:AZ435"/>
    <mergeCell ref="AI490:AO490"/>
    <mergeCell ref="C70:H70"/>
    <mergeCell ref="AP478:AU478"/>
    <mergeCell ref="AX100:AZ100"/>
    <mergeCell ref="C228:H228"/>
    <mergeCell ref="S159:AH159"/>
    <mergeCell ref="S153:AH153"/>
    <mergeCell ref="BC17:BE17"/>
    <mergeCell ref="AX136:AZ136"/>
    <mergeCell ref="AX434:AZ434"/>
    <mergeCell ref="C106:H106"/>
    <mergeCell ref="I93:J93"/>
    <mergeCell ref="I391:J391"/>
    <mergeCell ref="S72:AH72"/>
    <mergeCell ref="BC324:BE324"/>
    <mergeCell ref="A465:B465"/>
    <mergeCell ref="S370:AH370"/>
    <mergeCell ref="BC352:BE352"/>
    <mergeCell ref="AX278:AZ278"/>
    <mergeCell ref="AI238:AO238"/>
    <mergeCell ref="A178:B178"/>
    <mergeCell ref="S83:AH83"/>
    <mergeCell ref="A476:B476"/>
    <mergeCell ref="C127:H127"/>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A430:B430"/>
    <mergeCell ref="S375:AH375"/>
    <mergeCell ref="AP178:AU178"/>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A235:B235"/>
    <mergeCell ref="AP125:AU125"/>
    <mergeCell ref="S18:AH18"/>
    <mergeCell ref="C391:H391"/>
    <mergeCell ref="BC94:BE94"/>
    <mergeCell ref="S438:AH438"/>
    <mergeCell ref="AX54:AZ54"/>
    <mergeCell ref="BC311:BE311"/>
    <mergeCell ref="AP277:AU277"/>
    <mergeCell ref="AI139:AO139"/>
    <mergeCell ref="S17:AH17"/>
    <mergeCell ref="C86:H86"/>
    <mergeCell ref="C357:H357"/>
    <mergeCell ref="A106:B106"/>
    <mergeCell ref="A404:B404"/>
    <mergeCell ref="I461:J461"/>
    <mergeCell ref="I390:J390"/>
    <mergeCell ref="C105:H105"/>
    <mergeCell ref="I91:J91"/>
    <mergeCell ref="AX491:AZ491"/>
    <mergeCell ref="A391:B391"/>
    <mergeCell ref="BC250:BE250"/>
    <mergeCell ref="I448:J448"/>
    <mergeCell ref="AX447:AZ447"/>
    <mergeCell ref="AP114:AU114"/>
    <mergeCell ref="A93:B93"/>
    <mergeCell ref="AX149:AZ149"/>
    <mergeCell ref="C162:H162"/>
    <mergeCell ref="AX483:AZ483"/>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I17:J17"/>
    <mergeCell ref="AI124:AO124"/>
    <mergeCell ref="C459:H459"/>
    <mergeCell ref="AI422:AO422"/>
    <mergeCell ref="I148:J148"/>
    <mergeCell ref="A91:B91"/>
    <mergeCell ref="A389:B389"/>
    <mergeCell ref="I446:J446"/>
    <mergeCell ref="I324:J324"/>
    <mergeCell ref="AI213:AO213"/>
    <mergeCell ref="S303:AH303"/>
    <mergeCell ref="AP106:AU106"/>
    <mergeCell ref="I482:J482"/>
    <mergeCell ref="A180:B180"/>
    <mergeCell ref="AP226:AU226"/>
    <mergeCell ref="S417:AH417"/>
    <mergeCell ref="AX193:AZ193"/>
    <mergeCell ref="AI126:AO126"/>
    <mergeCell ref="C461:H461"/>
    <mergeCell ref="AI424:AO424"/>
    <mergeCell ref="AP282:AU282"/>
    <mergeCell ref="I377:J377"/>
    <mergeCell ref="A75:B75"/>
    <mergeCell ref="I159:J159"/>
    <mergeCell ref="I37:J37"/>
    <mergeCell ref="A233:B233"/>
    <mergeCell ref="AI442:AO442"/>
    <mergeCell ref="S474:AH474"/>
    <mergeCell ref="C480:H480"/>
    <mergeCell ref="AP476:AU476"/>
    <mergeCell ref="AP267:AU267"/>
    <mergeCell ref="I104:J104"/>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I494:AO494"/>
    <mergeCell ref="S250:AH250"/>
    <mergeCell ref="I427:J427"/>
    <mergeCell ref="AX13:AZ13"/>
    <mergeCell ref="A461:B461"/>
    <mergeCell ref="A467:B467"/>
    <mergeCell ref="AI223:AO223"/>
    <mergeCell ref="I306:J306"/>
    <mergeCell ref="C439:H439"/>
    <mergeCell ref="BC239:BE239"/>
    <mergeCell ref="AX463:AZ463"/>
    <mergeCell ref="A266:B266"/>
    <mergeCell ref="K129:R129"/>
    <mergeCell ref="S399:AH399"/>
    <mergeCell ref="C405:H405"/>
    <mergeCell ref="BC238:BE238"/>
    <mergeCell ref="BC230:BE230"/>
    <mergeCell ref="AX465:AZ465"/>
    <mergeCell ref="S276:AH276"/>
    <mergeCell ref="AP454:AU454"/>
    <mergeCell ref="AX85:AZ85"/>
    <mergeCell ref="AX383:AZ383"/>
    <mergeCell ref="S48:AH48"/>
    <mergeCell ref="S346:AH346"/>
    <mergeCell ref="K70:R70"/>
    <mergeCell ref="K207:R207"/>
    <mergeCell ref="A22:B22"/>
    <mergeCell ref="AX78:AZ78"/>
    <mergeCell ref="C390:H390"/>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K131:R131"/>
    <mergeCell ref="I451:J451"/>
    <mergeCell ref="K429:R429"/>
    <mergeCell ref="BC240:BE240"/>
    <mergeCell ref="A179:B179"/>
    <mergeCell ref="I24:J24"/>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C395:H395"/>
    <mergeCell ref="S345:AH345"/>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BC287:BE287"/>
    <mergeCell ref="BC313:BE313"/>
    <mergeCell ref="AX83:AZ83"/>
    <mergeCell ref="BC184:BE184"/>
    <mergeCell ref="AI352:AO352"/>
    <mergeCell ref="A456:B456"/>
    <mergeCell ref="BC315:BE315"/>
    <mergeCell ref="S46:AH46"/>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A27:B27"/>
    <mergeCell ref="AP25:AU25"/>
    <mergeCell ref="AI53:AO53"/>
    <mergeCell ref="AP156:AU156"/>
    <mergeCell ref="K199:R199"/>
    <mergeCell ref="I322:J322"/>
    <mergeCell ref="K431:R431"/>
    <mergeCell ref="S117:AH117"/>
    <mergeCell ref="BC24:BE24"/>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40:B40"/>
    <mergeCell ref="C20:H20"/>
    <mergeCell ref="AI100:AO100"/>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BC213:BE213"/>
    <mergeCell ref="AI381:AO381"/>
    <mergeCell ref="I411:J411"/>
    <mergeCell ref="BC344:BE344"/>
    <mergeCell ref="S268:AH268"/>
    <mergeCell ref="A338:B338"/>
    <mergeCell ref="C318:H318"/>
    <mergeCell ref="A382:B382"/>
    <mergeCell ref="AX438:AZ438"/>
    <mergeCell ref="I300:J300"/>
    <mergeCell ref="S103:AH103"/>
    <mergeCell ref="AP88:AU88"/>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S494:AH494"/>
    <mergeCell ref="BC113:BE113"/>
    <mergeCell ref="K162:R162"/>
    <mergeCell ref="AX48:AZ48"/>
    <mergeCell ref="K460:R460"/>
    <mergeCell ref="K338:R338"/>
    <mergeCell ref="S195:AH195"/>
    <mergeCell ref="BC447:BE447"/>
    <mergeCell ref="BC149:BE149"/>
    <mergeCell ref="AX346:AZ346"/>
    <mergeCell ref="K33:R33"/>
    <mergeCell ref="AI460:AO460"/>
    <mergeCell ref="BC115:BE115"/>
    <mergeCell ref="K164:R164"/>
    <mergeCell ref="AX41:AZ41"/>
    <mergeCell ref="K340:R340"/>
    <mergeCell ref="K462:R462"/>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54:AO54"/>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BC434:BE434"/>
    <mergeCell ref="AX327:AZ327"/>
    <mergeCell ref="BC428:BE428"/>
    <mergeCell ref="C182:H182"/>
    <mergeCell ref="S138:AH13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X343:AZ343"/>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136:BE136"/>
    <mergeCell ref="A251:B251"/>
    <mergeCell ref="I344:J344"/>
    <mergeCell ref="BC431:BE431"/>
    <mergeCell ref="C406:H406"/>
    <mergeCell ref="C393:H393"/>
    <mergeCell ref="K394:R394"/>
    <mergeCell ref="A67:B67"/>
    <mergeCell ref="AP82:AU82"/>
    <mergeCell ref="C109:H109"/>
    <mergeCell ref="S401:AH401"/>
    <mergeCell ref="S279:AH279"/>
    <mergeCell ref="C133:H133"/>
    <mergeCell ref="AX185:AZ185"/>
    <mergeCell ref="K96:R96"/>
    <mergeCell ref="BC102:BE102"/>
    <mergeCell ref="S425:AH425"/>
    <mergeCell ref="AX274:AZ274"/>
    <mergeCell ref="AP264:AU264"/>
    <mergeCell ref="C285:H285"/>
    <mergeCell ref="BC74:BE74"/>
    <mergeCell ref="K98:R98"/>
    <mergeCell ref="BC110:BE110"/>
    <mergeCell ref="K396:R396"/>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I91:AO91"/>
    <mergeCell ref="A31:B31"/>
    <mergeCell ref="A42:B42"/>
    <mergeCell ref="BC37:BE37"/>
    <mergeCell ref="S390:AH390"/>
    <mergeCell ref="C247:H247"/>
    <mergeCell ref="BC63:BE63"/>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7:BE7"/>
    <mergeCell ref="AI298:AO29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S55:AH55"/>
    <mergeCell ref="S353:AH353"/>
    <mergeCell ref="AX233:AZ233"/>
    <mergeCell ref="S172:AH172"/>
    <mergeCell ref="AI322:AO322"/>
    <mergeCell ref="AX419:AZ419"/>
    <mergeCell ref="K26:R26"/>
    <mergeCell ref="K51:R51"/>
    <mergeCell ref="K349:R349"/>
    <mergeCell ref="K324:R324"/>
    <mergeCell ref="I221:J221"/>
    <mergeCell ref="AI288:AO288"/>
    <mergeCell ref="I215:J215"/>
    <mergeCell ref="AI349:AO349"/>
    <mergeCell ref="AI324:AO324"/>
    <mergeCell ref="AP337:AU337"/>
    <mergeCell ref="C358:H358"/>
    <mergeCell ref="C237:H237"/>
    <mergeCell ref="BC78:BE78"/>
    <mergeCell ref="K425:R425"/>
    <mergeCell ref="K303:R303"/>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C216:H216"/>
    <mergeCell ref="C191:H191"/>
    <mergeCell ref="AI418:AO418"/>
    <mergeCell ref="AI296:AO296"/>
    <mergeCell ref="AP284:AU284"/>
    <mergeCell ref="S299:AH299"/>
    <mergeCell ref="A115:B115"/>
    <mergeCell ref="AI262:AO262"/>
    <mergeCell ref="A229:B229"/>
    <mergeCell ref="C218:H218"/>
    <mergeCell ref="AP250:AU250"/>
    <mergeCell ref="I74:J74"/>
    <mergeCell ref="A255:B255"/>
    <mergeCell ref="AP32:AU32"/>
    <mergeCell ref="AP330:AU330"/>
    <mergeCell ref="BC83:BE83"/>
    <mergeCell ref="I144:J144"/>
    <mergeCell ref="S129:AH129"/>
    <mergeCell ref="AI278:AO278"/>
    <mergeCell ref="AP108:AU108"/>
    <mergeCell ref="AX494:AZ494"/>
    <mergeCell ref="S123:AH123"/>
    <mergeCell ref="A218:B21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465:BE465"/>
    <mergeCell ref="C351:H351"/>
    <mergeCell ref="C229:H229"/>
    <mergeCell ref="AX259:AZ259"/>
    <mergeCell ref="K382:R382"/>
    <mergeCell ref="I216:J216"/>
    <mergeCell ref="A290:B290"/>
    <mergeCell ref="BC176:BE176"/>
    <mergeCell ref="AI344:AO344"/>
    <mergeCell ref="C239:H239"/>
    <mergeCell ref="S231:AH231"/>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C53:H53"/>
    <mergeCell ref="K42:R42"/>
    <mergeCell ref="AP332:AU332"/>
    <mergeCell ref="AX261:AZ261"/>
    <mergeCell ref="S66:AH66"/>
    <mergeCell ref="I245:J245"/>
    <mergeCell ref="A487:B487"/>
    <mergeCell ref="AP352:AU352"/>
    <mergeCell ref="AX272:AZ272"/>
    <mergeCell ref="K395:R395"/>
    <mergeCell ref="AI243:AO243"/>
    <mergeCell ref="AX403:AZ403"/>
    <mergeCell ref="BC64:BE64"/>
    <mergeCell ref="BC368:BE368"/>
    <mergeCell ref="S110:AH110"/>
    <mergeCell ref="BC362:BE362"/>
    <mergeCell ref="I307:J307"/>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C145:H145"/>
    <mergeCell ref="BC391:BE391"/>
    <mergeCell ref="S70:AH70"/>
    <mergeCell ref="K254:R254"/>
    <mergeCell ref="BC65:BE65"/>
    <mergeCell ref="BC363:BE363"/>
    <mergeCell ref="AX167:AZ167"/>
    <mergeCell ref="AX161:AZ161"/>
    <mergeCell ref="K283:R283"/>
    <mergeCell ref="AP236:AU236"/>
    <mergeCell ref="AP394:AU394"/>
    <mergeCell ref="AI247:AO247"/>
    <mergeCell ref="AX192:AZ192"/>
    <mergeCell ref="BC8:BE8"/>
    <mergeCell ref="A144:B144"/>
    <mergeCell ref="AI335:AO335"/>
    <mergeCell ref="AP165:AU165"/>
    <mergeCell ref="S362:AH362"/>
    <mergeCell ref="C431:H431"/>
    <mergeCell ref="S476:AH476"/>
    <mergeCell ref="I78:J78"/>
    <mergeCell ref="AI212:AO212"/>
    <mergeCell ref="A152:B152"/>
    <mergeCell ref="S57:AH57"/>
    <mergeCell ref="A450:B450"/>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AX55:AZ55"/>
    <mergeCell ref="C174:H174"/>
    <mergeCell ref="AX353:AZ353"/>
    <mergeCell ref="C481:H481"/>
    <mergeCell ref="K258:R258"/>
    <mergeCell ref="AP137:AU137"/>
    <mergeCell ref="C80:H80"/>
    <mergeCell ref="AX66:AZ66"/>
    <mergeCell ref="AI177:AO177"/>
    <mergeCell ref="AP252:AU252"/>
    <mergeCell ref="AI353:AO353"/>
    <mergeCell ref="C273:H273"/>
    <mergeCell ref="I129:J129"/>
    <mergeCell ref="AP366:AU366"/>
    <mergeCell ref="A172:B172"/>
    <mergeCell ref="I436:J436"/>
    <mergeCell ref="AP341:AU341"/>
    <mergeCell ref="C150:H150"/>
    <mergeCell ref="AI48:AO48"/>
    <mergeCell ref="A292:B292"/>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C181:H181"/>
    <mergeCell ref="C144:H144"/>
    <mergeCell ref="S75:AH75"/>
    <mergeCell ref="A286:B286"/>
    <mergeCell ref="C442:H442"/>
    <mergeCell ref="A74:B74"/>
    <mergeCell ref="S233:AH233"/>
    <mergeCell ref="I131:J131"/>
    <mergeCell ref="AP54:AU54"/>
    <mergeCell ref="I149:J149"/>
    <mergeCell ref="AI283:AO283"/>
    <mergeCell ref="I447:J447"/>
    <mergeCell ref="S128:AH128"/>
    <mergeCell ref="C283:H283"/>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K245:R245"/>
    <mergeCell ref="S122:AH122"/>
    <mergeCell ref="BC257:BE257"/>
    <mergeCell ref="AI85:AO85"/>
    <mergeCell ref="AX152:AZ152"/>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S389:AH389"/>
    <mergeCell ref="C135:H135"/>
    <mergeCell ref="AX457:AZ457"/>
    <mergeCell ref="A479:B479"/>
    <mergeCell ref="AX423:AZ423"/>
    <mergeCell ref="A52:B52"/>
    <mergeCell ref="AX450:AZ450"/>
    <mergeCell ref="I138:J138"/>
    <mergeCell ref="K116:R116"/>
    <mergeCell ref="A481:B481"/>
    <mergeCell ref="K230:R230"/>
    <mergeCell ref="BC41:BE41"/>
    <mergeCell ref="AP254:AU254"/>
    <mergeCell ref="AX452:AZ452"/>
    <mergeCell ref="A352:B352"/>
    <mergeCell ref="A83:B83"/>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C79:H79"/>
    <mergeCell ref="S249:AH249"/>
    <mergeCell ref="AP52:AU52"/>
    <mergeCell ref="AI153:AO153"/>
    <mergeCell ref="C73:H73"/>
    <mergeCell ref="AP481:AU481"/>
    <mergeCell ref="S40:AH40"/>
    <mergeCell ref="C231:H231"/>
    <mergeCell ref="AI72:AO72"/>
    <mergeCell ref="A39:B39"/>
    <mergeCell ref="AI370:AO370"/>
    <mergeCell ref="K184:R184"/>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BC325:BE325"/>
    <mergeCell ref="BC27:BE27"/>
    <mergeCell ref="AX437:AZ437"/>
    <mergeCell ref="C407:H407"/>
    <mergeCell ref="A337:B337"/>
    <mergeCell ref="BC196:BE196"/>
    <mergeCell ref="AX95:AZ95"/>
    <mergeCell ref="I394:J394"/>
    <mergeCell ref="AX70:AZ70"/>
    <mergeCell ref="BC327:BE327"/>
    <mergeCell ref="S373:AH373"/>
    <mergeCell ref="S33:AH33"/>
    <mergeCell ref="AI184:AO184"/>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AI445:AO445"/>
    <mergeCell ref="A412:B412"/>
    <mergeCell ref="S317:AH317"/>
    <mergeCell ref="C25:H25"/>
    <mergeCell ref="C392:H392"/>
    <mergeCell ref="I257:J257"/>
    <mergeCell ref="AP433:AU433"/>
    <mergeCell ref="C183:H183"/>
    <mergeCell ref="AI140:AO140"/>
    <mergeCell ref="A107:B107"/>
    <mergeCell ref="I340:J340"/>
    <mergeCell ref="S325:AH325"/>
    <mergeCell ref="C394:H394"/>
    <mergeCell ref="AP128:AU128"/>
    <mergeCell ref="S319:AH319"/>
    <mergeCell ref="K163:R163"/>
    <mergeCell ref="I140:J140"/>
    <mergeCell ref="AP368:AU368"/>
    <mergeCell ref="I463:J463"/>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AI92:AO92"/>
    <mergeCell ref="A317:B317"/>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I395:J395"/>
    <mergeCell ref="A469:B469"/>
    <mergeCell ref="AP490:AU490"/>
    <mergeCell ref="BC205:BE205"/>
    <mergeCell ref="C293:H293"/>
    <mergeCell ref="I403:J403"/>
    <mergeCell ref="S251:AH251"/>
    <mergeCell ref="S382:AH382"/>
    <mergeCell ref="C111:H111"/>
    <mergeCell ref="BC258:BE258"/>
    <mergeCell ref="AX430:AZ430"/>
    <mergeCell ref="S95:AH95"/>
    <mergeCell ref="A488:B488"/>
    <mergeCell ref="S393:AH393"/>
    <mergeCell ref="AI425:AO425"/>
    <mergeCell ref="I343:J343"/>
    <mergeCell ref="AX373:AZ373"/>
    <mergeCell ref="S322:AH322"/>
    <mergeCell ref="K452:R452"/>
    <mergeCell ref="K384:R384"/>
    <mergeCell ref="K80:R80"/>
    <mergeCell ref="AP188:AU188"/>
    <mergeCell ref="BC214:BE214"/>
    <mergeCell ref="BC189:BE189"/>
    <mergeCell ref="I256:J256"/>
    <mergeCell ref="AX386:AZ386"/>
    <mergeCell ref="S235:AH235"/>
    <mergeCell ref="K378:R378"/>
    <mergeCell ref="BC487:BE487"/>
    <mergeCell ref="K79:R79"/>
    <mergeCell ref="AP30:AU30"/>
    <mergeCell ref="S227:AH227"/>
    <mergeCell ref="AP59:AU59"/>
    <mergeCell ref="AP488:AU488"/>
    <mergeCell ref="AX415:AZ415"/>
    <mergeCell ref="AI73:AO73"/>
    <mergeCell ref="I38:J38"/>
    <mergeCell ref="AI145:AO145"/>
    <mergeCell ref="I469:J469"/>
    <mergeCell ref="BC401:BE401"/>
    <mergeCell ref="BC183:BE183"/>
    <mergeCell ref="AX57:AZ57"/>
    <mergeCell ref="AX355:AZ355"/>
    <mergeCell ref="S477:AH477"/>
    <mergeCell ref="AX281:AZ281"/>
    <mergeCell ref="I438:J438"/>
    <mergeCell ref="K416:R416"/>
    <mergeCell ref="AI230:AO230"/>
    <mergeCell ref="AP220:AU220"/>
    <mergeCell ref="K118:R118"/>
    <mergeCell ref="BC427:BE427"/>
    <mergeCell ref="AI474:AO474"/>
    <mergeCell ref="C369:H369"/>
    <mergeCell ref="AI449:AO449"/>
    <mergeCell ref="A416:B416"/>
    <mergeCell ref="C396:H396"/>
    <mergeCell ref="AX84:AZ84"/>
    <mergeCell ref="A299:B299"/>
    <mergeCell ref="AP462:AU462"/>
    <mergeCell ref="A293:B293"/>
    <mergeCell ref="AI55:AO55"/>
    <mergeCell ref="BC492:BE492"/>
    <mergeCell ref="C368:H368"/>
    <mergeCell ref="AX385:AZ385"/>
    <mergeCell ref="C64:H64"/>
    <mergeCell ref="AP35:AU35"/>
    <mergeCell ref="AP157:AU157"/>
    <mergeCell ref="S354:AH354"/>
    <mergeCell ref="AP333:AU333"/>
    <mergeCell ref="AI361:AO361"/>
    <mergeCell ref="K78:R78"/>
    <mergeCell ref="A328:B328"/>
    <mergeCell ref="AX86:AZ86"/>
    <mergeCell ref="AI46:AO46"/>
    <mergeCell ref="K376:R376"/>
    <mergeCell ref="BC187:BE187"/>
    <mergeCell ref="C398:H398"/>
    <mergeCell ref="AX262:AZ262"/>
    <mergeCell ref="A284:B284"/>
    <mergeCell ref="BC485:BE485"/>
    <mergeCell ref="AX384:AZ384"/>
    <mergeCell ref="AX420:AZ420"/>
    <mergeCell ref="S225:AH225"/>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X389:AZ389"/>
    <mergeCell ref="AI360:AO360"/>
    <mergeCell ref="C62:H62"/>
    <mergeCell ref="K53:R53"/>
    <mergeCell ref="A327:B327"/>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BC262:BE262"/>
    <mergeCell ref="AX459:AZ459"/>
    <mergeCell ref="S308:AH308"/>
    <mergeCell ref="A403:B403"/>
    <mergeCell ref="AP109:AU109"/>
    <mergeCell ref="AI307:AO307"/>
    <mergeCell ref="I356:J356"/>
    <mergeCell ref="C43:H43"/>
    <mergeCell ref="C341:H341"/>
    <mergeCell ref="AX249:AZ249"/>
    <mergeCell ref="BC130:BE130"/>
    <mergeCell ref="K154:R154"/>
    <mergeCell ref="I233:J233"/>
    <mergeCell ref="I227:J227"/>
    <mergeCell ref="S212:AH212"/>
    <mergeCell ref="AP444:AU444"/>
    <mergeCell ref="AX242:AZ242"/>
    <mergeCell ref="C370:H370"/>
    <mergeCell ref="BC430:BE430"/>
    <mergeCell ref="K439:R439"/>
    <mergeCell ref="I214:J214"/>
    <mergeCell ref="AP390:AU390"/>
    <mergeCell ref="AI103:AO103"/>
    <mergeCell ref="AX319:AZ319"/>
    <mergeCell ref="AI279:AO279"/>
    <mergeCell ref="A341:B341"/>
    <mergeCell ref="AI410:AO410"/>
    <mergeCell ref="AP91:AU91"/>
    <mergeCell ref="I186:J186"/>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K434:R434"/>
    <mergeCell ref="K312:R312"/>
    <mergeCell ref="C16:H16"/>
    <mergeCell ref="AX25:AZ25"/>
    <mergeCell ref="AP15:AU15"/>
    <mergeCell ref="C36:H36"/>
    <mergeCell ref="AX33:AZ33"/>
    <mergeCell ref="K454:R454"/>
    <mergeCell ref="S214:AH214"/>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BC148:BE148"/>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C45:H45"/>
    <mergeCell ref="AP322:AU322"/>
    <mergeCell ref="S215:AH215"/>
    <mergeCell ref="C343:H343"/>
    <mergeCell ref="AP453:AU453"/>
    <mergeCell ref="K496:R496"/>
    <mergeCell ref="AX251:AZ251"/>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BC53:BE53"/>
    <mergeCell ref="S216:AH216"/>
    <mergeCell ref="BC468:BE468"/>
    <mergeCell ref="BC47:BE47"/>
    <mergeCell ref="S210:AH210"/>
    <mergeCell ref="AP19:AU19"/>
    <mergeCell ref="BC345:BE345"/>
    <mergeCell ref="AX246:AZ246"/>
    <mergeCell ref="I132:J132"/>
    <mergeCell ref="I430:J430"/>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A350:B350"/>
    <mergeCell ref="C330:H330"/>
    <mergeCell ref="I189:J189"/>
    <mergeCell ref="AI323:AO323"/>
    <mergeCell ref="I487:J487"/>
    <mergeCell ref="A343:B343"/>
    <mergeCell ref="C201:H201"/>
    <mergeCell ref="AP311:AU311"/>
    <mergeCell ref="AI412:AO412"/>
    <mergeCell ref="I188:J188"/>
    <mergeCell ref="C332:H332"/>
    <mergeCell ref="BC121:BE121"/>
    <mergeCell ref="A256:B256"/>
    <mergeCell ref="AP425:AU425"/>
    <mergeCell ref="AV12:AZ12"/>
    <mergeCell ref="AX217:AZ217"/>
    <mergeCell ref="I218:J218"/>
    <mergeCell ref="AI463:AO463"/>
    <mergeCell ref="AX220:AZ220"/>
    <mergeCell ref="K465:R465"/>
    <mergeCell ref="AP451:AU451"/>
    <mergeCell ref="BC452:BE452"/>
    <mergeCell ref="A280:B280"/>
    <mergeCell ref="AI36:AO36"/>
    <mergeCell ref="AI334:AO334"/>
    <mergeCell ref="A274:B274"/>
    <mergeCell ref="I358:J358"/>
    <mergeCell ref="AP24:AU24"/>
    <mergeCell ref="A432:B432"/>
    <mergeCell ref="AI465:AO465"/>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275:B275"/>
    <mergeCell ref="AP466:AU466"/>
    <mergeCell ref="K268:R268"/>
    <mergeCell ref="I290:J290"/>
    <mergeCell ref="C275:H275"/>
    <mergeCell ref="C269:H269"/>
    <mergeCell ref="AI232:AO232"/>
    <mergeCell ref="AX299:AZ299"/>
    <mergeCell ref="A199:B199"/>
    <mergeCell ref="AX177:AZ177"/>
    <mergeCell ref="AX475:AZ475"/>
    <mergeCell ref="C427:H427"/>
    <mergeCell ref="BC216:BE216"/>
    <mergeCell ref="K399:R399"/>
    <mergeCell ref="I293:J293"/>
    <mergeCell ref="AP81:AU81"/>
    <mergeCell ref="BC411:BE411"/>
    <mergeCell ref="AP379:AU379"/>
    <mergeCell ref="AI241:AO241"/>
    <mergeCell ref="I134:J134"/>
    <mergeCell ref="A208:B208"/>
    <mergeCell ref="A330:B330"/>
    <mergeCell ref="S113:AH113"/>
    <mergeCell ref="AI399:AO399"/>
    <mergeCell ref="A366:B366"/>
    <mergeCell ref="AP381:AU381"/>
    <mergeCell ref="AX335:AZ335"/>
    <mergeCell ref="AI270:AO270"/>
    <mergeCell ref="C190:H190"/>
    <mergeCell ref="A210:B210"/>
    <mergeCell ref="S115:AH115"/>
    <mergeCell ref="AP283:AU283"/>
    <mergeCell ref="C304:H304"/>
    <mergeCell ref="AX212:AZ212"/>
    <mergeCell ref="AX206:AZ206"/>
    <mergeCell ref="K117:R117"/>
    <mergeCell ref="A203:B203"/>
    <mergeCell ref="AI236:AO236"/>
    <mergeCell ref="K82:R82"/>
    <mergeCell ref="BC159:BE159"/>
    <mergeCell ref="BC290:BE290"/>
    <mergeCell ref="C98:H98"/>
    <mergeCell ref="AP155:AU155"/>
    <mergeCell ref="C364:H364"/>
    <mergeCell ref="S356:AH356"/>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S144:AH144"/>
    <mergeCell ref="C492:H492"/>
    <mergeCell ref="S442:AH442"/>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C194:H194"/>
    <mergeCell ref="A118:B118"/>
    <mergeCell ref="AP287:AU287"/>
    <mergeCell ref="I382:J382"/>
    <mergeCell ref="K330:R330"/>
    <mergeCell ref="S302:AH302"/>
    <mergeCell ref="S478:AH478"/>
    <mergeCell ref="AP281:AU281"/>
    <mergeCell ref="A238:B238"/>
    <mergeCell ref="AP164:AU164"/>
    <mergeCell ref="AX210:AZ210"/>
    <mergeCell ref="AP253:AU253"/>
    <mergeCell ref="AX469:AZ469"/>
    <mergeCell ref="AI228:AO228"/>
    <mergeCell ref="A168:B16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S21:AH21"/>
    <mergeCell ref="S173:AH173"/>
    <mergeCell ref="BC308:BE308"/>
    <mergeCell ref="K332:R332"/>
    <mergeCell ref="K288:R288"/>
    <mergeCell ref="H4:J4"/>
    <mergeCell ref="BC241:BE241"/>
    <mergeCell ref="C234:H234"/>
    <mergeCell ref="AX115:AZ115"/>
    <mergeCell ref="I99:J99"/>
    <mergeCell ref="BC399:BE399"/>
    <mergeCell ref="AI233:AO233"/>
    <mergeCell ref="A173:B173"/>
    <mergeCell ref="S78:AH78"/>
    <mergeCell ref="I397:J397"/>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C148:H148"/>
    <mergeCell ref="S145:AH145"/>
    <mergeCell ref="BC397:BE397"/>
    <mergeCell ref="AX122:AZ122"/>
    <mergeCell ref="A263:B263"/>
    <mergeCell ref="BC310:BE310"/>
    <mergeCell ref="A164:B164"/>
    <mergeCell ref="AX440:AZ440"/>
    <mergeCell ref="K345:R345"/>
    <mergeCell ref="C233:H233"/>
    <mergeCell ref="K264:R264"/>
    <mergeCell ref="AX135:AZ135"/>
    <mergeCell ref="AX429:AZ429"/>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I121:J121"/>
    <mergeCell ref="A195:B195"/>
    <mergeCell ref="S217:AH217"/>
    <mergeCell ref="K257:R257"/>
    <mergeCell ref="A309:B309"/>
    <mergeCell ref="C258:H258"/>
    <mergeCell ref="AI338:AO338"/>
    <mergeCell ref="A188:B188"/>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I25:J25"/>
    <mergeCell ref="C52:H52"/>
    <mergeCell ref="A99:B99"/>
    <mergeCell ref="AI430:AO430"/>
    <mergeCell ref="AI132:AO13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I404:AO404"/>
    <mergeCell ref="AX471:AZ471"/>
    <mergeCell ref="AX354:AZ354"/>
    <mergeCell ref="AP216:AU216"/>
    <mergeCell ref="K137:R137"/>
    <mergeCell ref="C482:H482"/>
    <mergeCell ref="S407:AH407"/>
    <mergeCell ref="BC271:BE271"/>
    <mergeCell ref="K259:R259"/>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C223:H223"/>
    <mergeCell ref="AI484:AO484"/>
    <mergeCell ref="AX87:AZ87"/>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C89:H89"/>
    <mergeCell ref="I339:J339"/>
    <mergeCell ref="I314:J314"/>
    <mergeCell ref="AX173:AZ173"/>
    <mergeCell ref="S293:AH293"/>
    <mergeCell ref="AP231:AU231"/>
    <mergeCell ref="AX300:AZ300"/>
    <mergeCell ref="C100:H100"/>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AP371:AU371"/>
    <mergeCell ref="C94:H94"/>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BC438:BE438"/>
    <mergeCell ref="A30:B30"/>
    <mergeCell ref="AX331:AZ331"/>
    <mergeCell ref="K242:R242"/>
    <mergeCell ref="BC140:BE140"/>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P435:AU435"/>
    <mergeCell ref="I41:J41"/>
    <mergeCell ref="AI148:AO148"/>
    <mergeCell ref="S414:AH414"/>
    <mergeCell ref="AI446:AO446"/>
    <mergeCell ref="A413:B413"/>
    <mergeCell ref="AP136:AU136"/>
    <mergeCell ref="I348:J348"/>
    <mergeCell ref="AP434:AU434"/>
    <mergeCell ref="S327:AH327"/>
    <mergeCell ref="AX363:AZ363"/>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I172:J172"/>
    <mergeCell ref="S274:AH274"/>
    <mergeCell ref="A28:B28"/>
    <mergeCell ref="C184:H184"/>
    <mergeCell ref="AI97:AO97"/>
    <mergeCell ref="AI306:AO306"/>
    <mergeCell ref="C315:H315"/>
    <mergeCell ref="I288:J288"/>
    <mergeCell ref="A362:B362"/>
    <mergeCell ref="S267:AH267"/>
    <mergeCell ref="A245:B245"/>
    <mergeCell ref="AP408:AU408"/>
    <mergeCell ref="K128:R128"/>
    <mergeCell ref="K451:R451"/>
    <mergeCell ref="K426:R426"/>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BC138:BE138"/>
    <mergeCell ref="BC409:BE409"/>
    <mergeCell ref="BC132:BE132"/>
    <mergeCell ref="AX329:AZ329"/>
    <mergeCell ref="AX31:AZ31"/>
    <mergeCell ref="BC104:BE104"/>
    <mergeCell ref="AP110:AU110"/>
    <mergeCell ref="AX337:AZ337"/>
    <mergeCell ref="AI17:AO17"/>
    <mergeCell ref="AI19:AO19"/>
    <mergeCell ref="AX357:AZ357"/>
    <mergeCell ref="AI317:AO317"/>
    <mergeCell ref="I347:J347"/>
    <mergeCell ref="I43:J43"/>
    <mergeCell ref="BC280:BE28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AI382:AO382"/>
    <mergeCell ref="AX107:AZ10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482:R482"/>
    <mergeCell ref="K457:R457"/>
    <mergeCell ref="BC469:BE469"/>
    <mergeCell ref="I261:J261"/>
    <mergeCell ref="AI150:AO150"/>
    <mergeCell ref="A314:B314"/>
    <mergeCell ref="A191:B191"/>
    <mergeCell ref="A51:B51"/>
    <mergeCell ref="BC208:BE208"/>
    <mergeCell ref="A349:B349"/>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C306:H306"/>
    <mergeCell ref="BC89:BE89"/>
    <mergeCell ref="AX191:AZ191"/>
    <mergeCell ref="C317:H317"/>
    <mergeCell ref="K28:R28"/>
    <mergeCell ref="S254:AH254"/>
    <mergeCell ref="I275:J275"/>
    <mergeCell ref="AP364:AU364"/>
    <mergeCell ref="AI77:AO77"/>
    <mergeCell ref="AX293:AZ293"/>
    <mergeCell ref="A315:B315"/>
    <mergeCell ref="I341:J341"/>
    <mergeCell ref="AP305:AU305"/>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389:R389"/>
    <mergeCell ref="AP340:AU340"/>
    <mergeCell ref="I435:J435"/>
    <mergeCell ref="K383:R383"/>
    <mergeCell ref="BC97:BE9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BC382:BE382"/>
    <mergeCell ref="K326:R326"/>
    <mergeCell ref="AX256:AZ256"/>
    <mergeCell ref="S61:AH61"/>
    <mergeCell ref="C434:H434"/>
    <mergeCell ref="C136:H136"/>
    <mergeCell ref="K362:R362"/>
    <mergeCell ref="BC173:BE173"/>
    <mergeCell ref="A278:B278"/>
    <mergeCell ref="S219:AH219"/>
    <mergeCell ref="I236:J236"/>
    <mergeCell ref="BC354:BE354"/>
    <mergeCell ref="BC225:BE22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I208:J208"/>
    <mergeCell ref="AI342:AO342"/>
    <mergeCell ref="I366:J366"/>
    <mergeCell ref="K344:R344"/>
    <mergeCell ref="I210:J210"/>
    <mergeCell ref="I237:J237"/>
    <mergeCell ref="AI179:AO179"/>
    <mergeCell ref="I209:J209"/>
    <mergeCell ref="C380:H380"/>
    <mergeCell ref="A283:B283"/>
    <mergeCell ref="I203:J203"/>
    <mergeCell ref="AI337:AO337"/>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AP113:AU113"/>
    <mergeCell ref="A277:B277"/>
    <mergeCell ref="I239:J239"/>
    <mergeCell ref="I122:J122"/>
    <mergeCell ref="AI355:AO355"/>
    <mergeCell ref="A295:B295"/>
    <mergeCell ref="C250:H250"/>
    <mergeCell ref="AP343:AU343"/>
    <mergeCell ref="AI357:AO357"/>
    <mergeCell ref="I133:J133"/>
    <mergeCell ref="C277:H277"/>
    <mergeCell ref="S448:AH448"/>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BC471:BE471"/>
    <mergeCell ref="BC473:BE473"/>
    <mergeCell ref="AX478:AZ478"/>
    <mergeCell ref="S143:AH143"/>
    <mergeCell ref="AX269:AZ269"/>
    <mergeCell ref="C149:H149"/>
    <mergeCell ref="K85:R85"/>
    <mergeCell ref="AI411:AO411"/>
    <mergeCell ref="AP399:AU399"/>
    <mergeCell ref="BC52:BE52"/>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AP186:AU186"/>
    <mergeCell ref="K346:R346"/>
    <mergeCell ref="I398:J398"/>
    <mergeCell ref="S377:AH377"/>
    <mergeCell ref="AX232:AZ232"/>
    <mergeCell ref="S37:AH37"/>
    <mergeCell ref="K247:R247"/>
    <mergeCell ref="AP198:AU198"/>
    <mergeCell ref="A193:B193"/>
    <mergeCell ref="C465:H465"/>
    <mergeCell ref="A211:B211"/>
    <mergeCell ref="S116:AH116"/>
    <mergeCell ref="C46:H46"/>
    <mergeCell ref="AI39:AO39"/>
    <mergeCell ref="AP27:AU27"/>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173:J173"/>
    <mergeCell ref="K151:R151"/>
    <mergeCell ref="I471:J471"/>
    <mergeCell ref="BC260:BE260"/>
    <mergeCell ref="S450:AH450"/>
    <mergeCell ref="I52:J52"/>
    <mergeCell ref="C93:H93"/>
    <mergeCell ref="A142:B142"/>
    <mergeCell ref="I199:J199"/>
    <mergeCell ref="K177:R177"/>
    <mergeCell ref="K475:R475"/>
    <mergeCell ref="K335:R335"/>
    <mergeCell ref="BC331:BE331"/>
    <mergeCell ref="BC58:BE58"/>
    <mergeCell ref="C466:H466"/>
    <mergeCell ref="A73:B73"/>
    <mergeCell ref="AI429:AO429"/>
    <mergeCell ref="A396:B396"/>
    <mergeCell ref="A98:B98"/>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I42:J42"/>
    <mergeCell ref="K65:R65"/>
    <mergeCell ref="AP38:AU38"/>
    <mergeCell ref="K397:R397"/>
    <mergeCell ref="AX405:AZ405"/>
    <mergeCell ref="I470:J470"/>
    <mergeCell ref="AI448:AO448"/>
    <mergeCell ref="A415:B415"/>
    <mergeCell ref="C28:H28"/>
    <mergeCell ref="AX58:AZ58"/>
    <mergeCell ref="C326:H326"/>
    <mergeCell ref="AP436:AU436"/>
    <mergeCell ref="S198:AH198"/>
    <mergeCell ref="C186:H186"/>
    <mergeCell ref="AX71:AZ71"/>
    <mergeCell ref="AP492:AU492"/>
    <mergeCell ref="C242:H242"/>
    <mergeCell ref="I101:J101"/>
    <mergeCell ref="I405:J405"/>
    <mergeCell ref="BC219:BE219"/>
    <mergeCell ref="AI235:AO235"/>
    <mergeCell ref="S384:AH384"/>
    <mergeCell ref="A473:B473"/>
    <mergeCell ref="AP187:AU187"/>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K224:R224"/>
    <mergeCell ref="I102:J102"/>
    <mergeCell ref="I400:J400"/>
    <mergeCell ref="S81:AH81"/>
    <mergeCell ref="BC333:BE333"/>
    <mergeCell ref="S379:AH379"/>
    <mergeCell ref="AT4:AU4"/>
    <mergeCell ref="BC35:BE35"/>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280:R280"/>
    <mergeCell ref="K158:R158"/>
    <mergeCell ref="BC292:BE292"/>
    <mergeCell ref="BC267:BE267"/>
    <mergeCell ref="AI435:AO435"/>
    <mergeCell ref="A402:B402"/>
    <mergeCell ref="C382:H382"/>
    <mergeCell ref="AP448:AU448"/>
    <mergeCell ref="BC302:BE302"/>
    <mergeCell ref="AX377:AZ377"/>
    <mergeCell ref="I329:J329"/>
    <mergeCell ref="AP117:AU117"/>
    <mergeCell ref="S99:AH99"/>
    <mergeCell ref="C472:H472"/>
    <mergeCell ref="AI131:AO131"/>
    <mergeCell ref="AI106:AO106"/>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A407:B407"/>
    <mergeCell ref="C387:H387"/>
    <mergeCell ref="S312:AH312"/>
    <mergeCell ref="AP115:AU115"/>
    <mergeCell ref="S318:AH318"/>
    <mergeCell ref="AP121:AU121"/>
    <mergeCell ref="C40:H40"/>
    <mergeCell ref="I31:J31"/>
    <mergeCell ref="C168:H168"/>
    <mergeCell ref="S397:AH397"/>
    <mergeCell ref="A15:B15"/>
    <mergeCell ref="K194:R194"/>
    <mergeCell ref="AP449:AU449"/>
    <mergeCell ref="I273:J273"/>
    <mergeCell ref="C436:H436"/>
    <mergeCell ref="A24:B24"/>
    <mergeCell ref="AX443:AZ443"/>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380:AU380"/>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BC480:BE480"/>
    <mergeCell ref="C259:H259"/>
    <mergeCell ref="AI35:AO35"/>
    <mergeCell ref="K371:R371"/>
    <mergeCell ref="AI41:AO41"/>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28:AU28"/>
    <mergeCell ref="K71:R71"/>
    <mergeCell ref="AP326:AU326"/>
    <mergeCell ref="AX79:AZ79"/>
    <mergeCell ref="A321:B321"/>
    <mergeCell ref="AP457:AU457"/>
    <mergeCell ref="AX255:AZ255"/>
    <mergeCell ref="BC180:BE180"/>
    <mergeCell ref="C49:H49"/>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AP170:AU170"/>
    <mergeCell ref="AI61:AO61"/>
    <mergeCell ref="I292:J292"/>
    <mergeCell ref="K213:R213"/>
    <mergeCell ref="S271:AH271"/>
    <mergeCell ref="S246:AH246"/>
    <mergeCell ref="AX301:AZ301"/>
    <mergeCell ref="BC235:BE235"/>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AP455:AU455"/>
    <mergeCell ref="I248:J248"/>
    <mergeCell ref="AI40:AO40"/>
    <mergeCell ref="AX378:AZ378"/>
    <mergeCell ref="I368:J368"/>
    <mergeCell ref="AI469:AO469"/>
    <mergeCell ref="AP150:AU150"/>
    <mergeCell ref="S347:AH347"/>
    <mergeCell ref="AP468:AU468"/>
    <mergeCell ref="AI69:AO69"/>
    <mergeCell ref="C429:H429"/>
    <mergeCell ref="AI392:AO392"/>
    <mergeCell ref="AX92:AZ92"/>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I192:J192"/>
    <mergeCell ref="AI416:AO416"/>
    <mergeCell ref="AX366:AZ366"/>
    <mergeCell ref="S288:AH288"/>
    <mergeCell ref="AI22:AO22"/>
    <mergeCell ref="S171:AH171"/>
    <mergeCell ref="K447:R447"/>
    <mergeCell ref="I222:J222"/>
    <mergeCell ref="S207:AH207"/>
    <mergeCell ref="C31:H31"/>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BC435:BE435"/>
    <mergeCell ref="C189:H189"/>
    <mergeCell ref="K421:R421"/>
    <mergeCell ref="AP225:AU225"/>
    <mergeCell ref="BC125:BE125"/>
    <mergeCell ref="BC283:BE283"/>
    <mergeCell ref="AP308:AU308"/>
    <mergeCell ref="A260:B260"/>
    <mergeCell ref="C329:H329"/>
    <mergeCell ref="AX237:AZ237"/>
    <mergeCell ref="C365:H365"/>
    <mergeCell ref="BC154:BE154"/>
    <mergeCell ref="AX351:AZ351"/>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AI261:AO261"/>
    <mergeCell ref="BC209:BE209"/>
    <mergeCell ref="I285:J285"/>
    <mergeCell ref="AX284:AZ284"/>
    <mergeCell ref="AI473:AO473"/>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I98:AO98"/>
    <mergeCell ref="BC441:BE441"/>
    <mergeCell ref="K472:R472"/>
    <mergeCell ref="A434:B434"/>
    <mergeCell ref="I294:J294"/>
    <mergeCell ref="BC349:BE349"/>
    <mergeCell ref="AP76:AU76"/>
    <mergeCell ref="S273:AH273"/>
    <mergeCell ref="S248:AH248"/>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192:B192"/>
    <mergeCell ref="I127:J127"/>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300-000000000000}">
      <formula1>"OK,NG,-"</formula1>
    </dataValidation>
    <dataValidation type="list" showInputMessage="1" showErrorMessage="1" sqref="I14:J496" xr:uid="{00000000-0002-0000-0300-000001000000}">
      <formula1>"正常系,異常系,準正常系"</formula1>
    </dataValidation>
    <dataValidation type="list" showInputMessage="1" sqref="K4:O4 S4:W4" xr:uid="{00000000-0002-0000-0300-000002000000}">
      <formula1>"-"</formula1>
    </dataValidation>
    <dataValidation type="list" showInputMessage="1" sqref="AA4:AN4" xr:uid="{00000000-0002-0000-03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8" width="3.59765625" style="1" customWidth="1"/>
    <col min="89"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決済_SmartTGスタンドアロン</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243</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244</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245</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246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247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248</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249</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250</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251</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81</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BC417:BE417"/>
    <mergeCell ref="K274:R274"/>
    <mergeCell ref="BC85:BE85"/>
    <mergeCell ref="C325:H325"/>
    <mergeCell ref="AP298:AU298"/>
    <mergeCell ref="AP418:AU418"/>
    <mergeCell ref="AX341:AZ341"/>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K160:R160"/>
    <mergeCell ref="AI316:AO316"/>
    <mergeCell ref="AX486:AZ486"/>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I229:AO229"/>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S238:AH238"/>
    <mergeCell ref="BC44:BE44"/>
    <mergeCell ref="AX199:AZ199"/>
    <mergeCell ref="I156:J156"/>
    <mergeCell ref="AI290:AO290"/>
    <mergeCell ref="I454:J454"/>
    <mergeCell ref="S439:AH439"/>
    <mergeCell ref="AP242:AU242"/>
    <mergeCell ref="S135:AH135"/>
    <mergeCell ref="AX288:AZ288"/>
    <mergeCell ref="S433:AH433"/>
    <mergeCell ref="AP278:AU278"/>
    <mergeCell ref="K321:R32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297:B297"/>
    <mergeCell ref="A175:B17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A232:B232"/>
    <mergeCell ref="C212:H212"/>
    <mergeCell ref="S137:AH137"/>
    <mergeCell ref="AI292:AO292"/>
    <mergeCell ref="AO4:AO8"/>
    <mergeCell ref="A54:B54"/>
    <mergeCell ref="AP217:AU217"/>
    <mergeCell ref="I16:J16"/>
    <mergeCell ref="AI123:AO123"/>
    <mergeCell ref="AX190:AZ190"/>
    <mergeCell ref="A90:B90"/>
    <mergeCell ref="A212:B212"/>
    <mergeCell ref="AX488:AZ488"/>
    <mergeCell ref="I147:J147"/>
    <mergeCell ref="AX146:AZ146"/>
    <mergeCell ref="I445:J445"/>
    <mergeCell ref="AP233:AU233"/>
    <mergeCell ref="AI421:AO421"/>
    <mergeCell ref="A388:B388"/>
    <mergeCell ref="AP227:AU227"/>
    <mergeCell ref="C430:H430"/>
    <mergeCell ref="S424:AH424"/>
    <mergeCell ref="C159:H159"/>
    <mergeCell ref="S109:AH109"/>
    <mergeCell ref="S451:AH451"/>
    <mergeCell ref="C153:H153"/>
    <mergeCell ref="A56:B56"/>
    <mergeCell ref="I18:J18"/>
    <mergeCell ref="AI116:AO116"/>
    <mergeCell ref="C72:H72"/>
    <mergeCell ref="A214:B214"/>
    <mergeCell ref="S119:AH119"/>
    <mergeCell ref="AP104:AU104"/>
    <mergeCell ref="I69:J69"/>
    <mergeCell ref="I77:J77"/>
    <mergeCell ref="K294:R294"/>
    <mergeCell ref="A459:B459"/>
    <mergeCell ref="AP207:AU207"/>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80:AU280"/>
    <mergeCell ref="I375:J375"/>
    <mergeCell ref="C301:H301"/>
    <mergeCell ref="I369:J369"/>
    <mergeCell ref="AP274:AU274"/>
    <mergeCell ref="AX203:AZ203"/>
    <mergeCell ref="A225:B225"/>
    <mergeCell ref="A185:B185"/>
    <mergeCell ref="A221:B221"/>
    <mergeCell ref="A196:B196"/>
    <mergeCell ref="A464:B464"/>
    <mergeCell ref="C140:H140"/>
    <mergeCell ref="A160:B160"/>
    <mergeCell ref="C438:H438"/>
    <mergeCell ref="AP206:AU206"/>
    <mergeCell ref="A9:C9"/>
    <mergeCell ref="I303:J303"/>
    <mergeCell ref="A377:B377"/>
    <mergeCell ref="AX162:AZ162"/>
    <mergeCell ref="A2:W2"/>
    <mergeCell ref="BC236:BE236"/>
    <mergeCell ref="A159:B159"/>
    <mergeCell ref="AX460:AZ460"/>
    <mergeCell ref="AI192:AO192"/>
    <mergeCell ref="AX433:AZ433"/>
    <mergeCell ref="I417:J417"/>
    <mergeCell ref="BC350:BE350"/>
    <mergeCell ref="AI222:AO222"/>
    <mergeCell ref="S98:AH98"/>
    <mergeCell ref="S371:AH371"/>
    <mergeCell ref="S73:AH73"/>
    <mergeCell ref="C446:H446"/>
    <mergeCell ref="S396:AH396"/>
    <mergeCell ref="A72:B72"/>
    <mergeCell ref="C440:H440"/>
    <mergeCell ref="AX128:AZ128"/>
    <mergeCell ref="BC229:BE229"/>
    <mergeCell ref="AP235:AU235"/>
    <mergeCell ref="BC360:BE360"/>
    <mergeCell ref="AX164:AZ164"/>
    <mergeCell ref="BC387:BE387"/>
    <mergeCell ref="AX462:AZ462"/>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1:H141"/>
    <mergeCell ref="A161:B161"/>
    <mergeCell ref="BC79:BE79"/>
    <mergeCell ref="BC73:BE73"/>
    <mergeCell ref="C299:H299"/>
    <mergeCell ref="BC88:BE88"/>
    <mergeCell ref="BC82:BE82"/>
    <mergeCell ref="A223:B223"/>
    <mergeCell ref="A198:B198"/>
    <mergeCell ref="K483:R483"/>
    <mergeCell ref="BC294:BE294"/>
    <mergeCell ref="K185:R185"/>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I345:J345"/>
    <mergeCell ref="AP133:AU133"/>
    <mergeCell ref="S26:AH26"/>
    <mergeCell ref="C76:H76"/>
    <mergeCell ref="A419:B419"/>
    <mergeCell ref="S324:AH324"/>
    <mergeCell ref="S330:AH330"/>
    <mergeCell ref="AI452:AO452"/>
    <mergeCell ref="AP440:AU440"/>
    <mergeCell ref="AX62:AZ62"/>
    <mergeCell ref="S352:AH352"/>
    <mergeCell ref="C112:H112"/>
    <mergeCell ref="AX413:AZ413"/>
    <mergeCell ref="AP153:AU153"/>
    <mergeCell ref="K196:R196"/>
    <mergeCell ref="A148:B148"/>
    <mergeCell ref="S466:AH466"/>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I45:J45"/>
    <mergeCell ref="AI152:AO152"/>
    <mergeCell ref="A119:B119"/>
    <mergeCell ref="C84:H84"/>
    <mergeCell ref="I406:J406"/>
    <mergeCell ref="K354:R354"/>
    <mergeCell ref="A446:B446"/>
    <mergeCell ref="BC366:BE366"/>
    <mergeCell ref="S360:AH360"/>
    <mergeCell ref="AP461:AU461"/>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AX451:AZ451"/>
    <mergeCell ref="I110:J110"/>
    <mergeCell ref="C421:H421"/>
    <mergeCell ref="AI378:AO378"/>
    <mergeCell ref="AI384:AO384"/>
    <mergeCell ref="AX109:AZ109"/>
    <mergeCell ref="K386:R386"/>
    <mergeCell ref="I402:J402"/>
    <mergeCell ref="A324:B324"/>
    <mergeCell ref="AP190:AU190"/>
    <mergeCell ref="I408:J408"/>
    <mergeCell ref="A482:B482"/>
    <mergeCell ref="A19:B19"/>
    <mergeCell ref="AP68:AU68"/>
    <mergeCell ref="C116:H116"/>
    <mergeCell ref="S387:AH387"/>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AX295:AZ295"/>
    <mergeCell ref="AX417:AZ417"/>
    <mergeCell ref="AI79:AO79"/>
    <mergeCell ref="I279:J279"/>
    <mergeCell ref="AX453:AZ453"/>
    <mergeCell ref="A353:B353"/>
    <mergeCell ref="C88:H88"/>
    <mergeCell ref="I410:J410"/>
    <mergeCell ref="S258:AH258"/>
    <mergeCell ref="AP67:AU67"/>
    <mergeCell ref="BC36:BE36"/>
    <mergeCell ref="BC334:BE334"/>
    <mergeCell ref="AI81:AO81"/>
    <mergeCell ref="C416:H416"/>
    <mergeCell ref="A319:B319"/>
    <mergeCell ref="K485:R485"/>
    <mergeCell ref="AP467:AU467"/>
    <mergeCell ref="AX396:AZ396"/>
    <mergeCell ref="I266:J266"/>
    <mergeCell ref="AP442:AU442"/>
    <mergeCell ref="I260:J260"/>
    <mergeCell ref="AI155:AO155"/>
    <mergeCell ref="BC199:BE199"/>
    <mergeCell ref="AP477:AU477"/>
    <mergeCell ref="S36:AH36"/>
    <mergeCell ref="S30:AH30"/>
    <mergeCell ref="S334:AH334"/>
    <mergeCell ref="AI366:AO366"/>
    <mergeCell ref="AX91:AZ91"/>
    <mergeCell ref="C403:H403"/>
    <mergeCell ref="K189:R189"/>
    <mergeCell ref="AP469:AU469"/>
    <mergeCell ref="BC192:BE192"/>
    <mergeCell ref="K233:R233"/>
    <mergeCell ref="K227:R227"/>
    <mergeCell ref="BC336:BE336"/>
    <mergeCell ref="C335:H335"/>
    <mergeCell ref="S260:AH260"/>
    <mergeCell ref="BC124:BE124"/>
    <mergeCell ref="BC422:BE422"/>
    <mergeCell ref="K226:R226"/>
    <mergeCell ref="K104:R104"/>
    <mergeCell ref="C447:H447"/>
    <mergeCell ref="K114:R114"/>
    <mergeCell ref="BC126:BE126"/>
    <mergeCell ref="AI226:AO226"/>
    <mergeCell ref="AX323:AZ323"/>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C478:H478"/>
    <mergeCell ref="AP429:AU429"/>
    <mergeCell ref="AP423:AU423"/>
    <mergeCell ref="AI14:AO14"/>
    <mergeCell ref="AI136:AO136"/>
    <mergeCell ref="AX352:AZ352"/>
    <mergeCell ref="AI312:AO312"/>
    <mergeCell ref="AX37:AZ37"/>
    <mergeCell ref="I336:J336"/>
    <mergeCell ref="S321:AH321"/>
    <mergeCell ref="A410:B410"/>
    <mergeCell ref="BC269:BE269"/>
    <mergeCell ref="S315:AH315"/>
    <mergeCell ref="C23:H23"/>
    <mergeCell ref="X4:Z4"/>
    <mergeCell ref="AP456:AU456"/>
    <mergeCell ref="AI13:AO13"/>
    <mergeCell ref="AP300:AU300"/>
    <mergeCell ref="K159:R159"/>
    <mergeCell ref="A121:B121"/>
    <mergeCell ref="A421:B421"/>
    <mergeCell ref="C401:H401"/>
    <mergeCell ref="AP169:AU169"/>
    <mergeCell ref="AP144:AU144"/>
    <mergeCell ref="K187:R187"/>
    <mergeCell ref="AI373:AO373"/>
    <mergeCell ref="A304:B304"/>
    <mergeCell ref="BC321:BE321"/>
    <mergeCell ref="A48:B48"/>
    <mergeCell ref="AT7:AU7"/>
    <mergeCell ref="A477:B477"/>
    <mergeCell ref="A79:B79"/>
    <mergeCell ref="K17:R17"/>
    <mergeCell ref="AI415:AO415"/>
    <mergeCell ref="S287:AH287"/>
    <mergeCell ref="BC99:BE99"/>
    <mergeCell ref="K148:R148"/>
    <mergeCell ref="AX482:AZ482"/>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AI439:AO439"/>
    <mergeCell ref="K143:R143"/>
    <mergeCell ref="AP129:AU129"/>
    <mergeCell ref="K319:R319"/>
    <mergeCell ref="BC453:BE453"/>
    <mergeCell ref="AX52:AZ52"/>
    <mergeCell ref="AX350:AZ350"/>
    <mergeCell ref="AI143:AO143"/>
    <mergeCell ref="AI441:AO441"/>
    <mergeCell ref="AX464:AZ464"/>
    <mergeCell ref="BC424:BE424"/>
    <mergeCell ref="K228:R228"/>
    <mergeCell ref="BC108:BE108"/>
    <mergeCell ref="AX34:AZ34"/>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23:B23"/>
    <mergeCell ref="AX26:AZ26"/>
    <mergeCell ref="AX324:AZ324"/>
    <mergeCell ref="C179:H179"/>
    <mergeCell ref="AP96:AU96"/>
    <mergeCell ref="C310:H310"/>
    <mergeCell ref="I34:J34"/>
    <mergeCell ref="A250:B250"/>
    <mergeCell ref="I36:J36"/>
    <mergeCell ref="A110:B110"/>
    <mergeCell ref="I334:J334"/>
    <mergeCell ref="A408:B408"/>
    <mergeCell ref="C21:H21"/>
    <mergeCell ref="C115:H115"/>
    <mergeCell ref="AP41:AU41"/>
    <mergeCell ref="K106:R106"/>
    <mergeCell ref="AX42:AZ42"/>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326:B326"/>
    <mergeCell ref="AI82:AO82"/>
    <mergeCell ref="K90:R90"/>
    <mergeCell ref="I313:J313"/>
    <mergeCell ref="AP70:AU70"/>
    <mergeCell ref="I165:J165"/>
    <mergeCell ref="A239:B239"/>
    <mergeCell ref="AP271:AU271"/>
    <mergeCell ref="S164:AH164"/>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146:BE146"/>
    <mergeCell ref="AI347:AO347"/>
    <mergeCell ref="A287:B287"/>
    <mergeCell ref="AI341:AO341"/>
    <mergeCell ref="C236:H236"/>
    <mergeCell ref="A281:B281"/>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BC488:BE488"/>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AX253:AZ253"/>
    <mergeCell ref="K67:R6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I303:AO303"/>
    <mergeCell ref="AI328:AO328"/>
    <mergeCell ref="AX326:AZ326"/>
    <mergeCell ref="AP316:AU316"/>
    <mergeCell ref="C337:H337"/>
    <mergeCell ref="AI417:AO417"/>
    <mergeCell ref="AX245:AZ245"/>
    <mergeCell ref="AP107:AU107"/>
    <mergeCell ref="AP405:AU405"/>
    <mergeCell ref="A236:B236"/>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AX28:AZ28"/>
    <mergeCell ref="C39:H39"/>
    <mergeCell ref="I71:J71"/>
    <mergeCell ref="BC162:BE162"/>
    <mergeCell ref="AP33:AU33"/>
    <mergeCell ref="I128:J128"/>
    <mergeCell ref="BC61:BE61"/>
    <mergeCell ref="I426:J426"/>
    <mergeCell ref="A202:B202"/>
    <mergeCell ref="S224:AH224"/>
    <mergeCell ref="C113:H113"/>
    <mergeCell ref="BC359:BE359"/>
    <mergeCell ref="AP244:AU244"/>
    <mergeCell ref="C271:H271"/>
    <mergeCell ref="S196:AH196"/>
    <mergeCell ref="C265:H265"/>
    <mergeCell ref="S441:AH441"/>
    <mergeCell ref="AI345:AO345"/>
    <mergeCell ref="BC54:BE54"/>
    <mergeCell ref="AI264:AO264"/>
    <mergeCell ref="I428:J428"/>
    <mergeCell ref="S136:AH136"/>
    <mergeCell ref="AX287:AZ287"/>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K58:R58"/>
    <mergeCell ref="BC28:BE28"/>
    <mergeCell ref="AX445:AZ445"/>
    <mergeCell ref="K52:R52"/>
    <mergeCell ref="K350:R350"/>
    <mergeCell ref="K481:R481"/>
    <mergeCell ref="BC59:BE59"/>
    <mergeCell ref="A200:B200"/>
    <mergeCell ref="K352:R352"/>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C252:H252"/>
    <mergeCell ref="I19:J19"/>
    <mergeCell ref="AI260:AO260"/>
    <mergeCell ref="S470:AH470"/>
    <mergeCell ref="AX202:AZ202"/>
    <mergeCell ref="BC396:BE396"/>
    <mergeCell ref="I457:J457"/>
    <mergeCell ref="AI268:AO268"/>
    <mergeCell ref="BC390:BE390"/>
    <mergeCell ref="AX291:AZ291"/>
    <mergeCell ref="C171:H171"/>
    <mergeCell ref="C302:H302"/>
    <mergeCell ref="BC91:BE91"/>
    <mergeCell ref="I30:J30"/>
    <mergeCell ref="S15:AH15"/>
    <mergeCell ref="BC389:BE389"/>
    <mergeCell ref="K255:R255"/>
    <mergeCell ref="S313:AH313"/>
    <mergeCell ref="BC425:BE425"/>
    <mergeCell ref="AX45:AZ45"/>
    <mergeCell ref="AX216:AZ216"/>
    <mergeCell ref="AI32:AO32"/>
    <mergeCell ref="AP20:AU20"/>
    <mergeCell ref="AX218:AZ218"/>
    <mergeCell ref="AX247:AZ247"/>
    <mergeCell ref="AI332:AO332"/>
    <mergeCell ref="AP22:AU22"/>
    <mergeCell ref="AP320:AU320"/>
    <mergeCell ref="BC77:BE77"/>
    <mergeCell ref="K21:R21"/>
    <mergeCell ref="I433:J433"/>
    <mergeCell ref="AI45:AO45"/>
    <mergeCell ref="AI343:AO343"/>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K239:R239"/>
    <mergeCell ref="AI108:AO108"/>
    <mergeCell ref="I157:J157"/>
    <mergeCell ref="A231:B231"/>
    <mergeCell ref="A206:B206"/>
    <mergeCell ref="AI266:AO266"/>
    <mergeCell ref="S111:AH111"/>
    <mergeCell ref="I193:J193"/>
    <mergeCell ref="AP373:AU373"/>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AX120:AZ120"/>
    <mergeCell ref="I419:J419"/>
    <mergeCell ref="AI211:AO211"/>
    <mergeCell ref="AI496:AO496"/>
    <mergeCell ref="I389:J389"/>
    <mergeCell ref="A463:B463"/>
    <mergeCell ref="BC322:BE322"/>
    <mergeCell ref="S368:AH368"/>
    <mergeCell ref="AP49:AU49"/>
    <mergeCell ref="I85:J85"/>
    <mergeCell ref="AX435:AZ435"/>
    <mergeCell ref="AI490:AO490"/>
    <mergeCell ref="C70:H70"/>
    <mergeCell ref="AP478:AU478"/>
    <mergeCell ref="AX100:AZ100"/>
    <mergeCell ref="C228:H228"/>
    <mergeCell ref="S159:AH159"/>
    <mergeCell ref="S153:AH153"/>
    <mergeCell ref="BC17:BE17"/>
    <mergeCell ref="AX136:AZ136"/>
    <mergeCell ref="AX434:AZ434"/>
    <mergeCell ref="C106:H106"/>
    <mergeCell ref="I93:J93"/>
    <mergeCell ref="I391:J391"/>
    <mergeCell ref="S72:AH72"/>
    <mergeCell ref="BC324:BE324"/>
    <mergeCell ref="A465:B465"/>
    <mergeCell ref="S370:AH370"/>
    <mergeCell ref="BC352:BE352"/>
    <mergeCell ref="AX278:AZ278"/>
    <mergeCell ref="AI238:AO238"/>
    <mergeCell ref="A178:B178"/>
    <mergeCell ref="S83:AH83"/>
    <mergeCell ref="A476:B476"/>
    <mergeCell ref="C127:H127"/>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A430:B430"/>
    <mergeCell ref="S375:AH375"/>
    <mergeCell ref="AP178:AU178"/>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A235:B235"/>
    <mergeCell ref="AP125:AU125"/>
    <mergeCell ref="S18:AH18"/>
    <mergeCell ref="C391:H391"/>
    <mergeCell ref="BC94:BE94"/>
    <mergeCell ref="S438:AH438"/>
    <mergeCell ref="AX54:AZ54"/>
    <mergeCell ref="BC311:BE311"/>
    <mergeCell ref="AP277:AU277"/>
    <mergeCell ref="AI139:AO139"/>
    <mergeCell ref="S17:AH17"/>
    <mergeCell ref="C86:H86"/>
    <mergeCell ref="C357:H357"/>
    <mergeCell ref="A106:B106"/>
    <mergeCell ref="A404:B404"/>
    <mergeCell ref="I461:J461"/>
    <mergeCell ref="I390:J390"/>
    <mergeCell ref="C105:H105"/>
    <mergeCell ref="I91:J91"/>
    <mergeCell ref="AX491:AZ491"/>
    <mergeCell ref="A391:B391"/>
    <mergeCell ref="BC250:BE250"/>
    <mergeCell ref="I448:J448"/>
    <mergeCell ref="AX447:AZ447"/>
    <mergeCell ref="AP114:AU114"/>
    <mergeCell ref="A93:B93"/>
    <mergeCell ref="AX149:AZ149"/>
    <mergeCell ref="C162:H162"/>
    <mergeCell ref="AX483:AZ483"/>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I17:J17"/>
    <mergeCell ref="AI124:AO124"/>
    <mergeCell ref="C459:H459"/>
    <mergeCell ref="AI422:AO422"/>
    <mergeCell ref="I148:J148"/>
    <mergeCell ref="A91:B91"/>
    <mergeCell ref="A389:B389"/>
    <mergeCell ref="I446:J446"/>
    <mergeCell ref="I324:J324"/>
    <mergeCell ref="AI213:AO213"/>
    <mergeCell ref="S303:AH303"/>
    <mergeCell ref="AP106:AU106"/>
    <mergeCell ref="I482:J482"/>
    <mergeCell ref="A180:B180"/>
    <mergeCell ref="AP226:AU226"/>
    <mergeCell ref="S417:AH417"/>
    <mergeCell ref="AX193:AZ193"/>
    <mergeCell ref="AI126:AO126"/>
    <mergeCell ref="C461:H461"/>
    <mergeCell ref="AI424:AO424"/>
    <mergeCell ref="AP282:AU282"/>
    <mergeCell ref="I377:J377"/>
    <mergeCell ref="A75:B75"/>
    <mergeCell ref="I159:J159"/>
    <mergeCell ref="I37:J37"/>
    <mergeCell ref="A233:B233"/>
    <mergeCell ref="AI442:AO442"/>
    <mergeCell ref="S474:AH474"/>
    <mergeCell ref="C480:H480"/>
    <mergeCell ref="AP476:AU476"/>
    <mergeCell ref="AP267:AU267"/>
    <mergeCell ref="I104:J104"/>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I494:AO494"/>
    <mergeCell ref="S250:AH250"/>
    <mergeCell ref="I427:J427"/>
    <mergeCell ref="AX13:AZ13"/>
    <mergeCell ref="A461:B461"/>
    <mergeCell ref="A467:B467"/>
    <mergeCell ref="AI223:AO223"/>
    <mergeCell ref="I306:J306"/>
    <mergeCell ref="C439:H439"/>
    <mergeCell ref="BC239:BE239"/>
    <mergeCell ref="AX463:AZ463"/>
    <mergeCell ref="A266:B266"/>
    <mergeCell ref="K129:R129"/>
    <mergeCell ref="S399:AH399"/>
    <mergeCell ref="C405:H405"/>
    <mergeCell ref="BC238:BE238"/>
    <mergeCell ref="BC230:BE230"/>
    <mergeCell ref="AX465:AZ465"/>
    <mergeCell ref="S276:AH276"/>
    <mergeCell ref="AP454:AU454"/>
    <mergeCell ref="AX85:AZ85"/>
    <mergeCell ref="AX383:AZ383"/>
    <mergeCell ref="S48:AH48"/>
    <mergeCell ref="S346:AH346"/>
    <mergeCell ref="K70:R70"/>
    <mergeCell ref="K207:R207"/>
    <mergeCell ref="A22:B22"/>
    <mergeCell ref="AX78:AZ78"/>
    <mergeCell ref="C390:H390"/>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K131:R131"/>
    <mergeCell ref="I451:J451"/>
    <mergeCell ref="K429:R429"/>
    <mergeCell ref="BC240:BE240"/>
    <mergeCell ref="A179:B179"/>
    <mergeCell ref="I24:J24"/>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C395:H395"/>
    <mergeCell ref="S345:AH345"/>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BC287:BE287"/>
    <mergeCell ref="BC313:BE313"/>
    <mergeCell ref="AX83:AZ83"/>
    <mergeCell ref="BC184:BE184"/>
    <mergeCell ref="AI352:AO352"/>
    <mergeCell ref="A456:B456"/>
    <mergeCell ref="BC315:BE315"/>
    <mergeCell ref="S46:AH46"/>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A27:B27"/>
    <mergeCell ref="AP25:AU25"/>
    <mergeCell ref="AI53:AO53"/>
    <mergeCell ref="AP156:AU156"/>
    <mergeCell ref="K199:R199"/>
    <mergeCell ref="I322:J322"/>
    <mergeCell ref="K431:R431"/>
    <mergeCell ref="S117:AH117"/>
    <mergeCell ref="BC24:BE24"/>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40:B40"/>
    <mergeCell ref="C20:H20"/>
    <mergeCell ref="AI100:AO100"/>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BC213:BE213"/>
    <mergeCell ref="AI381:AO381"/>
    <mergeCell ref="I411:J411"/>
    <mergeCell ref="BC344:BE344"/>
    <mergeCell ref="S268:AH268"/>
    <mergeCell ref="A338:B338"/>
    <mergeCell ref="C318:H318"/>
    <mergeCell ref="A382:B382"/>
    <mergeCell ref="AX438:AZ438"/>
    <mergeCell ref="I300:J300"/>
    <mergeCell ref="S103:AH103"/>
    <mergeCell ref="AP88:AU88"/>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S494:AH494"/>
    <mergeCell ref="BC113:BE113"/>
    <mergeCell ref="K162:R162"/>
    <mergeCell ref="AX48:AZ48"/>
    <mergeCell ref="K460:R460"/>
    <mergeCell ref="K338:R338"/>
    <mergeCell ref="S195:AH195"/>
    <mergeCell ref="BC447:BE447"/>
    <mergeCell ref="BC149:BE149"/>
    <mergeCell ref="AX346:AZ346"/>
    <mergeCell ref="K33:R33"/>
    <mergeCell ref="AI460:AO460"/>
    <mergeCell ref="BC115:BE115"/>
    <mergeCell ref="K164:R164"/>
    <mergeCell ref="AX41:AZ41"/>
    <mergeCell ref="K340:R340"/>
    <mergeCell ref="K462:R462"/>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54:AO54"/>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BC434:BE434"/>
    <mergeCell ref="AX327:AZ327"/>
    <mergeCell ref="BC428:BE428"/>
    <mergeCell ref="C182:H182"/>
    <mergeCell ref="S138:AH13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X343:AZ343"/>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136:BE136"/>
    <mergeCell ref="A251:B251"/>
    <mergeCell ref="I344:J344"/>
    <mergeCell ref="BC431:BE431"/>
    <mergeCell ref="C406:H406"/>
    <mergeCell ref="C393:H393"/>
    <mergeCell ref="K394:R394"/>
    <mergeCell ref="A67:B67"/>
    <mergeCell ref="AP82:AU82"/>
    <mergeCell ref="C109:H109"/>
    <mergeCell ref="S401:AH401"/>
    <mergeCell ref="S279:AH279"/>
    <mergeCell ref="C133:H133"/>
    <mergeCell ref="AX185:AZ185"/>
    <mergeCell ref="K96:R96"/>
    <mergeCell ref="BC102:BE102"/>
    <mergeCell ref="S425:AH425"/>
    <mergeCell ref="AX274:AZ274"/>
    <mergeCell ref="AP264:AU264"/>
    <mergeCell ref="C285:H285"/>
    <mergeCell ref="BC74:BE74"/>
    <mergeCell ref="K98:R98"/>
    <mergeCell ref="BC110:BE110"/>
    <mergeCell ref="K396:R396"/>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I91:AO91"/>
    <mergeCell ref="A31:B31"/>
    <mergeCell ref="A42:B42"/>
    <mergeCell ref="BC37:BE37"/>
    <mergeCell ref="S390:AH390"/>
    <mergeCell ref="C247:H247"/>
    <mergeCell ref="BC63:BE63"/>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7:BE7"/>
    <mergeCell ref="AI298:AO29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S55:AH55"/>
    <mergeCell ref="S353:AH353"/>
    <mergeCell ref="AX233:AZ233"/>
    <mergeCell ref="S172:AH172"/>
    <mergeCell ref="AI322:AO322"/>
    <mergeCell ref="AX419:AZ419"/>
    <mergeCell ref="K26:R26"/>
    <mergeCell ref="K51:R51"/>
    <mergeCell ref="K349:R349"/>
    <mergeCell ref="K324:R324"/>
    <mergeCell ref="I221:J221"/>
    <mergeCell ref="AI288:AO288"/>
    <mergeCell ref="I215:J215"/>
    <mergeCell ref="AI349:AO349"/>
    <mergeCell ref="AI324:AO324"/>
    <mergeCell ref="AP337:AU337"/>
    <mergeCell ref="C358:H358"/>
    <mergeCell ref="C237:H237"/>
    <mergeCell ref="BC78:BE78"/>
    <mergeCell ref="K425:R425"/>
    <mergeCell ref="K303:R303"/>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C216:H216"/>
    <mergeCell ref="C191:H191"/>
    <mergeCell ref="AI418:AO418"/>
    <mergeCell ref="AI296:AO296"/>
    <mergeCell ref="AP284:AU284"/>
    <mergeCell ref="S299:AH299"/>
    <mergeCell ref="A115:B115"/>
    <mergeCell ref="AI262:AO262"/>
    <mergeCell ref="A229:B229"/>
    <mergeCell ref="C218:H218"/>
    <mergeCell ref="AP250:AU250"/>
    <mergeCell ref="I74:J74"/>
    <mergeCell ref="A255:B255"/>
    <mergeCell ref="AP32:AU32"/>
    <mergeCell ref="AP330:AU330"/>
    <mergeCell ref="BC83:BE83"/>
    <mergeCell ref="I144:J144"/>
    <mergeCell ref="S129:AH129"/>
    <mergeCell ref="AI278:AO278"/>
    <mergeCell ref="AP108:AU108"/>
    <mergeCell ref="AX494:AZ494"/>
    <mergeCell ref="S123:AH123"/>
    <mergeCell ref="A218:B21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465:BE465"/>
    <mergeCell ref="C351:H351"/>
    <mergeCell ref="C229:H229"/>
    <mergeCell ref="AX259:AZ259"/>
    <mergeCell ref="K382:R382"/>
    <mergeCell ref="I216:J216"/>
    <mergeCell ref="A290:B290"/>
    <mergeCell ref="BC176:BE176"/>
    <mergeCell ref="AI344:AO344"/>
    <mergeCell ref="C239:H239"/>
    <mergeCell ref="S231:AH231"/>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C53:H53"/>
    <mergeCell ref="K42:R42"/>
    <mergeCell ref="AP332:AU332"/>
    <mergeCell ref="AX261:AZ261"/>
    <mergeCell ref="S66:AH66"/>
    <mergeCell ref="I245:J245"/>
    <mergeCell ref="A487:B487"/>
    <mergeCell ref="AP352:AU352"/>
    <mergeCell ref="AX272:AZ272"/>
    <mergeCell ref="K395:R395"/>
    <mergeCell ref="AI243:AO243"/>
    <mergeCell ref="AX403:AZ403"/>
    <mergeCell ref="BC64:BE64"/>
    <mergeCell ref="BC368:BE368"/>
    <mergeCell ref="S110:AH110"/>
    <mergeCell ref="BC362:BE362"/>
    <mergeCell ref="I307:J307"/>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C145:H145"/>
    <mergeCell ref="BC391:BE391"/>
    <mergeCell ref="S70:AH70"/>
    <mergeCell ref="K254:R254"/>
    <mergeCell ref="BC65:BE65"/>
    <mergeCell ref="BC363:BE363"/>
    <mergeCell ref="AX167:AZ167"/>
    <mergeCell ref="AX161:AZ161"/>
    <mergeCell ref="K283:R283"/>
    <mergeCell ref="AP236:AU236"/>
    <mergeCell ref="AP394:AU394"/>
    <mergeCell ref="AI247:AO247"/>
    <mergeCell ref="AX192:AZ192"/>
    <mergeCell ref="BC8:BE8"/>
    <mergeCell ref="A144:B144"/>
    <mergeCell ref="AI335:AO335"/>
    <mergeCell ref="AP165:AU165"/>
    <mergeCell ref="S362:AH362"/>
    <mergeCell ref="C431:H431"/>
    <mergeCell ref="S476:AH476"/>
    <mergeCell ref="I78:J78"/>
    <mergeCell ref="AI212:AO212"/>
    <mergeCell ref="A152:B152"/>
    <mergeCell ref="S57:AH57"/>
    <mergeCell ref="A450:B450"/>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AX55:AZ55"/>
    <mergeCell ref="C174:H174"/>
    <mergeCell ref="AX353:AZ353"/>
    <mergeCell ref="C481:H481"/>
    <mergeCell ref="K258:R258"/>
    <mergeCell ref="AP137:AU137"/>
    <mergeCell ref="C80:H80"/>
    <mergeCell ref="AX66:AZ66"/>
    <mergeCell ref="AI177:AO177"/>
    <mergeCell ref="AP252:AU252"/>
    <mergeCell ref="AI353:AO353"/>
    <mergeCell ref="C273:H273"/>
    <mergeCell ref="I129:J129"/>
    <mergeCell ref="AP366:AU366"/>
    <mergeCell ref="A172:B172"/>
    <mergeCell ref="I436:J436"/>
    <mergeCell ref="AP341:AU341"/>
    <mergeCell ref="C150:H150"/>
    <mergeCell ref="AI48:AO48"/>
    <mergeCell ref="A292:B292"/>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C181:H181"/>
    <mergeCell ref="C144:H144"/>
    <mergeCell ref="S75:AH75"/>
    <mergeCell ref="A286:B286"/>
    <mergeCell ref="C442:H442"/>
    <mergeCell ref="A74:B74"/>
    <mergeCell ref="S233:AH233"/>
    <mergeCell ref="I131:J131"/>
    <mergeCell ref="AP54:AU54"/>
    <mergeCell ref="I149:J149"/>
    <mergeCell ref="AI283:AO283"/>
    <mergeCell ref="I447:J447"/>
    <mergeCell ref="S128:AH128"/>
    <mergeCell ref="C283:H283"/>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K245:R245"/>
    <mergeCell ref="S122:AH122"/>
    <mergeCell ref="BC257:BE257"/>
    <mergeCell ref="AI85:AO85"/>
    <mergeCell ref="AX152:AZ152"/>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S389:AH389"/>
    <mergeCell ref="C135:H135"/>
    <mergeCell ref="AX457:AZ457"/>
    <mergeCell ref="A479:B479"/>
    <mergeCell ref="AX423:AZ423"/>
    <mergeCell ref="A52:B52"/>
    <mergeCell ref="AX450:AZ450"/>
    <mergeCell ref="I138:J138"/>
    <mergeCell ref="K116:R116"/>
    <mergeCell ref="A481:B481"/>
    <mergeCell ref="K230:R230"/>
    <mergeCell ref="BC41:BE41"/>
    <mergeCell ref="AP254:AU254"/>
    <mergeCell ref="AX452:AZ452"/>
    <mergeCell ref="A352:B352"/>
    <mergeCell ref="A83:B83"/>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C79:H79"/>
    <mergeCell ref="S249:AH249"/>
    <mergeCell ref="AP52:AU52"/>
    <mergeCell ref="AI153:AO153"/>
    <mergeCell ref="C73:H73"/>
    <mergeCell ref="AP481:AU481"/>
    <mergeCell ref="S40:AH40"/>
    <mergeCell ref="C231:H231"/>
    <mergeCell ref="AI72:AO72"/>
    <mergeCell ref="A39:B39"/>
    <mergeCell ref="AI370:AO370"/>
    <mergeCell ref="K184:R184"/>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BC325:BE325"/>
    <mergeCell ref="BC27:BE27"/>
    <mergeCell ref="AX437:AZ437"/>
    <mergeCell ref="C407:H407"/>
    <mergeCell ref="A337:B337"/>
    <mergeCell ref="BC196:BE196"/>
    <mergeCell ref="AX95:AZ95"/>
    <mergeCell ref="I394:J394"/>
    <mergeCell ref="AX70:AZ70"/>
    <mergeCell ref="BC327:BE327"/>
    <mergeCell ref="S373:AH373"/>
    <mergeCell ref="S33:AH33"/>
    <mergeCell ref="AI184:AO184"/>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AI445:AO445"/>
    <mergeCell ref="A412:B412"/>
    <mergeCell ref="S317:AH317"/>
    <mergeCell ref="C25:H25"/>
    <mergeCell ref="C392:H392"/>
    <mergeCell ref="I257:J257"/>
    <mergeCell ref="AP433:AU433"/>
    <mergeCell ref="C183:H183"/>
    <mergeCell ref="AI140:AO140"/>
    <mergeCell ref="A107:B107"/>
    <mergeCell ref="I340:J340"/>
    <mergeCell ref="S325:AH325"/>
    <mergeCell ref="C394:H394"/>
    <mergeCell ref="AP128:AU128"/>
    <mergeCell ref="S319:AH319"/>
    <mergeCell ref="K163:R163"/>
    <mergeCell ref="I140:J140"/>
    <mergeCell ref="AP368:AU368"/>
    <mergeCell ref="I463:J463"/>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AI92:AO92"/>
    <mergeCell ref="A317:B317"/>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I395:J395"/>
    <mergeCell ref="A469:B469"/>
    <mergeCell ref="AP490:AU490"/>
    <mergeCell ref="BC205:BE205"/>
    <mergeCell ref="C293:H293"/>
    <mergeCell ref="I403:J403"/>
    <mergeCell ref="S251:AH251"/>
    <mergeCell ref="S382:AH382"/>
    <mergeCell ref="C111:H111"/>
    <mergeCell ref="BC258:BE258"/>
    <mergeCell ref="AX430:AZ430"/>
    <mergeCell ref="S95:AH95"/>
    <mergeCell ref="A488:B488"/>
    <mergeCell ref="S393:AH393"/>
    <mergeCell ref="AI425:AO425"/>
    <mergeCell ref="I343:J343"/>
    <mergeCell ref="AX373:AZ373"/>
    <mergeCell ref="S322:AH322"/>
    <mergeCell ref="K452:R452"/>
    <mergeCell ref="K384:R384"/>
    <mergeCell ref="K80:R80"/>
    <mergeCell ref="AP188:AU188"/>
    <mergeCell ref="BC214:BE214"/>
    <mergeCell ref="BC189:BE189"/>
    <mergeCell ref="I256:J256"/>
    <mergeCell ref="AX386:AZ386"/>
    <mergeCell ref="S235:AH235"/>
    <mergeCell ref="K378:R378"/>
    <mergeCell ref="BC487:BE487"/>
    <mergeCell ref="K79:R79"/>
    <mergeCell ref="AP30:AU30"/>
    <mergeCell ref="S227:AH227"/>
    <mergeCell ref="AP59:AU59"/>
    <mergeCell ref="AP488:AU488"/>
    <mergeCell ref="AX415:AZ415"/>
    <mergeCell ref="AI73:AO73"/>
    <mergeCell ref="I38:J38"/>
    <mergeCell ref="AI145:AO145"/>
    <mergeCell ref="I469:J469"/>
    <mergeCell ref="BC401:BE401"/>
    <mergeCell ref="BC183:BE183"/>
    <mergeCell ref="AX57:AZ57"/>
    <mergeCell ref="AX355:AZ355"/>
    <mergeCell ref="S477:AH477"/>
    <mergeCell ref="AX281:AZ281"/>
    <mergeCell ref="I438:J438"/>
    <mergeCell ref="K416:R416"/>
    <mergeCell ref="AI230:AO230"/>
    <mergeCell ref="AP220:AU220"/>
    <mergeCell ref="K118:R118"/>
    <mergeCell ref="BC427:BE427"/>
    <mergeCell ref="AI474:AO474"/>
    <mergeCell ref="C369:H369"/>
    <mergeCell ref="AI449:AO449"/>
    <mergeCell ref="A416:B416"/>
    <mergeCell ref="C396:H396"/>
    <mergeCell ref="AX84:AZ84"/>
    <mergeCell ref="A299:B299"/>
    <mergeCell ref="AP462:AU462"/>
    <mergeCell ref="A293:B293"/>
    <mergeCell ref="AI55:AO55"/>
    <mergeCell ref="BC492:BE492"/>
    <mergeCell ref="C368:H368"/>
    <mergeCell ref="AX385:AZ385"/>
    <mergeCell ref="C64:H64"/>
    <mergeCell ref="AP35:AU35"/>
    <mergeCell ref="AP157:AU157"/>
    <mergeCell ref="S354:AH354"/>
    <mergeCell ref="AP333:AU333"/>
    <mergeCell ref="AI361:AO361"/>
    <mergeCell ref="K78:R78"/>
    <mergeCell ref="A328:B328"/>
    <mergeCell ref="AX86:AZ86"/>
    <mergeCell ref="AI46:AO46"/>
    <mergeCell ref="K376:R376"/>
    <mergeCell ref="BC187:BE187"/>
    <mergeCell ref="C398:H398"/>
    <mergeCell ref="AX262:AZ262"/>
    <mergeCell ref="A284:B284"/>
    <mergeCell ref="BC485:BE485"/>
    <mergeCell ref="AX384:AZ384"/>
    <mergeCell ref="AX420:AZ420"/>
    <mergeCell ref="S225:AH225"/>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X389:AZ389"/>
    <mergeCell ref="AI360:AO360"/>
    <mergeCell ref="C62:H62"/>
    <mergeCell ref="K53:R53"/>
    <mergeCell ref="A327:B327"/>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BC262:BE262"/>
    <mergeCell ref="AX459:AZ459"/>
    <mergeCell ref="S308:AH308"/>
    <mergeCell ref="A403:B403"/>
    <mergeCell ref="AP109:AU109"/>
    <mergeCell ref="AI307:AO307"/>
    <mergeCell ref="I356:J356"/>
    <mergeCell ref="C43:H43"/>
    <mergeCell ref="C341:H341"/>
    <mergeCell ref="AX249:AZ249"/>
    <mergeCell ref="BC130:BE130"/>
    <mergeCell ref="K154:R154"/>
    <mergeCell ref="I233:J233"/>
    <mergeCell ref="I227:J227"/>
    <mergeCell ref="S212:AH212"/>
    <mergeCell ref="AP444:AU444"/>
    <mergeCell ref="AX242:AZ242"/>
    <mergeCell ref="C370:H370"/>
    <mergeCell ref="BC430:BE430"/>
    <mergeCell ref="K439:R439"/>
    <mergeCell ref="I214:J214"/>
    <mergeCell ref="AP390:AU390"/>
    <mergeCell ref="AI103:AO103"/>
    <mergeCell ref="AX319:AZ319"/>
    <mergeCell ref="AI279:AO279"/>
    <mergeCell ref="A341:B341"/>
    <mergeCell ref="AI410:AO410"/>
    <mergeCell ref="AP91:AU91"/>
    <mergeCell ref="I186:J186"/>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K434:R434"/>
    <mergeCell ref="K312:R312"/>
    <mergeCell ref="C16:H16"/>
    <mergeCell ref="AX25:AZ25"/>
    <mergeCell ref="AP15:AU15"/>
    <mergeCell ref="C36:H36"/>
    <mergeCell ref="AX33:AZ33"/>
    <mergeCell ref="K454:R454"/>
    <mergeCell ref="S214:AH214"/>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BC148:BE148"/>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C45:H45"/>
    <mergeCell ref="AP322:AU322"/>
    <mergeCell ref="S215:AH215"/>
    <mergeCell ref="C343:H343"/>
    <mergeCell ref="AP453:AU453"/>
    <mergeCell ref="K496:R496"/>
    <mergeCell ref="AX251:AZ251"/>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BC53:BE53"/>
    <mergeCell ref="S216:AH216"/>
    <mergeCell ref="BC468:BE468"/>
    <mergeCell ref="BC47:BE47"/>
    <mergeCell ref="S210:AH210"/>
    <mergeCell ref="AP19:AU19"/>
    <mergeCell ref="BC345:BE345"/>
    <mergeCell ref="AX246:AZ246"/>
    <mergeCell ref="I132:J132"/>
    <mergeCell ref="I430:J430"/>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A350:B350"/>
    <mergeCell ref="C330:H330"/>
    <mergeCell ref="I189:J189"/>
    <mergeCell ref="AI323:AO323"/>
    <mergeCell ref="I487:J487"/>
    <mergeCell ref="A343:B343"/>
    <mergeCell ref="C201:H201"/>
    <mergeCell ref="AP311:AU311"/>
    <mergeCell ref="AI412:AO412"/>
    <mergeCell ref="I188:J188"/>
    <mergeCell ref="C332:H332"/>
    <mergeCell ref="BC121:BE121"/>
    <mergeCell ref="A256:B256"/>
    <mergeCell ref="AP425:AU425"/>
    <mergeCell ref="AV12:AZ12"/>
    <mergeCell ref="AX217:AZ217"/>
    <mergeCell ref="I218:J218"/>
    <mergeCell ref="AI463:AO463"/>
    <mergeCell ref="AX220:AZ220"/>
    <mergeCell ref="K465:R465"/>
    <mergeCell ref="AP451:AU451"/>
    <mergeCell ref="BC452:BE452"/>
    <mergeCell ref="A280:B280"/>
    <mergeCell ref="AI36:AO36"/>
    <mergeCell ref="AI334:AO334"/>
    <mergeCell ref="A274:B274"/>
    <mergeCell ref="I358:J358"/>
    <mergeCell ref="AP24:AU24"/>
    <mergeCell ref="A432:B432"/>
    <mergeCell ref="AI465:AO465"/>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275:B275"/>
    <mergeCell ref="AP466:AU466"/>
    <mergeCell ref="K268:R268"/>
    <mergeCell ref="I290:J290"/>
    <mergeCell ref="C275:H275"/>
    <mergeCell ref="C269:H269"/>
    <mergeCell ref="AI232:AO232"/>
    <mergeCell ref="AX299:AZ299"/>
    <mergeCell ref="A199:B199"/>
    <mergeCell ref="AX177:AZ177"/>
    <mergeCell ref="AX475:AZ475"/>
    <mergeCell ref="C427:H427"/>
    <mergeCell ref="BC216:BE216"/>
    <mergeCell ref="K399:R399"/>
    <mergeCell ref="I293:J293"/>
    <mergeCell ref="AP81:AU81"/>
    <mergeCell ref="BC411:BE411"/>
    <mergeCell ref="AP379:AU379"/>
    <mergeCell ref="AI241:AO241"/>
    <mergeCell ref="I134:J134"/>
    <mergeCell ref="A208:B208"/>
    <mergeCell ref="A330:B330"/>
    <mergeCell ref="S113:AH113"/>
    <mergeCell ref="AI399:AO399"/>
    <mergeCell ref="A366:B366"/>
    <mergeCell ref="AP381:AU381"/>
    <mergeCell ref="AX335:AZ335"/>
    <mergeCell ref="AI270:AO270"/>
    <mergeCell ref="C190:H190"/>
    <mergeCell ref="A210:B210"/>
    <mergeCell ref="S115:AH115"/>
    <mergeCell ref="AP283:AU283"/>
    <mergeCell ref="C304:H304"/>
    <mergeCell ref="AX212:AZ212"/>
    <mergeCell ref="AX206:AZ206"/>
    <mergeCell ref="K117:R117"/>
    <mergeCell ref="A203:B203"/>
    <mergeCell ref="AI236:AO236"/>
    <mergeCell ref="K82:R82"/>
    <mergeCell ref="BC159:BE159"/>
    <mergeCell ref="BC290:BE290"/>
    <mergeCell ref="C98:H98"/>
    <mergeCell ref="AP155:AU155"/>
    <mergeCell ref="C364:H364"/>
    <mergeCell ref="S356:AH356"/>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S144:AH144"/>
    <mergeCell ref="C492:H492"/>
    <mergeCell ref="S442:AH442"/>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C194:H194"/>
    <mergeCell ref="A118:B118"/>
    <mergeCell ref="AP287:AU287"/>
    <mergeCell ref="I382:J382"/>
    <mergeCell ref="K330:R330"/>
    <mergeCell ref="S302:AH302"/>
    <mergeCell ref="S478:AH478"/>
    <mergeCell ref="AP281:AU281"/>
    <mergeCell ref="A238:B238"/>
    <mergeCell ref="AP164:AU164"/>
    <mergeCell ref="AX210:AZ210"/>
    <mergeCell ref="AP253:AU253"/>
    <mergeCell ref="AX469:AZ469"/>
    <mergeCell ref="AI228:AO228"/>
    <mergeCell ref="A168:B16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S21:AH21"/>
    <mergeCell ref="S173:AH173"/>
    <mergeCell ref="BC308:BE308"/>
    <mergeCell ref="K332:R332"/>
    <mergeCell ref="K288:R288"/>
    <mergeCell ref="H4:J4"/>
    <mergeCell ref="BC241:BE241"/>
    <mergeCell ref="C234:H234"/>
    <mergeCell ref="AX115:AZ115"/>
    <mergeCell ref="I99:J99"/>
    <mergeCell ref="BC399:BE399"/>
    <mergeCell ref="AI233:AO233"/>
    <mergeCell ref="A173:B173"/>
    <mergeCell ref="S78:AH78"/>
    <mergeCell ref="I397:J397"/>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C148:H148"/>
    <mergeCell ref="S145:AH145"/>
    <mergeCell ref="BC397:BE397"/>
    <mergeCell ref="AX122:AZ122"/>
    <mergeCell ref="A263:B263"/>
    <mergeCell ref="BC310:BE310"/>
    <mergeCell ref="A164:B164"/>
    <mergeCell ref="AX440:AZ440"/>
    <mergeCell ref="K345:R345"/>
    <mergeCell ref="C233:H233"/>
    <mergeCell ref="K264:R264"/>
    <mergeCell ref="AX135:AZ135"/>
    <mergeCell ref="AX429:AZ429"/>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I121:J121"/>
    <mergeCell ref="A195:B195"/>
    <mergeCell ref="S217:AH217"/>
    <mergeCell ref="K257:R257"/>
    <mergeCell ref="A309:B309"/>
    <mergeCell ref="C258:H258"/>
    <mergeCell ref="AI338:AO338"/>
    <mergeCell ref="A188:B188"/>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I25:J25"/>
    <mergeCell ref="C52:H52"/>
    <mergeCell ref="A99:B99"/>
    <mergeCell ref="AI430:AO430"/>
    <mergeCell ref="AI132:AO13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I404:AO404"/>
    <mergeCell ref="AX471:AZ471"/>
    <mergeCell ref="AX354:AZ354"/>
    <mergeCell ref="AP216:AU216"/>
    <mergeCell ref="K137:R137"/>
    <mergeCell ref="C482:H482"/>
    <mergeCell ref="S407:AH407"/>
    <mergeCell ref="BC271:BE271"/>
    <mergeCell ref="K259:R259"/>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C223:H223"/>
    <mergeCell ref="AI484:AO484"/>
    <mergeCell ref="AX87:AZ87"/>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C89:H89"/>
    <mergeCell ref="I339:J339"/>
    <mergeCell ref="I314:J314"/>
    <mergeCell ref="AX173:AZ173"/>
    <mergeCell ref="S293:AH293"/>
    <mergeCell ref="AP231:AU231"/>
    <mergeCell ref="AX300:AZ300"/>
    <mergeCell ref="C100:H100"/>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AP371:AU371"/>
    <mergeCell ref="C94:H94"/>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BC438:BE438"/>
    <mergeCell ref="A30:B30"/>
    <mergeCell ref="AX331:AZ331"/>
    <mergeCell ref="K242:R242"/>
    <mergeCell ref="BC140:BE140"/>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P435:AU435"/>
    <mergeCell ref="I41:J41"/>
    <mergeCell ref="AI148:AO148"/>
    <mergeCell ref="S414:AH414"/>
    <mergeCell ref="AI446:AO446"/>
    <mergeCell ref="A413:B413"/>
    <mergeCell ref="AP136:AU136"/>
    <mergeCell ref="I348:J348"/>
    <mergeCell ref="AP434:AU434"/>
    <mergeCell ref="S327:AH327"/>
    <mergeCell ref="AX363:AZ363"/>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I172:J172"/>
    <mergeCell ref="S274:AH274"/>
    <mergeCell ref="A28:B28"/>
    <mergeCell ref="C184:H184"/>
    <mergeCell ref="AI97:AO97"/>
    <mergeCell ref="AI306:AO306"/>
    <mergeCell ref="C315:H315"/>
    <mergeCell ref="I288:J288"/>
    <mergeCell ref="A362:B362"/>
    <mergeCell ref="S267:AH267"/>
    <mergeCell ref="A245:B245"/>
    <mergeCell ref="AP408:AU408"/>
    <mergeCell ref="K128:R128"/>
    <mergeCell ref="K451:R451"/>
    <mergeCell ref="K426:R426"/>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BC138:BE138"/>
    <mergeCell ref="BC409:BE409"/>
    <mergeCell ref="BC132:BE132"/>
    <mergeCell ref="AX329:AZ329"/>
    <mergeCell ref="AX31:AZ31"/>
    <mergeCell ref="BC104:BE104"/>
    <mergeCell ref="AP110:AU110"/>
    <mergeCell ref="AX337:AZ337"/>
    <mergeCell ref="AI17:AO17"/>
    <mergeCell ref="AI19:AO19"/>
    <mergeCell ref="AX357:AZ357"/>
    <mergeCell ref="AI317:AO317"/>
    <mergeCell ref="I347:J347"/>
    <mergeCell ref="I43:J43"/>
    <mergeCell ref="BC280:BE28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AI382:AO382"/>
    <mergeCell ref="AX107:AZ10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482:R482"/>
    <mergeCell ref="K457:R457"/>
    <mergeCell ref="BC469:BE469"/>
    <mergeCell ref="I261:J261"/>
    <mergeCell ref="AI150:AO150"/>
    <mergeCell ref="A314:B314"/>
    <mergeCell ref="A191:B191"/>
    <mergeCell ref="A51:B51"/>
    <mergeCell ref="BC208:BE208"/>
    <mergeCell ref="A349:B349"/>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C306:H306"/>
    <mergeCell ref="BC89:BE89"/>
    <mergeCell ref="AX191:AZ191"/>
    <mergeCell ref="C317:H317"/>
    <mergeCell ref="K28:R28"/>
    <mergeCell ref="S254:AH254"/>
    <mergeCell ref="I275:J275"/>
    <mergeCell ref="AP364:AU364"/>
    <mergeCell ref="AI77:AO77"/>
    <mergeCell ref="AX293:AZ293"/>
    <mergeCell ref="A315:B315"/>
    <mergeCell ref="I341:J341"/>
    <mergeCell ref="AP305:AU305"/>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389:R389"/>
    <mergeCell ref="AP340:AU340"/>
    <mergeCell ref="I435:J435"/>
    <mergeCell ref="K383:R383"/>
    <mergeCell ref="BC97:BE9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BC382:BE382"/>
    <mergeCell ref="K326:R326"/>
    <mergeCell ref="AX256:AZ256"/>
    <mergeCell ref="S61:AH61"/>
    <mergeCell ref="C434:H434"/>
    <mergeCell ref="C136:H136"/>
    <mergeCell ref="K362:R362"/>
    <mergeCell ref="BC173:BE173"/>
    <mergeCell ref="A278:B278"/>
    <mergeCell ref="S219:AH219"/>
    <mergeCell ref="I236:J236"/>
    <mergeCell ref="BC354:BE354"/>
    <mergeCell ref="BC225:BE22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I208:J208"/>
    <mergeCell ref="AI342:AO342"/>
    <mergeCell ref="I366:J366"/>
    <mergeCell ref="K344:R344"/>
    <mergeCell ref="I210:J210"/>
    <mergeCell ref="I237:J237"/>
    <mergeCell ref="AI179:AO179"/>
    <mergeCell ref="I209:J209"/>
    <mergeCell ref="C380:H380"/>
    <mergeCell ref="A283:B283"/>
    <mergeCell ref="I203:J203"/>
    <mergeCell ref="AI337:AO337"/>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AP113:AU113"/>
    <mergeCell ref="A277:B277"/>
    <mergeCell ref="I239:J239"/>
    <mergeCell ref="I122:J122"/>
    <mergeCell ref="AI355:AO355"/>
    <mergeCell ref="A295:B295"/>
    <mergeCell ref="C250:H250"/>
    <mergeCell ref="AP343:AU343"/>
    <mergeCell ref="AI357:AO357"/>
    <mergeCell ref="I133:J133"/>
    <mergeCell ref="C277:H277"/>
    <mergeCell ref="S448:AH448"/>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BC471:BE471"/>
    <mergeCell ref="BC473:BE473"/>
    <mergeCell ref="AX478:AZ478"/>
    <mergeCell ref="S143:AH143"/>
    <mergeCell ref="AX269:AZ269"/>
    <mergeCell ref="C149:H149"/>
    <mergeCell ref="K85:R85"/>
    <mergeCell ref="AI411:AO411"/>
    <mergeCell ref="AP399:AU399"/>
    <mergeCell ref="BC52:BE52"/>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AP186:AU186"/>
    <mergeCell ref="K346:R346"/>
    <mergeCell ref="I398:J398"/>
    <mergeCell ref="S377:AH377"/>
    <mergeCell ref="AX232:AZ232"/>
    <mergeCell ref="S37:AH37"/>
    <mergeCell ref="K247:R247"/>
    <mergeCell ref="AP198:AU198"/>
    <mergeCell ref="A193:B193"/>
    <mergeCell ref="C465:H465"/>
    <mergeCell ref="A211:B211"/>
    <mergeCell ref="S116:AH116"/>
    <mergeCell ref="C46:H46"/>
    <mergeCell ref="AI39:AO39"/>
    <mergeCell ref="AP27:AU27"/>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173:J173"/>
    <mergeCell ref="K151:R151"/>
    <mergeCell ref="I471:J471"/>
    <mergeCell ref="BC260:BE260"/>
    <mergeCell ref="S450:AH450"/>
    <mergeCell ref="I52:J52"/>
    <mergeCell ref="C93:H93"/>
    <mergeCell ref="A142:B142"/>
    <mergeCell ref="I199:J199"/>
    <mergeCell ref="K177:R177"/>
    <mergeCell ref="K475:R475"/>
    <mergeCell ref="K335:R335"/>
    <mergeCell ref="BC331:BE331"/>
    <mergeCell ref="BC58:BE58"/>
    <mergeCell ref="C466:H466"/>
    <mergeCell ref="A73:B73"/>
    <mergeCell ref="AI429:AO429"/>
    <mergeCell ref="A396:B396"/>
    <mergeCell ref="A98:B98"/>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I42:J42"/>
    <mergeCell ref="K65:R65"/>
    <mergeCell ref="AP38:AU38"/>
    <mergeCell ref="K397:R397"/>
    <mergeCell ref="AX405:AZ405"/>
    <mergeCell ref="I470:J470"/>
    <mergeCell ref="AI448:AO448"/>
    <mergeCell ref="A415:B415"/>
    <mergeCell ref="C28:H28"/>
    <mergeCell ref="AX58:AZ58"/>
    <mergeCell ref="C326:H326"/>
    <mergeCell ref="AP436:AU436"/>
    <mergeCell ref="S198:AH198"/>
    <mergeCell ref="C186:H186"/>
    <mergeCell ref="AX71:AZ71"/>
    <mergeCell ref="AP492:AU492"/>
    <mergeCell ref="C242:H242"/>
    <mergeCell ref="I101:J101"/>
    <mergeCell ref="I405:J405"/>
    <mergeCell ref="BC219:BE219"/>
    <mergeCell ref="AI235:AO235"/>
    <mergeCell ref="S384:AH384"/>
    <mergeCell ref="A473:B473"/>
    <mergeCell ref="AP187:AU187"/>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K224:R224"/>
    <mergeCell ref="I102:J102"/>
    <mergeCell ref="I400:J400"/>
    <mergeCell ref="S81:AH81"/>
    <mergeCell ref="BC333:BE333"/>
    <mergeCell ref="S379:AH379"/>
    <mergeCell ref="AT4:AU4"/>
    <mergeCell ref="BC35:BE35"/>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280:R280"/>
    <mergeCell ref="K158:R158"/>
    <mergeCell ref="BC292:BE292"/>
    <mergeCell ref="BC267:BE267"/>
    <mergeCell ref="AI435:AO435"/>
    <mergeCell ref="A402:B402"/>
    <mergeCell ref="C382:H382"/>
    <mergeCell ref="AP448:AU448"/>
    <mergeCell ref="BC302:BE302"/>
    <mergeCell ref="AX377:AZ377"/>
    <mergeCell ref="I329:J329"/>
    <mergeCell ref="AP117:AU117"/>
    <mergeCell ref="S99:AH99"/>
    <mergeCell ref="C472:H472"/>
    <mergeCell ref="AI131:AO131"/>
    <mergeCell ref="AI106:AO106"/>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A407:B407"/>
    <mergeCell ref="C387:H387"/>
    <mergeCell ref="S312:AH312"/>
    <mergeCell ref="AP115:AU115"/>
    <mergeCell ref="S318:AH318"/>
    <mergeCell ref="AP121:AU121"/>
    <mergeCell ref="C40:H40"/>
    <mergeCell ref="I31:J31"/>
    <mergeCell ref="C168:H168"/>
    <mergeCell ref="S397:AH397"/>
    <mergeCell ref="A15:B15"/>
    <mergeCell ref="K194:R194"/>
    <mergeCell ref="AP449:AU449"/>
    <mergeCell ref="I273:J273"/>
    <mergeCell ref="C436:H436"/>
    <mergeCell ref="A24:B24"/>
    <mergeCell ref="AX443:AZ443"/>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380:AU380"/>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BC480:BE480"/>
    <mergeCell ref="C259:H259"/>
    <mergeCell ref="AI35:AO35"/>
    <mergeCell ref="K371:R371"/>
    <mergeCell ref="AI41:AO41"/>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28:AU28"/>
    <mergeCell ref="K71:R71"/>
    <mergeCell ref="AP326:AU326"/>
    <mergeCell ref="AX79:AZ79"/>
    <mergeCell ref="A321:B321"/>
    <mergeCell ref="AP457:AU457"/>
    <mergeCell ref="AX255:AZ255"/>
    <mergeCell ref="BC180:BE180"/>
    <mergeCell ref="C49:H49"/>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AP170:AU170"/>
    <mergeCell ref="AI61:AO61"/>
    <mergeCell ref="I292:J292"/>
    <mergeCell ref="K213:R213"/>
    <mergeCell ref="S271:AH271"/>
    <mergeCell ref="S246:AH246"/>
    <mergeCell ref="AX301:AZ301"/>
    <mergeCell ref="BC235:BE235"/>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AP455:AU455"/>
    <mergeCell ref="I248:J248"/>
    <mergeCell ref="AI40:AO40"/>
    <mergeCell ref="AX378:AZ378"/>
    <mergeCell ref="I368:J368"/>
    <mergeCell ref="AI469:AO469"/>
    <mergeCell ref="AP150:AU150"/>
    <mergeCell ref="S347:AH347"/>
    <mergeCell ref="AP468:AU468"/>
    <mergeCell ref="AI69:AO69"/>
    <mergeCell ref="C429:H429"/>
    <mergeCell ref="AI392:AO392"/>
    <mergeCell ref="AX92:AZ92"/>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I192:J192"/>
    <mergeCell ref="AI416:AO416"/>
    <mergeCell ref="AX366:AZ366"/>
    <mergeCell ref="S288:AH288"/>
    <mergeCell ref="AI22:AO22"/>
    <mergeCell ref="S171:AH171"/>
    <mergeCell ref="K447:R447"/>
    <mergeCell ref="I222:J222"/>
    <mergeCell ref="S207:AH207"/>
    <mergeCell ref="C31:H31"/>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BC435:BE435"/>
    <mergeCell ref="C189:H189"/>
    <mergeCell ref="K421:R421"/>
    <mergeCell ref="AP225:AU225"/>
    <mergeCell ref="BC125:BE125"/>
    <mergeCell ref="BC283:BE283"/>
    <mergeCell ref="AP308:AU308"/>
    <mergeCell ref="A260:B260"/>
    <mergeCell ref="C329:H329"/>
    <mergeCell ref="AX237:AZ237"/>
    <mergeCell ref="C365:H365"/>
    <mergeCell ref="BC154:BE154"/>
    <mergeCell ref="AX351:AZ351"/>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AI261:AO261"/>
    <mergeCell ref="BC209:BE209"/>
    <mergeCell ref="I285:J285"/>
    <mergeCell ref="AX284:AZ284"/>
    <mergeCell ref="AI473:AO473"/>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I98:AO98"/>
    <mergeCell ref="BC441:BE441"/>
    <mergeCell ref="K472:R472"/>
    <mergeCell ref="A434:B434"/>
    <mergeCell ref="I294:J294"/>
    <mergeCell ref="BC349:BE349"/>
    <mergeCell ref="AP76:AU76"/>
    <mergeCell ref="S273:AH273"/>
    <mergeCell ref="S248:AH248"/>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192:B192"/>
    <mergeCell ref="I127:J127"/>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4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400-000001000000}">
      <formula1>"-"</formula1>
    </dataValidation>
    <dataValidation type="list" showInputMessage="1" showErrorMessage="1" sqref="I14:J496" xr:uid="{00000000-0002-0000-0400-000002000000}">
      <formula1>"正常系,異常系,準正常系"</formula1>
    </dataValidation>
    <dataValidation type="list" showInputMessage="1" showErrorMessage="1" sqref="AV14:AW496 BA14:BB496" xr:uid="{00000000-0002-0000-04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8" width="3.59765625" style="1" customWidth="1"/>
    <col min="89"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決済_SmartTGスタンドアロンマルチ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252</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253</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254</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255</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256</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257</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258</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259</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80</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94</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BC417:BE417"/>
    <mergeCell ref="K274:R274"/>
    <mergeCell ref="BC85:BE85"/>
    <mergeCell ref="C325:H325"/>
    <mergeCell ref="AP298:AU298"/>
    <mergeCell ref="AP418:AU418"/>
    <mergeCell ref="AX341:AZ341"/>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K160:R160"/>
    <mergeCell ref="AI316:AO316"/>
    <mergeCell ref="AX486:AZ486"/>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I229:AO229"/>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S238:AH238"/>
    <mergeCell ref="BC44:BE44"/>
    <mergeCell ref="AX199:AZ199"/>
    <mergeCell ref="I156:J156"/>
    <mergeCell ref="AI290:AO290"/>
    <mergeCell ref="I454:J454"/>
    <mergeCell ref="S439:AH439"/>
    <mergeCell ref="AP242:AU242"/>
    <mergeCell ref="S135:AH135"/>
    <mergeCell ref="AX288:AZ288"/>
    <mergeCell ref="S433:AH433"/>
    <mergeCell ref="AP278:AU278"/>
    <mergeCell ref="K321:R32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297:B297"/>
    <mergeCell ref="A175:B17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A232:B232"/>
    <mergeCell ref="C212:H212"/>
    <mergeCell ref="S137:AH137"/>
    <mergeCell ref="AI292:AO292"/>
    <mergeCell ref="AO4:AO8"/>
    <mergeCell ref="A54:B54"/>
    <mergeCell ref="AP217:AU217"/>
    <mergeCell ref="I16:J16"/>
    <mergeCell ref="AI123:AO123"/>
    <mergeCell ref="AX190:AZ190"/>
    <mergeCell ref="A90:B90"/>
    <mergeCell ref="A212:B212"/>
    <mergeCell ref="AX488:AZ488"/>
    <mergeCell ref="I147:J147"/>
    <mergeCell ref="AX146:AZ146"/>
    <mergeCell ref="I445:J445"/>
    <mergeCell ref="AP233:AU233"/>
    <mergeCell ref="AI421:AO421"/>
    <mergeCell ref="A388:B388"/>
    <mergeCell ref="AP227:AU227"/>
    <mergeCell ref="C430:H430"/>
    <mergeCell ref="S424:AH424"/>
    <mergeCell ref="C159:H159"/>
    <mergeCell ref="S109:AH109"/>
    <mergeCell ref="S451:AH451"/>
    <mergeCell ref="C153:H153"/>
    <mergeCell ref="A56:B56"/>
    <mergeCell ref="I18:J18"/>
    <mergeCell ref="AI116:AO116"/>
    <mergeCell ref="C72:H72"/>
    <mergeCell ref="A214:B214"/>
    <mergeCell ref="S119:AH119"/>
    <mergeCell ref="AP104:AU104"/>
    <mergeCell ref="I69:J69"/>
    <mergeCell ref="I77:J77"/>
    <mergeCell ref="K294:R294"/>
    <mergeCell ref="A459:B459"/>
    <mergeCell ref="AP207:AU207"/>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80:AU280"/>
    <mergeCell ref="I375:J375"/>
    <mergeCell ref="C301:H301"/>
    <mergeCell ref="I369:J369"/>
    <mergeCell ref="AP274:AU274"/>
    <mergeCell ref="AX203:AZ203"/>
    <mergeCell ref="A225:B225"/>
    <mergeCell ref="A185:B185"/>
    <mergeCell ref="A221:B221"/>
    <mergeCell ref="A196:B196"/>
    <mergeCell ref="A464:B464"/>
    <mergeCell ref="C140:H140"/>
    <mergeCell ref="A160:B160"/>
    <mergeCell ref="C438:H438"/>
    <mergeCell ref="AP206:AU206"/>
    <mergeCell ref="A9:C9"/>
    <mergeCell ref="I303:J303"/>
    <mergeCell ref="A377:B377"/>
    <mergeCell ref="AX162:AZ162"/>
    <mergeCell ref="A2:W2"/>
    <mergeCell ref="BC236:BE236"/>
    <mergeCell ref="A159:B159"/>
    <mergeCell ref="AX460:AZ460"/>
    <mergeCell ref="AI192:AO192"/>
    <mergeCell ref="AX433:AZ433"/>
    <mergeCell ref="I417:J417"/>
    <mergeCell ref="BC350:BE350"/>
    <mergeCell ref="AI222:AO222"/>
    <mergeCell ref="S98:AH98"/>
    <mergeCell ref="S371:AH371"/>
    <mergeCell ref="S73:AH73"/>
    <mergeCell ref="C446:H446"/>
    <mergeCell ref="S396:AH396"/>
    <mergeCell ref="A72:B72"/>
    <mergeCell ref="C440:H440"/>
    <mergeCell ref="AX128:AZ128"/>
    <mergeCell ref="BC229:BE229"/>
    <mergeCell ref="AP235:AU235"/>
    <mergeCell ref="BC360:BE360"/>
    <mergeCell ref="AX164:AZ164"/>
    <mergeCell ref="BC387:BE387"/>
    <mergeCell ref="AX462:AZ462"/>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1:H141"/>
    <mergeCell ref="A161:B161"/>
    <mergeCell ref="BC79:BE79"/>
    <mergeCell ref="BC73:BE73"/>
    <mergeCell ref="C299:H299"/>
    <mergeCell ref="BC88:BE88"/>
    <mergeCell ref="BC82:BE82"/>
    <mergeCell ref="A223:B223"/>
    <mergeCell ref="A198:B198"/>
    <mergeCell ref="K483:R483"/>
    <mergeCell ref="BC294:BE294"/>
    <mergeCell ref="K185:R185"/>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I345:J345"/>
    <mergeCell ref="AP133:AU133"/>
    <mergeCell ref="S26:AH26"/>
    <mergeCell ref="C76:H76"/>
    <mergeCell ref="A419:B419"/>
    <mergeCell ref="S324:AH324"/>
    <mergeCell ref="S330:AH330"/>
    <mergeCell ref="AI452:AO452"/>
    <mergeCell ref="AP440:AU440"/>
    <mergeCell ref="AX62:AZ62"/>
    <mergeCell ref="S352:AH352"/>
    <mergeCell ref="C112:H112"/>
    <mergeCell ref="AX413:AZ413"/>
    <mergeCell ref="AP153:AU153"/>
    <mergeCell ref="K196:R196"/>
    <mergeCell ref="A148:B148"/>
    <mergeCell ref="S466:AH466"/>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I45:J45"/>
    <mergeCell ref="AI152:AO152"/>
    <mergeCell ref="A119:B119"/>
    <mergeCell ref="C84:H84"/>
    <mergeCell ref="I406:J406"/>
    <mergeCell ref="K354:R354"/>
    <mergeCell ref="A446:B446"/>
    <mergeCell ref="BC366:BE366"/>
    <mergeCell ref="S360:AH360"/>
    <mergeCell ref="AP461:AU461"/>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AX451:AZ451"/>
    <mergeCell ref="I110:J110"/>
    <mergeCell ref="C421:H421"/>
    <mergeCell ref="AI378:AO378"/>
    <mergeCell ref="AI384:AO384"/>
    <mergeCell ref="AX109:AZ109"/>
    <mergeCell ref="K386:R386"/>
    <mergeCell ref="I402:J402"/>
    <mergeCell ref="A324:B324"/>
    <mergeCell ref="AP190:AU190"/>
    <mergeCell ref="I408:J408"/>
    <mergeCell ref="A482:B482"/>
    <mergeCell ref="A19:B19"/>
    <mergeCell ref="AP68:AU68"/>
    <mergeCell ref="C116:H116"/>
    <mergeCell ref="S387:AH387"/>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AX295:AZ295"/>
    <mergeCell ref="AX417:AZ417"/>
    <mergeCell ref="AI79:AO79"/>
    <mergeCell ref="I279:J279"/>
    <mergeCell ref="AX453:AZ453"/>
    <mergeCell ref="A353:B353"/>
    <mergeCell ref="C88:H88"/>
    <mergeCell ref="I410:J410"/>
    <mergeCell ref="S258:AH258"/>
    <mergeCell ref="AP67:AU67"/>
    <mergeCell ref="BC36:BE36"/>
    <mergeCell ref="BC334:BE334"/>
    <mergeCell ref="AI81:AO81"/>
    <mergeCell ref="C416:H416"/>
    <mergeCell ref="A319:B319"/>
    <mergeCell ref="K485:R485"/>
    <mergeCell ref="AP467:AU467"/>
    <mergeCell ref="AX396:AZ396"/>
    <mergeCell ref="I266:J266"/>
    <mergeCell ref="AP442:AU442"/>
    <mergeCell ref="I260:J260"/>
    <mergeCell ref="AI155:AO155"/>
    <mergeCell ref="BC199:BE199"/>
    <mergeCell ref="AP477:AU477"/>
    <mergeCell ref="S36:AH36"/>
    <mergeCell ref="S30:AH30"/>
    <mergeCell ref="S334:AH334"/>
    <mergeCell ref="AI366:AO366"/>
    <mergeCell ref="AX91:AZ91"/>
    <mergeCell ref="C403:H403"/>
    <mergeCell ref="K189:R189"/>
    <mergeCell ref="AP469:AU469"/>
    <mergeCell ref="BC192:BE192"/>
    <mergeCell ref="K233:R233"/>
    <mergeCell ref="K227:R227"/>
    <mergeCell ref="BC336:BE336"/>
    <mergeCell ref="C335:H335"/>
    <mergeCell ref="S260:AH260"/>
    <mergeCell ref="BC124:BE124"/>
    <mergeCell ref="BC422:BE422"/>
    <mergeCell ref="K226:R226"/>
    <mergeCell ref="K104:R104"/>
    <mergeCell ref="C447:H447"/>
    <mergeCell ref="K114:R114"/>
    <mergeCell ref="BC126:BE126"/>
    <mergeCell ref="AI226:AO226"/>
    <mergeCell ref="AX323:AZ323"/>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C478:H478"/>
    <mergeCell ref="AP429:AU429"/>
    <mergeCell ref="AP423:AU423"/>
    <mergeCell ref="AI14:AO14"/>
    <mergeCell ref="AI136:AO136"/>
    <mergeCell ref="AX352:AZ352"/>
    <mergeCell ref="AI312:AO312"/>
    <mergeCell ref="AX37:AZ37"/>
    <mergeCell ref="I336:J336"/>
    <mergeCell ref="S321:AH321"/>
    <mergeCell ref="A410:B410"/>
    <mergeCell ref="BC269:BE269"/>
    <mergeCell ref="S315:AH315"/>
    <mergeCell ref="C23:H23"/>
    <mergeCell ref="X4:Z4"/>
    <mergeCell ref="AP456:AU456"/>
    <mergeCell ref="AI13:AO13"/>
    <mergeCell ref="AP300:AU300"/>
    <mergeCell ref="K159:R159"/>
    <mergeCell ref="A121:B121"/>
    <mergeCell ref="A421:B421"/>
    <mergeCell ref="C401:H401"/>
    <mergeCell ref="AP169:AU169"/>
    <mergeCell ref="AP144:AU144"/>
    <mergeCell ref="K187:R187"/>
    <mergeCell ref="AI373:AO373"/>
    <mergeCell ref="A304:B304"/>
    <mergeCell ref="BC321:BE321"/>
    <mergeCell ref="A48:B48"/>
    <mergeCell ref="AT7:AU7"/>
    <mergeCell ref="A477:B477"/>
    <mergeCell ref="A79:B79"/>
    <mergeCell ref="K17:R17"/>
    <mergeCell ref="AI415:AO415"/>
    <mergeCell ref="S287:AH287"/>
    <mergeCell ref="BC99:BE99"/>
    <mergeCell ref="K148:R148"/>
    <mergeCell ref="AX482:AZ482"/>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AI439:AO439"/>
    <mergeCell ref="K143:R143"/>
    <mergeCell ref="AP129:AU129"/>
    <mergeCell ref="K319:R319"/>
    <mergeCell ref="BC453:BE453"/>
    <mergeCell ref="AX52:AZ52"/>
    <mergeCell ref="AX350:AZ350"/>
    <mergeCell ref="AI143:AO143"/>
    <mergeCell ref="AI441:AO441"/>
    <mergeCell ref="AX464:AZ464"/>
    <mergeCell ref="BC424:BE424"/>
    <mergeCell ref="K228:R228"/>
    <mergeCell ref="BC108:BE108"/>
    <mergeCell ref="AX34:AZ34"/>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23:B23"/>
    <mergeCell ref="AX26:AZ26"/>
    <mergeCell ref="AX324:AZ324"/>
    <mergeCell ref="C179:H179"/>
    <mergeCell ref="AP96:AU96"/>
    <mergeCell ref="C310:H310"/>
    <mergeCell ref="I34:J34"/>
    <mergeCell ref="A250:B250"/>
    <mergeCell ref="I36:J36"/>
    <mergeCell ref="A110:B110"/>
    <mergeCell ref="I334:J334"/>
    <mergeCell ref="A408:B408"/>
    <mergeCell ref="C21:H21"/>
    <mergeCell ref="C115:H115"/>
    <mergeCell ref="AP41:AU41"/>
    <mergeCell ref="K106:R106"/>
    <mergeCell ref="AX42:AZ42"/>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326:B326"/>
    <mergeCell ref="AI82:AO82"/>
    <mergeCell ref="K90:R90"/>
    <mergeCell ref="I313:J313"/>
    <mergeCell ref="AP70:AU70"/>
    <mergeCell ref="I165:J165"/>
    <mergeCell ref="A239:B239"/>
    <mergeCell ref="AP271:AU271"/>
    <mergeCell ref="S164:AH164"/>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146:BE146"/>
    <mergeCell ref="AI347:AO347"/>
    <mergeCell ref="A287:B287"/>
    <mergeCell ref="AI341:AO341"/>
    <mergeCell ref="C236:H236"/>
    <mergeCell ref="A281:B281"/>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BC488:BE488"/>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AX253:AZ253"/>
    <mergeCell ref="K67:R6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I303:AO303"/>
    <mergeCell ref="AI328:AO328"/>
    <mergeCell ref="AX326:AZ326"/>
    <mergeCell ref="AP316:AU316"/>
    <mergeCell ref="C337:H337"/>
    <mergeCell ref="AI417:AO417"/>
    <mergeCell ref="AX245:AZ245"/>
    <mergeCell ref="AP107:AU107"/>
    <mergeCell ref="AP405:AU405"/>
    <mergeCell ref="A236:B236"/>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AX28:AZ28"/>
    <mergeCell ref="C39:H39"/>
    <mergeCell ref="I71:J71"/>
    <mergeCell ref="BC162:BE162"/>
    <mergeCell ref="AP33:AU33"/>
    <mergeCell ref="I128:J128"/>
    <mergeCell ref="BC61:BE61"/>
    <mergeCell ref="I426:J426"/>
    <mergeCell ref="A202:B202"/>
    <mergeCell ref="S224:AH224"/>
    <mergeCell ref="C113:H113"/>
    <mergeCell ref="BC359:BE359"/>
    <mergeCell ref="AP244:AU244"/>
    <mergeCell ref="C271:H271"/>
    <mergeCell ref="S196:AH196"/>
    <mergeCell ref="C265:H265"/>
    <mergeCell ref="S441:AH441"/>
    <mergeCell ref="AI345:AO345"/>
    <mergeCell ref="BC54:BE54"/>
    <mergeCell ref="AI264:AO264"/>
    <mergeCell ref="I428:J428"/>
    <mergeCell ref="S136:AH136"/>
    <mergeCell ref="AX287:AZ287"/>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K58:R58"/>
    <mergeCell ref="BC28:BE28"/>
    <mergeCell ref="AX445:AZ445"/>
    <mergeCell ref="K52:R52"/>
    <mergeCell ref="K350:R350"/>
    <mergeCell ref="K481:R481"/>
    <mergeCell ref="BC59:BE59"/>
    <mergeCell ref="A200:B200"/>
    <mergeCell ref="K352:R352"/>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C252:H252"/>
    <mergeCell ref="I19:J19"/>
    <mergeCell ref="AI260:AO260"/>
    <mergeCell ref="S470:AH470"/>
    <mergeCell ref="AX202:AZ202"/>
    <mergeCell ref="BC396:BE396"/>
    <mergeCell ref="I457:J457"/>
    <mergeCell ref="AI268:AO268"/>
    <mergeCell ref="BC390:BE390"/>
    <mergeCell ref="AX291:AZ291"/>
    <mergeCell ref="C171:H171"/>
    <mergeCell ref="C302:H302"/>
    <mergeCell ref="BC91:BE91"/>
    <mergeCell ref="I30:J30"/>
    <mergeCell ref="S15:AH15"/>
    <mergeCell ref="BC389:BE389"/>
    <mergeCell ref="K255:R255"/>
    <mergeCell ref="S313:AH313"/>
    <mergeCell ref="BC425:BE425"/>
    <mergeCell ref="AX45:AZ45"/>
    <mergeCell ref="AX216:AZ216"/>
    <mergeCell ref="AI32:AO32"/>
    <mergeCell ref="AP20:AU20"/>
    <mergeCell ref="AX218:AZ218"/>
    <mergeCell ref="AX247:AZ247"/>
    <mergeCell ref="AI332:AO332"/>
    <mergeCell ref="AP22:AU22"/>
    <mergeCell ref="AP320:AU320"/>
    <mergeCell ref="BC77:BE77"/>
    <mergeCell ref="K21:R21"/>
    <mergeCell ref="I433:J433"/>
    <mergeCell ref="AI45:AO45"/>
    <mergeCell ref="AI343:AO343"/>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K239:R239"/>
    <mergeCell ref="AI108:AO108"/>
    <mergeCell ref="I157:J157"/>
    <mergeCell ref="A231:B231"/>
    <mergeCell ref="A206:B206"/>
    <mergeCell ref="AI266:AO266"/>
    <mergeCell ref="S111:AH111"/>
    <mergeCell ref="I193:J193"/>
    <mergeCell ref="AP373:AU373"/>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AX120:AZ120"/>
    <mergeCell ref="I419:J419"/>
    <mergeCell ref="AI211:AO211"/>
    <mergeCell ref="AI496:AO496"/>
    <mergeCell ref="I389:J389"/>
    <mergeCell ref="A463:B463"/>
    <mergeCell ref="BC322:BE322"/>
    <mergeCell ref="S368:AH368"/>
    <mergeCell ref="AP49:AU49"/>
    <mergeCell ref="I85:J85"/>
    <mergeCell ref="AX435:AZ435"/>
    <mergeCell ref="AI490:AO490"/>
    <mergeCell ref="C70:H70"/>
    <mergeCell ref="AP478:AU478"/>
    <mergeCell ref="AX100:AZ100"/>
    <mergeCell ref="C228:H228"/>
    <mergeCell ref="S159:AH159"/>
    <mergeCell ref="S153:AH153"/>
    <mergeCell ref="BC17:BE17"/>
    <mergeCell ref="AX136:AZ136"/>
    <mergeCell ref="AX434:AZ434"/>
    <mergeCell ref="C106:H106"/>
    <mergeCell ref="I93:J93"/>
    <mergeCell ref="I391:J391"/>
    <mergeCell ref="S72:AH72"/>
    <mergeCell ref="BC324:BE324"/>
    <mergeCell ref="A465:B465"/>
    <mergeCell ref="S370:AH370"/>
    <mergeCell ref="BC352:BE352"/>
    <mergeCell ref="AX278:AZ278"/>
    <mergeCell ref="AI238:AO238"/>
    <mergeCell ref="A178:B178"/>
    <mergeCell ref="S83:AH83"/>
    <mergeCell ref="A476:B476"/>
    <mergeCell ref="C127:H127"/>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A430:B430"/>
    <mergeCell ref="S375:AH375"/>
    <mergeCell ref="AP178:AU178"/>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A235:B235"/>
    <mergeCell ref="AP125:AU125"/>
    <mergeCell ref="S18:AH18"/>
    <mergeCell ref="C391:H391"/>
    <mergeCell ref="BC94:BE94"/>
    <mergeCell ref="S438:AH438"/>
    <mergeCell ref="AX54:AZ54"/>
    <mergeCell ref="BC311:BE311"/>
    <mergeCell ref="AP277:AU277"/>
    <mergeCell ref="AI139:AO139"/>
    <mergeCell ref="S17:AH17"/>
    <mergeCell ref="C86:H86"/>
    <mergeCell ref="C357:H357"/>
    <mergeCell ref="A106:B106"/>
    <mergeCell ref="A404:B404"/>
    <mergeCell ref="I461:J461"/>
    <mergeCell ref="I390:J390"/>
    <mergeCell ref="C105:H105"/>
    <mergeCell ref="I91:J91"/>
    <mergeCell ref="AX491:AZ491"/>
    <mergeCell ref="A391:B391"/>
    <mergeCell ref="BC250:BE250"/>
    <mergeCell ref="I448:J448"/>
    <mergeCell ref="AX447:AZ447"/>
    <mergeCell ref="AP114:AU114"/>
    <mergeCell ref="A93:B93"/>
    <mergeCell ref="AX149:AZ149"/>
    <mergeCell ref="C162:H162"/>
    <mergeCell ref="AX483:AZ483"/>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I17:J17"/>
    <mergeCell ref="AI124:AO124"/>
    <mergeCell ref="C459:H459"/>
    <mergeCell ref="AI422:AO422"/>
    <mergeCell ref="I148:J148"/>
    <mergeCell ref="A91:B91"/>
    <mergeCell ref="A389:B389"/>
    <mergeCell ref="I446:J446"/>
    <mergeCell ref="I324:J324"/>
    <mergeCell ref="AI213:AO213"/>
    <mergeCell ref="S303:AH303"/>
    <mergeCell ref="AP106:AU106"/>
    <mergeCell ref="I482:J482"/>
    <mergeCell ref="A180:B180"/>
    <mergeCell ref="AP226:AU226"/>
    <mergeCell ref="S417:AH417"/>
    <mergeCell ref="AX193:AZ193"/>
    <mergeCell ref="AI126:AO126"/>
    <mergeCell ref="C461:H461"/>
    <mergeCell ref="AI424:AO424"/>
    <mergeCell ref="AP282:AU282"/>
    <mergeCell ref="I377:J377"/>
    <mergeCell ref="A75:B75"/>
    <mergeCell ref="I159:J159"/>
    <mergeCell ref="I37:J37"/>
    <mergeCell ref="A233:B233"/>
    <mergeCell ref="AI442:AO442"/>
    <mergeCell ref="S474:AH474"/>
    <mergeCell ref="C480:H480"/>
    <mergeCell ref="AP476:AU476"/>
    <mergeCell ref="AP267:AU267"/>
    <mergeCell ref="I104:J104"/>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I494:AO494"/>
    <mergeCell ref="S250:AH250"/>
    <mergeCell ref="I427:J427"/>
    <mergeCell ref="AX13:AZ13"/>
    <mergeCell ref="A461:B461"/>
    <mergeCell ref="A467:B467"/>
    <mergeCell ref="AI223:AO223"/>
    <mergeCell ref="I306:J306"/>
    <mergeCell ref="C439:H439"/>
    <mergeCell ref="BC239:BE239"/>
    <mergeCell ref="AX463:AZ463"/>
    <mergeCell ref="A266:B266"/>
    <mergeCell ref="K129:R129"/>
    <mergeCell ref="S399:AH399"/>
    <mergeCell ref="C405:H405"/>
    <mergeCell ref="BC238:BE238"/>
    <mergeCell ref="BC230:BE230"/>
    <mergeCell ref="AX465:AZ465"/>
    <mergeCell ref="S276:AH276"/>
    <mergeCell ref="AP454:AU454"/>
    <mergeCell ref="AX85:AZ85"/>
    <mergeCell ref="AX383:AZ383"/>
    <mergeCell ref="S48:AH48"/>
    <mergeCell ref="S346:AH346"/>
    <mergeCell ref="K70:R70"/>
    <mergeCell ref="K207:R207"/>
    <mergeCell ref="A22:B22"/>
    <mergeCell ref="AX78:AZ78"/>
    <mergeCell ref="C390:H390"/>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K131:R131"/>
    <mergeCell ref="I451:J451"/>
    <mergeCell ref="K429:R429"/>
    <mergeCell ref="BC240:BE240"/>
    <mergeCell ref="A179:B179"/>
    <mergeCell ref="I24:J24"/>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C395:H395"/>
    <mergeCell ref="S345:AH345"/>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BC287:BE287"/>
    <mergeCell ref="BC313:BE313"/>
    <mergeCell ref="AX83:AZ83"/>
    <mergeCell ref="BC184:BE184"/>
    <mergeCell ref="AI352:AO352"/>
    <mergeCell ref="A456:B456"/>
    <mergeCell ref="BC315:BE315"/>
    <mergeCell ref="S46:AH46"/>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A27:B27"/>
    <mergeCell ref="AP25:AU25"/>
    <mergeCell ref="AI53:AO53"/>
    <mergeCell ref="AP156:AU156"/>
    <mergeCell ref="K199:R199"/>
    <mergeCell ref="I322:J322"/>
    <mergeCell ref="K431:R431"/>
    <mergeCell ref="S117:AH117"/>
    <mergeCell ref="BC24:BE24"/>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40:B40"/>
    <mergeCell ref="C20:H20"/>
    <mergeCell ref="AI100:AO100"/>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BC213:BE213"/>
    <mergeCell ref="AI381:AO381"/>
    <mergeCell ref="I411:J411"/>
    <mergeCell ref="BC344:BE344"/>
    <mergeCell ref="S268:AH268"/>
    <mergeCell ref="A338:B338"/>
    <mergeCell ref="C318:H318"/>
    <mergeCell ref="A382:B382"/>
    <mergeCell ref="AX438:AZ438"/>
    <mergeCell ref="I300:J300"/>
    <mergeCell ref="S103:AH103"/>
    <mergeCell ref="AP88:AU88"/>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S494:AH494"/>
    <mergeCell ref="BC113:BE113"/>
    <mergeCell ref="K162:R162"/>
    <mergeCell ref="AX48:AZ48"/>
    <mergeCell ref="K460:R460"/>
    <mergeCell ref="K338:R338"/>
    <mergeCell ref="S195:AH195"/>
    <mergeCell ref="BC447:BE447"/>
    <mergeCell ref="BC149:BE149"/>
    <mergeCell ref="AX346:AZ346"/>
    <mergeCell ref="K33:R33"/>
    <mergeCell ref="AI460:AO460"/>
    <mergeCell ref="BC115:BE115"/>
    <mergeCell ref="K164:R164"/>
    <mergeCell ref="AX41:AZ41"/>
    <mergeCell ref="K340:R340"/>
    <mergeCell ref="K462:R462"/>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54:AO54"/>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BC434:BE434"/>
    <mergeCell ref="AX327:AZ327"/>
    <mergeCell ref="BC428:BE428"/>
    <mergeCell ref="C182:H182"/>
    <mergeCell ref="S138:AH13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X343:AZ343"/>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136:BE136"/>
    <mergeCell ref="A251:B251"/>
    <mergeCell ref="I344:J344"/>
    <mergeCell ref="BC431:BE431"/>
    <mergeCell ref="C406:H406"/>
    <mergeCell ref="C393:H393"/>
    <mergeCell ref="K394:R394"/>
    <mergeCell ref="A67:B67"/>
    <mergeCell ref="AP82:AU82"/>
    <mergeCell ref="C109:H109"/>
    <mergeCell ref="S401:AH401"/>
    <mergeCell ref="S279:AH279"/>
    <mergeCell ref="C133:H133"/>
    <mergeCell ref="AX185:AZ185"/>
    <mergeCell ref="K96:R96"/>
    <mergeCell ref="BC102:BE102"/>
    <mergeCell ref="S425:AH425"/>
    <mergeCell ref="AX274:AZ274"/>
    <mergeCell ref="AP264:AU264"/>
    <mergeCell ref="C285:H285"/>
    <mergeCell ref="BC74:BE74"/>
    <mergeCell ref="K98:R98"/>
    <mergeCell ref="BC110:BE110"/>
    <mergeCell ref="K396:R396"/>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I91:AO91"/>
    <mergeCell ref="A31:B31"/>
    <mergeCell ref="A42:B42"/>
    <mergeCell ref="BC37:BE37"/>
    <mergeCell ref="S390:AH390"/>
    <mergeCell ref="C247:H247"/>
    <mergeCell ref="BC63:BE63"/>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7:BE7"/>
    <mergeCell ref="AI298:AO29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S55:AH55"/>
    <mergeCell ref="S353:AH353"/>
    <mergeCell ref="AX233:AZ233"/>
    <mergeCell ref="S172:AH172"/>
    <mergeCell ref="AI322:AO322"/>
    <mergeCell ref="AX419:AZ419"/>
    <mergeCell ref="K26:R26"/>
    <mergeCell ref="K51:R51"/>
    <mergeCell ref="K349:R349"/>
    <mergeCell ref="K324:R324"/>
    <mergeCell ref="I221:J221"/>
    <mergeCell ref="AI288:AO288"/>
    <mergeCell ref="I215:J215"/>
    <mergeCell ref="AI349:AO349"/>
    <mergeCell ref="AI324:AO324"/>
    <mergeCell ref="AP337:AU337"/>
    <mergeCell ref="C358:H358"/>
    <mergeCell ref="C237:H237"/>
    <mergeCell ref="BC78:BE78"/>
    <mergeCell ref="K425:R425"/>
    <mergeCell ref="K303:R303"/>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C216:H216"/>
    <mergeCell ref="C191:H191"/>
    <mergeCell ref="AI418:AO418"/>
    <mergeCell ref="AI296:AO296"/>
    <mergeCell ref="AP284:AU284"/>
    <mergeCell ref="S299:AH299"/>
    <mergeCell ref="A115:B115"/>
    <mergeCell ref="AI262:AO262"/>
    <mergeCell ref="A229:B229"/>
    <mergeCell ref="C218:H218"/>
    <mergeCell ref="AP250:AU250"/>
    <mergeCell ref="I74:J74"/>
    <mergeCell ref="A255:B255"/>
    <mergeCell ref="AP32:AU32"/>
    <mergeCell ref="AP330:AU330"/>
    <mergeCell ref="BC83:BE83"/>
    <mergeCell ref="I144:J144"/>
    <mergeCell ref="S129:AH129"/>
    <mergeCell ref="AI278:AO278"/>
    <mergeCell ref="AP108:AU108"/>
    <mergeCell ref="AX494:AZ494"/>
    <mergeCell ref="S123:AH123"/>
    <mergeCell ref="A218:B21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465:BE465"/>
    <mergeCell ref="C351:H351"/>
    <mergeCell ref="C229:H229"/>
    <mergeCell ref="AX259:AZ259"/>
    <mergeCell ref="K382:R382"/>
    <mergeCell ref="I216:J216"/>
    <mergeCell ref="A290:B290"/>
    <mergeCell ref="BC176:BE176"/>
    <mergeCell ref="AI344:AO344"/>
    <mergeCell ref="C239:H239"/>
    <mergeCell ref="S231:AH231"/>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C53:H53"/>
    <mergeCell ref="K42:R42"/>
    <mergeCell ref="AP332:AU332"/>
    <mergeCell ref="AX261:AZ261"/>
    <mergeCell ref="S66:AH66"/>
    <mergeCell ref="I245:J245"/>
    <mergeCell ref="A487:B487"/>
    <mergeCell ref="AP352:AU352"/>
    <mergeCell ref="AX272:AZ272"/>
    <mergeCell ref="K395:R395"/>
    <mergeCell ref="AI243:AO243"/>
    <mergeCell ref="AX403:AZ403"/>
    <mergeCell ref="BC64:BE64"/>
    <mergeCell ref="BC368:BE368"/>
    <mergeCell ref="S110:AH110"/>
    <mergeCell ref="BC362:BE362"/>
    <mergeCell ref="I307:J307"/>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C145:H145"/>
    <mergeCell ref="BC391:BE391"/>
    <mergeCell ref="S70:AH70"/>
    <mergeCell ref="K254:R254"/>
    <mergeCell ref="BC65:BE65"/>
    <mergeCell ref="BC363:BE363"/>
    <mergeCell ref="AX167:AZ167"/>
    <mergeCell ref="AX161:AZ161"/>
    <mergeCell ref="K283:R283"/>
    <mergeCell ref="AP236:AU236"/>
    <mergeCell ref="AP394:AU394"/>
    <mergeCell ref="AI247:AO247"/>
    <mergeCell ref="AX192:AZ192"/>
    <mergeCell ref="BC8:BE8"/>
    <mergeCell ref="A144:B144"/>
    <mergeCell ref="AI335:AO335"/>
    <mergeCell ref="AP165:AU165"/>
    <mergeCell ref="S362:AH362"/>
    <mergeCell ref="C431:H431"/>
    <mergeCell ref="S476:AH476"/>
    <mergeCell ref="I78:J78"/>
    <mergeCell ref="AI212:AO212"/>
    <mergeCell ref="A152:B152"/>
    <mergeCell ref="S57:AH57"/>
    <mergeCell ref="A450:B450"/>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AX55:AZ55"/>
    <mergeCell ref="C174:H174"/>
    <mergeCell ref="AX353:AZ353"/>
    <mergeCell ref="C481:H481"/>
    <mergeCell ref="K258:R258"/>
    <mergeCell ref="AP137:AU137"/>
    <mergeCell ref="C80:H80"/>
    <mergeCell ref="AX66:AZ66"/>
    <mergeCell ref="AI177:AO177"/>
    <mergeCell ref="AP252:AU252"/>
    <mergeCell ref="AI353:AO353"/>
    <mergeCell ref="C273:H273"/>
    <mergeCell ref="I129:J129"/>
    <mergeCell ref="AP366:AU366"/>
    <mergeCell ref="A172:B172"/>
    <mergeCell ref="I436:J436"/>
    <mergeCell ref="AP341:AU341"/>
    <mergeCell ref="C150:H150"/>
    <mergeCell ref="AI48:AO48"/>
    <mergeCell ref="A292:B292"/>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C181:H181"/>
    <mergeCell ref="C144:H144"/>
    <mergeCell ref="S75:AH75"/>
    <mergeCell ref="A286:B286"/>
    <mergeCell ref="C442:H442"/>
    <mergeCell ref="A74:B74"/>
    <mergeCell ref="S233:AH233"/>
    <mergeCell ref="I131:J131"/>
    <mergeCell ref="AP54:AU54"/>
    <mergeCell ref="I149:J149"/>
    <mergeCell ref="AI283:AO283"/>
    <mergeCell ref="I447:J447"/>
    <mergeCell ref="S128:AH128"/>
    <mergeCell ref="C283:H283"/>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K245:R245"/>
    <mergeCell ref="S122:AH122"/>
    <mergeCell ref="BC257:BE257"/>
    <mergeCell ref="AI85:AO85"/>
    <mergeCell ref="AX152:AZ152"/>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S389:AH389"/>
    <mergeCell ref="C135:H135"/>
    <mergeCell ref="AX457:AZ457"/>
    <mergeCell ref="A479:B479"/>
    <mergeCell ref="AX423:AZ423"/>
    <mergeCell ref="A52:B52"/>
    <mergeCell ref="AX450:AZ450"/>
    <mergeCell ref="I138:J138"/>
    <mergeCell ref="K116:R116"/>
    <mergeCell ref="A481:B481"/>
    <mergeCell ref="K230:R230"/>
    <mergeCell ref="BC41:BE41"/>
    <mergeCell ref="AP254:AU254"/>
    <mergeCell ref="AX452:AZ452"/>
    <mergeCell ref="A352:B352"/>
    <mergeCell ref="A83:B83"/>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C79:H79"/>
    <mergeCell ref="S249:AH249"/>
    <mergeCell ref="AP52:AU52"/>
    <mergeCell ref="AI153:AO153"/>
    <mergeCell ref="C73:H73"/>
    <mergeCell ref="AP481:AU481"/>
    <mergeCell ref="S40:AH40"/>
    <mergeCell ref="C231:H231"/>
    <mergeCell ref="AI72:AO72"/>
    <mergeCell ref="A39:B39"/>
    <mergeCell ref="AI370:AO370"/>
    <mergeCell ref="K184:R184"/>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BC325:BE325"/>
    <mergeCell ref="BC27:BE27"/>
    <mergeCell ref="AX437:AZ437"/>
    <mergeCell ref="C407:H407"/>
    <mergeCell ref="A337:B337"/>
    <mergeCell ref="BC196:BE196"/>
    <mergeCell ref="AX95:AZ95"/>
    <mergeCell ref="I394:J394"/>
    <mergeCell ref="AX70:AZ70"/>
    <mergeCell ref="BC327:BE327"/>
    <mergeCell ref="S373:AH373"/>
    <mergeCell ref="S33:AH33"/>
    <mergeCell ref="AI184:AO184"/>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AI445:AO445"/>
    <mergeCell ref="A412:B412"/>
    <mergeCell ref="S317:AH317"/>
    <mergeCell ref="C25:H25"/>
    <mergeCell ref="C392:H392"/>
    <mergeCell ref="I257:J257"/>
    <mergeCell ref="AP433:AU433"/>
    <mergeCell ref="C183:H183"/>
    <mergeCell ref="AI140:AO140"/>
    <mergeCell ref="A107:B107"/>
    <mergeCell ref="I340:J340"/>
    <mergeCell ref="S325:AH325"/>
    <mergeCell ref="C394:H394"/>
    <mergeCell ref="AP128:AU128"/>
    <mergeCell ref="S319:AH319"/>
    <mergeCell ref="K163:R163"/>
    <mergeCell ref="I140:J140"/>
    <mergeCell ref="AP368:AU368"/>
    <mergeCell ref="I463:J463"/>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AI92:AO92"/>
    <mergeCell ref="A317:B317"/>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I395:J395"/>
    <mergeCell ref="A469:B469"/>
    <mergeCell ref="AP490:AU490"/>
    <mergeCell ref="BC205:BE205"/>
    <mergeCell ref="C293:H293"/>
    <mergeCell ref="I403:J403"/>
    <mergeCell ref="S251:AH251"/>
    <mergeCell ref="S382:AH382"/>
    <mergeCell ref="C111:H111"/>
    <mergeCell ref="BC258:BE258"/>
    <mergeCell ref="AX430:AZ430"/>
    <mergeCell ref="S95:AH95"/>
    <mergeCell ref="A488:B488"/>
    <mergeCell ref="S393:AH393"/>
    <mergeCell ref="AI425:AO425"/>
    <mergeCell ref="I343:J343"/>
    <mergeCell ref="AX373:AZ373"/>
    <mergeCell ref="S322:AH322"/>
    <mergeCell ref="K452:R452"/>
    <mergeCell ref="K384:R384"/>
    <mergeCell ref="K80:R80"/>
    <mergeCell ref="AP188:AU188"/>
    <mergeCell ref="BC214:BE214"/>
    <mergeCell ref="BC189:BE189"/>
    <mergeCell ref="I256:J256"/>
    <mergeCell ref="AX386:AZ386"/>
    <mergeCell ref="S235:AH235"/>
    <mergeCell ref="K378:R378"/>
    <mergeCell ref="BC487:BE487"/>
    <mergeCell ref="K79:R79"/>
    <mergeCell ref="AP30:AU30"/>
    <mergeCell ref="S227:AH227"/>
    <mergeCell ref="AP59:AU59"/>
    <mergeCell ref="AP488:AU488"/>
    <mergeCell ref="AX415:AZ415"/>
    <mergeCell ref="AI73:AO73"/>
    <mergeCell ref="I38:J38"/>
    <mergeCell ref="AI145:AO145"/>
    <mergeCell ref="I469:J469"/>
    <mergeCell ref="BC401:BE401"/>
    <mergeCell ref="BC183:BE183"/>
    <mergeCell ref="AX57:AZ57"/>
    <mergeCell ref="AX355:AZ355"/>
    <mergeCell ref="S477:AH477"/>
    <mergeCell ref="AX281:AZ281"/>
    <mergeCell ref="I438:J438"/>
    <mergeCell ref="K416:R416"/>
    <mergeCell ref="AI230:AO230"/>
    <mergeCell ref="AP220:AU220"/>
    <mergeCell ref="K118:R118"/>
    <mergeCell ref="BC427:BE427"/>
    <mergeCell ref="AI474:AO474"/>
    <mergeCell ref="C369:H369"/>
    <mergeCell ref="AI449:AO449"/>
    <mergeCell ref="A416:B416"/>
    <mergeCell ref="C396:H396"/>
    <mergeCell ref="AX84:AZ84"/>
    <mergeCell ref="A299:B299"/>
    <mergeCell ref="AP462:AU462"/>
    <mergeCell ref="A293:B293"/>
    <mergeCell ref="AI55:AO55"/>
    <mergeCell ref="BC492:BE492"/>
    <mergeCell ref="C368:H368"/>
    <mergeCell ref="AX385:AZ385"/>
    <mergeCell ref="C64:H64"/>
    <mergeCell ref="AP35:AU35"/>
    <mergeCell ref="AP157:AU157"/>
    <mergeCell ref="S354:AH354"/>
    <mergeCell ref="AP333:AU333"/>
    <mergeCell ref="AI361:AO361"/>
    <mergeCell ref="K78:R78"/>
    <mergeCell ref="A328:B328"/>
    <mergeCell ref="AX86:AZ86"/>
    <mergeCell ref="AI46:AO46"/>
    <mergeCell ref="K376:R376"/>
    <mergeCell ref="BC187:BE187"/>
    <mergeCell ref="C398:H398"/>
    <mergeCell ref="AX262:AZ262"/>
    <mergeCell ref="A284:B284"/>
    <mergeCell ref="BC485:BE485"/>
    <mergeCell ref="AX384:AZ384"/>
    <mergeCell ref="AX420:AZ420"/>
    <mergeCell ref="S225:AH225"/>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X389:AZ389"/>
    <mergeCell ref="AI360:AO360"/>
    <mergeCell ref="C62:H62"/>
    <mergeCell ref="K53:R53"/>
    <mergeCell ref="A327:B327"/>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BC262:BE262"/>
    <mergeCell ref="AX459:AZ459"/>
    <mergeCell ref="S308:AH308"/>
    <mergeCell ref="A403:B403"/>
    <mergeCell ref="AP109:AU109"/>
    <mergeCell ref="AI307:AO307"/>
    <mergeCell ref="I356:J356"/>
    <mergeCell ref="C43:H43"/>
    <mergeCell ref="C341:H341"/>
    <mergeCell ref="AX249:AZ249"/>
    <mergeCell ref="BC130:BE130"/>
    <mergeCell ref="K154:R154"/>
    <mergeCell ref="I233:J233"/>
    <mergeCell ref="I227:J227"/>
    <mergeCell ref="S212:AH212"/>
    <mergeCell ref="AP444:AU444"/>
    <mergeCell ref="AX242:AZ242"/>
    <mergeCell ref="C370:H370"/>
    <mergeCell ref="BC430:BE430"/>
    <mergeCell ref="K439:R439"/>
    <mergeCell ref="I214:J214"/>
    <mergeCell ref="AP390:AU390"/>
    <mergeCell ref="AI103:AO103"/>
    <mergeCell ref="AX319:AZ319"/>
    <mergeCell ref="AI279:AO279"/>
    <mergeCell ref="A341:B341"/>
    <mergeCell ref="AI410:AO410"/>
    <mergeCell ref="AP91:AU91"/>
    <mergeCell ref="I186:J186"/>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K434:R434"/>
    <mergeCell ref="K312:R312"/>
    <mergeCell ref="C16:H16"/>
    <mergeCell ref="AX25:AZ25"/>
    <mergeCell ref="AP15:AU15"/>
    <mergeCell ref="C36:H36"/>
    <mergeCell ref="AX33:AZ33"/>
    <mergeCell ref="K454:R454"/>
    <mergeCell ref="S214:AH214"/>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BC148:BE148"/>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C45:H45"/>
    <mergeCell ref="AP322:AU322"/>
    <mergeCell ref="S215:AH215"/>
    <mergeCell ref="C343:H343"/>
    <mergeCell ref="AP453:AU453"/>
    <mergeCell ref="K496:R496"/>
    <mergeCell ref="AX251:AZ251"/>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BC53:BE53"/>
    <mergeCell ref="S216:AH216"/>
    <mergeCell ref="BC468:BE468"/>
    <mergeCell ref="BC47:BE47"/>
    <mergeCell ref="S210:AH210"/>
    <mergeCell ref="AP19:AU19"/>
    <mergeCell ref="BC345:BE345"/>
    <mergeCell ref="AX246:AZ246"/>
    <mergeCell ref="I132:J132"/>
    <mergeCell ref="I430:J430"/>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A350:B350"/>
    <mergeCell ref="C330:H330"/>
    <mergeCell ref="I189:J189"/>
    <mergeCell ref="AI323:AO323"/>
    <mergeCell ref="I487:J487"/>
    <mergeCell ref="A343:B343"/>
    <mergeCell ref="C201:H201"/>
    <mergeCell ref="AP311:AU311"/>
    <mergeCell ref="AI412:AO412"/>
    <mergeCell ref="I188:J188"/>
    <mergeCell ref="C332:H332"/>
    <mergeCell ref="BC121:BE121"/>
    <mergeCell ref="A256:B256"/>
    <mergeCell ref="AP425:AU425"/>
    <mergeCell ref="AV12:AZ12"/>
    <mergeCell ref="AX217:AZ217"/>
    <mergeCell ref="I218:J218"/>
    <mergeCell ref="AI463:AO463"/>
    <mergeCell ref="AX220:AZ220"/>
    <mergeCell ref="K465:R465"/>
    <mergeCell ref="AP451:AU451"/>
    <mergeCell ref="BC452:BE452"/>
    <mergeCell ref="A280:B280"/>
    <mergeCell ref="AI36:AO36"/>
    <mergeCell ref="AI334:AO334"/>
    <mergeCell ref="A274:B274"/>
    <mergeCell ref="I358:J358"/>
    <mergeCell ref="AP24:AU24"/>
    <mergeCell ref="A432:B432"/>
    <mergeCell ref="AI465:AO465"/>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275:B275"/>
    <mergeCell ref="AP466:AU466"/>
    <mergeCell ref="K268:R268"/>
    <mergeCell ref="I290:J290"/>
    <mergeCell ref="C275:H275"/>
    <mergeCell ref="C269:H269"/>
    <mergeCell ref="AI232:AO232"/>
    <mergeCell ref="AX299:AZ299"/>
    <mergeCell ref="A199:B199"/>
    <mergeCell ref="AX177:AZ177"/>
    <mergeCell ref="AX475:AZ475"/>
    <mergeCell ref="C427:H427"/>
    <mergeCell ref="BC216:BE216"/>
    <mergeCell ref="K399:R399"/>
    <mergeCell ref="I293:J293"/>
    <mergeCell ref="AP81:AU81"/>
    <mergeCell ref="BC411:BE411"/>
    <mergeCell ref="AP379:AU379"/>
    <mergeCell ref="AI241:AO241"/>
    <mergeCell ref="I134:J134"/>
    <mergeCell ref="A208:B208"/>
    <mergeCell ref="A330:B330"/>
    <mergeCell ref="S113:AH113"/>
    <mergeCell ref="AI399:AO399"/>
    <mergeCell ref="A366:B366"/>
    <mergeCell ref="AP381:AU381"/>
    <mergeCell ref="AX335:AZ335"/>
    <mergeCell ref="AI270:AO270"/>
    <mergeCell ref="C190:H190"/>
    <mergeCell ref="A210:B210"/>
    <mergeCell ref="S115:AH115"/>
    <mergeCell ref="AP283:AU283"/>
    <mergeCell ref="C304:H304"/>
    <mergeCell ref="AX212:AZ212"/>
    <mergeCell ref="AX206:AZ206"/>
    <mergeCell ref="K117:R117"/>
    <mergeCell ref="A203:B203"/>
    <mergeCell ref="AI236:AO236"/>
    <mergeCell ref="K82:R82"/>
    <mergeCell ref="BC159:BE159"/>
    <mergeCell ref="BC290:BE290"/>
    <mergeCell ref="C98:H98"/>
    <mergeCell ref="AP155:AU155"/>
    <mergeCell ref="C364:H364"/>
    <mergeCell ref="S356:AH356"/>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S144:AH144"/>
    <mergeCell ref="C492:H492"/>
    <mergeCell ref="S442:AH442"/>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C194:H194"/>
    <mergeCell ref="A118:B118"/>
    <mergeCell ref="AP287:AU287"/>
    <mergeCell ref="I382:J382"/>
    <mergeCell ref="K330:R330"/>
    <mergeCell ref="S302:AH302"/>
    <mergeCell ref="S478:AH478"/>
    <mergeCell ref="AP281:AU281"/>
    <mergeCell ref="A238:B238"/>
    <mergeCell ref="AP164:AU164"/>
    <mergeCell ref="AX210:AZ210"/>
    <mergeCell ref="AP253:AU253"/>
    <mergeCell ref="AX469:AZ469"/>
    <mergeCell ref="AI228:AO228"/>
    <mergeCell ref="A168:B16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S21:AH21"/>
    <mergeCell ref="S173:AH173"/>
    <mergeCell ref="BC308:BE308"/>
    <mergeCell ref="K332:R332"/>
    <mergeCell ref="K288:R288"/>
    <mergeCell ref="H4:J4"/>
    <mergeCell ref="BC241:BE241"/>
    <mergeCell ref="C234:H234"/>
    <mergeCell ref="AX115:AZ115"/>
    <mergeCell ref="I99:J99"/>
    <mergeCell ref="BC399:BE399"/>
    <mergeCell ref="AI233:AO233"/>
    <mergeCell ref="A173:B173"/>
    <mergeCell ref="S78:AH78"/>
    <mergeCell ref="I397:J397"/>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C148:H148"/>
    <mergeCell ref="S145:AH145"/>
    <mergeCell ref="BC397:BE397"/>
    <mergeCell ref="AX122:AZ122"/>
    <mergeCell ref="A263:B263"/>
    <mergeCell ref="BC310:BE310"/>
    <mergeCell ref="A164:B164"/>
    <mergeCell ref="AX440:AZ440"/>
    <mergeCell ref="K345:R345"/>
    <mergeCell ref="C233:H233"/>
    <mergeCell ref="K264:R264"/>
    <mergeCell ref="AX135:AZ135"/>
    <mergeCell ref="AX429:AZ429"/>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I121:J121"/>
    <mergeCell ref="A195:B195"/>
    <mergeCell ref="S217:AH217"/>
    <mergeCell ref="K257:R257"/>
    <mergeCell ref="A309:B309"/>
    <mergeCell ref="C258:H258"/>
    <mergeCell ref="AI338:AO338"/>
    <mergeCell ref="A188:B188"/>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I25:J25"/>
    <mergeCell ref="C52:H52"/>
    <mergeCell ref="A99:B99"/>
    <mergeCell ref="AI430:AO430"/>
    <mergeCell ref="AI132:AO13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I404:AO404"/>
    <mergeCell ref="AX471:AZ471"/>
    <mergeCell ref="AX354:AZ354"/>
    <mergeCell ref="AP216:AU216"/>
    <mergeCell ref="K137:R137"/>
    <mergeCell ref="C482:H482"/>
    <mergeCell ref="S407:AH407"/>
    <mergeCell ref="BC271:BE271"/>
    <mergeCell ref="K259:R259"/>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C223:H223"/>
    <mergeCell ref="AI484:AO484"/>
    <mergeCell ref="AX87:AZ87"/>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C89:H89"/>
    <mergeCell ref="I339:J339"/>
    <mergeCell ref="I314:J314"/>
    <mergeCell ref="AX173:AZ173"/>
    <mergeCell ref="S293:AH293"/>
    <mergeCell ref="AP231:AU231"/>
    <mergeCell ref="AX300:AZ300"/>
    <mergeCell ref="C100:H100"/>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AP371:AU371"/>
    <mergeCell ref="C94:H94"/>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BC438:BE438"/>
    <mergeCell ref="A30:B30"/>
    <mergeCell ref="AX331:AZ331"/>
    <mergeCell ref="K242:R242"/>
    <mergeCell ref="BC140:BE140"/>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P435:AU435"/>
    <mergeCell ref="I41:J41"/>
    <mergeCell ref="AI148:AO148"/>
    <mergeCell ref="S414:AH414"/>
    <mergeCell ref="AI446:AO446"/>
    <mergeCell ref="A413:B413"/>
    <mergeCell ref="AP136:AU136"/>
    <mergeCell ref="I348:J348"/>
    <mergeCell ref="AP434:AU434"/>
    <mergeCell ref="S327:AH327"/>
    <mergeCell ref="AX363:AZ363"/>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I172:J172"/>
    <mergeCell ref="S274:AH274"/>
    <mergeCell ref="A28:B28"/>
    <mergeCell ref="C184:H184"/>
    <mergeCell ref="AI97:AO97"/>
    <mergeCell ref="AI306:AO306"/>
    <mergeCell ref="C315:H315"/>
    <mergeCell ref="I288:J288"/>
    <mergeCell ref="A362:B362"/>
    <mergeCell ref="S267:AH267"/>
    <mergeCell ref="A245:B245"/>
    <mergeCell ref="AP408:AU408"/>
    <mergeCell ref="K128:R128"/>
    <mergeCell ref="K451:R451"/>
    <mergeCell ref="K426:R426"/>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BC138:BE138"/>
    <mergeCell ref="BC409:BE409"/>
    <mergeCell ref="BC132:BE132"/>
    <mergeCell ref="AX329:AZ329"/>
    <mergeCell ref="AX31:AZ31"/>
    <mergeCell ref="BC104:BE104"/>
    <mergeCell ref="AP110:AU110"/>
    <mergeCell ref="AX337:AZ337"/>
    <mergeCell ref="AI17:AO17"/>
    <mergeCell ref="AI19:AO19"/>
    <mergeCell ref="AX357:AZ357"/>
    <mergeCell ref="AI317:AO317"/>
    <mergeCell ref="I347:J347"/>
    <mergeCell ref="I43:J43"/>
    <mergeCell ref="BC280:BE28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AI382:AO382"/>
    <mergeCell ref="AX107:AZ10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482:R482"/>
    <mergeCell ref="K457:R457"/>
    <mergeCell ref="BC469:BE469"/>
    <mergeCell ref="I261:J261"/>
    <mergeCell ref="AI150:AO150"/>
    <mergeCell ref="A314:B314"/>
    <mergeCell ref="A191:B191"/>
    <mergeCell ref="A51:B51"/>
    <mergeCell ref="BC208:BE208"/>
    <mergeCell ref="A349:B349"/>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C306:H306"/>
    <mergeCell ref="BC89:BE89"/>
    <mergeCell ref="AX191:AZ191"/>
    <mergeCell ref="C317:H317"/>
    <mergeCell ref="K28:R28"/>
    <mergeCell ref="S254:AH254"/>
    <mergeCell ref="I275:J275"/>
    <mergeCell ref="AP364:AU364"/>
    <mergeCell ref="AI77:AO77"/>
    <mergeCell ref="AX293:AZ293"/>
    <mergeCell ref="A315:B315"/>
    <mergeCell ref="I341:J341"/>
    <mergeCell ref="AP305:AU305"/>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389:R389"/>
    <mergeCell ref="AP340:AU340"/>
    <mergeCell ref="I435:J435"/>
    <mergeCell ref="K383:R383"/>
    <mergeCell ref="BC97:BE9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BC382:BE382"/>
    <mergeCell ref="K326:R326"/>
    <mergeCell ref="AX256:AZ256"/>
    <mergeCell ref="S61:AH61"/>
    <mergeCell ref="C434:H434"/>
    <mergeCell ref="C136:H136"/>
    <mergeCell ref="K362:R362"/>
    <mergeCell ref="BC173:BE173"/>
    <mergeCell ref="A278:B278"/>
    <mergeCell ref="S219:AH219"/>
    <mergeCell ref="I236:J236"/>
    <mergeCell ref="BC354:BE354"/>
    <mergeCell ref="BC225:BE22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I208:J208"/>
    <mergeCell ref="AI342:AO342"/>
    <mergeCell ref="I366:J366"/>
    <mergeCell ref="K344:R344"/>
    <mergeCell ref="I210:J210"/>
    <mergeCell ref="I237:J237"/>
    <mergeCell ref="AI179:AO179"/>
    <mergeCell ref="I209:J209"/>
    <mergeCell ref="C380:H380"/>
    <mergeCell ref="A283:B283"/>
    <mergeCell ref="I203:J203"/>
    <mergeCell ref="AI337:AO337"/>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AP113:AU113"/>
    <mergeCell ref="A277:B277"/>
    <mergeCell ref="I239:J239"/>
    <mergeCell ref="I122:J122"/>
    <mergeCell ref="AI355:AO355"/>
    <mergeCell ref="A295:B295"/>
    <mergeCell ref="C250:H250"/>
    <mergeCell ref="AP343:AU343"/>
    <mergeCell ref="AI357:AO357"/>
    <mergeCell ref="I133:J133"/>
    <mergeCell ref="C277:H277"/>
    <mergeCell ref="S448:AH448"/>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BC471:BE471"/>
    <mergeCell ref="BC473:BE473"/>
    <mergeCell ref="AX478:AZ478"/>
    <mergeCell ref="S143:AH143"/>
    <mergeCell ref="AX269:AZ269"/>
    <mergeCell ref="C149:H149"/>
    <mergeCell ref="K85:R85"/>
    <mergeCell ref="AI411:AO411"/>
    <mergeCell ref="AP399:AU399"/>
    <mergeCell ref="BC52:BE52"/>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AP186:AU186"/>
    <mergeCell ref="K346:R346"/>
    <mergeCell ref="I398:J398"/>
    <mergeCell ref="S377:AH377"/>
    <mergeCell ref="AX232:AZ232"/>
    <mergeCell ref="S37:AH37"/>
    <mergeCell ref="K247:R247"/>
    <mergeCell ref="AP198:AU198"/>
    <mergeCell ref="A193:B193"/>
    <mergeCell ref="C465:H465"/>
    <mergeCell ref="A211:B211"/>
    <mergeCell ref="S116:AH116"/>
    <mergeCell ref="C46:H46"/>
    <mergeCell ref="AI39:AO39"/>
    <mergeCell ref="AP27:AU27"/>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173:J173"/>
    <mergeCell ref="K151:R151"/>
    <mergeCell ref="I471:J471"/>
    <mergeCell ref="BC260:BE260"/>
    <mergeCell ref="S450:AH450"/>
    <mergeCell ref="I52:J52"/>
    <mergeCell ref="C93:H93"/>
    <mergeCell ref="A142:B142"/>
    <mergeCell ref="I199:J199"/>
    <mergeCell ref="K177:R177"/>
    <mergeCell ref="K475:R475"/>
    <mergeCell ref="K335:R335"/>
    <mergeCell ref="BC331:BE331"/>
    <mergeCell ref="BC58:BE58"/>
    <mergeCell ref="C466:H466"/>
    <mergeCell ref="A73:B73"/>
    <mergeCell ref="AI429:AO429"/>
    <mergeCell ref="A396:B396"/>
    <mergeCell ref="A98:B98"/>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I42:J42"/>
    <mergeCell ref="K65:R65"/>
    <mergeCell ref="AP38:AU38"/>
    <mergeCell ref="K397:R397"/>
    <mergeCell ref="AX405:AZ405"/>
    <mergeCell ref="I470:J470"/>
    <mergeCell ref="AI448:AO448"/>
    <mergeCell ref="A415:B415"/>
    <mergeCell ref="C28:H28"/>
    <mergeCell ref="AX58:AZ58"/>
    <mergeCell ref="C326:H326"/>
    <mergeCell ref="AP436:AU436"/>
    <mergeCell ref="S198:AH198"/>
    <mergeCell ref="C186:H186"/>
    <mergeCell ref="AX71:AZ71"/>
    <mergeCell ref="AP492:AU492"/>
    <mergeCell ref="C242:H242"/>
    <mergeCell ref="I101:J101"/>
    <mergeCell ref="I405:J405"/>
    <mergeCell ref="BC219:BE219"/>
    <mergeCell ref="AI235:AO235"/>
    <mergeCell ref="S384:AH384"/>
    <mergeCell ref="A473:B473"/>
    <mergeCell ref="AP187:AU187"/>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K224:R224"/>
    <mergeCell ref="I102:J102"/>
    <mergeCell ref="I400:J400"/>
    <mergeCell ref="S81:AH81"/>
    <mergeCell ref="BC333:BE333"/>
    <mergeCell ref="S379:AH379"/>
    <mergeCell ref="AT4:AU4"/>
    <mergeCell ref="BC35:BE35"/>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280:R280"/>
    <mergeCell ref="K158:R158"/>
    <mergeCell ref="BC292:BE292"/>
    <mergeCell ref="BC267:BE267"/>
    <mergeCell ref="AI435:AO435"/>
    <mergeCell ref="A402:B402"/>
    <mergeCell ref="C382:H382"/>
    <mergeCell ref="AP448:AU448"/>
    <mergeCell ref="BC302:BE302"/>
    <mergeCell ref="AX377:AZ377"/>
    <mergeCell ref="I329:J329"/>
    <mergeCell ref="AP117:AU117"/>
    <mergeCell ref="S99:AH99"/>
    <mergeCell ref="C472:H472"/>
    <mergeCell ref="AI131:AO131"/>
    <mergeCell ref="AI106:AO106"/>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A407:B407"/>
    <mergeCell ref="C387:H387"/>
    <mergeCell ref="S312:AH312"/>
    <mergeCell ref="AP115:AU115"/>
    <mergeCell ref="S318:AH318"/>
    <mergeCell ref="AP121:AU121"/>
    <mergeCell ref="C40:H40"/>
    <mergeCell ref="I31:J31"/>
    <mergeCell ref="C168:H168"/>
    <mergeCell ref="S397:AH397"/>
    <mergeCell ref="A15:B15"/>
    <mergeCell ref="K194:R194"/>
    <mergeCell ref="AP449:AU449"/>
    <mergeCell ref="I273:J273"/>
    <mergeCell ref="C436:H436"/>
    <mergeCell ref="A24:B24"/>
    <mergeCell ref="AX443:AZ443"/>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380:AU380"/>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BC480:BE480"/>
    <mergeCell ref="C259:H259"/>
    <mergeCell ref="AI35:AO35"/>
    <mergeCell ref="K371:R371"/>
    <mergeCell ref="AI41:AO41"/>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28:AU28"/>
    <mergeCell ref="K71:R71"/>
    <mergeCell ref="AP326:AU326"/>
    <mergeCell ref="AX79:AZ79"/>
    <mergeCell ref="A321:B321"/>
    <mergeCell ref="AP457:AU457"/>
    <mergeCell ref="AX255:AZ255"/>
    <mergeCell ref="BC180:BE180"/>
    <mergeCell ref="C49:H49"/>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AP170:AU170"/>
    <mergeCell ref="AI61:AO61"/>
    <mergeCell ref="I292:J292"/>
    <mergeCell ref="K213:R213"/>
    <mergeCell ref="S271:AH271"/>
    <mergeCell ref="S246:AH246"/>
    <mergeCell ref="AX301:AZ301"/>
    <mergeCell ref="BC235:BE235"/>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AP455:AU455"/>
    <mergeCell ref="I248:J248"/>
    <mergeCell ref="AI40:AO40"/>
    <mergeCell ref="AX378:AZ378"/>
    <mergeCell ref="I368:J368"/>
    <mergeCell ref="AI469:AO469"/>
    <mergeCell ref="AP150:AU150"/>
    <mergeCell ref="S347:AH347"/>
    <mergeCell ref="AP468:AU468"/>
    <mergeCell ref="AI69:AO69"/>
    <mergeCell ref="C429:H429"/>
    <mergeCell ref="AI392:AO392"/>
    <mergeCell ref="AX92:AZ92"/>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I192:J192"/>
    <mergeCell ref="AI416:AO416"/>
    <mergeCell ref="AX366:AZ366"/>
    <mergeCell ref="S288:AH288"/>
    <mergeCell ref="AI22:AO22"/>
    <mergeCell ref="S171:AH171"/>
    <mergeCell ref="K447:R447"/>
    <mergeCell ref="I222:J222"/>
    <mergeCell ref="S207:AH207"/>
    <mergeCell ref="C31:H31"/>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BC435:BE435"/>
    <mergeCell ref="C189:H189"/>
    <mergeCell ref="K421:R421"/>
    <mergeCell ref="AP225:AU225"/>
    <mergeCell ref="BC125:BE125"/>
    <mergeCell ref="BC283:BE283"/>
    <mergeCell ref="AP308:AU308"/>
    <mergeCell ref="A260:B260"/>
    <mergeCell ref="C329:H329"/>
    <mergeCell ref="AX237:AZ237"/>
    <mergeCell ref="C365:H365"/>
    <mergeCell ref="BC154:BE154"/>
    <mergeCell ref="AX351:AZ351"/>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AI261:AO261"/>
    <mergeCell ref="BC209:BE209"/>
    <mergeCell ref="I285:J285"/>
    <mergeCell ref="AX284:AZ284"/>
    <mergeCell ref="AI473:AO473"/>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I98:AO98"/>
    <mergeCell ref="BC441:BE441"/>
    <mergeCell ref="K472:R472"/>
    <mergeCell ref="A434:B434"/>
    <mergeCell ref="I294:J294"/>
    <mergeCell ref="BC349:BE349"/>
    <mergeCell ref="AP76:AU76"/>
    <mergeCell ref="S273:AH273"/>
    <mergeCell ref="S248:AH248"/>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192:B192"/>
    <mergeCell ref="I127:J127"/>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500-000000000000}">
      <formula1>"OK,NG,-"</formula1>
    </dataValidation>
    <dataValidation type="list" showInputMessage="1" showErrorMessage="1" sqref="I14:J496" xr:uid="{00000000-0002-0000-0500-000001000000}">
      <formula1>"正常系,異常系,準正常系"</formula1>
    </dataValidation>
    <dataValidation type="list" showInputMessage="1" sqref="K4:O4 S4:W4" xr:uid="{00000000-0002-0000-0500-000002000000}">
      <formula1>"-"</formula1>
    </dataValidation>
    <dataValidation type="list" showInputMessage="1" sqref="AA4:AN4" xr:uid="{00000000-0002-0000-05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I288"/>
  <sheetViews>
    <sheetView view="pageBreakPreview" zoomScale="70" zoomScaleNormal="100" zoomScaleSheetLayoutView="7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5" width="3.59765625" style="1" customWidth="1"/>
    <col min="36" max="40" width="3.59765625" style="3" customWidth="1"/>
    <col min="41" max="89" width="3.59765625" style="1" customWidth="1"/>
    <col min="90" max="16384" width="3.59765625" style="1"/>
  </cols>
  <sheetData>
    <row r="1" spans="1:61" ht="16.5" customHeight="1" x14ac:dyDescent="0.45">
      <c r="A1" s="58" t="s">
        <v>19</v>
      </c>
      <c r="B1" s="24"/>
      <c r="C1" s="24"/>
      <c r="D1" s="24"/>
      <c r="E1" s="24"/>
      <c r="F1" s="24"/>
      <c r="G1" s="24"/>
      <c r="H1" s="24"/>
      <c r="I1" s="24"/>
      <c r="J1" s="24"/>
      <c r="K1" s="24"/>
      <c r="L1" s="24"/>
      <c r="M1" s="24"/>
      <c r="N1" s="24"/>
      <c r="O1" s="24"/>
      <c r="P1" s="24"/>
      <c r="Q1" s="24"/>
      <c r="R1" s="24"/>
      <c r="S1" s="24"/>
      <c r="T1" s="24"/>
      <c r="U1" s="24"/>
      <c r="V1" s="24"/>
      <c r="W1" s="24"/>
      <c r="X1" s="24"/>
      <c r="Y1" s="24"/>
      <c r="Z1" s="25"/>
      <c r="AA1" s="53" t="s">
        <v>20</v>
      </c>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5"/>
      <c r="BC1" s="47" t="s">
        <v>21</v>
      </c>
      <c r="BD1" s="24"/>
      <c r="BE1" s="24"/>
      <c r="BF1" s="24"/>
      <c r="BG1" s="24"/>
      <c r="BH1" s="25"/>
    </row>
    <row r="2" spans="1:61" ht="16.5" customHeight="1" x14ac:dyDescent="0.45">
      <c r="A2" s="47" t="s">
        <v>22</v>
      </c>
      <c r="B2" s="24"/>
      <c r="C2" s="24"/>
      <c r="D2" s="24"/>
      <c r="E2" s="24"/>
      <c r="F2" s="24"/>
      <c r="G2" s="24"/>
      <c r="H2" s="24"/>
      <c r="I2" s="24"/>
      <c r="J2" s="24"/>
      <c r="K2" s="24"/>
      <c r="L2" s="24"/>
      <c r="M2" s="24"/>
      <c r="N2" s="24"/>
      <c r="O2" s="24"/>
      <c r="P2" s="24"/>
      <c r="Q2" s="24"/>
      <c r="R2" s="24"/>
      <c r="S2" s="24"/>
      <c r="T2" s="24"/>
      <c r="U2" s="24"/>
      <c r="V2" s="24"/>
      <c r="W2" s="24"/>
      <c r="X2" s="24"/>
      <c r="Y2" s="24"/>
      <c r="Z2" s="25"/>
      <c r="AA2" s="53" t="s">
        <v>260</v>
      </c>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5"/>
      <c r="BC2" s="49" t="s">
        <v>24</v>
      </c>
      <c r="BD2" s="24"/>
      <c r="BE2" s="60">
        <v>45537</v>
      </c>
      <c r="BF2" s="24"/>
      <c r="BG2" s="24"/>
      <c r="BH2" s="25"/>
    </row>
    <row r="3" spans="1:61" x14ac:dyDescent="0.45">
      <c r="A3" s="2"/>
      <c r="BH3" s="5"/>
    </row>
    <row r="4" spans="1:61" ht="18" customHeight="1" x14ac:dyDescent="0.45">
      <c r="A4" s="33" t="s">
        <v>25</v>
      </c>
      <c r="B4" s="24"/>
      <c r="C4" s="25"/>
      <c r="D4" s="50"/>
      <c r="E4" s="24"/>
      <c r="F4" s="24"/>
      <c r="G4" s="25"/>
      <c r="H4" s="33" t="s">
        <v>26</v>
      </c>
      <c r="I4" s="24"/>
      <c r="J4" s="25"/>
      <c r="K4" s="68" t="s">
        <v>19</v>
      </c>
      <c r="L4" s="24"/>
      <c r="M4" s="24"/>
      <c r="N4" s="24"/>
      <c r="O4" s="24"/>
      <c r="P4" s="24"/>
      <c r="Q4" s="24"/>
      <c r="R4" s="25"/>
      <c r="S4" s="33" t="s">
        <v>27</v>
      </c>
      <c r="T4" s="24"/>
      <c r="U4" s="25"/>
      <c r="V4" s="56" t="s">
        <v>19</v>
      </c>
      <c r="W4" s="24"/>
      <c r="X4" s="24"/>
      <c r="Y4" s="24"/>
      <c r="Z4" s="25"/>
      <c r="AA4" s="33" t="s">
        <v>28</v>
      </c>
      <c r="AB4" s="24"/>
      <c r="AC4" s="25"/>
      <c r="AD4" s="50" t="s">
        <v>0</v>
      </c>
      <c r="AE4" s="24"/>
      <c r="AF4" s="24"/>
      <c r="AG4" s="24"/>
      <c r="AH4" s="24"/>
      <c r="AI4" s="24"/>
      <c r="AJ4" s="24"/>
      <c r="AK4" s="24"/>
      <c r="AL4" s="24"/>
      <c r="AM4" s="24"/>
      <c r="AN4" s="24"/>
      <c r="AO4" s="24"/>
      <c r="AP4" s="24"/>
      <c r="AQ4" s="25"/>
      <c r="AR4" s="61" t="s">
        <v>29</v>
      </c>
      <c r="AS4" s="31" t="s">
        <v>30</v>
      </c>
      <c r="AT4" s="24"/>
      <c r="AU4" s="24"/>
      <c r="AV4" s="25"/>
      <c r="AW4" s="31" t="s">
        <v>31</v>
      </c>
      <c r="AX4" s="25"/>
      <c r="AY4" s="31" t="s">
        <v>32</v>
      </c>
      <c r="AZ4" s="24"/>
      <c r="BA4" s="24"/>
      <c r="BB4" s="25"/>
      <c r="BC4" s="31" t="s">
        <v>33</v>
      </c>
      <c r="BD4" s="24"/>
      <c r="BE4" s="25"/>
      <c r="BF4" s="31" t="s">
        <v>34</v>
      </c>
      <c r="BG4" s="24"/>
      <c r="BH4" s="25"/>
    </row>
    <row r="5" spans="1:61" ht="18" customHeight="1" x14ac:dyDescent="0.45">
      <c r="A5" s="33" t="s">
        <v>35</v>
      </c>
      <c r="B5" s="24"/>
      <c r="C5" s="25"/>
      <c r="D5" s="59" t="str">
        <f ca="1">RIGHT(CELL("filename",A1),LEN(CELL("filename",A1))-FIND("]",CELL("filename",A1)))</f>
        <v>公開鍵・Seed</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5"/>
      <c r="AR5" s="62"/>
      <c r="AS5" s="32" t="s">
        <v>36</v>
      </c>
      <c r="AT5" s="24"/>
      <c r="AU5" s="24"/>
      <c r="AV5" s="25"/>
      <c r="AW5" s="57"/>
      <c r="AX5" s="25"/>
      <c r="AY5" s="42"/>
      <c r="AZ5" s="24"/>
      <c r="BA5" s="24"/>
      <c r="BB5" s="25"/>
      <c r="BC5" s="44"/>
      <c r="BD5" s="24"/>
      <c r="BE5" s="25"/>
      <c r="BF5" s="52"/>
      <c r="BG5" s="24"/>
      <c r="BH5" s="25"/>
    </row>
    <row r="6" spans="1:61" ht="20.100000000000001" customHeight="1" x14ac:dyDescent="0.45">
      <c r="A6" s="33" t="s">
        <v>39</v>
      </c>
      <c r="B6" s="34"/>
      <c r="C6" s="35"/>
      <c r="D6" s="5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5"/>
      <c r="AR6" s="62"/>
      <c r="AS6" s="32" t="s">
        <v>41</v>
      </c>
      <c r="AT6" s="24"/>
      <c r="AU6" s="24"/>
      <c r="AV6" s="25"/>
      <c r="AW6" s="57"/>
      <c r="AX6" s="25"/>
      <c r="AY6" s="42"/>
      <c r="AZ6" s="24"/>
      <c r="BA6" s="24"/>
      <c r="BB6" s="25"/>
      <c r="BC6" s="44"/>
      <c r="BD6" s="24"/>
      <c r="BE6" s="25"/>
      <c r="BF6" s="52"/>
      <c r="BG6" s="24"/>
      <c r="BH6" s="25"/>
    </row>
    <row r="7" spans="1:61"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55"/>
      <c r="AK7" s="55"/>
      <c r="AL7" s="55"/>
      <c r="AM7" s="55"/>
      <c r="AN7" s="55"/>
      <c r="AO7" s="37"/>
      <c r="AP7" s="37"/>
      <c r="AQ7" s="38"/>
      <c r="AR7" s="62"/>
      <c r="AS7" s="32"/>
      <c r="AT7" s="24"/>
      <c r="AU7" s="24"/>
      <c r="AV7" s="25"/>
      <c r="AW7" s="57"/>
      <c r="AX7" s="25"/>
      <c r="AY7" s="42"/>
      <c r="AZ7" s="24"/>
      <c r="BA7" s="24"/>
      <c r="BB7" s="25"/>
      <c r="BC7" s="44"/>
      <c r="BD7" s="24"/>
      <c r="BE7" s="25"/>
      <c r="BF7" s="52"/>
      <c r="BG7" s="24"/>
      <c r="BH7" s="25"/>
    </row>
    <row r="8" spans="1:61"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1"/>
      <c r="AR8" s="63"/>
      <c r="AS8" s="32"/>
      <c r="AT8" s="24"/>
      <c r="AU8" s="24"/>
      <c r="AV8" s="25"/>
      <c r="AW8" s="57"/>
      <c r="AX8" s="25"/>
      <c r="AY8" s="42"/>
      <c r="AZ8" s="24"/>
      <c r="BA8" s="24"/>
      <c r="BB8" s="25"/>
      <c r="BC8" s="44"/>
      <c r="BD8" s="24"/>
      <c r="BE8" s="25"/>
      <c r="BF8" s="52"/>
      <c r="BG8" s="24"/>
      <c r="BH8" s="25"/>
    </row>
    <row r="9" spans="1:61" ht="30" customHeight="1" x14ac:dyDescent="0.45">
      <c r="A9" s="33" t="s">
        <v>42</v>
      </c>
      <c r="B9" s="24"/>
      <c r="C9" s="25"/>
      <c r="D9" s="45" t="s">
        <v>261</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5"/>
    </row>
    <row r="10" spans="1:61" ht="15" customHeight="1" x14ac:dyDescent="0.45">
      <c r="A10" s="33" t="s">
        <v>44</v>
      </c>
      <c r="B10" s="24"/>
      <c r="C10" s="25"/>
      <c r="D10" s="45" t="s">
        <v>262</v>
      </c>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5"/>
    </row>
    <row r="11" spans="1:61" ht="13.5" customHeight="1" x14ac:dyDescent="0.45"/>
    <row r="12" spans="1:61" ht="18" customHeight="1" x14ac:dyDescent="0.45">
      <c r="A12" s="51" t="s">
        <v>45</v>
      </c>
      <c r="B12" s="35"/>
      <c r="C12" s="31" t="s">
        <v>46</v>
      </c>
      <c r="D12" s="34"/>
      <c r="E12" s="34"/>
      <c r="F12" s="34"/>
      <c r="G12" s="34"/>
      <c r="H12" s="35"/>
      <c r="I12" s="31" t="s">
        <v>47</v>
      </c>
      <c r="J12" s="35"/>
      <c r="K12" s="67" t="s">
        <v>263</v>
      </c>
      <c r="L12" s="34"/>
      <c r="M12" s="35"/>
      <c r="N12" s="31" t="s">
        <v>48</v>
      </c>
      <c r="O12" s="34"/>
      <c r="P12" s="34"/>
      <c r="Q12" s="34"/>
      <c r="R12" s="34"/>
      <c r="S12" s="34"/>
      <c r="T12" s="34"/>
      <c r="U12" s="35"/>
      <c r="V12" s="31" t="s">
        <v>49</v>
      </c>
      <c r="W12" s="34"/>
      <c r="X12" s="34"/>
      <c r="Y12" s="34"/>
      <c r="Z12" s="34"/>
      <c r="AA12" s="34"/>
      <c r="AB12" s="34"/>
      <c r="AC12" s="34"/>
      <c r="AD12" s="34"/>
      <c r="AE12" s="34"/>
      <c r="AF12" s="34"/>
      <c r="AG12" s="34"/>
      <c r="AH12" s="34"/>
      <c r="AI12" s="34"/>
      <c r="AJ12" s="34"/>
      <c r="AK12" s="35"/>
      <c r="AL12" s="31" t="s">
        <v>50</v>
      </c>
      <c r="AM12" s="24"/>
      <c r="AN12" s="24"/>
      <c r="AO12" s="24"/>
      <c r="AP12" s="24"/>
      <c r="AQ12" s="24"/>
      <c r="AR12" s="24"/>
      <c r="AS12" s="24"/>
      <c r="AT12" s="24"/>
      <c r="AU12" s="24"/>
      <c r="AV12" s="24"/>
      <c r="AW12" s="24"/>
      <c r="AX12" s="25"/>
      <c r="AY12" s="31" t="s">
        <v>51</v>
      </c>
      <c r="AZ12" s="24"/>
      <c r="BA12" s="24"/>
      <c r="BB12" s="24"/>
      <c r="BC12" s="25"/>
      <c r="BD12" s="31" t="s">
        <v>52</v>
      </c>
      <c r="BE12" s="24"/>
      <c r="BF12" s="24"/>
      <c r="BG12" s="24"/>
      <c r="BH12" s="25"/>
    </row>
    <row r="13" spans="1:61" ht="60" customHeight="1" x14ac:dyDescent="0.45">
      <c r="A13" s="39"/>
      <c r="B13" s="41"/>
      <c r="C13" s="39"/>
      <c r="D13" s="40"/>
      <c r="E13" s="40"/>
      <c r="F13" s="40"/>
      <c r="G13" s="40"/>
      <c r="H13" s="41"/>
      <c r="I13" s="39"/>
      <c r="J13" s="41"/>
      <c r="K13" s="39"/>
      <c r="L13" s="40"/>
      <c r="M13" s="41"/>
      <c r="N13" s="39"/>
      <c r="O13" s="40"/>
      <c r="P13" s="40"/>
      <c r="Q13" s="40"/>
      <c r="R13" s="40"/>
      <c r="S13" s="40"/>
      <c r="T13" s="40"/>
      <c r="U13" s="41"/>
      <c r="V13" s="39"/>
      <c r="W13" s="40"/>
      <c r="X13" s="40"/>
      <c r="Y13" s="40"/>
      <c r="Z13" s="40"/>
      <c r="AA13" s="40"/>
      <c r="AB13" s="40"/>
      <c r="AC13" s="40"/>
      <c r="AD13" s="40"/>
      <c r="AE13" s="40"/>
      <c r="AF13" s="40"/>
      <c r="AG13" s="40"/>
      <c r="AH13" s="40"/>
      <c r="AI13" s="40"/>
      <c r="AJ13" s="40"/>
      <c r="AK13" s="41"/>
      <c r="AL13" s="31" t="s">
        <v>53</v>
      </c>
      <c r="AM13" s="24"/>
      <c r="AN13" s="24"/>
      <c r="AO13" s="24"/>
      <c r="AP13" s="24"/>
      <c r="AQ13" s="24"/>
      <c r="AR13" s="25"/>
      <c r="AS13" s="46" t="s">
        <v>54</v>
      </c>
      <c r="AT13" s="24"/>
      <c r="AU13" s="24"/>
      <c r="AV13" s="24"/>
      <c r="AW13" s="24"/>
      <c r="AX13" s="25"/>
      <c r="AY13" s="4" t="s">
        <v>55</v>
      </c>
      <c r="AZ13" s="4" t="s">
        <v>56</v>
      </c>
      <c r="BA13" s="31" t="s">
        <v>5</v>
      </c>
      <c r="BB13" s="24"/>
      <c r="BC13" s="25"/>
      <c r="BD13" s="4" t="s">
        <v>55</v>
      </c>
      <c r="BE13" s="4" t="s">
        <v>56</v>
      </c>
      <c r="BF13" s="31" t="s">
        <v>5</v>
      </c>
      <c r="BG13" s="24"/>
      <c r="BH13" s="25"/>
    </row>
    <row r="14" spans="1:61" s="3" customFormat="1" ht="90" customHeight="1" x14ac:dyDescent="0.45">
      <c r="A14" s="27">
        <f t="shared" ref="A14:A43" si="0">ROW()-13</f>
        <v>1</v>
      </c>
      <c r="B14" s="25"/>
      <c r="C14" s="26" t="s">
        <v>264</v>
      </c>
      <c r="D14" s="24"/>
      <c r="E14" s="24"/>
      <c r="F14" s="24"/>
      <c r="G14" s="24"/>
      <c r="H14" s="25"/>
      <c r="I14" s="29" t="s">
        <v>58</v>
      </c>
      <c r="J14" s="25"/>
      <c r="K14" s="65" t="s">
        <v>265</v>
      </c>
      <c r="L14" s="24"/>
      <c r="M14" s="25"/>
      <c r="N14" s="23" t="s">
        <v>266</v>
      </c>
      <c r="O14" s="24"/>
      <c r="P14" s="24"/>
      <c r="Q14" s="24"/>
      <c r="R14" s="24"/>
      <c r="S14" s="24"/>
      <c r="T14" s="24"/>
      <c r="U14" s="25"/>
      <c r="V14" s="23" t="s">
        <v>267</v>
      </c>
      <c r="W14" s="24"/>
      <c r="X14" s="24"/>
      <c r="Y14" s="24"/>
      <c r="Z14" s="24"/>
      <c r="AA14" s="24"/>
      <c r="AB14" s="24"/>
      <c r="AC14" s="24"/>
      <c r="AD14" s="24"/>
      <c r="AE14" s="24"/>
      <c r="AF14" s="24"/>
      <c r="AG14" s="24"/>
      <c r="AH14" s="24"/>
      <c r="AI14" s="24"/>
      <c r="AJ14" s="24"/>
      <c r="AK14" s="25"/>
      <c r="AL14" s="23" t="s">
        <v>268</v>
      </c>
      <c r="AM14" s="24"/>
      <c r="AN14" s="24"/>
      <c r="AO14" s="24"/>
      <c r="AP14" s="24"/>
      <c r="AQ14" s="24"/>
      <c r="AR14" s="25"/>
      <c r="AS14" s="23"/>
      <c r="AT14" s="24"/>
      <c r="AU14" s="24"/>
      <c r="AV14" s="24"/>
      <c r="AW14" s="24"/>
      <c r="AX14" s="25"/>
      <c r="AY14" s="7"/>
      <c r="AZ14" s="7"/>
      <c r="BA14" s="28"/>
      <c r="BB14" s="24"/>
      <c r="BC14" s="25"/>
      <c r="BD14" s="7"/>
      <c r="BE14" s="7"/>
      <c r="BF14" s="26"/>
      <c r="BG14" s="24"/>
      <c r="BH14" s="25"/>
      <c r="BI14" t="s">
        <v>269</v>
      </c>
    </row>
    <row r="15" spans="1:61" s="3" customFormat="1" ht="90" customHeight="1" x14ac:dyDescent="0.45">
      <c r="A15" s="27">
        <f t="shared" si="0"/>
        <v>2</v>
      </c>
      <c r="B15" s="25"/>
      <c r="C15" s="26" t="s">
        <v>270</v>
      </c>
      <c r="D15" s="24"/>
      <c r="E15" s="24"/>
      <c r="F15" s="24"/>
      <c r="G15" s="24"/>
      <c r="H15" s="25"/>
      <c r="I15" s="29" t="s">
        <v>58</v>
      </c>
      <c r="J15" s="25"/>
      <c r="K15" s="65" t="s">
        <v>265</v>
      </c>
      <c r="L15" s="24"/>
      <c r="M15" s="25"/>
      <c r="N15" s="23" t="s">
        <v>266</v>
      </c>
      <c r="O15" s="24"/>
      <c r="P15" s="24"/>
      <c r="Q15" s="24"/>
      <c r="R15" s="24"/>
      <c r="S15" s="24"/>
      <c r="T15" s="24"/>
      <c r="U15" s="25"/>
      <c r="V15" s="23" t="s">
        <v>267</v>
      </c>
      <c r="W15" s="24"/>
      <c r="X15" s="24"/>
      <c r="Y15" s="24"/>
      <c r="Z15" s="24"/>
      <c r="AA15" s="24"/>
      <c r="AB15" s="24"/>
      <c r="AC15" s="24"/>
      <c r="AD15" s="24"/>
      <c r="AE15" s="24"/>
      <c r="AF15" s="24"/>
      <c r="AG15" s="24"/>
      <c r="AH15" s="24"/>
      <c r="AI15" s="24"/>
      <c r="AJ15" s="24"/>
      <c r="AK15" s="25"/>
      <c r="AL15" s="23" t="s">
        <v>268</v>
      </c>
      <c r="AM15" s="24"/>
      <c r="AN15" s="24"/>
      <c r="AO15" s="24"/>
      <c r="AP15" s="24"/>
      <c r="AQ15" s="24"/>
      <c r="AR15" s="25"/>
      <c r="AS15" s="23"/>
      <c r="AT15" s="24"/>
      <c r="AU15" s="24"/>
      <c r="AV15" s="24"/>
      <c r="AW15" s="24"/>
      <c r="AX15" s="25"/>
      <c r="AY15" s="7"/>
      <c r="AZ15" s="7"/>
      <c r="BA15" s="28"/>
      <c r="BB15" s="24"/>
      <c r="BC15" s="25"/>
      <c r="BD15" s="7"/>
      <c r="BE15" s="7"/>
      <c r="BF15" s="26"/>
      <c r="BG15" s="24"/>
      <c r="BH15" s="25"/>
      <c r="BI15" t="s">
        <v>269</v>
      </c>
    </row>
    <row r="16" spans="1:61" s="3" customFormat="1" ht="90" customHeight="1" x14ac:dyDescent="0.45">
      <c r="A16" s="27">
        <f t="shared" si="0"/>
        <v>3</v>
      </c>
      <c r="B16" s="25"/>
      <c r="C16" s="26" t="s">
        <v>271</v>
      </c>
      <c r="D16" s="24"/>
      <c r="E16" s="24"/>
      <c r="F16" s="24"/>
      <c r="G16" s="24"/>
      <c r="H16" s="25"/>
      <c r="I16" s="29" t="s">
        <v>58</v>
      </c>
      <c r="J16" s="25"/>
      <c r="K16" s="65" t="s">
        <v>272</v>
      </c>
      <c r="L16" s="24"/>
      <c r="M16" s="25"/>
      <c r="N16" s="23" t="s">
        <v>273</v>
      </c>
      <c r="O16" s="24"/>
      <c r="P16" s="24"/>
      <c r="Q16" s="24"/>
      <c r="R16" s="24"/>
      <c r="S16" s="24"/>
      <c r="T16" s="24"/>
      <c r="U16" s="25"/>
      <c r="V16" s="23" t="s">
        <v>267</v>
      </c>
      <c r="W16" s="24"/>
      <c r="X16" s="24"/>
      <c r="Y16" s="24"/>
      <c r="Z16" s="24"/>
      <c r="AA16" s="24"/>
      <c r="AB16" s="24"/>
      <c r="AC16" s="24"/>
      <c r="AD16" s="24"/>
      <c r="AE16" s="24"/>
      <c r="AF16" s="24"/>
      <c r="AG16" s="24"/>
      <c r="AH16" s="24"/>
      <c r="AI16" s="24"/>
      <c r="AJ16" s="24"/>
      <c r="AK16" s="25"/>
      <c r="AL16" s="23" t="s">
        <v>274</v>
      </c>
      <c r="AM16" s="24"/>
      <c r="AN16" s="24"/>
      <c r="AO16" s="24"/>
      <c r="AP16" s="24"/>
      <c r="AQ16" s="24"/>
      <c r="AR16" s="25"/>
      <c r="AS16" s="23"/>
      <c r="AT16" s="24"/>
      <c r="AU16" s="24"/>
      <c r="AV16" s="24"/>
      <c r="AW16" s="24"/>
      <c r="AX16" s="25"/>
      <c r="AY16" s="7"/>
      <c r="AZ16" s="7"/>
      <c r="BA16" s="28"/>
      <c r="BB16" s="24"/>
      <c r="BC16" s="25"/>
      <c r="BD16" s="7"/>
      <c r="BE16" s="7"/>
      <c r="BF16" s="26"/>
      <c r="BG16" s="24"/>
      <c r="BH16" s="25"/>
      <c r="BI16" t="s">
        <v>269</v>
      </c>
    </row>
    <row r="17" spans="1:61" s="3" customFormat="1" ht="90" customHeight="1" x14ac:dyDescent="0.45">
      <c r="A17" s="27">
        <f t="shared" si="0"/>
        <v>4</v>
      </c>
      <c r="B17" s="25"/>
      <c r="C17" s="26" t="s">
        <v>275</v>
      </c>
      <c r="D17" s="24"/>
      <c r="E17" s="24"/>
      <c r="F17" s="24"/>
      <c r="G17" s="24"/>
      <c r="H17" s="25"/>
      <c r="I17" s="29" t="s">
        <v>58</v>
      </c>
      <c r="J17" s="25"/>
      <c r="K17" s="65" t="s">
        <v>272</v>
      </c>
      <c r="L17" s="24"/>
      <c r="M17" s="25"/>
      <c r="N17" s="23" t="s">
        <v>273</v>
      </c>
      <c r="O17" s="24"/>
      <c r="P17" s="24"/>
      <c r="Q17" s="24"/>
      <c r="R17" s="24"/>
      <c r="S17" s="24"/>
      <c r="T17" s="24"/>
      <c r="U17" s="25"/>
      <c r="V17" s="23" t="s">
        <v>267</v>
      </c>
      <c r="W17" s="24"/>
      <c r="X17" s="24"/>
      <c r="Y17" s="24"/>
      <c r="Z17" s="24"/>
      <c r="AA17" s="24"/>
      <c r="AB17" s="24"/>
      <c r="AC17" s="24"/>
      <c r="AD17" s="24"/>
      <c r="AE17" s="24"/>
      <c r="AF17" s="24"/>
      <c r="AG17" s="24"/>
      <c r="AH17" s="24"/>
      <c r="AI17" s="24"/>
      <c r="AJ17" s="24"/>
      <c r="AK17" s="25"/>
      <c r="AL17" s="23" t="s">
        <v>274</v>
      </c>
      <c r="AM17" s="24"/>
      <c r="AN17" s="24"/>
      <c r="AO17" s="24"/>
      <c r="AP17" s="24"/>
      <c r="AQ17" s="24"/>
      <c r="AR17" s="25"/>
      <c r="AS17" s="23"/>
      <c r="AT17" s="24"/>
      <c r="AU17" s="24"/>
      <c r="AV17" s="24"/>
      <c r="AW17" s="24"/>
      <c r="AX17" s="25"/>
      <c r="AY17" s="7"/>
      <c r="AZ17" s="7"/>
      <c r="BA17" s="28"/>
      <c r="BB17" s="24"/>
      <c r="BC17" s="25"/>
      <c r="BD17" s="7"/>
      <c r="BE17" s="7"/>
      <c r="BF17" s="26"/>
      <c r="BG17" s="24"/>
      <c r="BH17" s="25"/>
      <c r="BI17" t="s">
        <v>269</v>
      </c>
    </row>
    <row r="18" spans="1:61" s="3" customFormat="1" ht="90" customHeight="1" x14ac:dyDescent="0.45">
      <c r="A18" s="27">
        <f t="shared" si="0"/>
        <v>5</v>
      </c>
      <c r="B18" s="25"/>
      <c r="C18" s="26" t="s">
        <v>271</v>
      </c>
      <c r="D18" s="24"/>
      <c r="E18" s="24"/>
      <c r="F18" s="24"/>
      <c r="G18" s="24"/>
      <c r="H18" s="25"/>
      <c r="I18" s="29" t="s">
        <v>58</v>
      </c>
      <c r="J18" s="25"/>
      <c r="K18" s="65" t="s">
        <v>272</v>
      </c>
      <c r="L18" s="24"/>
      <c r="M18" s="25"/>
      <c r="N18" s="23" t="s">
        <v>276</v>
      </c>
      <c r="O18" s="24"/>
      <c r="P18" s="24"/>
      <c r="Q18" s="24"/>
      <c r="R18" s="24"/>
      <c r="S18" s="24"/>
      <c r="T18" s="24"/>
      <c r="U18" s="25"/>
      <c r="V18" s="23" t="s">
        <v>267</v>
      </c>
      <c r="W18" s="24"/>
      <c r="X18" s="24"/>
      <c r="Y18" s="24"/>
      <c r="Z18" s="24"/>
      <c r="AA18" s="24"/>
      <c r="AB18" s="24"/>
      <c r="AC18" s="24"/>
      <c r="AD18" s="24"/>
      <c r="AE18" s="24"/>
      <c r="AF18" s="24"/>
      <c r="AG18" s="24"/>
      <c r="AH18" s="24"/>
      <c r="AI18" s="24"/>
      <c r="AJ18" s="24"/>
      <c r="AK18" s="25"/>
      <c r="AL18" s="23" t="s">
        <v>274</v>
      </c>
      <c r="AM18" s="24"/>
      <c r="AN18" s="24"/>
      <c r="AO18" s="24"/>
      <c r="AP18" s="24"/>
      <c r="AQ18" s="24"/>
      <c r="AR18" s="25"/>
      <c r="AS18" s="23"/>
      <c r="AT18" s="24"/>
      <c r="AU18" s="24"/>
      <c r="AV18" s="24"/>
      <c r="AW18" s="24"/>
      <c r="AX18" s="25"/>
      <c r="AY18" s="7"/>
      <c r="AZ18" s="7"/>
      <c r="BA18" s="28"/>
      <c r="BB18" s="24"/>
      <c r="BC18" s="25"/>
      <c r="BD18" s="7"/>
      <c r="BE18" s="7"/>
      <c r="BF18" s="26"/>
      <c r="BG18" s="24"/>
      <c r="BH18" s="25"/>
      <c r="BI18" t="s">
        <v>269</v>
      </c>
    </row>
    <row r="19" spans="1:61" s="3" customFormat="1" ht="90" customHeight="1" x14ac:dyDescent="0.45">
      <c r="A19" s="27">
        <f t="shared" si="0"/>
        <v>6</v>
      </c>
      <c r="B19" s="25"/>
      <c r="C19" s="26" t="s">
        <v>275</v>
      </c>
      <c r="D19" s="24"/>
      <c r="E19" s="24"/>
      <c r="F19" s="24"/>
      <c r="G19" s="24"/>
      <c r="H19" s="25"/>
      <c r="I19" s="29" t="s">
        <v>58</v>
      </c>
      <c r="J19" s="25"/>
      <c r="K19" s="65" t="s">
        <v>272</v>
      </c>
      <c r="L19" s="24"/>
      <c r="M19" s="25"/>
      <c r="N19" s="23" t="s">
        <v>276</v>
      </c>
      <c r="O19" s="24"/>
      <c r="P19" s="24"/>
      <c r="Q19" s="24"/>
      <c r="R19" s="24"/>
      <c r="S19" s="24"/>
      <c r="T19" s="24"/>
      <c r="U19" s="25"/>
      <c r="V19" s="23" t="s">
        <v>267</v>
      </c>
      <c r="W19" s="24"/>
      <c r="X19" s="24"/>
      <c r="Y19" s="24"/>
      <c r="Z19" s="24"/>
      <c r="AA19" s="24"/>
      <c r="AB19" s="24"/>
      <c r="AC19" s="24"/>
      <c r="AD19" s="24"/>
      <c r="AE19" s="24"/>
      <c r="AF19" s="24"/>
      <c r="AG19" s="24"/>
      <c r="AH19" s="24"/>
      <c r="AI19" s="24"/>
      <c r="AJ19" s="24"/>
      <c r="AK19" s="25"/>
      <c r="AL19" s="23" t="s">
        <v>274</v>
      </c>
      <c r="AM19" s="24"/>
      <c r="AN19" s="24"/>
      <c r="AO19" s="24"/>
      <c r="AP19" s="24"/>
      <c r="AQ19" s="24"/>
      <c r="AR19" s="25"/>
      <c r="AS19" s="23"/>
      <c r="AT19" s="24"/>
      <c r="AU19" s="24"/>
      <c r="AV19" s="24"/>
      <c r="AW19" s="24"/>
      <c r="AX19" s="25"/>
      <c r="AY19" s="7"/>
      <c r="AZ19" s="7"/>
      <c r="BA19" s="28"/>
      <c r="BB19" s="24"/>
      <c r="BC19" s="25"/>
      <c r="BD19" s="7"/>
      <c r="BE19" s="7"/>
      <c r="BF19" s="26"/>
      <c r="BG19" s="24"/>
      <c r="BH19" s="25"/>
      <c r="BI19" t="s">
        <v>269</v>
      </c>
    </row>
    <row r="20" spans="1:61" s="3" customFormat="1" ht="90" customHeight="1" x14ac:dyDescent="0.45">
      <c r="A20" s="27">
        <f t="shared" si="0"/>
        <v>7</v>
      </c>
      <c r="B20" s="25"/>
      <c r="C20" s="26" t="s">
        <v>271</v>
      </c>
      <c r="D20" s="24"/>
      <c r="E20" s="24"/>
      <c r="F20" s="24"/>
      <c r="G20" s="24"/>
      <c r="H20" s="25"/>
      <c r="I20" s="29" t="s">
        <v>58</v>
      </c>
      <c r="J20" s="25"/>
      <c r="K20" s="65" t="s">
        <v>272</v>
      </c>
      <c r="L20" s="24"/>
      <c r="M20" s="25"/>
      <c r="N20" s="23" t="s">
        <v>277</v>
      </c>
      <c r="O20" s="24"/>
      <c r="P20" s="24"/>
      <c r="Q20" s="24"/>
      <c r="R20" s="24"/>
      <c r="S20" s="24"/>
      <c r="T20" s="24"/>
      <c r="U20" s="25"/>
      <c r="V20" s="23" t="s">
        <v>267</v>
      </c>
      <c r="W20" s="24"/>
      <c r="X20" s="24"/>
      <c r="Y20" s="24"/>
      <c r="Z20" s="24"/>
      <c r="AA20" s="24"/>
      <c r="AB20" s="24"/>
      <c r="AC20" s="24"/>
      <c r="AD20" s="24"/>
      <c r="AE20" s="24"/>
      <c r="AF20" s="24"/>
      <c r="AG20" s="24"/>
      <c r="AH20" s="24"/>
      <c r="AI20" s="24"/>
      <c r="AJ20" s="24"/>
      <c r="AK20" s="25"/>
      <c r="AL20" s="23" t="s">
        <v>274</v>
      </c>
      <c r="AM20" s="24"/>
      <c r="AN20" s="24"/>
      <c r="AO20" s="24"/>
      <c r="AP20" s="24"/>
      <c r="AQ20" s="24"/>
      <c r="AR20" s="25"/>
      <c r="AS20" s="23"/>
      <c r="AT20" s="24"/>
      <c r="AU20" s="24"/>
      <c r="AV20" s="24"/>
      <c r="AW20" s="24"/>
      <c r="AX20" s="25"/>
      <c r="AY20" s="7"/>
      <c r="AZ20" s="7"/>
      <c r="BA20" s="28"/>
      <c r="BB20" s="24"/>
      <c r="BC20" s="25"/>
      <c r="BD20" s="7"/>
      <c r="BE20" s="7"/>
      <c r="BF20" s="26"/>
      <c r="BG20" s="24"/>
      <c r="BH20" s="25"/>
      <c r="BI20" t="s">
        <v>269</v>
      </c>
    </row>
    <row r="21" spans="1:61" s="3" customFormat="1" ht="90" customHeight="1" x14ac:dyDescent="0.45">
      <c r="A21" s="27">
        <f t="shared" si="0"/>
        <v>8</v>
      </c>
      <c r="B21" s="25"/>
      <c r="C21" s="26" t="s">
        <v>275</v>
      </c>
      <c r="D21" s="24"/>
      <c r="E21" s="24"/>
      <c r="F21" s="24"/>
      <c r="G21" s="24"/>
      <c r="H21" s="25"/>
      <c r="I21" s="29" t="s">
        <v>58</v>
      </c>
      <c r="J21" s="25"/>
      <c r="K21" s="65" t="s">
        <v>272</v>
      </c>
      <c r="L21" s="24"/>
      <c r="M21" s="25"/>
      <c r="N21" s="23" t="s">
        <v>277</v>
      </c>
      <c r="O21" s="24"/>
      <c r="P21" s="24"/>
      <c r="Q21" s="24"/>
      <c r="R21" s="24"/>
      <c r="S21" s="24"/>
      <c r="T21" s="24"/>
      <c r="U21" s="25"/>
      <c r="V21" s="23" t="s">
        <v>267</v>
      </c>
      <c r="W21" s="24"/>
      <c r="X21" s="24"/>
      <c r="Y21" s="24"/>
      <c r="Z21" s="24"/>
      <c r="AA21" s="24"/>
      <c r="AB21" s="24"/>
      <c r="AC21" s="24"/>
      <c r="AD21" s="24"/>
      <c r="AE21" s="24"/>
      <c r="AF21" s="24"/>
      <c r="AG21" s="24"/>
      <c r="AH21" s="24"/>
      <c r="AI21" s="24"/>
      <c r="AJ21" s="24"/>
      <c r="AK21" s="25"/>
      <c r="AL21" s="23" t="s">
        <v>274</v>
      </c>
      <c r="AM21" s="24"/>
      <c r="AN21" s="24"/>
      <c r="AO21" s="24"/>
      <c r="AP21" s="24"/>
      <c r="AQ21" s="24"/>
      <c r="AR21" s="25"/>
      <c r="AS21" s="23"/>
      <c r="AT21" s="24"/>
      <c r="AU21" s="24"/>
      <c r="AV21" s="24"/>
      <c r="AW21" s="24"/>
      <c r="AX21" s="25"/>
      <c r="AY21" s="7"/>
      <c r="AZ21" s="7"/>
      <c r="BA21" s="28"/>
      <c r="BB21" s="24"/>
      <c r="BC21" s="25"/>
      <c r="BD21" s="7"/>
      <c r="BE21" s="7"/>
      <c r="BF21" s="26"/>
      <c r="BG21" s="24"/>
      <c r="BH21" s="25"/>
      <c r="BI21" t="s">
        <v>269</v>
      </c>
    </row>
    <row r="22" spans="1:61" s="3" customFormat="1" ht="90" customHeight="1" x14ac:dyDescent="0.45">
      <c r="A22" s="27">
        <f t="shared" si="0"/>
        <v>9</v>
      </c>
      <c r="B22" s="25"/>
      <c r="C22" s="26" t="s">
        <v>278</v>
      </c>
      <c r="D22" s="24"/>
      <c r="E22" s="24"/>
      <c r="F22" s="24"/>
      <c r="G22" s="24"/>
      <c r="H22" s="25"/>
      <c r="I22" s="29" t="s">
        <v>58</v>
      </c>
      <c r="J22" s="25"/>
      <c r="K22" s="65" t="s">
        <v>272</v>
      </c>
      <c r="L22" s="24"/>
      <c r="M22" s="25"/>
      <c r="N22" s="23" t="s">
        <v>279</v>
      </c>
      <c r="O22" s="24"/>
      <c r="P22" s="24"/>
      <c r="Q22" s="24"/>
      <c r="R22" s="24"/>
      <c r="S22" s="24"/>
      <c r="T22" s="24"/>
      <c r="U22" s="25"/>
      <c r="V22" s="23" t="s">
        <v>267</v>
      </c>
      <c r="W22" s="24"/>
      <c r="X22" s="24"/>
      <c r="Y22" s="24"/>
      <c r="Z22" s="24"/>
      <c r="AA22" s="24"/>
      <c r="AB22" s="24"/>
      <c r="AC22" s="24"/>
      <c r="AD22" s="24"/>
      <c r="AE22" s="24"/>
      <c r="AF22" s="24"/>
      <c r="AG22" s="24"/>
      <c r="AH22" s="24"/>
      <c r="AI22" s="24"/>
      <c r="AJ22" s="24"/>
      <c r="AK22" s="25"/>
      <c r="AL22" s="23" t="s">
        <v>280</v>
      </c>
      <c r="AM22" s="24"/>
      <c r="AN22" s="24"/>
      <c r="AO22" s="24"/>
      <c r="AP22" s="24"/>
      <c r="AQ22" s="24"/>
      <c r="AR22" s="25"/>
      <c r="AS22" s="23"/>
      <c r="AT22" s="24"/>
      <c r="AU22" s="24"/>
      <c r="AV22" s="24"/>
      <c r="AW22" s="24"/>
      <c r="AX22" s="25"/>
      <c r="AY22" s="7"/>
      <c r="AZ22" s="7"/>
      <c r="BA22" s="28"/>
      <c r="BB22" s="24"/>
      <c r="BC22" s="25"/>
      <c r="BD22" s="7"/>
      <c r="BE22" s="7"/>
      <c r="BF22" s="26"/>
      <c r="BG22" s="24"/>
      <c r="BH22" s="25"/>
      <c r="BI22" t="s">
        <v>269</v>
      </c>
    </row>
    <row r="23" spans="1:61" s="3" customFormat="1" ht="90" customHeight="1" x14ac:dyDescent="0.45">
      <c r="A23" s="27">
        <f t="shared" si="0"/>
        <v>10</v>
      </c>
      <c r="B23" s="25"/>
      <c r="C23" s="26" t="s">
        <v>281</v>
      </c>
      <c r="D23" s="24"/>
      <c r="E23" s="24"/>
      <c r="F23" s="24"/>
      <c r="G23" s="24"/>
      <c r="H23" s="25"/>
      <c r="I23" s="29" t="s">
        <v>58</v>
      </c>
      <c r="J23" s="25"/>
      <c r="K23" s="65" t="s">
        <v>272</v>
      </c>
      <c r="L23" s="24"/>
      <c r="M23" s="25"/>
      <c r="N23" s="23" t="s">
        <v>279</v>
      </c>
      <c r="O23" s="24"/>
      <c r="P23" s="24"/>
      <c r="Q23" s="24"/>
      <c r="R23" s="24"/>
      <c r="S23" s="24"/>
      <c r="T23" s="24"/>
      <c r="U23" s="25"/>
      <c r="V23" s="23" t="s">
        <v>267</v>
      </c>
      <c r="W23" s="24"/>
      <c r="X23" s="24"/>
      <c r="Y23" s="24"/>
      <c r="Z23" s="24"/>
      <c r="AA23" s="24"/>
      <c r="AB23" s="24"/>
      <c r="AC23" s="24"/>
      <c r="AD23" s="24"/>
      <c r="AE23" s="24"/>
      <c r="AF23" s="24"/>
      <c r="AG23" s="24"/>
      <c r="AH23" s="24"/>
      <c r="AI23" s="24"/>
      <c r="AJ23" s="24"/>
      <c r="AK23" s="25"/>
      <c r="AL23" s="23" t="s">
        <v>280</v>
      </c>
      <c r="AM23" s="24"/>
      <c r="AN23" s="24"/>
      <c r="AO23" s="24"/>
      <c r="AP23" s="24"/>
      <c r="AQ23" s="24"/>
      <c r="AR23" s="25"/>
      <c r="AS23" s="23"/>
      <c r="AT23" s="24"/>
      <c r="AU23" s="24"/>
      <c r="AV23" s="24"/>
      <c r="AW23" s="24"/>
      <c r="AX23" s="25"/>
      <c r="AY23" s="7"/>
      <c r="AZ23" s="7"/>
      <c r="BA23" s="28"/>
      <c r="BB23" s="24"/>
      <c r="BC23" s="25"/>
      <c r="BD23" s="7"/>
      <c r="BE23" s="7"/>
      <c r="BF23" s="26"/>
      <c r="BG23" s="24"/>
      <c r="BH23" s="25"/>
      <c r="BI23" t="s">
        <v>269</v>
      </c>
    </row>
    <row r="24" spans="1:61" s="3" customFormat="1" ht="90" customHeight="1" x14ac:dyDescent="0.45">
      <c r="A24" s="27">
        <f t="shared" si="0"/>
        <v>11</v>
      </c>
      <c r="B24" s="25"/>
      <c r="C24" s="26" t="s">
        <v>282</v>
      </c>
      <c r="D24" s="24"/>
      <c r="E24" s="24"/>
      <c r="F24" s="24"/>
      <c r="G24" s="24"/>
      <c r="H24" s="25"/>
      <c r="I24" s="29" t="s">
        <v>58</v>
      </c>
      <c r="J24" s="25"/>
      <c r="K24" s="65" t="s">
        <v>265</v>
      </c>
      <c r="L24" s="24"/>
      <c r="M24" s="25"/>
      <c r="N24" s="23" t="s">
        <v>283</v>
      </c>
      <c r="O24" s="24"/>
      <c r="P24" s="24"/>
      <c r="Q24" s="24"/>
      <c r="R24" s="24"/>
      <c r="S24" s="24"/>
      <c r="T24" s="24"/>
      <c r="U24" s="25"/>
      <c r="V24" s="23" t="s">
        <v>267</v>
      </c>
      <c r="W24" s="24"/>
      <c r="X24" s="24"/>
      <c r="Y24" s="24"/>
      <c r="Z24" s="24"/>
      <c r="AA24" s="24"/>
      <c r="AB24" s="24"/>
      <c r="AC24" s="24"/>
      <c r="AD24" s="24"/>
      <c r="AE24" s="24"/>
      <c r="AF24" s="24"/>
      <c r="AG24" s="24"/>
      <c r="AH24" s="24"/>
      <c r="AI24" s="24"/>
      <c r="AJ24" s="24"/>
      <c r="AK24" s="25"/>
      <c r="AL24" s="23" t="s">
        <v>284</v>
      </c>
      <c r="AM24" s="24"/>
      <c r="AN24" s="24"/>
      <c r="AO24" s="24"/>
      <c r="AP24" s="24"/>
      <c r="AQ24" s="24"/>
      <c r="AR24" s="25"/>
      <c r="AS24" s="23"/>
      <c r="AT24" s="24"/>
      <c r="AU24" s="24"/>
      <c r="AV24" s="24"/>
      <c r="AW24" s="24"/>
      <c r="AX24" s="25"/>
      <c r="AY24" s="7"/>
      <c r="AZ24" s="7"/>
      <c r="BA24" s="28"/>
      <c r="BB24" s="24"/>
      <c r="BC24" s="25"/>
      <c r="BD24" s="7"/>
      <c r="BE24" s="7"/>
      <c r="BF24" s="26"/>
      <c r="BG24" s="24"/>
      <c r="BH24" s="25"/>
      <c r="BI24" t="s">
        <v>269</v>
      </c>
    </row>
    <row r="25" spans="1:61" s="3" customFormat="1" ht="90" customHeight="1" x14ac:dyDescent="0.45">
      <c r="A25" s="27">
        <f t="shared" si="0"/>
        <v>12</v>
      </c>
      <c r="B25" s="25"/>
      <c r="C25" s="26" t="s">
        <v>285</v>
      </c>
      <c r="D25" s="24"/>
      <c r="E25" s="24"/>
      <c r="F25" s="24"/>
      <c r="G25" s="24"/>
      <c r="H25" s="25"/>
      <c r="I25" s="29" t="s">
        <v>58</v>
      </c>
      <c r="J25" s="25"/>
      <c r="K25" s="65" t="s">
        <v>265</v>
      </c>
      <c r="L25" s="24"/>
      <c r="M25" s="25"/>
      <c r="N25" s="23" t="s">
        <v>283</v>
      </c>
      <c r="O25" s="24"/>
      <c r="P25" s="24"/>
      <c r="Q25" s="24"/>
      <c r="R25" s="24"/>
      <c r="S25" s="24"/>
      <c r="T25" s="24"/>
      <c r="U25" s="25"/>
      <c r="V25" s="23" t="s">
        <v>267</v>
      </c>
      <c r="W25" s="24"/>
      <c r="X25" s="24"/>
      <c r="Y25" s="24"/>
      <c r="Z25" s="24"/>
      <c r="AA25" s="24"/>
      <c r="AB25" s="24"/>
      <c r="AC25" s="24"/>
      <c r="AD25" s="24"/>
      <c r="AE25" s="24"/>
      <c r="AF25" s="24"/>
      <c r="AG25" s="24"/>
      <c r="AH25" s="24"/>
      <c r="AI25" s="24"/>
      <c r="AJ25" s="24"/>
      <c r="AK25" s="25"/>
      <c r="AL25" s="23" t="s">
        <v>284</v>
      </c>
      <c r="AM25" s="24"/>
      <c r="AN25" s="24"/>
      <c r="AO25" s="24"/>
      <c r="AP25" s="24"/>
      <c r="AQ25" s="24"/>
      <c r="AR25" s="25"/>
      <c r="AS25" s="23"/>
      <c r="AT25" s="24"/>
      <c r="AU25" s="24"/>
      <c r="AV25" s="24"/>
      <c r="AW25" s="24"/>
      <c r="AX25" s="25"/>
      <c r="AY25" s="7"/>
      <c r="AZ25" s="7"/>
      <c r="BA25" s="28"/>
      <c r="BB25" s="24"/>
      <c r="BC25" s="25"/>
      <c r="BD25" s="7"/>
      <c r="BE25" s="7"/>
      <c r="BF25" s="26"/>
      <c r="BG25" s="24"/>
      <c r="BH25" s="25"/>
      <c r="BI25" t="s">
        <v>269</v>
      </c>
    </row>
    <row r="26" spans="1:61" s="3" customFormat="1" ht="90" customHeight="1" x14ac:dyDescent="0.45">
      <c r="A26" s="27">
        <f t="shared" si="0"/>
        <v>13</v>
      </c>
      <c r="B26" s="25"/>
      <c r="C26" s="26" t="s">
        <v>286</v>
      </c>
      <c r="D26" s="24"/>
      <c r="E26" s="24"/>
      <c r="F26" s="24"/>
      <c r="G26" s="24"/>
      <c r="H26" s="25"/>
      <c r="I26" s="29" t="s">
        <v>58</v>
      </c>
      <c r="J26" s="25"/>
      <c r="K26" s="65" t="s">
        <v>272</v>
      </c>
      <c r="L26" s="24"/>
      <c r="M26" s="25"/>
      <c r="N26" s="23" t="s">
        <v>273</v>
      </c>
      <c r="O26" s="24"/>
      <c r="P26" s="24"/>
      <c r="Q26" s="24"/>
      <c r="R26" s="24"/>
      <c r="S26" s="24"/>
      <c r="T26" s="24"/>
      <c r="U26" s="25"/>
      <c r="V26" s="23" t="s">
        <v>267</v>
      </c>
      <c r="W26" s="24"/>
      <c r="X26" s="24"/>
      <c r="Y26" s="24"/>
      <c r="Z26" s="24"/>
      <c r="AA26" s="24"/>
      <c r="AB26" s="24"/>
      <c r="AC26" s="24"/>
      <c r="AD26" s="24"/>
      <c r="AE26" s="24"/>
      <c r="AF26" s="24"/>
      <c r="AG26" s="24"/>
      <c r="AH26" s="24"/>
      <c r="AI26" s="24"/>
      <c r="AJ26" s="24"/>
      <c r="AK26" s="25"/>
      <c r="AL26" s="23" t="s">
        <v>287</v>
      </c>
      <c r="AM26" s="24"/>
      <c r="AN26" s="24"/>
      <c r="AO26" s="24"/>
      <c r="AP26" s="24"/>
      <c r="AQ26" s="24"/>
      <c r="AR26" s="25"/>
      <c r="AS26" s="23"/>
      <c r="AT26" s="24"/>
      <c r="AU26" s="24"/>
      <c r="AV26" s="24"/>
      <c r="AW26" s="24"/>
      <c r="AX26" s="25"/>
      <c r="AY26" s="7"/>
      <c r="AZ26" s="7"/>
      <c r="BA26" s="28"/>
      <c r="BB26" s="24"/>
      <c r="BC26" s="25"/>
      <c r="BD26" s="7"/>
      <c r="BE26" s="7"/>
      <c r="BF26" s="26"/>
      <c r="BG26" s="24"/>
      <c r="BH26" s="25"/>
      <c r="BI26" t="s">
        <v>269</v>
      </c>
    </row>
    <row r="27" spans="1:61" s="3" customFormat="1" ht="90" customHeight="1" x14ac:dyDescent="0.45">
      <c r="A27" s="27">
        <f t="shared" si="0"/>
        <v>14</v>
      </c>
      <c r="B27" s="25"/>
      <c r="C27" s="26" t="s">
        <v>288</v>
      </c>
      <c r="D27" s="24"/>
      <c r="E27" s="24"/>
      <c r="F27" s="24"/>
      <c r="G27" s="24"/>
      <c r="H27" s="25"/>
      <c r="I27" s="29" t="s">
        <v>58</v>
      </c>
      <c r="J27" s="25"/>
      <c r="K27" s="65" t="s">
        <v>272</v>
      </c>
      <c r="L27" s="24"/>
      <c r="M27" s="25"/>
      <c r="N27" s="23" t="s">
        <v>273</v>
      </c>
      <c r="O27" s="24"/>
      <c r="P27" s="24"/>
      <c r="Q27" s="24"/>
      <c r="R27" s="24"/>
      <c r="S27" s="24"/>
      <c r="T27" s="24"/>
      <c r="U27" s="25"/>
      <c r="V27" s="23" t="s">
        <v>267</v>
      </c>
      <c r="W27" s="24"/>
      <c r="X27" s="24"/>
      <c r="Y27" s="24"/>
      <c r="Z27" s="24"/>
      <c r="AA27" s="24"/>
      <c r="AB27" s="24"/>
      <c r="AC27" s="24"/>
      <c r="AD27" s="24"/>
      <c r="AE27" s="24"/>
      <c r="AF27" s="24"/>
      <c r="AG27" s="24"/>
      <c r="AH27" s="24"/>
      <c r="AI27" s="24"/>
      <c r="AJ27" s="24"/>
      <c r="AK27" s="25"/>
      <c r="AL27" s="23" t="s">
        <v>287</v>
      </c>
      <c r="AM27" s="24"/>
      <c r="AN27" s="24"/>
      <c r="AO27" s="24"/>
      <c r="AP27" s="24"/>
      <c r="AQ27" s="24"/>
      <c r="AR27" s="25"/>
      <c r="AS27" s="23"/>
      <c r="AT27" s="24"/>
      <c r="AU27" s="24"/>
      <c r="AV27" s="24"/>
      <c r="AW27" s="24"/>
      <c r="AX27" s="25"/>
      <c r="AY27" s="7"/>
      <c r="AZ27" s="7"/>
      <c r="BA27" s="28"/>
      <c r="BB27" s="24"/>
      <c r="BC27" s="25"/>
      <c r="BD27" s="7"/>
      <c r="BE27" s="7"/>
      <c r="BF27" s="26"/>
      <c r="BG27" s="24"/>
      <c r="BH27" s="25"/>
      <c r="BI27" t="s">
        <v>269</v>
      </c>
    </row>
    <row r="28" spans="1:61" s="3" customFormat="1" ht="90" customHeight="1" x14ac:dyDescent="0.45">
      <c r="A28" s="27">
        <f t="shared" si="0"/>
        <v>15</v>
      </c>
      <c r="B28" s="25"/>
      <c r="C28" s="26" t="s">
        <v>286</v>
      </c>
      <c r="D28" s="24"/>
      <c r="E28" s="24"/>
      <c r="F28" s="24"/>
      <c r="G28" s="24"/>
      <c r="H28" s="25"/>
      <c r="I28" s="29" t="s">
        <v>58</v>
      </c>
      <c r="J28" s="25"/>
      <c r="K28" s="65" t="s">
        <v>272</v>
      </c>
      <c r="L28" s="24"/>
      <c r="M28" s="25"/>
      <c r="N28" s="23" t="s">
        <v>276</v>
      </c>
      <c r="O28" s="24"/>
      <c r="P28" s="24"/>
      <c r="Q28" s="24"/>
      <c r="R28" s="24"/>
      <c r="S28" s="24"/>
      <c r="T28" s="24"/>
      <c r="U28" s="25"/>
      <c r="V28" s="23" t="s">
        <v>267</v>
      </c>
      <c r="W28" s="24"/>
      <c r="X28" s="24"/>
      <c r="Y28" s="24"/>
      <c r="Z28" s="24"/>
      <c r="AA28" s="24"/>
      <c r="AB28" s="24"/>
      <c r="AC28" s="24"/>
      <c r="AD28" s="24"/>
      <c r="AE28" s="24"/>
      <c r="AF28" s="24"/>
      <c r="AG28" s="24"/>
      <c r="AH28" s="24"/>
      <c r="AI28" s="24"/>
      <c r="AJ28" s="24"/>
      <c r="AK28" s="25"/>
      <c r="AL28" s="23" t="s">
        <v>287</v>
      </c>
      <c r="AM28" s="24"/>
      <c r="AN28" s="24"/>
      <c r="AO28" s="24"/>
      <c r="AP28" s="24"/>
      <c r="AQ28" s="24"/>
      <c r="AR28" s="25"/>
      <c r="AS28" s="23"/>
      <c r="AT28" s="24"/>
      <c r="AU28" s="24"/>
      <c r="AV28" s="24"/>
      <c r="AW28" s="24"/>
      <c r="AX28" s="25"/>
      <c r="AY28" s="7"/>
      <c r="AZ28" s="7"/>
      <c r="BA28" s="28"/>
      <c r="BB28" s="24"/>
      <c r="BC28" s="25"/>
      <c r="BD28" s="7"/>
      <c r="BE28" s="7"/>
      <c r="BF28" s="26"/>
      <c r="BG28" s="24"/>
      <c r="BH28" s="25"/>
      <c r="BI28" t="s">
        <v>269</v>
      </c>
    </row>
    <row r="29" spans="1:61" s="3" customFormat="1" ht="90" customHeight="1" x14ac:dyDescent="0.45">
      <c r="A29" s="27">
        <f t="shared" si="0"/>
        <v>16</v>
      </c>
      <c r="B29" s="25"/>
      <c r="C29" s="26" t="s">
        <v>288</v>
      </c>
      <c r="D29" s="24"/>
      <c r="E29" s="24"/>
      <c r="F29" s="24"/>
      <c r="G29" s="24"/>
      <c r="H29" s="25"/>
      <c r="I29" s="29" t="s">
        <v>58</v>
      </c>
      <c r="J29" s="25"/>
      <c r="K29" s="65" t="s">
        <v>272</v>
      </c>
      <c r="L29" s="24"/>
      <c r="M29" s="25"/>
      <c r="N29" s="23" t="s">
        <v>276</v>
      </c>
      <c r="O29" s="24"/>
      <c r="P29" s="24"/>
      <c r="Q29" s="24"/>
      <c r="R29" s="24"/>
      <c r="S29" s="24"/>
      <c r="T29" s="24"/>
      <c r="U29" s="25"/>
      <c r="V29" s="23" t="s">
        <v>267</v>
      </c>
      <c r="W29" s="24"/>
      <c r="X29" s="24"/>
      <c r="Y29" s="24"/>
      <c r="Z29" s="24"/>
      <c r="AA29" s="24"/>
      <c r="AB29" s="24"/>
      <c r="AC29" s="24"/>
      <c r="AD29" s="24"/>
      <c r="AE29" s="24"/>
      <c r="AF29" s="24"/>
      <c r="AG29" s="24"/>
      <c r="AH29" s="24"/>
      <c r="AI29" s="24"/>
      <c r="AJ29" s="24"/>
      <c r="AK29" s="25"/>
      <c r="AL29" s="23" t="s">
        <v>287</v>
      </c>
      <c r="AM29" s="24"/>
      <c r="AN29" s="24"/>
      <c r="AO29" s="24"/>
      <c r="AP29" s="24"/>
      <c r="AQ29" s="24"/>
      <c r="AR29" s="25"/>
      <c r="AS29" s="23"/>
      <c r="AT29" s="24"/>
      <c r="AU29" s="24"/>
      <c r="AV29" s="24"/>
      <c r="AW29" s="24"/>
      <c r="AX29" s="25"/>
      <c r="AY29" s="7"/>
      <c r="AZ29" s="7"/>
      <c r="BA29" s="28"/>
      <c r="BB29" s="24"/>
      <c r="BC29" s="25"/>
      <c r="BD29" s="7"/>
      <c r="BE29" s="7"/>
      <c r="BF29" s="26"/>
      <c r="BG29" s="24"/>
      <c r="BH29" s="25"/>
      <c r="BI29" t="s">
        <v>269</v>
      </c>
    </row>
    <row r="30" spans="1:61" s="3" customFormat="1" ht="90" customHeight="1" x14ac:dyDescent="0.45">
      <c r="A30" s="27">
        <f t="shared" si="0"/>
        <v>17</v>
      </c>
      <c r="B30" s="25"/>
      <c r="C30" s="26" t="s">
        <v>286</v>
      </c>
      <c r="D30" s="24"/>
      <c r="E30" s="24"/>
      <c r="F30" s="24"/>
      <c r="G30" s="24"/>
      <c r="H30" s="25"/>
      <c r="I30" s="29" t="s">
        <v>58</v>
      </c>
      <c r="J30" s="25"/>
      <c r="K30" s="65" t="s">
        <v>272</v>
      </c>
      <c r="L30" s="24"/>
      <c r="M30" s="25"/>
      <c r="N30" s="23" t="s">
        <v>289</v>
      </c>
      <c r="O30" s="24"/>
      <c r="P30" s="24"/>
      <c r="Q30" s="24"/>
      <c r="R30" s="24"/>
      <c r="S30" s="24"/>
      <c r="T30" s="24"/>
      <c r="U30" s="25"/>
      <c r="V30" s="23" t="s">
        <v>267</v>
      </c>
      <c r="W30" s="24"/>
      <c r="X30" s="24"/>
      <c r="Y30" s="24"/>
      <c r="Z30" s="24"/>
      <c r="AA30" s="24"/>
      <c r="AB30" s="24"/>
      <c r="AC30" s="24"/>
      <c r="AD30" s="24"/>
      <c r="AE30" s="24"/>
      <c r="AF30" s="24"/>
      <c r="AG30" s="24"/>
      <c r="AH30" s="24"/>
      <c r="AI30" s="24"/>
      <c r="AJ30" s="24"/>
      <c r="AK30" s="25"/>
      <c r="AL30" s="23" t="s">
        <v>287</v>
      </c>
      <c r="AM30" s="24"/>
      <c r="AN30" s="24"/>
      <c r="AO30" s="24"/>
      <c r="AP30" s="24"/>
      <c r="AQ30" s="24"/>
      <c r="AR30" s="25"/>
      <c r="AS30" s="23"/>
      <c r="AT30" s="24"/>
      <c r="AU30" s="24"/>
      <c r="AV30" s="24"/>
      <c r="AW30" s="24"/>
      <c r="AX30" s="25"/>
      <c r="AY30" s="7"/>
      <c r="AZ30" s="7"/>
      <c r="BA30" s="28"/>
      <c r="BB30" s="24"/>
      <c r="BC30" s="25"/>
      <c r="BD30" s="7"/>
      <c r="BE30" s="7"/>
      <c r="BF30" s="26"/>
      <c r="BG30" s="24"/>
      <c r="BH30" s="25"/>
      <c r="BI30" t="s">
        <v>269</v>
      </c>
    </row>
    <row r="31" spans="1:61" s="3" customFormat="1" ht="90" customHeight="1" x14ac:dyDescent="0.45">
      <c r="A31" s="27">
        <f t="shared" si="0"/>
        <v>18</v>
      </c>
      <c r="B31" s="25"/>
      <c r="C31" s="26" t="s">
        <v>288</v>
      </c>
      <c r="D31" s="24"/>
      <c r="E31" s="24"/>
      <c r="F31" s="24"/>
      <c r="G31" s="24"/>
      <c r="H31" s="25"/>
      <c r="I31" s="29" t="s">
        <v>58</v>
      </c>
      <c r="J31" s="25"/>
      <c r="K31" s="65" t="s">
        <v>272</v>
      </c>
      <c r="L31" s="24"/>
      <c r="M31" s="25"/>
      <c r="N31" s="23" t="s">
        <v>289</v>
      </c>
      <c r="O31" s="24"/>
      <c r="P31" s="24"/>
      <c r="Q31" s="24"/>
      <c r="R31" s="24"/>
      <c r="S31" s="24"/>
      <c r="T31" s="24"/>
      <c r="U31" s="25"/>
      <c r="V31" s="23" t="s">
        <v>267</v>
      </c>
      <c r="W31" s="24"/>
      <c r="X31" s="24"/>
      <c r="Y31" s="24"/>
      <c r="Z31" s="24"/>
      <c r="AA31" s="24"/>
      <c r="AB31" s="24"/>
      <c r="AC31" s="24"/>
      <c r="AD31" s="24"/>
      <c r="AE31" s="24"/>
      <c r="AF31" s="24"/>
      <c r="AG31" s="24"/>
      <c r="AH31" s="24"/>
      <c r="AI31" s="24"/>
      <c r="AJ31" s="24"/>
      <c r="AK31" s="25"/>
      <c r="AL31" s="23" t="s">
        <v>287</v>
      </c>
      <c r="AM31" s="24"/>
      <c r="AN31" s="24"/>
      <c r="AO31" s="24"/>
      <c r="AP31" s="24"/>
      <c r="AQ31" s="24"/>
      <c r="AR31" s="25"/>
      <c r="AS31" s="23"/>
      <c r="AT31" s="24"/>
      <c r="AU31" s="24"/>
      <c r="AV31" s="24"/>
      <c r="AW31" s="24"/>
      <c r="AX31" s="25"/>
      <c r="AY31" s="7"/>
      <c r="AZ31" s="7"/>
      <c r="BA31" s="28"/>
      <c r="BB31" s="24"/>
      <c r="BC31" s="25"/>
      <c r="BD31" s="7"/>
      <c r="BE31" s="7"/>
      <c r="BF31" s="26"/>
      <c r="BG31" s="24"/>
      <c r="BH31" s="25"/>
      <c r="BI31" t="s">
        <v>269</v>
      </c>
    </row>
    <row r="32" spans="1:61" s="3" customFormat="1" ht="90" customHeight="1" x14ac:dyDescent="0.45">
      <c r="A32" s="27">
        <f t="shared" si="0"/>
        <v>19</v>
      </c>
      <c r="B32" s="25"/>
      <c r="C32" s="26" t="s">
        <v>290</v>
      </c>
      <c r="D32" s="24"/>
      <c r="E32" s="24"/>
      <c r="F32" s="24"/>
      <c r="G32" s="24"/>
      <c r="H32" s="25"/>
      <c r="I32" s="29" t="s">
        <v>58</v>
      </c>
      <c r="J32" s="25"/>
      <c r="K32" s="65" t="s">
        <v>272</v>
      </c>
      <c r="L32" s="24"/>
      <c r="M32" s="25"/>
      <c r="N32" s="23" t="s">
        <v>291</v>
      </c>
      <c r="O32" s="24"/>
      <c r="P32" s="24"/>
      <c r="Q32" s="24"/>
      <c r="R32" s="24"/>
      <c r="S32" s="24"/>
      <c r="T32" s="24"/>
      <c r="U32" s="25"/>
      <c r="V32" s="23" t="s">
        <v>267</v>
      </c>
      <c r="W32" s="24"/>
      <c r="X32" s="24"/>
      <c r="Y32" s="24"/>
      <c r="Z32" s="24"/>
      <c r="AA32" s="24"/>
      <c r="AB32" s="24"/>
      <c r="AC32" s="24"/>
      <c r="AD32" s="24"/>
      <c r="AE32" s="24"/>
      <c r="AF32" s="24"/>
      <c r="AG32" s="24"/>
      <c r="AH32" s="24"/>
      <c r="AI32" s="24"/>
      <c r="AJ32" s="24"/>
      <c r="AK32" s="25"/>
      <c r="AL32" s="23" t="s">
        <v>292</v>
      </c>
      <c r="AM32" s="24"/>
      <c r="AN32" s="24"/>
      <c r="AO32" s="24"/>
      <c r="AP32" s="24"/>
      <c r="AQ32" s="24"/>
      <c r="AR32" s="25"/>
      <c r="AS32" s="23"/>
      <c r="AT32" s="24"/>
      <c r="AU32" s="24"/>
      <c r="AV32" s="24"/>
      <c r="AW32" s="24"/>
      <c r="AX32" s="25"/>
      <c r="AY32" s="7"/>
      <c r="AZ32" s="7"/>
      <c r="BA32" s="28"/>
      <c r="BB32" s="24"/>
      <c r="BC32" s="25"/>
      <c r="BD32" s="7"/>
      <c r="BE32" s="7"/>
      <c r="BF32" s="26"/>
      <c r="BG32" s="24"/>
      <c r="BH32" s="25"/>
      <c r="BI32" t="s">
        <v>269</v>
      </c>
    </row>
    <row r="33" spans="1:61" s="3" customFormat="1" ht="90" customHeight="1" x14ac:dyDescent="0.45">
      <c r="A33" s="27">
        <f t="shared" si="0"/>
        <v>20</v>
      </c>
      <c r="B33" s="25"/>
      <c r="C33" s="26" t="s">
        <v>293</v>
      </c>
      <c r="D33" s="24"/>
      <c r="E33" s="24"/>
      <c r="F33" s="24"/>
      <c r="G33" s="24"/>
      <c r="H33" s="25"/>
      <c r="I33" s="29" t="s">
        <v>58</v>
      </c>
      <c r="J33" s="25"/>
      <c r="K33" s="65" t="s">
        <v>272</v>
      </c>
      <c r="L33" s="24"/>
      <c r="M33" s="25"/>
      <c r="N33" s="23" t="s">
        <v>291</v>
      </c>
      <c r="O33" s="24"/>
      <c r="P33" s="24"/>
      <c r="Q33" s="24"/>
      <c r="R33" s="24"/>
      <c r="S33" s="24"/>
      <c r="T33" s="24"/>
      <c r="U33" s="25"/>
      <c r="V33" s="23" t="s">
        <v>267</v>
      </c>
      <c r="W33" s="24"/>
      <c r="X33" s="24"/>
      <c r="Y33" s="24"/>
      <c r="Z33" s="24"/>
      <c r="AA33" s="24"/>
      <c r="AB33" s="24"/>
      <c r="AC33" s="24"/>
      <c r="AD33" s="24"/>
      <c r="AE33" s="24"/>
      <c r="AF33" s="24"/>
      <c r="AG33" s="24"/>
      <c r="AH33" s="24"/>
      <c r="AI33" s="24"/>
      <c r="AJ33" s="24"/>
      <c r="AK33" s="25"/>
      <c r="AL33" s="23" t="s">
        <v>292</v>
      </c>
      <c r="AM33" s="24"/>
      <c r="AN33" s="24"/>
      <c r="AO33" s="24"/>
      <c r="AP33" s="24"/>
      <c r="AQ33" s="24"/>
      <c r="AR33" s="25"/>
      <c r="AS33" s="23"/>
      <c r="AT33" s="24"/>
      <c r="AU33" s="24"/>
      <c r="AV33" s="24"/>
      <c r="AW33" s="24"/>
      <c r="AX33" s="25"/>
      <c r="AY33" s="7"/>
      <c r="AZ33" s="7"/>
      <c r="BA33" s="28"/>
      <c r="BB33" s="24"/>
      <c r="BC33" s="25"/>
      <c r="BD33" s="7"/>
      <c r="BE33" s="7"/>
      <c r="BF33" s="26"/>
      <c r="BG33" s="24"/>
      <c r="BH33" s="25"/>
      <c r="BI33" t="s">
        <v>269</v>
      </c>
    </row>
    <row r="34" spans="1:61" s="3" customFormat="1" ht="90" customHeight="1" x14ac:dyDescent="0.45">
      <c r="A34" s="27">
        <f t="shared" si="0"/>
        <v>21</v>
      </c>
      <c r="B34" s="25"/>
      <c r="C34" s="26" t="s">
        <v>294</v>
      </c>
      <c r="D34" s="24"/>
      <c r="E34" s="24"/>
      <c r="F34" s="24"/>
      <c r="G34" s="24"/>
      <c r="H34" s="25"/>
      <c r="I34" s="29" t="s">
        <v>58</v>
      </c>
      <c r="J34" s="25"/>
      <c r="K34" s="65" t="s">
        <v>265</v>
      </c>
      <c r="L34" s="24"/>
      <c r="M34" s="25"/>
      <c r="N34" s="23" t="s">
        <v>295</v>
      </c>
      <c r="O34" s="24"/>
      <c r="P34" s="24"/>
      <c r="Q34" s="24"/>
      <c r="R34" s="24"/>
      <c r="S34" s="24"/>
      <c r="T34" s="24"/>
      <c r="U34" s="25"/>
      <c r="V34" s="23" t="s">
        <v>267</v>
      </c>
      <c r="W34" s="24"/>
      <c r="X34" s="24"/>
      <c r="Y34" s="24"/>
      <c r="Z34" s="24"/>
      <c r="AA34" s="24"/>
      <c r="AB34" s="24"/>
      <c r="AC34" s="24"/>
      <c r="AD34" s="24"/>
      <c r="AE34" s="24"/>
      <c r="AF34" s="24"/>
      <c r="AG34" s="24"/>
      <c r="AH34" s="24"/>
      <c r="AI34" s="24"/>
      <c r="AJ34" s="24"/>
      <c r="AK34" s="25"/>
      <c r="AL34" s="23" t="s">
        <v>296</v>
      </c>
      <c r="AM34" s="24"/>
      <c r="AN34" s="24"/>
      <c r="AO34" s="24"/>
      <c r="AP34" s="24"/>
      <c r="AQ34" s="24"/>
      <c r="AR34" s="25"/>
      <c r="AS34" s="23"/>
      <c r="AT34" s="24"/>
      <c r="AU34" s="24"/>
      <c r="AV34" s="24"/>
      <c r="AW34" s="24"/>
      <c r="AX34" s="25"/>
      <c r="AY34" s="7"/>
      <c r="AZ34" s="7"/>
      <c r="BA34" s="28"/>
      <c r="BB34" s="24"/>
      <c r="BC34" s="25"/>
      <c r="BD34" s="7"/>
      <c r="BE34" s="7"/>
      <c r="BF34" s="26"/>
      <c r="BG34" s="24"/>
      <c r="BH34" s="25"/>
      <c r="BI34" t="s">
        <v>269</v>
      </c>
    </row>
    <row r="35" spans="1:61" s="3" customFormat="1" ht="90" customHeight="1" x14ac:dyDescent="0.45">
      <c r="A35" s="27">
        <f t="shared" si="0"/>
        <v>22</v>
      </c>
      <c r="B35" s="25"/>
      <c r="C35" s="26" t="s">
        <v>297</v>
      </c>
      <c r="D35" s="24"/>
      <c r="E35" s="24"/>
      <c r="F35" s="24"/>
      <c r="G35" s="24"/>
      <c r="H35" s="25"/>
      <c r="I35" s="29" t="s">
        <v>58</v>
      </c>
      <c r="J35" s="25"/>
      <c r="K35" s="65" t="s">
        <v>265</v>
      </c>
      <c r="L35" s="24"/>
      <c r="M35" s="25"/>
      <c r="N35" s="23" t="s">
        <v>295</v>
      </c>
      <c r="O35" s="24"/>
      <c r="P35" s="24"/>
      <c r="Q35" s="24"/>
      <c r="R35" s="24"/>
      <c r="S35" s="24"/>
      <c r="T35" s="24"/>
      <c r="U35" s="25"/>
      <c r="V35" s="23" t="s">
        <v>267</v>
      </c>
      <c r="W35" s="24"/>
      <c r="X35" s="24"/>
      <c r="Y35" s="24"/>
      <c r="Z35" s="24"/>
      <c r="AA35" s="24"/>
      <c r="AB35" s="24"/>
      <c r="AC35" s="24"/>
      <c r="AD35" s="24"/>
      <c r="AE35" s="24"/>
      <c r="AF35" s="24"/>
      <c r="AG35" s="24"/>
      <c r="AH35" s="24"/>
      <c r="AI35" s="24"/>
      <c r="AJ35" s="24"/>
      <c r="AK35" s="25"/>
      <c r="AL35" s="23" t="s">
        <v>296</v>
      </c>
      <c r="AM35" s="24"/>
      <c r="AN35" s="24"/>
      <c r="AO35" s="24"/>
      <c r="AP35" s="24"/>
      <c r="AQ35" s="24"/>
      <c r="AR35" s="25"/>
      <c r="AS35" s="23"/>
      <c r="AT35" s="24"/>
      <c r="AU35" s="24"/>
      <c r="AV35" s="24"/>
      <c r="AW35" s="24"/>
      <c r="AX35" s="25"/>
      <c r="AY35" s="7"/>
      <c r="AZ35" s="7"/>
      <c r="BA35" s="28"/>
      <c r="BB35" s="24"/>
      <c r="BC35" s="25"/>
      <c r="BD35" s="7"/>
      <c r="BE35" s="7"/>
      <c r="BF35" s="26"/>
      <c r="BG35" s="24"/>
      <c r="BH35" s="25"/>
      <c r="BI35" t="s">
        <v>269</v>
      </c>
    </row>
    <row r="36" spans="1:61" s="3" customFormat="1" ht="90" customHeight="1" x14ac:dyDescent="0.45">
      <c r="A36" s="27">
        <f t="shared" si="0"/>
        <v>23</v>
      </c>
      <c r="B36" s="25"/>
      <c r="C36" s="26" t="s">
        <v>298</v>
      </c>
      <c r="D36" s="24"/>
      <c r="E36" s="24"/>
      <c r="F36" s="24"/>
      <c r="G36" s="24"/>
      <c r="H36" s="25"/>
      <c r="I36" s="29" t="s">
        <v>58</v>
      </c>
      <c r="J36" s="25"/>
      <c r="K36" s="65" t="s">
        <v>272</v>
      </c>
      <c r="L36" s="24"/>
      <c r="M36" s="25"/>
      <c r="N36" s="23" t="s">
        <v>273</v>
      </c>
      <c r="O36" s="24"/>
      <c r="P36" s="24"/>
      <c r="Q36" s="24"/>
      <c r="R36" s="24"/>
      <c r="S36" s="24"/>
      <c r="T36" s="24"/>
      <c r="U36" s="25"/>
      <c r="V36" s="23" t="s">
        <v>267</v>
      </c>
      <c r="W36" s="24"/>
      <c r="X36" s="24"/>
      <c r="Y36" s="24"/>
      <c r="Z36" s="24"/>
      <c r="AA36" s="24"/>
      <c r="AB36" s="24"/>
      <c r="AC36" s="24"/>
      <c r="AD36" s="24"/>
      <c r="AE36" s="24"/>
      <c r="AF36" s="24"/>
      <c r="AG36" s="24"/>
      <c r="AH36" s="24"/>
      <c r="AI36" s="24"/>
      <c r="AJ36" s="24"/>
      <c r="AK36" s="25"/>
      <c r="AL36" s="23" t="s">
        <v>299</v>
      </c>
      <c r="AM36" s="24"/>
      <c r="AN36" s="24"/>
      <c r="AO36" s="24"/>
      <c r="AP36" s="24"/>
      <c r="AQ36" s="24"/>
      <c r="AR36" s="25"/>
      <c r="AS36" s="23"/>
      <c r="AT36" s="24"/>
      <c r="AU36" s="24"/>
      <c r="AV36" s="24"/>
      <c r="AW36" s="24"/>
      <c r="AX36" s="25"/>
      <c r="AY36" s="7"/>
      <c r="AZ36" s="7"/>
      <c r="BA36" s="28"/>
      <c r="BB36" s="24"/>
      <c r="BC36" s="25"/>
      <c r="BD36" s="7"/>
      <c r="BE36" s="7"/>
      <c r="BF36" s="26"/>
      <c r="BG36" s="24"/>
      <c r="BH36" s="25"/>
      <c r="BI36" t="s">
        <v>269</v>
      </c>
    </row>
    <row r="37" spans="1:61" s="3" customFormat="1" ht="90" customHeight="1" x14ac:dyDescent="0.45">
      <c r="A37" s="27">
        <f t="shared" si="0"/>
        <v>24</v>
      </c>
      <c r="B37" s="25"/>
      <c r="C37" s="26" t="s">
        <v>300</v>
      </c>
      <c r="D37" s="24"/>
      <c r="E37" s="24"/>
      <c r="F37" s="24"/>
      <c r="G37" s="24"/>
      <c r="H37" s="25"/>
      <c r="I37" s="29" t="s">
        <v>58</v>
      </c>
      <c r="J37" s="25"/>
      <c r="K37" s="65" t="s">
        <v>272</v>
      </c>
      <c r="L37" s="24"/>
      <c r="M37" s="25"/>
      <c r="N37" s="23" t="s">
        <v>273</v>
      </c>
      <c r="O37" s="24"/>
      <c r="P37" s="24"/>
      <c r="Q37" s="24"/>
      <c r="R37" s="24"/>
      <c r="S37" s="24"/>
      <c r="T37" s="24"/>
      <c r="U37" s="25"/>
      <c r="V37" s="23" t="s">
        <v>267</v>
      </c>
      <c r="W37" s="24"/>
      <c r="X37" s="24"/>
      <c r="Y37" s="24"/>
      <c r="Z37" s="24"/>
      <c r="AA37" s="24"/>
      <c r="AB37" s="24"/>
      <c r="AC37" s="24"/>
      <c r="AD37" s="24"/>
      <c r="AE37" s="24"/>
      <c r="AF37" s="24"/>
      <c r="AG37" s="24"/>
      <c r="AH37" s="24"/>
      <c r="AI37" s="24"/>
      <c r="AJ37" s="24"/>
      <c r="AK37" s="25"/>
      <c r="AL37" s="23" t="s">
        <v>299</v>
      </c>
      <c r="AM37" s="24"/>
      <c r="AN37" s="24"/>
      <c r="AO37" s="24"/>
      <c r="AP37" s="24"/>
      <c r="AQ37" s="24"/>
      <c r="AR37" s="25"/>
      <c r="AS37" s="23"/>
      <c r="AT37" s="24"/>
      <c r="AU37" s="24"/>
      <c r="AV37" s="24"/>
      <c r="AW37" s="24"/>
      <c r="AX37" s="25"/>
      <c r="AY37" s="7"/>
      <c r="AZ37" s="7"/>
      <c r="BA37" s="28"/>
      <c r="BB37" s="24"/>
      <c r="BC37" s="25"/>
      <c r="BD37" s="7"/>
      <c r="BE37" s="7"/>
      <c r="BF37" s="26"/>
      <c r="BG37" s="24"/>
      <c r="BH37" s="25"/>
      <c r="BI37" t="s">
        <v>269</v>
      </c>
    </row>
    <row r="38" spans="1:61" s="3" customFormat="1" ht="90" customHeight="1" x14ac:dyDescent="0.45">
      <c r="A38" s="27">
        <f t="shared" si="0"/>
        <v>25</v>
      </c>
      <c r="B38" s="25"/>
      <c r="C38" s="26" t="s">
        <v>298</v>
      </c>
      <c r="D38" s="24"/>
      <c r="E38" s="24"/>
      <c r="F38" s="24"/>
      <c r="G38" s="24"/>
      <c r="H38" s="25"/>
      <c r="I38" s="29" t="s">
        <v>58</v>
      </c>
      <c r="J38" s="25"/>
      <c r="K38" s="65" t="s">
        <v>272</v>
      </c>
      <c r="L38" s="24"/>
      <c r="M38" s="25"/>
      <c r="N38" s="23" t="s">
        <v>276</v>
      </c>
      <c r="O38" s="24"/>
      <c r="P38" s="24"/>
      <c r="Q38" s="24"/>
      <c r="R38" s="24"/>
      <c r="S38" s="24"/>
      <c r="T38" s="24"/>
      <c r="U38" s="25"/>
      <c r="V38" s="23" t="s">
        <v>267</v>
      </c>
      <c r="W38" s="24"/>
      <c r="X38" s="24"/>
      <c r="Y38" s="24"/>
      <c r="Z38" s="24"/>
      <c r="AA38" s="24"/>
      <c r="AB38" s="24"/>
      <c r="AC38" s="24"/>
      <c r="AD38" s="24"/>
      <c r="AE38" s="24"/>
      <c r="AF38" s="24"/>
      <c r="AG38" s="24"/>
      <c r="AH38" s="24"/>
      <c r="AI38" s="24"/>
      <c r="AJ38" s="24"/>
      <c r="AK38" s="25"/>
      <c r="AL38" s="23" t="s">
        <v>299</v>
      </c>
      <c r="AM38" s="24"/>
      <c r="AN38" s="24"/>
      <c r="AO38" s="24"/>
      <c r="AP38" s="24"/>
      <c r="AQ38" s="24"/>
      <c r="AR38" s="25"/>
      <c r="AS38" s="23"/>
      <c r="AT38" s="24"/>
      <c r="AU38" s="24"/>
      <c r="AV38" s="24"/>
      <c r="AW38" s="24"/>
      <c r="AX38" s="25"/>
      <c r="AY38" s="7"/>
      <c r="AZ38" s="7"/>
      <c r="BA38" s="28"/>
      <c r="BB38" s="24"/>
      <c r="BC38" s="25"/>
      <c r="BD38" s="7"/>
      <c r="BE38" s="7"/>
      <c r="BF38" s="26"/>
      <c r="BG38" s="24"/>
      <c r="BH38" s="25"/>
      <c r="BI38" t="s">
        <v>269</v>
      </c>
    </row>
    <row r="39" spans="1:61" s="3" customFormat="1" ht="90" customHeight="1" x14ac:dyDescent="0.45">
      <c r="A39" s="27">
        <f t="shared" si="0"/>
        <v>26</v>
      </c>
      <c r="B39" s="25"/>
      <c r="C39" s="26" t="s">
        <v>300</v>
      </c>
      <c r="D39" s="24"/>
      <c r="E39" s="24"/>
      <c r="F39" s="24"/>
      <c r="G39" s="24"/>
      <c r="H39" s="25"/>
      <c r="I39" s="29" t="s">
        <v>58</v>
      </c>
      <c r="J39" s="25"/>
      <c r="K39" s="65" t="s">
        <v>272</v>
      </c>
      <c r="L39" s="24"/>
      <c r="M39" s="25"/>
      <c r="N39" s="23" t="s">
        <v>276</v>
      </c>
      <c r="O39" s="24"/>
      <c r="P39" s="24"/>
      <c r="Q39" s="24"/>
      <c r="R39" s="24"/>
      <c r="S39" s="24"/>
      <c r="T39" s="24"/>
      <c r="U39" s="25"/>
      <c r="V39" s="23" t="s">
        <v>267</v>
      </c>
      <c r="W39" s="24"/>
      <c r="X39" s="24"/>
      <c r="Y39" s="24"/>
      <c r="Z39" s="24"/>
      <c r="AA39" s="24"/>
      <c r="AB39" s="24"/>
      <c r="AC39" s="24"/>
      <c r="AD39" s="24"/>
      <c r="AE39" s="24"/>
      <c r="AF39" s="24"/>
      <c r="AG39" s="24"/>
      <c r="AH39" s="24"/>
      <c r="AI39" s="24"/>
      <c r="AJ39" s="24"/>
      <c r="AK39" s="25"/>
      <c r="AL39" s="23" t="s">
        <v>299</v>
      </c>
      <c r="AM39" s="24"/>
      <c r="AN39" s="24"/>
      <c r="AO39" s="24"/>
      <c r="AP39" s="24"/>
      <c r="AQ39" s="24"/>
      <c r="AR39" s="25"/>
      <c r="AS39" s="23"/>
      <c r="AT39" s="24"/>
      <c r="AU39" s="24"/>
      <c r="AV39" s="24"/>
      <c r="AW39" s="24"/>
      <c r="AX39" s="25"/>
      <c r="AY39" s="7"/>
      <c r="AZ39" s="7"/>
      <c r="BA39" s="28"/>
      <c r="BB39" s="24"/>
      <c r="BC39" s="25"/>
      <c r="BD39" s="7"/>
      <c r="BE39" s="7"/>
      <c r="BF39" s="26"/>
      <c r="BG39" s="24"/>
      <c r="BH39" s="25"/>
      <c r="BI39" t="s">
        <v>269</v>
      </c>
    </row>
    <row r="40" spans="1:61" s="3" customFormat="1" ht="90" customHeight="1" x14ac:dyDescent="0.45">
      <c r="A40" s="27">
        <f t="shared" si="0"/>
        <v>27</v>
      </c>
      <c r="B40" s="25"/>
      <c r="C40" s="26" t="s">
        <v>298</v>
      </c>
      <c r="D40" s="24"/>
      <c r="E40" s="24"/>
      <c r="F40" s="24"/>
      <c r="G40" s="24"/>
      <c r="H40" s="25"/>
      <c r="I40" s="29" t="s">
        <v>58</v>
      </c>
      <c r="J40" s="25"/>
      <c r="K40" s="65" t="s">
        <v>272</v>
      </c>
      <c r="L40" s="24"/>
      <c r="M40" s="25"/>
      <c r="N40" s="23" t="s">
        <v>301</v>
      </c>
      <c r="O40" s="24"/>
      <c r="P40" s="24"/>
      <c r="Q40" s="24"/>
      <c r="R40" s="24"/>
      <c r="S40" s="24"/>
      <c r="T40" s="24"/>
      <c r="U40" s="25"/>
      <c r="V40" s="23" t="s">
        <v>267</v>
      </c>
      <c r="W40" s="24"/>
      <c r="X40" s="24"/>
      <c r="Y40" s="24"/>
      <c r="Z40" s="24"/>
      <c r="AA40" s="24"/>
      <c r="AB40" s="24"/>
      <c r="AC40" s="24"/>
      <c r="AD40" s="24"/>
      <c r="AE40" s="24"/>
      <c r="AF40" s="24"/>
      <c r="AG40" s="24"/>
      <c r="AH40" s="24"/>
      <c r="AI40" s="24"/>
      <c r="AJ40" s="24"/>
      <c r="AK40" s="25"/>
      <c r="AL40" s="23" t="s">
        <v>299</v>
      </c>
      <c r="AM40" s="24"/>
      <c r="AN40" s="24"/>
      <c r="AO40" s="24"/>
      <c r="AP40" s="24"/>
      <c r="AQ40" s="24"/>
      <c r="AR40" s="25"/>
      <c r="AS40" s="23"/>
      <c r="AT40" s="24"/>
      <c r="AU40" s="24"/>
      <c r="AV40" s="24"/>
      <c r="AW40" s="24"/>
      <c r="AX40" s="25"/>
      <c r="AY40" s="7"/>
      <c r="AZ40" s="7"/>
      <c r="BA40" s="28"/>
      <c r="BB40" s="24"/>
      <c r="BC40" s="25"/>
      <c r="BD40" s="7"/>
      <c r="BE40" s="7"/>
      <c r="BF40" s="26"/>
      <c r="BG40" s="24"/>
      <c r="BH40" s="25"/>
      <c r="BI40" t="s">
        <v>269</v>
      </c>
    </row>
    <row r="41" spans="1:61" s="3" customFormat="1" ht="90" customHeight="1" x14ac:dyDescent="0.45">
      <c r="A41" s="27">
        <f t="shared" si="0"/>
        <v>28</v>
      </c>
      <c r="B41" s="25"/>
      <c r="C41" s="26" t="s">
        <v>300</v>
      </c>
      <c r="D41" s="24"/>
      <c r="E41" s="24"/>
      <c r="F41" s="24"/>
      <c r="G41" s="24"/>
      <c r="H41" s="25"/>
      <c r="I41" s="29" t="s">
        <v>58</v>
      </c>
      <c r="J41" s="25"/>
      <c r="K41" s="65" t="s">
        <v>272</v>
      </c>
      <c r="L41" s="24"/>
      <c r="M41" s="25"/>
      <c r="N41" s="23" t="s">
        <v>301</v>
      </c>
      <c r="O41" s="24"/>
      <c r="P41" s="24"/>
      <c r="Q41" s="24"/>
      <c r="R41" s="24"/>
      <c r="S41" s="24"/>
      <c r="T41" s="24"/>
      <c r="U41" s="25"/>
      <c r="V41" s="23" t="s">
        <v>267</v>
      </c>
      <c r="W41" s="24"/>
      <c r="X41" s="24"/>
      <c r="Y41" s="24"/>
      <c r="Z41" s="24"/>
      <c r="AA41" s="24"/>
      <c r="AB41" s="24"/>
      <c r="AC41" s="24"/>
      <c r="AD41" s="24"/>
      <c r="AE41" s="24"/>
      <c r="AF41" s="24"/>
      <c r="AG41" s="24"/>
      <c r="AH41" s="24"/>
      <c r="AI41" s="24"/>
      <c r="AJ41" s="24"/>
      <c r="AK41" s="25"/>
      <c r="AL41" s="23" t="s">
        <v>299</v>
      </c>
      <c r="AM41" s="24"/>
      <c r="AN41" s="24"/>
      <c r="AO41" s="24"/>
      <c r="AP41" s="24"/>
      <c r="AQ41" s="24"/>
      <c r="AR41" s="25"/>
      <c r="AS41" s="23"/>
      <c r="AT41" s="24"/>
      <c r="AU41" s="24"/>
      <c r="AV41" s="24"/>
      <c r="AW41" s="24"/>
      <c r="AX41" s="25"/>
      <c r="AY41" s="7"/>
      <c r="AZ41" s="7"/>
      <c r="BA41" s="28"/>
      <c r="BB41" s="24"/>
      <c r="BC41" s="25"/>
      <c r="BD41" s="7"/>
      <c r="BE41" s="7"/>
      <c r="BF41" s="26"/>
      <c r="BG41" s="24"/>
      <c r="BH41" s="25"/>
      <c r="BI41" t="s">
        <v>269</v>
      </c>
    </row>
    <row r="42" spans="1:61" s="3" customFormat="1" ht="90" customHeight="1" x14ac:dyDescent="0.45">
      <c r="A42" s="27">
        <f t="shared" si="0"/>
        <v>29</v>
      </c>
      <c r="B42" s="25"/>
      <c r="C42" s="26" t="s">
        <v>302</v>
      </c>
      <c r="D42" s="24"/>
      <c r="E42" s="24"/>
      <c r="F42" s="24"/>
      <c r="G42" s="24"/>
      <c r="H42" s="25"/>
      <c r="I42" s="29" t="s">
        <v>58</v>
      </c>
      <c r="J42" s="25"/>
      <c r="K42" s="65" t="s">
        <v>272</v>
      </c>
      <c r="L42" s="24"/>
      <c r="M42" s="25"/>
      <c r="N42" s="23" t="s">
        <v>303</v>
      </c>
      <c r="O42" s="24"/>
      <c r="P42" s="24"/>
      <c r="Q42" s="24"/>
      <c r="R42" s="24"/>
      <c r="S42" s="24"/>
      <c r="T42" s="24"/>
      <c r="U42" s="25"/>
      <c r="V42" s="23" t="s">
        <v>267</v>
      </c>
      <c r="W42" s="24"/>
      <c r="X42" s="24"/>
      <c r="Y42" s="24"/>
      <c r="Z42" s="24"/>
      <c r="AA42" s="24"/>
      <c r="AB42" s="24"/>
      <c r="AC42" s="24"/>
      <c r="AD42" s="24"/>
      <c r="AE42" s="24"/>
      <c r="AF42" s="24"/>
      <c r="AG42" s="24"/>
      <c r="AH42" s="24"/>
      <c r="AI42" s="24"/>
      <c r="AJ42" s="24"/>
      <c r="AK42" s="25"/>
      <c r="AL42" s="23" t="s">
        <v>304</v>
      </c>
      <c r="AM42" s="24"/>
      <c r="AN42" s="24"/>
      <c r="AO42" s="24"/>
      <c r="AP42" s="24"/>
      <c r="AQ42" s="24"/>
      <c r="AR42" s="25"/>
      <c r="AS42" s="23"/>
      <c r="AT42" s="24"/>
      <c r="AU42" s="24"/>
      <c r="AV42" s="24"/>
      <c r="AW42" s="24"/>
      <c r="AX42" s="25"/>
      <c r="AY42" s="7"/>
      <c r="AZ42" s="7"/>
      <c r="BA42" s="28"/>
      <c r="BB42" s="24"/>
      <c r="BC42" s="25"/>
      <c r="BD42" s="7"/>
      <c r="BE42" s="7"/>
      <c r="BF42" s="26"/>
      <c r="BG42" s="24"/>
      <c r="BH42" s="25"/>
      <c r="BI42" t="s">
        <v>269</v>
      </c>
    </row>
    <row r="43" spans="1:61" s="3" customFormat="1" ht="90" customHeight="1" x14ac:dyDescent="0.45">
      <c r="A43" s="27">
        <f t="shared" si="0"/>
        <v>30</v>
      </c>
      <c r="B43" s="25"/>
      <c r="C43" s="26" t="s">
        <v>305</v>
      </c>
      <c r="D43" s="24"/>
      <c r="E43" s="24"/>
      <c r="F43" s="24"/>
      <c r="G43" s="24"/>
      <c r="H43" s="25"/>
      <c r="I43" s="29" t="s">
        <v>58</v>
      </c>
      <c r="J43" s="25"/>
      <c r="K43" s="65" t="s">
        <v>272</v>
      </c>
      <c r="L43" s="24"/>
      <c r="M43" s="25"/>
      <c r="N43" s="23" t="s">
        <v>303</v>
      </c>
      <c r="O43" s="24"/>
      <c r="P43" s="24"/>
      <c r="Q43" s="24"/>
      <c r="R43" s="24"/>
      <c r="S43" s="24"/>
      <c r="T43" s="24"/>
      <c r="U43" s="25"/>
      <c r="V43" s="23" t="s">
        <v>267</v>
      </c>
      <c r="W43" s="24"/>
      <c r="X43" s="24"/>
      <c r="Y43" s="24"/>
      <c r="Z43" s="24"/>
      <c r="AA43" s="24"/>
      <c r="AB43" s="24"/>
      <c r="AC43" s="24"/>
      <c r="AD43" s="24"/>
      <c r="AE43" s="24"/>
      <c r="AF43" s="24"/>
      <c r="AG43" s="24"/>
      <c r="AH43" s="24"/>
      <c r="AI43" s="24"/>
      <c r="AJ43" s="24"/>
      <c r="AK43" s="25"/>
      <c r="AL43" s="23" t="s">
        <v>304</v>
      </c>
      <c r="AM43" s="24"/>
      <c r="AN43" s="24"/>
      <c r="AO43" s="24"/>
      <c r="AP43" s="24"/>
      <c r="AQ43" s="24"/>
      <c r="AR43" s="25"/>
      <c r="AS43" s="23"/>
      <c r="AT43" s="24"/>
      <c r="AU43" s="24"/>
      <c r="AV43" s="24"/>
      <c r="AW43" s="24"/>
      <c r="AX43" s="25"/>
      <c r="AY43" s="7"/>
      <c r="AZ43" s="7"/>
      <c r="BA43" s="28"/>
      <c r="BB43" s="24"/>
      <c r="BC43" s="25"/>
      <c r="BD43" s="7"/>
      <c r="BE43" s="7"/>
      <c r="BF43" s="26"/>
      <c r="BG43" s="24"/>
      <c r="BH43" s="25"/>
      <c r="BI43" t="s">
        <v>269</v>
      </c>
    </row>
    <row r="44" spans="1:61" ht="120" customHeight="1" x14ac:dyDescent="0.45">
      <c r="A44" s="27"/>
      <c r="B44" s="25"/>
      <c r="C44" s="26"/>
      <c r="D44" s="24"/>
      <c r="E44" s="24"/>
      <c r="F44" s="24"/>
      <c r="G44" s="24"/>
      <c r="H44" s="25"/>
      <c r="I44" s="29"/>
      <c r="J44" s="25"/>
      <c r="K44" s="66"/>
      <c r="L44" s="24"/>
      <c r="M44" s="25"/>
      <c r="N44" s="23"/>
      <c r="O44" s="24"/>
      <c r="P44" s="24"/>
      <c r="Q44" s="24"/>
      <c r="R44" s="24"/>
      <c r="S44" s="24"/>
      <c r="T44" s="24"/>
      <c r="U44" s="25"/>
      <c r="V44" s="23"/>
      <c r="W44" s="24"/>
      <c r="X44" s="24"/>
      <c r="Y44" s="24"/>
      <c r="Z44" s="24"/>
      <c r="AA44" s="24"/>
      <c r="AB44" s="24"/>
      <c r="AC44" s="24"/>
      <c r="AD44" s="24"/>
      <c r="AE44" s="24"/>
      <c r="AF44" s="24"/>
      <c r="AG44" s="24"/>
      <c r="AH44" s="24"/>
      <c r="AI44" s="24"/>
      <c r="AJ44" s="24"/>
      <c r="AK44" s="25"/>
      <c r="AL44" s="23"/>
      <c r="AM44" s="24"/>
      <c r="AN44" s="24"/>
      <c r="AO44" s="24"/>
      <c r="AP44" s="24"/>
      <c r="AQ44" s="24"/>
      <c r="AR44" s="25"/>
      <c r="AS44" s="23"/>
      <c r="AT44" s="24"/>
      <c r="AU44" s="24"/>
      <c r="AV44" s="24"/>
      <c r="AW44" s="24"/>
      <c r="AX44" s="25"/>
      <c r="AY44" s="7"/>
      <c r="AZ44" s="7"/>
      <c r="BA44" s="28"/>
      <c r="BB44" s="24"/>
      <c r="BC44" s="25"/>
      <c r="BD44" s="7"/>
      <c r="BE44" s="7"/>
      <c r="BF44" s="26"/>
      <c r="BG44" s="24"/>
      <c r="BH44" s="25"/>
      <c r="BI44"/>
    </row>
    <row r="45" spans="1:61" ht="18" customHeight="1" x14ac:dyDescent="0.45">
      <c r="C45"/>
      <c r="I45"/>
      <c r="K45"/>
      <c r="N45"/>
      <c r="V45"/>
      <c r="AL45"/>
      <c r="BI45"/>
    </row>
    <row r="46" spans="1:61" ht="18" customHeight="1" x14ac:dyDescent="0.45">
      <c r="C46"/>
      <c r="I46"/>
      <c r="K46"/>
      <c r="N46"/>
      <c r="V46"/>
      <c r="AL46"/>
      <c r="BI46"/>
    </row>
    <row r="47" spans="1:61" ht="18" customHeight="1" x14ac:dyDescent="0.45">
      <c r="C47"/>
      <c r="I47"/>
      <c r="K47"/>
      <c r="N47"/>
      <c r="V47"/>
      <c r="AL47"/>
      <c r="BI47"/>
    </row>
    <row r="48" spans="1:61" ht="18" customHeight="1" x14ac:dyDescent="0.45">
      <c r="C48"/>
      <c r="I48"/>
      <c r="K48"/>
      <c r="N48"/>
      <c r="V48"/>
      <c r="AL48"/>
      <c r="BI48"/>
    </row>
    <row r="49" spans="3:61" ht="18" customHeight="1" x14ac:dyDescent="0.45">
      <c r="C49"/>
      <c r="I49"/>
      <c r="N49"/>
      <c r="V49"/>
      <c r="AL49"/>
      <c r="BI49"/>
    </row>
    <row r="50" spans="3:61" ht="18" customHeight="1" x14ac:dyDescent="0.45">
      <c r="C50"/>
      <c r="I50"/>
      <c r="N50"/>
      <c r="V50"/>
      <c r="AL50"/>
      <c r="BI50"/>
    </row>
    <row r="51" spans="3:61" ht="18" customHeight="1" x14ac:dyDescent="0.45">
      <c r="C51"/>
      <c r="I51"/>
      <c r="N51"/>
      <c r="V51"/>
      <c r="AL51"/>
      <c r="BI51"/>
    </row>
    <row r="52" spans="3:61" ht="18" customHeight="1" x14ac:dyDescent="0.45">
      <c r="C52"/>
      <c r="I52"/>
      <c r="N52"/>
      <c r="V52"/>
      <c r="AL52"/>
      <c r="BI52"/>
    </row>
    <row r="53" spans="3:61" ht="18" customHeight="1" x14ac:dyDescent="0.45">
      <c r="C53"/>
      <c r="I53"/>
      <c r="N53"/>
      <c r="V53"/>
      <c r="AL53"/>
      <c r="BI53"/>
    </row>
    <row r="54" spans="3:61" ht="18" customHeight="1" x14ac:dyDescent="0.45">
      <c r="C54"/>
      <c r="I54"/>
      <c r="N54"/>
      <c r="V54"/>
      <c r="AL54"/>
      <c r="BI54"/>
    </row>
    <row r="55" spans="3:61" ht="18" customHeight="1" x14ac:dyDescent="0.45">
      <c r="C55"/>
      <c r="I55"/>
      <c r="N55"/>
      <c r="V55"/>
      <c r="AL55"/>
      <c r="BI55"/>
    </row>
    <row r="56" spans="3:61" ht="18" customHeight="1" x14ac:dyDescent="0.45">
      <c r="C56"/>
      <c r="I56"/>
      <c r="N56"/>
      <c r="V56"/>
      <c r="AL56"/>
      <c r="BI56"/>
    </row>
    <row r="57" spans="3:61" ht="18" customHeight="1" x14ac:dyDescent="0.45">
      <c r="C57"/>
      <c r="I57"/>
      <c r="N57"/>
      <c r="V57"/>
      <c r="AL57"/>
      <c r="BI57"/>
    </row>
    <row r="58" spans="3:61" ht="18" customHeight="1" x14ac:dyDescent="0.45">
      <c r="C58"/>
      <c r="I58"/>
      <c r="N58"/>
      <c r="V58"/>
      <c r="AL58"/>
      <c r="BI58"/>
    </row>
    <row r="59" spans="3:61" ht="18" customHeight="1" x14ac:dyDescent="0.45">
      <c r="C59"/>
      <c r="I59"/>
      <c r="N59"/>
      <c r="V59"/>
      <c r="AL59"/>
      <c r="BI59"/>
    </row>
    <row r="60" spans="3:61" ht="18" customHeight="1" x14ac:dyDescent="0.45">
      <c r="C60"/>
      <c r="I60"/>
      <c r="N60"/>
      <c r="V60"/>
      <c r="AL60"/>
      <c r="BI60"/>
    </row>
    <row r="61" spans="3:61" ht="18" customHeight="1" x14ac:dyDescent="0.45">
      <c r="C61"/>
      <c r="I61"/>
      <c r="N61"/>
      <c r="V61"/>
      <c r="AL61"/>
      <c r="BI61"/>
    </row>
    <row r="62" spans="3:61" ht="18" customHeight="1" x14ac:dyDescent="0.45">
      <c r="C62"/>
      <c r="I62"/>
      <c r="N62"/>
      <c r="V62"/>
      <c r="AL62"/>
      <c r="BI62"/>
    </row>
    <row r="63" spans="3:61" ht="18" customHeight="1" x14ac:dyDescent="0.45">
      <c r="C63"/>
      <c r="I63"/>
      <c r="N63"/>
      <c r="V63"/>
      <c r="AL63"/>
      <c r="BI63"/>
    </row>
    <row r="64" spans="3:61" ht="18" customHeight="1" x14ac:dyDescent="0.45">
      <c r="C64"/>
      <c r="I64"/>
      <c r="N64"/>
      <c r="V64"/>
      <c r="AL64"/>
      <c r="BI64"/>
    </row>
    <row r="65" spans="3:61" ht="18" customHeight="1" x14ac:dyDescent="0.45">
      <c r="C65"/>
      <c r="I65"/>
      <c r="N65"/>
      <c r="V65"/>
      <c r="AL65"/>
      <c r="BI65"/>
    </row>
    <row r="66" spans="3:61" ht="18" customHeight="1" x14ac:dyDescent="0.45">
      <c r="C66"/>
      <c r="I66"/>
      <c r="N66"/>
      <c r="V66"/>
      <c r="AL66"/>
      <c r="BI66"/>
    </row>
    <row r="67" spans="3:61" ht="18" customHeight="1" x14ac:dyDescent="0.45">
      <c r="C67"/>
      <c r="I67"/>
      <c r="N67"/>
      <c r="V67"/>
      <c r="AL67"/>
      <c r="BI67"/>
    </row>
    <row r="68" spans="3:61" ht="18" customHeight="1" x14ac:dyDescent="0.45">
      <c r="C68"/>
      <c r="I68"/>
      <c r="N68"/>
      <c r="V68"/>
      <c r="AL68"/>
      <c r="BI68"/>
    </row>
    <row r="69" spans="3:61" ht="18" customHeight="1" x14ac:dyDescent="0.45">
      <c r="C69"/>
      <c r="I69"/>
      <c r="N69"/>
      <c r="V69"/>
      <c r="AL69"/>
      <c r="BI69"/>
    </row>
    <row r="70" spans="3:61" ht="18" customHeight="1" x14ac:dyDescent="0.45">
      <c r="C70"/>
      <c r="I70"/>
      <c r="N70"/>
      <c r="V70"/>
      <c r="AL70"/>
      <c r="BI70"/>
    </row>
    <row r="71" spans="3:61" ht="18" customHeight="1" x14ac:dyDescent="0.45">
      <c r="C71"/>
      <c r="I71"/>
      <c r="N71"/>
      <c r="V71"/>
      <c r="AL71"/>
      <c r="BI71"/>
    </row>
    <row r="72" spans="3:61" ht="18" customHeight="1" x14ac:dyDescent="0.45">
      <c r="C72"/>
      <c r="I72"/>
      <c r="N72"/>
      <c r="V72"/>
      <c r="AL72"/>
      <c r="BI72"/>
    </row>
    <row r="73" spans="3:61" ht="18" customHeight="1" x14ac:dyDescent="0.45">
      <c r="C73"/>
      <c r="I73"/>
      <c r="N73"/>
      <c r="V73"/>
      <c r="AL73"/>
      <c r="BI73"/>
    </row>
    <row r="74" spans="3:61" ht="18" customHeight="1" x14ac:dyDescent="0.45">
      <c r="C74"/>
      <c r="I74"/>
      <c r="N74"/>
      <c r="V74"/>
      <c r="AL74"/>
      <c r="BI74"/>
    </row>
    <row r="75" spans="3:61" ht="18" customHeight="1" x14ac:dyDescent="0.45">
      <c r="C75"/>
      <c r="I75"/>
      <c r="N75"/>
      <c r="V75"/>
      <c r="AL75"/>
      <c r="BI75"/>
    </row>
    <row r="76" spans="3:61" ht="18" customHeight="1" x14ac:dyDescent="0.45">
      <c r="C76"/>
      <c r="I76"/>
      <c r="N76"/>
      <c r="V76"/>
      <c r="AL76"/>
      <c r="BI76"/>
    </row>
    <row r="77" spans="3:61" ht="18" customHeight="1" x14ac:dyDescent="0.45">
      <c r="C77"/>
      <c r="I77"/>
      <c r="N77"/>
      <c r="V77"/>
      <c r="AL77"/>
      <c r="BI77"/>
    </row>
    <row r="78" spans="3:61" ht="18" customHeight="1" x14ac:dyDescent="0.45">
      <c r="C78"/>
      <c r="I78"/>
      <c r="N78"/>
      <c r="V78"/>
      <c r="AL78"/>
      <c r="BI78"/>
    </row>
    <row r="79" spans="3:61" ht="18" customHeight="1" x14ac:dyDescent="0.45">
      <c r="C79"/>
      <c r="I79"/>
      <c r="N79"/>
      <c r="V79"/>
      <c r="AL79"/>
      <c r="BI79"/>
    </row>
    <row r="80" spans="3:61" ht="18" customHeight="1" x14ac:dyDescent="0.45">
      <c r="C80"/>
      <c r="I80"/>
      <c r="N80"/>
      <c r="V80"/>
      <c r="AL80"/>
      <c r="BI80"/>
    </row>
    <row r="81" spans="3:61" ht="18" customHeight="1" x14ac:dyDescent="0.45">
      <c r="C81"/>
      <c r="I81"/>
      <c r="N81"/>
      <c r="V81"/>
      <c r="AL81"/>
      <c r="BI81"/>
    </row>
    <row r="82" spans="3:61" ht="18" customHeight="1" x14ac:dyDescent="0.45">
      <c r="C82"/>
      <c r="I82"/>
      <c r="N82"/>
      <c r="V82"/>
      <c r="AL82"/>
      <c r="BI82"/>
    </row>
    <row r="83" spans="3:61" ht="18" customHeight="1" x14ac:dyDescent="0.45">
      <c r="C83"/>
      <c r="I83"/>
      <c r="N83"/>
      <c r="V83"/>
      <c r="AL83"/>
      <c r="BI83"/>
    </row>
    <row r="84" spans="3:61" ht="18" customHeight="1" x14ac:dyDescent="0.45">
      <c r="C84"/>
      <c r="I84"/>
      <c r="N84"/>
      <c r="V84"/>
      <c r="AL84"/>
      <c r="BI84"/>
    </row>
    <row r="85" spans="3:61" ht="18" customHeight="1" x14ac:dyDescent="0.45">
      <c r="C85"/>
      <c r="I85"/>
      <c r="N85"/>
      <c r="V85"/>
      <c r="AL85"/>
      <c r="BI85"/>
    </row>
    <row r="86" spans="3:61" ht="18" customHeight="1" x14ac:dyDescent="0.45">
      <c r="C86"/>
      <c r="I86"/>
      <c r="N86"/>
      <c r="V86"/>
      <c r="AL86"/>
      <c r="BI86"/>
    </row>
    <row r="87" spans="3:61" ht="18" customHeight="1" x14ac:dyDescent="0.45">
      <c r="C87"/>
      <c r="I87"/>
      <c r="N87"/>
      <c r="V87"/>
      <c r="AL87"/>
      <c r="BI87"/>
    </row>
    <row r="88" spans="3:61" ht="18" customHeight="1" x14ac:dyDescent="0.45">
      <c r="C88"/>
      <c r="I88"/>
      <c r="N88"/>
      <c r="V88"/>
      <c r="AL88"/>
      <c r="BI88"/>
    </row>
    <row r="89" spans="3:61" ht="18" customHeight="1" x14ac:dyDescent="0.45">
      <c r="C89"/>
      <c r="I89"/>
      <c r="N89"/>
      <c r="V89"/>
      <c r="AL89"/>
      <c r="BI89"/>
    </row>
    <row r="90" spans="3:61" ht="18" customHeight="1" x14ac:dyDescent="0.45">
      <c r="C90"/>
      <c r="I90"/>
      <c r="N90"/>
      <c r="V90"/>
      <c r="AL90"/>
      <c r="BI90"/>
    </row>
    <row r="91" spans="3:61" ht="18" customHeight="1" x14ac:dyDescent="0.45">
      <c r="C91"/>
      <c r="I91"/>
      <c r="N91"/>
      <c r="V91"/>
      <c r="AL91"/>
      <c r="BI91"/>
    </row>
    <row r="92" spans="3:61" ht="18" customHeight="1" x14ac:dyDescent="0.45">
      <c r="C92"/>
      <c r="I92"/>
      <c r="N92"/>
      <c r="V92"/>
      <c r="AL92"/>
      <c r="BI92"/>
    </row>
    <row r="93" spans="3:61" ht="18" customHeight="1" x14ac:dyDescent="0.45">
      <c r="C93"/>
      <c r="I93"/>
      <c r="N93"/>
      <c r="V93"/>
      <c r="AL93"/>
      <c r="BI93"/>
    </row>
    <row r="94" spans="3:61" ht="18" customHeight="1" x14ac:dyDescent="0.45">
      <c r="C94"/>
      <c r="I94"/>
      <c r="N94"/>
      <c r="V94"/>
      <c r="AL94"/>
      <c r="BI94"/>
    </row>
    <row r="95" spans="3:61" ht="18" customHeight="1" x14ac:dyDescent="0.45">
      <c r="C95"/>
      <c r="I95"/>
      <c r="N95"/>
      <c r="V95"/>
      <c r="AL95"/>
      <c r="BI95"/>
    </row>
    <row r="96" spans="3:61" ht="18" customHeight="1" x14ac:dyDescent="0.45">
      <c r="C96"/>
      <c r="I96"/>
      <c r="N96"/>
      <c r="V96"/>
      <c r="AL96"/>
      <c r="BI96"/>
    </row>
    <row r="97" spans="3:61" ht="18" customHeight="1" x14ac:dyDescent="0.45">
      <c r="C97"/>
      <c r="I97"/>
      <c r="N97"/>
      <c r="V97"/>
      <c r="AL97"/>
      <c r="BI97"/>
    </row>
    <row r="98" spans="3:61" ht="18" customHeight="1" x14ac:dyDescent="0.45">
      <c r="C98"/>
      <c r="I98"/>
      <c r="N98"/>
      <c r="V98"/>
      <c r="AL98"/>
      <c r="BI98"/>
    </row>
    <row r="99" spans="3:61" ht="18" customHeight="1" x14ac:dyDescent="0.45">
      <c r="C99"/>
      <c r="I99"/>
      <c r="N99"/>
      <c r="V99"/>
      <c r="AL99"/>
      <c r="BI99"/>
    </row>
    <row r="100" spans="3:61" ht="18" customHeight="1" x14ac:dyDescent="0.45">
      <c r="C100"/>
      <c r="I100"/>
      <c r="N100"/>
      <c r="V100"/>
      <c r="AL100"/>
      <c r="BI100"/>
    </row>
    <row r="101" spans="3:61" ht="18" customHeight="1" x14ac:dyDescent="0.45">
      <c r="C101"/>
      <c r="I101"/>
      <c r="N101"/>
      <c r="V101"/>
      <c r="AL101"/>
      <c r="BI101"/>
    </row>
    <row r="102" spans="3:61" ht="18" customHeight="1" x14ac:dyDescent="0.45">
      <c r="C102"/>
      <c r="I102"/>
      <c r="N102"/>
      <c r="V102"/>
      <c r="AL102"/>
      <c r="BI102"/>
    </row>
    <row r="103" spans="3:61" ht="18" customHeight="1" x14ac:dyDescent="0.45">
      <c r="C103"/>
      <c r="I103"/>
      <c r="N103"/>
      <c r="V103"/>
      <c r="AL103"/>
      <c r="BI103"/>
    </row>
    <row r="104" spans="3:61" ht="18" customHeight="1" x14ac:dyDescent="0.45">
      <c r="C104"/>
      <c r="I104"/>
      <c r="N104"/>
      <c r="V104"/>
      <c r="AL104"/>
      <c r="BI104"/>
    </row>
    <row r="105" spans="3:61" ht="18" customHeight="1" x14ac:dyDescent="0.45">
      <c r="C105"/>
      <c r="I105"/>
      <c r="N105"/>
      <c r="V105"/>
      <c r="AL105"/>
      <c r="BI105"/>
    </row>
    <row r="106" spans="3:61" ht="18" customHeight="1" x14ac:dyDescent="0.45">
      <c r="C106"/>
      <c r="I106"/>
      <c r="N106"/>
      <c r="V106"/>
      <c r="AL106"/>
      <c r="BI106"/>
    </row>
    <row r="107" spans="3:61" ht="18" customHeight="1" x14ac:dyDescent="0.45">
      <c r="C107"/>
      <c r="I107"/>
      <c r="N107"/>
      <c r="V107"/>
      <c r="AL107"/>
      <c r="BI107"/>
    </row>
    <row r="108" spans="3:61" ht="18" customHeight="1" x14ac:dyDescent="0.45">
      <c r="C108"/>
      <c r="I108"/>
      <c r="N108"/>
      <c r="V108"/>
      <c r="AL108"/>
      <c r="BI108"/>
    </row>
    <row r="109" spans="3:61" ht="18" customHeight="1" x14ac:dyDescent="0.45">
      <c r="C109"/>
      <c r="I109"/>
      <c r="N109"/>
      <c r="V109"/>
      <c r="AL109"/>
      <c r="BI109"/>
    </row>
    <row r="110" spans="3:61" ht="18" customHeight="1" x14ac:dyDescent="0.45">
      <c r="C110"/>
      <c r="I110"/>
      <c r="N110"/>
      <c r="V110"/>
      <c r="AL110"/>
      <c r="BI110"/>
    </row>
    <row r="111" spans="3:61" ht="18" customHeight="1" x14ac:dyDescent="0.45">
      <c r="C111"/>
      <c r="I111"/>
      <c r="N111"/>
      <c r="V111"/>
      <c r="AL111"/>
      <c r="BI111"/>
    </row>
    <row r="112" spans="3:61" ht="18" customHeight="1" x14ac:dyDescent="0.45">
      <c r="C112"/>
      <c r="I112"/>
      <c r="N112"/>
      <c r="V112"/>
      <c r="AL112"/>
      <c r="BI112"/>
    </row>
    <row r="113" spans="3:61" ht="18" customHeight="1" x14ac:dyDescent="0.45">
      <c r="C113"/>
      <c r="I113"/>
      <c r="N113"/>
      <c r="V113"/>
      <c r="AL113"/>
      <c r="BI113"/>
    </row>
    <row r="114" spans="3:61" ht="18" customHeight="1" x14ac:dyDescent="0.45">
      <c r="C114"/>
      <c r="I114"/>
      <c r="N114"/>
      <c r="V114"/>
      <c r="AL114"/>
      <c r="BI114"/>
    </row>
    <row r="115" spans="3:61" ht="18" customHeight="1" x14ac:dyDescent="0.45">
      <c r="C115"/>
      <c r="I115"/>
      <c r="N115"/>
      <c r="V115"/>
      <c r="AL115"/>
      <c r="BI115"/>
    </row>
    <row r="116" spans="3:61" ht="18" customHeight="1" x14ac:dyDescent="0.45">
      <c r="C116"/>
      <c r="I116"/>
      <c r="N116"/>
      <c r="V116"/>
      <c r="AL116"/>
      <c r="BI116"/>
    </row>
    <row r="117" spans="3:61" ht="18" customHeight="1" x14ac:dyDescent="0.45">
      <c r="C117"/>
      <c r="I117"/>
      <c r="N117"/>
      <c r="V117"/>
      <c r="AL117"/>
      <c r="BI117"/>
    </row>
    <row r="118" spans="3:61" ht="18" customHeight="1" x14ac:dyDescent="0.45">
      <c r="C118"/>
      <c r="I118"/>
      <c r="N118"/>
      <c r="V118"/>
      <c r="AL118"/>
      <c r="BI118"/>
    </row>
    <row r="119" spans="3:61" ht="18" customHeight="1" x14ac:dyDescent="0.45">
      <c r="C119"/>
      <c r="I119"/>
      <c r="N119"/>
      <c r="V119"/>
      <c r="AL119"/>
      <c r="BI119"/>
    </row>
    <row r="120" spans="3:61" ht="18" customHeight="1" x14ac:dyDescent="0.45">
      <c r="C120"/>
      <c r="I120"/>
      <c r="N120"/>
      <c r="V120"/>
      <c r="AL120"/>
      <c r="BI120"/>
    </row>
    <row r="121" spans="3:61" ht="18" customHeight="1" x14ac:dyDescent="0.45">
      <c r="C121"/>
      <c r="I121"/>
      <c r="N121"/>
      <c r="V121"/>
      <c r="AL121"/>
      <c r="BI121"/>
    </row>
    <row r="122" spans="3:61" ht="18" customHeight="1" x14ac:dyDescent="0.45">
      <c r="C122"/>
      <c r="I122"/>
      <c r="N122"/>
      <c r="V122"/>
      <c r="AL122"/>
      <c r="BI122"/>
    </row>
    <row r="123" spans="3:61" ht="18" customHeight="1" x14ac:dyDescent="0.45">
      <c r="C123"/>
      <c r="I123"/>
      <c r="N123"/>
      <c r="V123"/>
      <c r="AL123"/>
      <c r="BI123"/>
    </row>
    <row r="124" spans="3:61" ht="18" customHeight="1" x14ac:dyDescent="0.45">
      <c r="C124"/>
      <c r="I124"/>
      <c r="N124"/>
      <c r="V124"/>
      <c r="AL124"/>
      <c r="BI124"/>
    </row>
    <row r="125" spans="3:61" ht="18" customHeight="1" x14ac:dyDescent="0.45">
      <c r="C125"/>
      <c r="I125"/>
      <c r="N125"/>
      <c r="V125"/>
      <c r="AL125"/>
      <c r="BI125"/>
    </row>
    <row r="126" spans="3:61" ht="18" customHeight="1" x14ac:dyDescent="0.45">
      <c r="C126"/>
      <c r="I126"/>
      <c r="N126"/>
      <c r="V126"/>
      <c r="AL126"/>
      <c r="BI126"/>
    </row>
    <row r="127" spans="3:61" ht="18" customHeight="1" x14ac:dyDescent="0.45">
      <c r="C127"/>
      <c r="I127"/>
      <c r="N127"/>
      <c r="V127"/>
      <c r="AL127"/>
      <c r="BI127"/>
    </row>
    <row r="128" spans="3:61" ht="18" customHeight="1" x14ac:dyDescent="0.45">
      <c r="C128"/>
      <c r="I128"/>
      <c r="N128"/>
      <c r="V128"/>
      <c r="AL128"/>
      <c r="BI128"/>
    </row>
    <row r="129" spans="3:61" ht="18" customHeight="1" x14ac:dyDescent="0.45">
      <c r="C129"/>
      <c r="I129"/>
      <c r="N129"/>
      <c r="V129"/>
      <c r="AL129"/>
      <c r="BI129"/>
    </row>
    <row r="130" spans="3:61" ht="18" customHeight="1" x14ac:dyDescent="0.45">
      <c r="C130"/>
      <c r="I130"/>
      <c r="N130"/>
      <c r="V130"/>
      <c r="AL130"/>
      <c r="BI130"/>
    </row>
    <row r="131" spans="3:61" ht="18" customHeight="1" x14ac:dyDescent="0.45">
      <c r="C131"/>
      <c r="I131"/>
      <c r="N131"/>
      <c r="V131"/>
      <c r="AL131"/>
      <c r="BI131"/>
    </row>
    <row r="132" spans="3:61" ht="18" customHeight="1" x14ac:dyDescent="0.45">
      <c r="C132"/>
      <c r="I132"/>
      <c r="N132"/>
      <c r="V132"/>
      <c r="AL132"/>
      <c r="BI132"/>
    </row>
    <row r="133" spans="3:61" ht="18" customHeight="1" x14ac:dyDescent="0.45">
      <c r="C133"/>
      <c r="I133"/>
      <c r="N133"/>
      <c r="V133"/>
      <c r="AL133"/>
      <c r="BI133"/>
    </row>
    <row r="134" spans="3:61" ht="18" customHeight="1" x14ac:dyDescent="0.45">
      <c r="C134"/>
      <c r="I134"/>
      <c r="N134"/>
      <c r="V134"/>
      <c r="AL134"/>
      <c r="BI134"/>
    </row>
    <row r="135" spans="3:61" ht="18" customHeight="1" x14ac:dyDescent="0.45">
      <c r="C135"/>
      <c r="I135"/>
      <c r="N135"/>
      <c r="V135"/>
      <c r="AL135"/>
      <c r="BI135"/>
    </row>
    <row r="136" spans="3:61" ht="18" customHeight="1" x14ac:dyDescent="0.45">
      <c r="C136"/>
      <c r="I136"/>
      <c r="N136"/>
      <c r="V136"/>
      <c r="AL136"/>
      <c r="BI136"/>
    </row>
    <row r="137" spans="3:61" ht="18" customHeight="1" x14ac:dyDescent="0.45">
      <c r="C137"/>
      <c r="I137"/>
      <c r="N137"/>
      <c r="V137"/>
      <c r="AL137"/>
      <c r="BI137"/>
    </row>
    <row r="138" spans="3:61" ht="18" customHeight="1" x14ac:dyDescent="0.45">
      <c r="C138"/>
      <c r="I138"/>
      <c r="N138"/>
      <c r="V138"/>
      <c r="AL138"/>
      <c r="BI138"/>
    </row>
    <row r="139" spans="3:61" ht="18" customHeight="1" x14ac:dyDescent="0.45">
      <c r="C139"/>
      <c r="I139"/>
      <c r="N139"/>
      <c r="V139"/>
      <c r="AL139"/>
      <c r="BI139"/>
    </row>
    <row r="140" spans="3:61" ht="18" customHeight="1" x14ac:dyDescent="0.45">
      <c r="C140"/>
      <c r="I140"/>
      <c r="N140"/>
      <c r="V140"/>
      <c r="AL140"/>
      <c r="BI140"/>
    </row>
    <row r="141" spans="3:61" ht="18" customHeight="1" x14ac:dyDescent="0.45">
      <c r="C141"/>
      <c r="I141"/>
      <c r="N141"/>
      <c r="V141"/>
      <c r="AL141"/>
      <c r="BI141"/>
    </row>
    <row r="142" spans="3:61" ht="18" customHeight="1" x14ac:dyDescent="0.45">
      <c r="C142"/>
      <c r="I142"/>
      <c r="N142"/>
      <c r="V142"/>
      <c r="AL142"/>
      <c r="BI142"/>
    </row>
    <row r="143" spans="3:61" ht="18" customHeight="1" x14ac:dyDescent="0.45">
      <c r="C143"/>
      <c r="I143"/>
      <c r="N143"/>
      <c r="V143"/>
      <c r="AL143"/>
      <c r="BI143"/>
    </row>
    <row r="144" spans="3:61" ht="18" customHeight="1" x14ac:dyDescent="0.45">
      <c r="C144"/>
      <c r="I144"/>
      <c r="N144"/>
      <c r="V144"/>
      <c r="AL144"/>
      <c r="BI144"/>
    </row>
    <row r="145" spans="3:61" ht="18" customHeight="1" x14ac:dyDescent="0.45">
      <c r="C145"/>
      <c r="I145"/>
      <c r="N145"/>
      <c r="V145"/>
      <c r="AL145"/>
      <c r="BI145"/>
    </row>
    <row r="146" spans="3:61" ht="18" customHeight="1" x14ac:dyDescent="0.45">
      <c r="C146"/>
      <c r="I146"/>
      <c r="N146"/>
      <c r="V146"/>
      <c r="AL146"/>
      <c r="BI146"/>
    </row>
    <row r="147" spans="3:61" ht="18" customHeight="1" x14ac:dyDescent="0.45">
      <c r="C147"/>
      <c r="I147"/>
      <c r="N147"/>
      <c r="V147"/>
      <c r="AL147"/>
      <c r="BI147"/>
    </row>
    <row r="148" spans="3:61" ht="18" customHeight="1" x14ac:dyDescent="0.45">
      <c r="C148"/>
      <c r="I148"/>
      <c r="N148"/>
      <c r="V148"/>
      <c r="AL148"/>
      <c r="BI148"/>
    </row>
    <row r="149" spans="3:61" ht="18" customHeight="1" x14ac:dyDescent="0.45">
      <c r="C149"/>
      <c r="I149"/>
      <c r="N149"/>
      <c r="V149"/>
      <c r="AL149"/>
      <c r="BI149"/>
    </row>
    <row r="150" spans="3:61" ht="18" customHeight="1" x14ac:dyDescent="0.45">
      <c r="C150"/>
      <c r="I150"/>
      <c r="N150"/>
      <c r="V150"/>
      <c r="AL150"/>
      <c r="BI150"/>
    </row>
    <row r="151" spans="3:61" ht="18" customHeight="1" x14ac:dyDescent="0.45">
      <c r="C151"/>
      <c r="I151"/>
      <c r="N151"/>
      <c r="V151"/>
      <c r="AL151"/>
      <c r="BI151"/>
    </row>
    <row r="152" spans="3:61" ht="18" customHeight="1" x14ac:dyDescent="0.45">
      <c r="C152"/>
      <c r="I152"/>
      <c r="N152"/>
      <c r="V152"/>
      <c r="AL152"/>
      <c r="BI152"/>
    </row>
    <row r="153" spans="3:61" ht="18" customHeight="1" x14ac:dyDescent="0.45">
      <c r="C153"/>
      <c r="I153"/>
      <c r="N153"/>
      <c r="V153"/>
      <c r="AL153"/>
      <c r="BI153"/>
    </row>
    <row r="154" spans="3:61" ht="18" customHeight="1" x14ac:dyDescent="0.45">
      <c r="C154"/>
      <c r="I154"/>
      <c r="N154"/>
      <c r="V154"/>
      <c r="AL154"/>
      <c r="BI154"/>
    </row>
    <row r="155" spans="3:61" ht="18" customHeight="1" x14ac:dyDescent="0.45">
      <c r="C155"/>
      <c r="I155"/>
      <c r="N155"/>
      <c r="V155"/>
      <c r="AL155"/>
      <c r="BI155"/>
    </row>
    <row r="156" spans="3:61" ht="18" customHeight="1" x14ac:dyDescent="0.45">
      <c r="C156"/>
      <c r="I156"/>
      <c r="N156"/>
      <c r="V156"/>
      <c r="AL156"/>
      <c r="BI156"/>
    </row>
    <row r="157" spans="3:61" ht="18" customHeight="1" x14ac:dyDescent="0.45">
      <c r="C157"/>
      <c r="I157"/>
      <c r="N157"/>
      <c r="V157"/>
      <c r="AL157"/>
      <c r="BI157"/>
    </row>
    <row r="158" spans="3:61" ht="18" customHeight="1" x14ac:dyDescent="0.45">
      <c r="C158"/>
      <c r="I158"/>
      <c r="N158"/>
      <c r="V158"/>
      <c r="AL158"/>
      <c r="BI158"/>
    </row>
    <row r="159" spans="3:61" ht="18" customHeight="1" x14ac:dyDescent="0.45">
      <c r="C159"/>
      <c r="I159"/>
      <c r="N159"/>
      <c r="V159"/>
      <c r="AL159"/>
      <c r="BI159"/>
    </row>
    <row r="160" spans="3:61" ht="18" customHeight="1" x14ac:dyDescent="0.45">
      <c r="C160"/>
      <c r="I160"/>
      <c r="N160"/>
      <c r="V160"/>
      <c r="AL160"/>
      <c r="BI160"/>
    </row>
    <row r="161" spans="3:61" ht="18" customHeight="1" x14ac:dyDescent="0.45">
      <c r="C161"/>
      <c r="I161"/>
      <c r="N161"/>
      <c r="V161"/>
      <c r="AL161"/>
      <c r="BI161"/>
    </row>
    <row r="162" spans="3:61" ht="18" customHeight="1" x14ac:dyDescent="0.45">
      <c r="C162"/>
      <c r="I162"/>
      <c r="N162"/>
      <c r="V162"/>
      <c r="AL162"/>
      <c r="BI162"/>
    </row>
    <row r="163" spans="3:61" ht="18" customHeight="1" x14ac:dyDescent="0.45">
      <c r="C163"/>
      <c r="I163"/>
      <c r="N163"/>
      <c r="V163"/>
      <c r="AL163"/>
      <c r="BI163"/>
    </row>
    <row r="164" spans="3:61" ht="18" customHeight="1" x14ac:dyDescent="0.45">
      <c r="C164"/>
      <c r="I164"/>
      <c r="N164"/>
      <c r="V164"/>
      <c r="AL164"/>
      <c r="BI164"/>
    </row>
    <row r="165" spans="3:61" ht="18" customHeight="1" x14ac:dyDescent="0.45">
      <c r="C165"/>
      <c r="I165"/>
      <c r="N165"/>
      <c r="V165"/>
      <c r="AL165"/>
      <c r="BI165"/>
    </row>
    <row r="166" spans="3:61" ht="18" customHeight="1" x14ac:dyDescent="0.45">
      <c r="C166"/>
      <c r="I166"/>
      <c r="N166"/>
      <c r="V166"/>
      <c r="AL166"/>
      <c r="BI166"/>
    </row>
    <row r="167" spans="3:61" ht="18" customHeight="1" x14ac:dyDescent="0.45">
      <c r="C167"/>
      <c r="I167"/>
      <c r="N167"/>
      <c r="V167"/>
      <c r="AL167"/>
      <c r="BI167"/>
    </row>
    <row r="168" spans="3:61" ht="18" customHeight="1" x14ac:dyDescent="0.45">
      <c r="C168"/>
      <c r="I168"/>
      <c r="N168"/>
      <c r="V168"/>
      <c r="AL168"/>
      <c r="BI168"/>
    </row>
    <row r="169" spans="3:61" ht="18" customHeight="1" x14ac:dyDescent="0.45">
      <c r="C169"/>
      <c r="I169"/>
      <c r="N169"/>
      <c r="V169"/>
      <c r="AL169"/>
      <c r="BI169"/>
    </row>
    <row r="170" spans="3:61" ht="18" customHeight="1" x14ac:dyDescent="0.45">
      <c r="C170"/>
      <c r="I170"/>
      <c r="N170"/>
      <c r="V170"/>
      <c r="AL170"/>
      <c r="BI170"/>
    </row>
    <row r="171" spans="3:61" ht="18" customHeight="1" x14ac:dyDescent="0.45">
      <c r="C171"/>
      <c r="I171"/>
      <c r="N171"/>
      <c r="V171"/>
      <c r="AL171"/>
      <c r="BI171"/>
    </row>
    <row r="172" spans="3:61" ht="18" customHeight="1" x14ac:dyDescent="0.45">
      <c r="C172"/>
      <c r="I172"/>
      <c r="N172"/>
      <c r="V172"/>
      <c r="AL172"/>
      <c r="BI172"/>
    </row>
    <row r="173" spans="3:61" ht="18" customHeight="1" x14ac:dyDescent="0.45">
      <c r="C173"/>
      <c r="I173"/>
      <c r="N173"/>
      <c r="V173"/>
      <c r="AL173"/>
      <c r="BI173"/>
    </row>
    <row r="174" spans="3:61" ht="18" customHeight="1" x14ac:dyDescent="0.45">
      <c r="C174"/>
      <c r="I174"/>
      <c r="N174"/>
      <c r="V174"/>
      <c r="AL174"/>
      <c r="BI174"/>
    </row>
    <row r="175" spans="3:61" ht="18" customHeight="1" x14ac:dyDescent="0.45">
      <c r="C175"/>
      <c r="I175"/>
      <c r="N175"/>
      <c r="V175"/>
      <c r="AL175"/>
      <c r="BI175"/>
    </row>
    <row r="176" spans="3:61" ht="18" customHeight="1" x14ac:dyDescent="0.45">
      <c r="C176"/>
      <c r="I176"/>
      <c r="N176"/>
      <c r="V176"/>
      <c r="AL176"/>
      <c r="BI176"/>
    </row>
    <row r="177" spans="3:61" ht="18" customHeight="1" x14ac:dyDescent="0.45">
      <c r="C177"/>
      <c r="I177"/>
      <c r="N177"/>
      <c r="V177"/>
      <c r="AL177"/>
      <c r="BI177"/>
    </row>
    <row r="178" spans="3:61" ht="18" customHeight="1" x14ac:dyDescent="0.45">
      <c r="C178"/>
      <c r="I178"/>
      <c r="N178"/>
      <c r="V178"/>
      <c r="AL178"/>
      <c r="BI178"/>
    </row>
    <row r="179" spans="3:61" ht="18" customHeight="1" x14ac:dyDescent="0.45">
      <c r="C179"/>
      <c r="I179"/>
      <c r="N179"/>
      <c r="V179"/>
      <c r="AL179"/>
      <c r="BI179"/>
    </row>
    <row r="180" spans="3:61" ht="18" customHeight="1" x14ac:dyDescent="0.45">
      <c r="C180"/>
      <c r="I180"/>
      <c r="N180"/>
      <c r="V180"/>
      <c r="AL180"/>
      <c r="BI180"/>
    </row>
    <row r="181" spans="3:61" ht="18" customHeight="1" x14ac:dyDescent="0.45">
      <c r="C181"/>
      <c r="I181"/>
      <c r="N181"/>
      <c r="V181"/>
      <c r="AL181"/>
      <c r="BI181"/>
    </row>
    <row r="182" spans="3:61" ht="18" customHeight="1" x14ac:dyDescent="0.45">
      <c r="C182"/>
      <c r="I182"/>
      <c r="N182"/>
      <c r="V182"/>
      <c r="AL182"/>
      <c r="BI182"/>
    </row>
    <row r="183" spans="3:61" ht="18" customHeight="1" x14ac:dyDescent="0.45">
      <c r="C183"/>
      <c r="I183"/>
      <c r="N183"/>
      <c r="V183"/>
      <c r="AL183"/>
      <c r="BI183"/>
    </row>
    <row r="184" spans="3:61" ht="18" customHeight="1" x14ac:dyDescent="0.45">
      <c r="C184"/>
      <c r="I184"/>
      <c r="N184"/>
      <c r="V184"/>
      <c r="AL184"/>
      <c r="BI184"/>
    </row>
    <row r="185" spans="3:61" ht="18" customHeight="1" x14ac:dyDescent="0.45">
      <c r="C185"/>
      <c r="I185"/>
      <c r="N185"/>
      <c r="V185"/>
      <c r="AL185"/>
      <c r="BI185"/>
    </row>
    <row r="186" spans="3:61" ht="18" customHeight="1" x14ac:dyDescent="0.45">
      <c r="C186"/>
      <c r="I186"/>
      <c r="N186"/>
      <c r="V186"/>
      <c r="AL186"/>
      <c r="BI186"/>
    </row>
    <row r="187" spans="3:61" ht="18" customHeight="1" x14ac:dyDescent="0.45">
      <c r="C187"/>
      <c r="I187"/>
      <c r="N187"/>
      <c r="V187"/>
      <c r="AL187"/>
      <c r="BI187"/>
    </row>
    <row r="188" spans="3:61" ht="18" customHeight="1" x14ac:dyDescent="0.45">
      <c r="C188"/>
      <c r="I188"/>
      <c r="N188"/>
      <c r="V188"/>
      <c r="AL188"/>
      <c r="BI188"/>
    </row>
    <row r="189" spans="3:61" ht="18" customHeight="1" x14ac:dyDescent="0.45">
      <c r="C189"/>
      <c r="I189"/>
      <c r="N189"/>
      <c r="V189"/>
      <c r="AL189"/>
      <c r="BI189"/>
    </row>
    <row r="190" spans="3:61" ht="18" customHeight="1" x14ac:dyDescent="0.45">
      <c r="C190"/>
      <c r="I190"/>
      <c r="N190"/>
      <c r="V190"/>
      <c r="AL190"/>
      <c r="BI190"/>
    </row>
    <row r="191" spans="3:61" ht="18" customHeight="1" x14ac:dyDescent="0.45">
      <c r="C191"/>
      <c r="I191"/>
      <c r="N191"/>
      <c r="V191"/>
      <c r="AL191"/>
      <c r="BI191"/>
    </row>
    <row r="192" spans="3:61" ht="18" customHeight="1" x14ac:dyDescent="0.45">
      <c r="C192"/>
      <c r="I192"/>
      <c r="N192"/>
      <c r="V192"/>
      <c r="AL192"/>
      <c r="BI192"/>
    </row>
    <row r="193" spans="3:61" ht="18" customHeight="1" x14ac:dyDescent="0.45">
      <c r="C193"/>
      <c r="I193"/>
      <c r="N193"/>
      <c r="V193"/>
      <c r="AL193"/>
      <c r="BI193"/>
    </row>
    <row r="194" spans="3:61" ht="18" customHeight="1" x14ac:dyDescent="0.45">
      <c r="C194"/>
      <c r="I194"/>
      <c r="N194"/>
      <c r="V194"/>
      <c r="AL194"/>
      <c r="BI194"/>
    </row>
    <row r="195" spans="3:61" ht="18" customHeight="1" x14ac:dyDescent="0.45">
      <c r="C195"/>
      <c r="I195"/>
      <c r="N195"/>
      <c r="V195"/>
      <c r="AL195"/>
      <c r="BI195"/>
    </row>
    <row r="196" spans="3:61" ht="18" customHeight="1" x14ac:dyDescent="0.45">
      <c r="C196"/>
      <c r="I196"/>
      <c r="N196"/>
      <c r="V196"/>
      <c r="AL196"/>
      <c r="BI196"/>
    </row>
    <row r="197" spans="3:61" ht="18" customHeight="1" x14ac:dyDescent="0.45">
      <c r="C197"/>
      <c r="I197"/>
      <c r="N197"/>
      <c r="V197"/>
      <c r="AL197"/>
      <c r="BI197"/>
    </row>
    <row r="198" spans="3:61" ht="18" customHeight="1" x14ac:dyDescent="0.45">
      <c r="C198"/>
      <c r="I198"/>
      <c r="N198"/>
      <c r="V198"/>
      <c r="AL198"/>
      <c r="BI198"/>
    </row>
    <row r="199" spans="3:61" ht="18" customHeight="1" x14ac:dyDescent="0.45">
      <c r="C199"/>
      <c r="I199"/>
      <c r="N199"/>
      <c r="V199"/>
      <c r="AL199"/>
      <c r="BI199"/>
    </row>
    <row r="200" spans="3:61" ht="18" customHeight="1" x14ac:dyDescent="0.45">
      <c r="C200"/>
      <c r="I200"/>
      <c r="N200"/>
      <c r="V200"/>
      <c r="AL200"/>
      <c r="BI200"/>
    </row>
    <row r="201" spans="3:61" ht="18" customHeight="1" x14ac:dyDescent="0.45">
      <c r="C201"/>
      <c r="I201"/>
      <c r="N201"/>
      <c r="V201"/>
      <c r="AL201"/>
      <c r="BI201"/>
    </row>
    <row r="202" spans="3:61" ht="18" customHeight="1" x14ac:dyDescent="0.45">
      <c r="C202"/>
      <c r="I202"/>
      <c r="N202"/>
      <c r="V202"/>
      <c r="AL202"/>
      <c r="BI202"/>
    </row>
    <row r="203" spans="3:61" ht="18" customHeight="1" x14ac:dyDescent="0.45">
      <c r="C203"/>
      <c r="I203"/>
      <c r="N203"/>
      <c r="V203"/>
      <c r="AL203"/>
      <c r="BI203"/>
    </row>
    <row r="204" spans="3:61" ht="18" customHeight="1" x14ac:dyDescent="0.45">
      <c r="C204"/>
      <c r="I204"/>
      <c r="N204"/>
      <c r="V204"/>
      <c r="AL204"/>
      <c r="BI204"/>
    </row>
    <row r="205" spans="3:61" ht="18" customHeight="1" x14ac:dyDescent="0.45">
      <c r="C205"/>
      <c r="I205"/>
      <c r="N205"/>
      <c r="V205"/>
      <c r="AL205"/>
      <c r="BI205"/>
    </row>
    <row r="206" spans="3:61" ht="18" customHeight="1" x14ac:dyDescent="0.45">
      <c r="C206"/>
      <c r="I206"/>
      <c r="N206"/>
      <c r="V206"/>
      <c r="AL206"/>
      <c r="BI206"/>
    </row>
    <row r="207" spans="3:61" ht="18" customHeight="1" x14ac:dyDescent="0.45">
      <c r="C207"/>
      <c r="I207"/>
      <c r="N207"/>
      <c r="V207"/>
      <c r="AL207"/>
      <c r="BI207"/>
    </row>
    <row r="208" spans="3:61" ht="18" customHeight="1" x14ac:dyDescent="0.45">
      <c r="C208"/>
      <c r="I208"/>
      <c r="N208"/>
      <c r="V208"/>
      <c r="AL208"/>
      <c r="BI208"/>
    </row>
    <row r="209" spans="3:61" ht="18" customHeight="1" x14ac:dyDescent="0.45">
      <c r="C209"/>
      <c r="I209"/>
      <c r="N209"/>
      <c r="V209"/>
      <c r="AL209"/>
      <c r="BI209"/>
    </row>
    <row r="210" spans="3:61" ht="18" customHeight="1" x14ac:dyDescent="0.45">
      <c r="C210"/>
      <c r="I210"/>
      <c r="N210"/>
      <c r="V210"/>
      <c r="AL210"/>
      <c r="BI210"/>
    </row>
    <row r="211" spans="3:61" ht="18" customHeight="1" x14ac:dyDescent="0.45">
      <c r="C211"/>
      <c r="I211"/>
      <c r="N211"/>
      <c r="V211"/>
      <c r="AL211"/>
      <c r="BI211"/>
    </row>
    <row r="212" spans="3:61" ht="18" customHeight="1" x14ac:dyDescent="0.45">
      <c r="C212"/>
      <c r="I212"/>
      <c r="N212"/>
      <c r="V212"/>
      <c r="AL212"/>
      <c r="BI212"/>
    </row>
    <row r="213" spans="3:61" ht="18" customHeight="1" x14ac:dyDescent="0.45">
      <c r="C213"/>
      <c r="I213"/>
      <c r="N213"/>
      <c r="V213"/>
      <c r="AL213"/>
      <c r="BI213"/>
    </row>
    <row r="214" spans="3:61" ht="18" customHeight="1" x14ac:dyDescent="0.45">
      <c r="C214"/>
      <c r="I214"/>
      <c r="N214"/>
      <c r="V214"/>
      <c r="AL214"/>
      <c r="BI214"/>
    </row>
    <row r="215" spans="3:61" ht="18" customHeight="1" x14ac:dyDescent="0.45">
      <c r="C215"/>
      <c r="I215"/>
      <c r="N215"/>
      <c r="V215"/>
      <c r="AL215"/>
      <c r="BI215"/>
    </row>
    <row r="216" spans="3:61" ht="18" customHeight="1" x14ac:dyDescent="0.45">
      <c r="C216"/>
      <c r="I216"/>
      <c r="N216"/>
      <c r="V216"/>
      <c r="AL216"/>
      <c r="BI216"/>
    </row>
    <row r="217" spans="3:61" ht="18" customHeight="1" x14ac:dyDescent="0.45">
      <c r="C217"/>
      <c r="I217"/>
      <c r="N217"/>
      <c r="V217"/>
      <c r="AL217"/>
      <c r="BI217"/>
    </row>
    <row r="218" spans="3:61" ht="18" customHeight="1" x14ac:dyDescent="0.45">
      <c r="C218"/>
      <c r="I218"/>
      <c r="N218"/>
      <c r="V218"/>
      <c r="AL218"/>
      <c r="BI218"/>
    </row>
    <row r="219" spans="3:61" ht="18" customHeight="1" x14ac:dyDescent="0.45">
      <c r="C219"/>
      <c r="I219"/>
      <c r="N219"/>
      <c r="V219"/>
      <c r="AL219"/>
      <c r="BI219"/>
    </row>
    <row r="220" spans="3:61" ht="18" customHeight="1" x14ac:dyDescent="0.45">
      <c r="C220"/>
      <c r="I220"/>
      <c r="N220"/>
      <c r="V220"/>
      <c r="AL220"/>
      <c r="BI220"/>
    </row>
    <row r="221" spans="3:61" ht="18" customHeight="1" x14ac:dyDescent="0.45">
      <c r="C221"/>
      <c r="I221"/>
      <c r="N221"/>
      <c r="V221"/>
      <c r="AL221"/>
      <c r="BI221"/>
    </row>
    <row r="222" spans="3:61" ht="18" customHeight="1" x14ac:dyDescent="0.45">
      <c r="C222"/>
      <c r="I222"/>
      <c r="N222"/>
      <c r="V222"/>
      <c r="AL222"/>
      <c r="BI222"/>
    </row>
    <row r="223" spans="3:61" ht="18" customHeight="1" x14ac:dyDescent="0.45">
      <c r="C223"/>
      <c r="I223"/>
      <c r="N223"/>
      <c r="V223"/>
      <c r="AL223"/>
      <c r="BI223"/>
    </row>
    <row r="224" spans="3:61" ht="18" customHeight="1" x14ac:dyDescent="0.45">
      <c r="C224"/>
      <c r="I224"/>
      <c r="N224"/>
      <c r="V224"/>
      <c r="AL224"/>
      <c r="BI224"/>
    </row>
    <row r="225" spans="3:61" ht="18" customHeight="1" x14ac:dyDescent="0.45">
      <c r="C225"/>
      <c r="I225"/>
      <c r="N225"/>
      <c r="V225"/>
      <c r="AL225"/>
      <c r="BI225"/>
    </row>
    <row r="226" spans="3:61" ht="18" customHeight="1" x14ac:dyDescent="0.45">
      <c r="C226"/>
      <c r="I226"/>
      <c r="N226"/>
      <c r="V226"/>
      <c r="AL226"/>
      <c r="BI226"/>
    </row>
    <row r="227" spans="3:61" ht="18" customHeight="1" x14ac:dyDescent="0.45">
      <c r="C227"/>
      <c r="I227"/>
      <c r="N227"/>
      <c r="V227"/>
      <c r="AL227"/>
      <c r="BI227"/>
    </row>
    <row r="228" spans="3:61" ht="18" customHeight="1" x14ac:dyDescent="0.45">
      <c r="C228"/>
      <c r="I228"/>
      <c r="N228"/>
      <c r="V228"/>
      <c r="AL228"/>
      <c r="BI228"/>
    </row>
    <row r="229" spans="3:61" ht="18" customHeight="1" x14ac:dyDescent="0.45">
      <c r="C229"/>
      <c r="I229"/>
      <c r="N229"/>
      <c r="V229"/>
      <c r="AL229"/>
      <c r="BI229"/>
    </row>
    <row r="230" spans="3:61" ht="18" customHeight="1" x14ac:dyDescent="0.45">
      <c r="C230"/>
      <c r="I230"/>
      <c r="N230"/>
      <c r="V230"/>
      <c r="AL230"/>
      <c r="BI230"/>
    </row>
    <row r="231" spans="3:61" ht="18" customHeight="1" x14ac:dyDescent="0.45">
      <c r="C231"/>
      <c r="I231"/>
      <c r="N231"/>
      <c r="V231"/>
      <c r="AL231"/>
      <c r="BI231"/>
    </row>
    <row r="232" spans="3:61" ht="18" customHeight="1" x14ac:dyDescent="0.45">
      <c r="C232"/>
      <c r="I232"/>
      <c r="N232"/>
      <c r="V232"/>
      <c r="AL232"/>
      <c r="BI232"/>
    </row>
    <row r="233" spans="3:61" ht="18" customHeight="1" x14ac:dyDescent="0.45">
      <c r="C233"/>
      <c r="I233"/>
      <c r="N233"/>
      <c r="V233"/>
      <c r="AL233"/>
      <c r="BI233"/>
    </row>
    <row r="234" spans="3:61" ht="18" customHeight="1" x14ac:dyDescent="0.45">
      <c r="C234"/>
      <c r="I234"/>
      <c r="N234"/>
      <c r="V234"/>
      <c r="AL234"/>
      <c r="BI234"/>
    </row>
    <row r="235" spans="3:61" ht="18" customHeight="1" x14ac:dyDescent="0.45">
      <c r="C235"/>
      <c r="I235"/>
      <c r="N235"/>
      <c r="V235"/>
      <c r="AL235"/>
      <c r="BI235"/>
    </row>
    <row r="236" spans="3:61" ht="18" customHeight="1" x14ac:dyDescent="0.45">
      <c r="C236"/>
      <c r="I236"/>
      <c r="N236"/>
      <c r="V236"/>
      <c r="AL236"/>
      <c r="BI236"/>
    </row>
    <row r="237" spans="3:61" ht="18" customHeight="1" x14ac:dyDescent="0.45">
      <c r="C237"/>
      <c r="I237"/>
      <c r="N237"/>
      <c r="V237"/>
      <c r="AL237"/>
      <c r="BI237"/>
    </row>
    <row r="238" spans="3:61" ht="18" customHeight="1" x14ac:dyDescent="0.45">
      <c r="C238"/>
      <c r="I238"/>
      <c r="N238"/>
      <c r="V238"/>
      <c r="AL238"/>
      <c r="BI238"/>
    </row>
    <row r="239" spans="3:61" ht="18" customHeight="1" x14ac:dyDescent="0.45">
      <c r="C239"/>
      <c r="I239"/>
      <c r="N239"/>
      <c r="V239"/>
      <c r="AL239"/>
      <c r="BI239"/>
    </row>
    <row r="240" spans="3:61" ht="18" customHeight="1" x14ac:dyDescent="0.45">
      <c r="C240"/>
      <c r="I240"/>
      <c r="N240"/>
      <c r="V240"/>
      <c r="AL240"/>
      <c r="BI240"/>
    </row>
    <row r="241" spans="3:61" ht="18" customHeight="1" x14ac:dyDescent="0.45">
      <c r="C241"/>
      <c r="I241"/>
      <c r="N241"/>
      <c r="V241"/>
      <c r="AL241"/>
      <c r="BI241"/>
    </row>
    <row r="242" spans="3:61" ht="18" customHeight="1" x14ac:dyDescent="0.45">
      <c r="C242"/>
      <c r="I242"/>
      <c r="N242"/>
      <c r="V242"/>
      <c r="AL242"/>
      <c r="BI242"/>
    </row>
    <row r="243" spans="3:61" ht="18" customHeight="1" x14ac:dyDescent="0.45">
      <c r="C243"/>
      <c r="I243"/>
      <c r="N243"/>
      <c r="V243"/>
      <c r="AL243"/>
      <c r="BI243"/>
    </row>
    <row r="244" spans="3:61" ht="18" customHeight="1" x14ac:dyDescent="0.45">
      <c r="C244"/>
      <c r="I244"/>
      <c r="N244"/>
      <c r="V244"/>
      <c r="AL244"/>
      <c r="BI244"/>
    </row>
    <row r="245" spans="3:61" ht="18" customHeight="1" x14ac:dyDescent="0.45">
      <c r="C245"/>
      <c r="I245"/>
      <c r="N245"/>
      <c r="V245"/>
      <c r="AL245"/>
      <c r="BI245"/>
    </row>
    <row r="246" spans="3:61" ht="18" customHeight="1" x14ac:dyDescent="0.45">
      <c r="C246"/>
      <c r="I246"/>
      <c r="N246"/>
      <c r="V246"/>
      <c r="AL246"/>
      <c r="BI246"/>
    </row>
    <row r="247" spans="3:61" ht="18" customHeight="1" x14ac:dyDescent="0.45">
      <c r="C247"/>
      <c r="I247"/>
      <c r="N247"/>
      <c r="V247"/>
      <c r="AL247"/>
      <c r="BI247"/>
    </row>
    <row r="248" spans="3:61" ht="18" customHeight="1" x14ac:dyDescent="0.45">
      <c r="C248"/>
      <c r="I248"/>
      <c r="N248"/>
      <c r="V248"/>
      <c r="AL248"/>
      <c r="BI248"/>
    </row>
    <row r="249" spans="3:61" ht="18" customHeight="1" x14ac:dyDescent="0.45">
      <c r="C249"/>
      <c r="I249"/>
      <c r="N249"/>
      <c r="V249"/>
      <c r="AL249"/>
      <c r="BI249"/>
    </row>
    <row r="250" spans="3:61" ht="18" customHeight="1" x14ac:dyDescent="0.45">
      <c r="C250"/>
      <c r="I250"/>
      <c r="N250"/>
      <c r="V250"/>
      <c r="AL250"/>
      <c r="BI250"/>
    </row>
    <row r="251" spans="3:61" ht="18" customHeight="1" x14ac:dyDescent="0.45">
      <c r="C251"/>
      <c r="I251"/>
      <c r="N251"/>
      <c r="V251"/>
      <c r="AL251"/>
      <c r="BI251"/>
    </row>
    <row r="252" spans="3:61" ht="18" customHeight="1" x14ac:dyDescent="0.45">
      <c r="C252"/>
      <c r="I252"/>
      <c r="N252"/>
      <c r="V252"/>
      <c r="AL252"/>
      <c r="BI252"/>
    </row>
    <row r="253" spans="3:61" ht="18" customHeight="1" x14ac:dyDescent="0.45">
      <c r="C253"/>
      <c r="I253"/>
      <c r="N253"/>
      <c r="V253"/>
      <c r="AL253"/>
      <c r="BI253"/>
    </row>
    <row r="254" spans="3:61" ht="18" customHeight="1" x14ac:dyDescent="0.45">
      <c r="C254"/>
      <c r="I254"/>
      <c r="N254"/>
      <c r="V254"/>
      <c r="AL254"/>
      <c r="BI254"/>
    </row>
    <row r="255" spans="3:61" ht="18" customHeight="1" x14ac:dyDescent="0.45">
      <c r="C255"/>
      <c r="I255"/>
      <c r="N255"/>
      <c r="V255"/>
      <c r="AL255"/>
      <c r="BI255"/>
    </row>
    <row r="256" spans="3:61" ht="18" customHeight="1" x14ac:dyDescent="0.45">
      <c r="C256"/>
      <c r="I256"/>
      <c r="N256"/>
      <c r="V256"/>
      <c r="AL256"/>
      <c r="BI256"/>
    </row>
    <row r="257" spans="3:61" ht="18" customHeight="1" x14ac:dyDescent="0.45">
      <c r="C257"/>
      <c r="I257"/>
      <c r="N257"/>
      <c r="V257"/>
      <c r="AL257"/>
      <c r="BI257"/>
    </row>
    <row r="258" spans="3:61" ht="18" customHeight="1" x14ac:dyDescent="0.45">
      <c r="C258"/>
      <c r="I258"/>
      <c r="N258"/>
      <c r="V258"/>
      <c r="AL258"/>
      <c r="BI258"/>
    </row>
    <row r="259" spans="3:61" ht="18" customHeight="1" x14ac:dyDescent="0.45">
      <c r="C259"/>
      <c r="I259"/>
      <c r="N259"/>
      <c r="V259"/>
      <c r="AL259"/>
      <c r="BI259"/>
    </row>
    <row r="260" spans="3:61" ht="18" customHeight="1" x14ac:dyDescent="0.45">
      <c r="C260"/>
      <c r="I260"/>
      <c r="N260"/>
      <c r="V260"/>
      <c r="AL260"/>
      <c r="BI260"/>
    </row>
    <row r="261" spans="3:61" ht="18" customHeight="1" x14ac:dyDescent="0.45">
      <c r="C261"/>
      <c r="I261"/>
      <c r="N261"/>
      <c r="V261"/>
      <c r="AL261"/>
      <c r="BI261"/>
    </row>
    <row r="262" spans="3:61" ht="18" customHeight="1" x14ac:dyDescent="0.45">
      <c r="C262"/>
      <c r="I262"/>
      <c r="N262"/>
      <c r="V262"/>
      <c r="AL262"/>
      <c r="BI262"/>
    </row>
    <row r="263" spans="3:61" ht="18" customHeight="1" x14ac:dyDescent="0.45">
      <c r="C263"/>
      <c r="I263"/>
      <c r="N263"/>
      <c r="V263"/>
      <c r="AL263"/>
      <c r="BI263"/>
    </row>
    <row r="264" spans="3:61" ht="18" customHeight="1" x14ac:dyDescent="0.45">
      <c r="C264"/>
      <c r="I264"/>
      <c r="N264"/>
      <c r="V264"/>
      <c r="AL264"/>
      <c r="BI264"/>
    </row>
    <row r="265" spans="3:61" ht="18" customHeight="1" x14ac:dyDescent="0.45">
      <c r="C265"/>
      <c r="I265"/>
      <c r="N265"/>
      <c r="V265"/>
      <c r="AL265"/>
      <c r="BI265"/>
    </row>
    <row r="266" spans="3:61" ht="18" customHeight="1" x14ac:dyDescent="0.45">
      <c r="C266"/>
      <c r="I266"/>
      <c r="N266"/>
      <c r="V266"/>
      <c r="AL266"/>
      <c r="BI266"/>
    </row>
    <row r="267" spans="3:61" ht="18" customHeight="1" x14ac:dyDescent="0.45">
      <c r="C267"/>
      <c r="I267"/>
      <c r="N267"/>
      <c r="V267"/>
      <c r="AL267"/>
      <c r="BI267"/>
    </row>
    <row r="268" spans="3:61" ht="18" customHeight="1" x14ac:dyDescent="0.45">
      <c r="C268"/>
      <c r="I268"/>
      <c r="N268"/>
      <c r="V268"/>
      <c r="AL268"/>
      <c r="BI268"/>
    </row>
    <row r="269" spans="3:61" ht="18" customHeight="1" x14ac:dyDescent="0.45">
      <c r="C269"/>
      <c r="I269"/>
      <c r="N269"/>
      <c r="V269"/>
      <c r="AL269"/>
      <c r="BI269"/>
    </row>
    <row r="270" spans="3:61" ht="18" customHeight="1" x14ac:dyDescent="0.45">
      <c r="C270"/>
      <c r="I270"/>
      <c r="N270"/>
      <c r="V270"/>
      <c r="AL270"/>
      <c r="BI270"/>
    </row>
    <row r="271" spans="3:61" ht="18" customHeight="1" x14ac:dyDescent="0.45">
      <c r="C271"/>
      <c r="I271"/>
      <c r="N271"/>
      <c r="V271"/>
      <c r="AL271"/>
      <c r="BI271"/>
    </row>
    <row r="272" spans="3:61" ht="18" customHeight="1" x14ac:dyDescent="0.45">
      <c r="C272"/>
      <c r="I272"/>
      <c r="N272"/>
      <c r="V272"/>
      <c r="AL272"/>
      <c r="BI272"/>
    </row>
    <row r="273" spans="3:61" ht="18" customHeight="1" x14ac:dyDescent="0.45">
      <c r="C273"/>
      <c r="I273"/>
      <c r="N273"/>
      <c r="V273"/>
      <c r="AL273"/>
      <c r="BI273"/>
    </row>
    <row r="274" spans="3:61" ht="18" customHeight="1" x14ac:dyDescent="0.45">
      <c r="C274"/>
      <c r="I274"/>
      <c r="N274"/>
      <c r="V274"/>
      <c r="AL274"/>
      <c r="BI274"/>
    </row>
    <row r="275" spans="3:61" ht="18" customHeight="1" x14ac:dyDescent="0.45">
      <c r="C275"/>
      <c r="I275"/>
      <c r="N275"/>
      <c r="V275"/>
      <c r="AL275"/>
      <c r="BI275"/>
    </row>
    <row r="276" spans="3:61" ht="18" customHeight="1" x14ac:dyDescent="0.45">
      <c r="C276"/>
      <c r="I276"/>
      <c r="N276"/>
      <c r="V276"/>
      <c r="AL276"/>
      <c r="BI276"/>
    </row>
    <row r="277" spans="3:61" ht="18" customHeight="1" x14ac:dyDescent="0.45">
      <c r="C277"/>
      <c r="I277"/>
      <c r="N277"/>
      <c r="V277"/>
      <c r="AL277"/>
      <c r="BI277"/>
    </row>
    <row r="278" spans="3:61" ht="18" customHeight="1" x14ac:dyDescent="0.45">
      <c r="C278"/>
      <c r="I278"/>
      <c r="N278"/>
      <c r="V278"/>
      <c r="AL278"/>
      <c r="BI278"/>
    </row>
    <row r="279" spans="3:61" ht="18" customHeight="1" x14ac:dyDescent="0.45">
      <c r="C279"/>
      <c r="I279"/>
      <c r="N279"/>
      <c r="V279"/>
      <c r="AL279"/>
      <c r="BI279"/>
    </row>
    <row r="280" spans="3:61" ht="18" customHeight="1" x14ac:dyDescent="0.45">
      <c r="C280"/>
      <c r="I280"/>
      <c r="N280"/>
      <c r="V280"/>
      <c r="AL280"/>
      <c r="BI280"/>
    </row>
    <row r="281" spans="3:61" ht="18" customHeight="1" x14ac:dyDescent="0.45">
      <c r="C281"/>
      <c r="I281"/>
      <c r="N281"/>
      <c r="V281"/>
      <c r="AL281"/>
      <c r="BI281"/>
    </row>
    <row r="282" spans="3:61" ht="18" customHeight="1" x14ac:dyDescent="0.45">
      <c r="C282"/>
      <c r="I282"/>
      <c r="N282"/>
      <c r="V282"/>
      <c r="AL282"/>
      <c r="BI282"/>
    </row>
    <row r="283" spans="3:61" ht="18" customHeight="1" x14ac:dyDescent="0.45">
      <c r="C283"/>
      <c r="I283"/>
      <c r="N283"/>
      <c r="V283"/>
      <c r="AL283"/>
      <c r="BI283"/>
    </row>
    <row r="284" spans="3:61" ht="18" customHeight="1" x14ac:dyDescent="0.45">
      <c r="C284"/>
      <c r="I284"/>
      <c r="N284"/>
      <c r="V284"/>
      <c r="AL284"/>
      <c r="BI284"/>
    </row>
    <row r="285" spans="3:61" ht="18" customHeight="1" x14ac:dyDescent="0.45">
      <c r="C285"/>
      <c r="I285"/>
      <c r="N285"/>
      <c r="V285"/>
      <c r="AL285"/>
      <c r="BI285"/>
    </row>
    <row r="286" spans="3:61" ht="18" customHeight="1" x14ac:dyDescent="0.45">
      <c r="C286"/>
      <c r="I286"/>
      <c r="N286"/>
      <c r="V286"/>
      <c r="AL286"/>
      <c r="BI286"/>
    </row>
    <row r="287" spans="3:61" ht="18" customHeight="1" x14ac:dyDescent="0.45">
      <c r="C287"/>
      <c r="I287"/>
      <c r="N287"/>
      <c r="V287"/>
      <c r="AL287"/>
      <c r="BI287"/>
    </row>
    <row r="288" spans="3:61" ht="18" customHeight="1" x14ac:dyDescent="0.45">
      <c r="C288"/>
      <c r="I288"/>
      <c r="N288"/>
      <c r="V288"/>
      <c r="AL288"/>
      <c r="BI288"/>
    </row>
  </sheetData>
  <mergeCells count="372">
    <mergeCell ref="N44:U44"/>
    <mergeCell ref="N19:U19"/>
    <mergeCell ref="V20:AK20"/>
    <mergeCell ref="K30:M30"/>
    <mergeCell ref="A20:B20"/>
    <mergeCell ref="I38:J38"/>
    <mergeCell ref="AL37:AR37"/>
    <mergeCell ref="I40:J40"/>
    <mergeCell ref="V15:AK15"/>
    <mergeCell ref="AA2:BB2"/>
    <mergeCell ref="BD12:BH12"/>
    <mergeCell ref="A25:B25"/>
    <mergeCell ref="AS32:AX32"/>
    <mergeCell ref="I22:J22"/>
    <mergeCell ref="BA26:BC26"/>
    <mergeCell ref="N42:U42"/>
    <mergeCell ref="A10:C10"/>
    <mergeCell ref="N17:U17"/>
    <mergeCell ref="K28:M28"/>
    <mergeCell ref="AS44:AX44"/>
    <mergeCell ref="AS31:AX31"/>
    <mergeCell ref="AL12:AX12"/>
    <mergeCell ref="N16:U16"/>
    <mergeCell ref="BF14:BH14"/>
    <mergeCell ref="BA18:BC18"/>
    <mergeCell ref="BA34:BC34"/>
    <mergeCell ref="I37:J37"/>
    <mergeCell ref="C17:H17"/>
    <mergeCell ref="BA42:BC42"/>
    <mergeCell ref="K38:M38"/>
    <mergeCell ref="V14:AK14"/>
    <mergeCell ref="BA44:BC44"/>
    <mergeCell ref="N29:U29"/>
    <mergeCell ref="BF41:BH41"/>
    <mergeCell ref="K15:M15"/>
    <mergeCell ref="N31:U31"/>
    <mergeCell ref="N24:U24"/>
    <mergeCell ref="BF36:BH36"/>
    <mergeCell ref="AL24:AR24"/>
    <mergeCell ref="I27:J27"/>
    <mergeCell ref="BA37:BC37"/>
    <mergeCell ref="V25:AK25"/>
    <mergeCell ref="AS39:AX39"/>
    <mergeCell ref="AW6:AX6"/>
    <mergeCell ref="BF43:BH43"/>
    <mergeCell ref="N23:U23"/>
    <mergeCell ref="AS34:AX34"/>
    <mergeCell ref="I24:J24"/>
    <mergeCell ref="AA1:BB1"/>
    <mergeCell ref="A2:Z2"/>
    <mergeCell ref="AS30:AX30"/>
    <mergeCell ref="D6:AQ8"/>
    <mergeCell ref="BF17:BH17"/>
    <mergeCell ref="BA21:BC21"/>
    <mergeCell ref="I17:J17"/>
    <mergeCell ref="AL41:AR41"/>
    <mergeCell ref="AS42:AX42"/>
    <mergeCell ref="AS29:AX29"/>
    <mergeCell ref="I19:J19"/>
    <mergeCell ref="BF19:BH19"/>
    <mergeCell ref="BA23:BC23"/>
    <mergeCell ref="S4:U4"/>
    <mergeCell ref="A14:B14"/>
    <mergeCell ref="BC6:BE6"/>
    <mergeCell ref="BF7:BH7"/>
    <mergeCell ref="A43:B43"/>
    <mergeCell ref="BA24:BC24"/>
    <mergeCell ref="V43:AK43"/>
    <mergeCell ref="K17:M17"/>
    <mergeCell ref="A27:B27"/>
    <mergeCell ref="I18:J18"/>
    <mergeCell ref="BF20:BH20"/>
    <mergeCell ref="BF22:BH22"/>
    <mergeCell ref="A22:B22"/>
    <mergeCell ref="AS41:AX41"/>
    <mergeCell ref="C41:H41"/>
    <mergeCell ref="AL43:AR43"/>
    <mergeCell ref="AS43:AX43"/>
    <mergeCell ref="BA28:BC28"/>
    <mergeCell ref="C43:H43"/>
    <mergeCell ref="BA39:BC39"/>
    <mergeCell ref="BA30:BC30"/>
    <mergeCell ref="C36:H36"/>
    <mergeCell ref="N21:U21"/>
    <mergeCell ref="K41:M41"/>
    <mergeCell ref="BA43:BC43"/>
    <mergeCell ref="AW8:AX8"/>
    <mergeCell ref="C22:H22"/>
    <mergeCell ref="V41:AK41"/>
    <mergeCell ref="K43:M43"/>
    <mergeCell ref="AS13:AX13"/>
    <mergeCell ref="I28:J28"/>
    <mergeCell ref="AL27:AR27"/>
    <mergeCell ref="BA25:BC25"/>
    <mergeCell ref="AY8:BB8"/>
    <mergeCell ref="AS15:AX15"/>
    <mergeCell ref="A9:C9"/>
    <mergeCell ref="V34:AK34"/>
    <mergeCell ref="C33:H33"/>
    <mergeCell ref="N12:U13"/>
    <mergeCell ref="C35:H35"/>
    <mergeCell ref="BA13:BC13"/>
    <mergeCell ref="AL38:AR38"/>
    <mergeCell ref="BA15:BC15"/>
    <mergeCell ref="I16:J16"/>
    <mergeCell ref="A41:B41"/>
    <mergeCell ref="AL40:AR40"/>
    <mergeCell ref="AS28:AX28"/>
    <mergeCell ref="AL44:AR44"/>
    <mergeCell ref="I32:J32"/>
    <mergeCell ref="AS5:AV5"/>
    <mergeCell ref="AL31:AR31"/>
    <mergeCell ref="A37:B37"/>
    <mergeCell ref="BF38:BH38"/>
    <mergeCell ref="AS19:AX19"/>
    <mergeCell ref="BA29:BC29"/>
    <mergeCell ref="BC4:BE4"/>
    <mergeCell ref="C19:H19"/>
    <mergeCell ref="V38:AK38"/>
    <mergeCell ref="C37:H37"/>
    <mergeCell ref="BF5:BH5"/>
    <mergeCell ref="BA31:BC31"/>
    <mergeCell ref="AL26:AR26"/>
    <mergeCell ref="D9:BH9"/>
    <mergeCell ref="K33:M33"/>
    <mergeCell ref="C14:H14"/>
    <mergeCell ref="K35:M35"/>
    <mergeCell ref="N26:U26"/>
    <mergeCell ref="AL42:AR42"/>
    <mergeCell ref="V27:AK27"/>
    <mergeCell ref="I12:J13"/>
    <mergeCell ref="AL17:AR17"/>
    <mergeCell ref="V44:AK44"/>
    <mergeCell ref="N30:U30"/>
    <mergeCell ref="A44:B44"/>
    <mergeCell ref="I31:J31"/>
    <mergeCell ref="AL21:AR21"/>
    <mergeCell ref="A31:B31"/>
    <mergeCell ref="BA36:BC36"/>
    <mergeCell ref="BF37:BH37"/>
    <mergeCell ref="K32:M32"/>
    <mergeCell ref="BF24:BH24"/>
    <mergeCell ref="AL23:AR23"/>
    <mergeCell ref="AS36:AX36"/>
    <mergeCell ref="I26:J26"/>
    <mergeCell ref="K27:M27"/>
    <mergeCell ref="BA41:BC41"/>
    <mergeCell ref="I42:J42"/>
    <mergeCell ref="A42:B42"/>
    <mergeCell ref="I44:J44"/>
    <mergeCell ref="C24:H24"/>
    <mergeCell ref="N34:U34"/>
    <mergeCell ref="C26:H26"/>
    <mergeCell ref="N36:U36"/>
    <mergeCell ref="K22:M22"/>
    <mergeCell ref="AL29:AR29"/>
    <mergeCell ref="K42:M42"/>
    <mergeCell ref="V18:AK18"/>
    <mergeCell ref="C23:H23"/>
    <mergeCell ref="BC8:BE8"/>
    <mergeCell ref="N33:U33"/>
    <mergeCell ref="A18:B18"/>
    <mergeCell ref="V17:AK17"/>
    <mergeCell ref="K19:M19"/>
    <mergeCell ref="K37:M37"/>
    <mergeCell ref="C18:H18"/>
    <mergeCell ref="N28:U28"/>
    <mergeCell ref="V29:AK29"/>
    <mergeCell ref="I29:J29"/>
    <mergeCell ref="A29:B29"/>
    <mergeCell ref="AL28:AR28"/>
    <mergeCell ref="A17:B17"/>
    <mergeCell ref="AL16:AR16"/>
    <mergeCell ref="K16:M16"/>
    <mergeCell ref="V19:AK19"/>
    <mergeCell ref="A19:B19"/>
    <mergeCell ref="AL18:AR18"/>
    <mergeCell ref="AS8:AV8"/>
    <mergeCell ref="K20:M20"/>
    <mergeCell ref="AS17:AX17"/>
    <mergeCell ref="BC1:BH1"/>
    <mergeCell ref="AS33:AX33"/>
    <mergeCell ref="BA35:BC35"/>
    <mergeCell ref="A32:B32"/>
    <mergeCell ref="I23:J23"/>
    <mergeCell ref="A23:B23"/>
    <mergeCell ref="AS35:AX35"/>
    <mergeCell ref="K24:M24"/>
    <mergeCell ref="BF16:BH16"/>
    <mergeCell ref="AL13:AR13"/>
    <mergeCell ref="N15:U15"/>
    <mergeCell ref="K26:M26"/>
    <mergeCell ref="BF18:BH18"/>
    <mergeCell ref="I34:J34"/>
    <mergeCell ref="V16:AK16"/>
    <mergeCell ref="C21:H21"/>
    <mergeCell ref="A16:B16"/>
    <mergeCell ref="BA33:BC33"/>
    <mergeCell ref="AY4:BB4"/>
    <mergeCell ref="K4:R4"/>
    <mergeCell ref="AY7:BB7"/>
    <mergeCell ref="AL19:AR19"/>
    <mergeCell ref="V22:AK22"/>
    <mergeCell ref="C27:H27"/>
    <mergeCell ref="BE2:BH2"/>
    <mergeCell ref="D4:G4"/>
    <mergeCell ref="AY5:BB5"/>
    <mergeCell ref="A12:B13"/>
    <mergeCell ref="AR4:AR8"/>
    <mergeCell ref="I15:J15"/>
    <mergeCell ref="BA19:BC19"/>
    <mergeCell ref="AL39:AR39"/>
    <mergeCell ref="AS40:AX40"/>
    <mergeCell ref="AS27:AX27"/>
    <mergeCell ref="V4:Z4"/>
    <mergeCell ref="N37:U37"/>
    <mergeCell ref="A5:C5"/>
    <mergeCell ref="BA14:BC14"/>
    <mergeCell ref="K23:M23"/>
    <mergeCell ref="N14:U14"/>
    <mergeCell ref="A26:B26"/>
    <mergeCell ref="I33:J33"/>
    <mergeCell ref="K18:M18"/>
    <mergeCell ref="AS6:AV6"/>
    <mergeCell ref="C12:H13"/>
    <mergeCell ref="AS20:AX20"/>
    <mergeCell ref="I35:J35"/>
    <mergeCell ref="AS38:AX38"/>
    <mergeCell ref="C42:H42"/>
    <mergeCell ref="V12:AK13"/>
    <mergeCell ref="BA22:BC22"/>
    <mergeCell ref="K40:M40"/>
    <mergeCell ref="AW7:AX7"/>
    <mergeCell ref="I25:J25"/>
    <mergeCell ref="BF25:BH25"/>
    <mergeCell ref="C39:H39"/>
    <mergeCell ref="AS37:AX37"/>
    <mergeCell ref="N18:U18"/>
    <mergeCell ref="BF30:BH30"/>
    <mergeCell ref="C32:H32"/>
    <mergeCell ref="AS14:AX14"/>
    <mergeCell ref="BF31:BH31"/>
    <mergeCell ref="I20:J20"/>
    <mergeCell ref="BA17:BC17"/>
    <mergeCell ref="BF13:BH13"/>
    <mergeCell ref="AS22:AX22"/>
    <mergeCell ref="BC7:BE7"/>
    <mergeCell ref="C40:H40"/>
    <mergeCell ref="BF32:BH32"/>
    <mergeCell ref="N25:U25"/>
    <mergeCell ref="BA20:BC20"/>
    <mergeCell ref="I21:J21"/>
    <mergeCell ref="BF42:BH42"/>
    <mergeCell ref="BF29:BH29"/>
    <mergeCell ref="BF4:BH4"/>
    <mergeCell ref="AS16:AX16"/>
    <mergeCell ref="BF44:BH44"/>
    <mergeCell ref="BF15:BH15"/>
    <mergeCell ref="K39:M39"/>
    <mergeCell ref="AL30:AR30"/>
    <mergeCell ref="C34:H34"/>
    <mergeCell ref="V31:AK31"/>
    <mergeCell ref="K21:M21"/>
    <mergeCell ref="C29:H29"/>
    <mergeCell ref="AY12:BC12"/>
    <mergeCell ref="C44:H44"/>
    <mergeCell ref="V32:AK32"/>
    <mergeCell ref="V26:AK26"/>
    <mergeCell ref="C31:H31"/>
    <mergeCell ref="N41:U41"/>
    <mergeCell ref="BA27:BC27"/>
    <mergeCell ref="N43:U43"/>
    <mergeCell ref="AS23:AX23"/>
    <mergeCell ref="AL34:AR34"/>
    <mergeCell ref="V42:AK42"/>
    <mergeCell ref="BA16:BC16"/>
    <mergeCell ref="K44:M44"/>
    <mergeCell ref="K31:M31"/>
    <mergeCell ref="AL20:AR20"/>
    <mergeCell ref="N22:U22"/>
    <mergeCell ref="AL22:AR22"/>
    <mergeCell ref="I41:J41"/>
    <mergeCell ref="V21:AK21"/>
    <mergeCell ref="A4:C4"/>
    <mergeCell ref="AL15:AR15"/>
    <mergeCell ref="I43:J43"/>
    <mergeCell ref="V23:AK23"/>
    <mergeCell ref="C28:H28"/>
    <mergeCell ref="N38:U38"/>
    <mergeCell ref="C30:H30"/>
    <mergeCell ref="N40:U40"/>
    <mergeCell ref="V24:AK24"/>
    <mergeCell ref="A34:B34"/>
    <mergeCell ref="AL33:AR33"/>
    <mergeCell ref="N35:U35"/>
    <mergeCell ref="V36:AK36"/>
    <mergeCell ref="A36:B36"/>
    <mergeCell ref="AL35:AR35"/>
    <mergeCell ref="A24:B24"/>
    <mergeCell ref="AL36:AR36"/>
    <mergeCell ref="BA40:BC40"/>
    <mergeCell ref="V28:AK28"/>
    <mergeCell ref="K36:M36"/>
    <mergeCell ref="BF28:BH28"/>
    <mergeCell ref="A28:B28"/>
    <mergeCell ref="V39:AK39"/>
    <mergeCell ref="N27:U27"/>
    <mergeCell ref="V30:AK30"/>
    <mergeCell ref="K29:M29"/>
    <mergeCell ref="A39:B39"/>
    <mergeCell ref="I30:J30"/>
    <mergeCell ref="A30:B30"/>
    <mergeCell ref="BF34:BH34"/>
    <mergeCell ref="I39:J39"/>
    <mergeCell ref="BF35:BH35"/>
    <mergeCell ref="BA38:BC38"/>
    <mergeCell ref="I36:J36"/>
    <mergeCell ref="BF40:BH40"/>
    <mergeCell ref="V37:AK37"/>
    <mergeCell ref="N39:U39"/>
    <mergeCell ref="AL32:AR32"/>
    <mergeCell ref="A38:B38"/>
    <mergeCell ref="V40:AK40"/>
    <mergeCell ref="A40:B40"/>
    <mergeCell ref="A1:Z1"/>
    <mergeCell ref="D5:AQ5"/>
    <mergeCell ref="BF39:BH39"/>
    <mergeCell ref="V33:AK33"/>
    <mergeCell ref="C38:H38"/>
    <mergeCell ref="BA32:BC32"/>
    <mergeCell ref="A33:B33"/>
    <mergeCell ref="V35:AK35"/>
    <mergeCell ref="K34:M34"/>
    <mergeCell ref="K25:M25"/>
    <mergeCell ref="AL25:AR25"/>
    <mergeCell ref="A35:B35"/>
    <mergeCell ref="C15:H15"/>
    <mergeCell ref="D10:BH10"/>
    <mergeCell ref="AS25:AX25"/>
    <mergeCell ref="A6:C8"/>
    <mergeCell ref="N20:U20"/>
    <mergeCell ref="AS4:AV4"/>
    <mergeCell ref="AS7:AV7"/>
    <mergeCell ref="AS21:AX21"/>
    <mergeCell ref="BC2:BD2"/>
    <mergeCell ref="AS24:AX24"/>
    <mergeCell ref="AS18:AX18"/>
    <mergeCell ref="I14:J14"/>
    <mergeCell ref="C25:H25"/>
    <mergeCell ref="A15:B15"/>
    <mergeCell ref="AL14:AR14"/>
    <mergeCell ref="BF33:BH33"/>
    <mergeCell ref="BF8:BH8"/>
    <mergeCell ref="AA4:AC4"/>
    <mergeCell ref="N32:U32"/>
    <mergeCell ref="AY6:BB6"/>
    <mergeCell ref="AW4:AX4"/>
    <mergeCell ref="BF23:BH23"/>
    <mergeCell ref="K12:M13"/>
    <mergeCell ref="AS26:AX26"/>
    <mergeCell ref="BF6:BH6"/>
    <mergeCell ref="H4:J4"/>
    <mergeCell ref="AW5:AX5"/>
    <mergeCell ref="BF21:BH21"/>
    <mergeCell ref="A21:B21"/>
    <mergeCell ref="C20:H20"/>
    <mergeCell ref="BF26:BH26"/>
    <mergeCell ref="BF27:BH27"/>
    <mergeCell ref="C16:H16"/>
    <mergeCell ref="AD4:AQ4"/>
    <mergeCell ref="K14:M14"/>
    <mergeCell ref="BC5:BE5"/>
  </mergeCells>
  <phoneticPr fontId="1"/>
  <dataValidations count="4">
    <dataValidation type="list" showInputMessage="1" sqref="AD4:AQ4" xr:uid="{00000000-0002-0000-06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V4:Z4" xr:uid="{00000000-0002-0000-0600-000001000000}">
      <formula1>"-"</formula1>
    </dataValidation>
    <dataValidation type="list" showInputMessage="1" showErrorMessage="1" sqref="I14:J44 K44" xr:uid="{00000000-0002-0000-0600-000002000000}">
      <formula1>"正常系,異常系,準正常系"</formula1>
    </dataValidation>
    <dataValidation type="list" showInputMessage="1" showErrorMessage="1" sqref="AY14:AZ44 BD14:BE44" xr:uid="{00000000-0002-0000-06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I471"/>
  <sheetViews>
    <sheetView tabSelected="1" view="pageBreakPreview" zoomScale="70" zoomScaleNormal="100" zoomScaleSheetLayoutView="7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5" width="3.59765625" style="1" customWidth="1"/>
    <col min="36" max="40" width="3.59765625" style="3" customWidth="1"/>
    <col min="41" max="89" width="3.59765625" style="1" customWidth="1"/>
    <col min="90" max="16384" width="3.59765625" style="1"/>
  </cols>
  <sheetData>
    <row r="1" spans="1:61" ht="16.5" customHeight="1" x14ac:dyDescent="0.45">
      <c r="A1" s="58" t="s">
        <v>19</v>
      </c>
      <c r="B1" s="24"/>
      <c r="C1" s="24"/>
      <c r="D1" s="24"/>
      <c r="E1" s="24"/>
      <c r="F1" s="24"/>
      <c r="G1" s="24"/>
      <c r="H1" s="24"/>
      <c r="I1" s="24"/>
      <c r="J1" s="24"/>
      <c r="K1" s="24"/>
      <c r="L1" s="24"/>
      <c r="M1" s="24"/>
      <c r="N1" s="24"/>
      <c r="O1" s="24"/>
      <c r="P1" s="24"/>
      <c r="Q1" s="24"/>
      <c r="R1" s="24"/>
      <c r="S1" s="24"/>
      <c r="T1" s="24"/>
      <c r="U1" s="24"/>
      <c r="V1" s="24"/>
      <c r="W1" s="24"/>
      <c r="X1" s="24"/>
      <c r="Y1" s="24"/>
      <c r="Z1" s="25"/>
      <c r="AA1" s="53" t="s">
        <v>20</v>
      </c>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5"/>
      <c r="BC1" s="47" t="s">
        <v>21</v>
      </c>
      <c r="BD1" s="24"/>
      <c r="BE1" s="24"/>
      <c r="BF1" s="24"/>
      <c r="BG1" s="24"/>
      <c r="BH1" s="25"/>
    </row>
    <row r="2" spans="1:61" ht="16.5" customHeight="1" x14ac:dyDescent="0.45">
      <c r="A2" s="47" t="s">
        <v>22</v>
      </c>
      <c r="B2" s="24"/>
      <c r="C2" s="24"/>
      <c r="D2" s="24"/>
      <c r="E2" s="24"/>
      <c r="F2" s="24"/>
      <c r="G2" s="24"/>
      <c r="H2" s="24"/>
      <c r="I2" s="24"/>
      <c r="J2" s="24"/>
      <c r="K2" s="24"/>
      <c r="L2" s="24"/>
      <c r="M2" s="24"/>
      <c r="N2" s="24"/>
      <c r="O2" s="24"/>
      <c r="P2" s="24"/>
      <c r="Q2" s="24"/>
      <c r="R2" s="24"/>
      <c r="S2" s="24"/>
      <c r="T2" s="24"/>
      <c r="U2" s="24"/>
      <c r="V2" s="24"/>
      <c r="W2" s="24"/>
      <c r="X2" s="24"/>
      <c r="Y2" s="24"/>
      <c r="Z2" s="25"/>
      <c r="AA2" s="53" t="s">
        <v>260</v>
      </c>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5"/>
      <c r="BC2" s="49" t="s">
        <v>24</v>
      </c>
      <c r="BD2" s="24"/>
      <c r="BE2" s="60">
        <v>45615</v>
      </c>
      <c r="BF2" s="24"/>
      <c r="BG2" s="24"/>
      <c r="BH2" s="25"/>
    </row>
    <row r="3" spans="1:61" x14ac:dyDescent="0.45">
      <c r="A3" s="2"/>
      <c r="BH3" s="5"/>
    </row>
    <row r="4" spans="1:61" ht="18" customHeight="1" x14ac:dyDescent="0.45">
      <c r="A4" s="33" t="s">
        <v>25</v>
      </c>
      <c r="B4" s="24"/>
      <c r="C4" s="25"/>
      <c r="D4" s="50"/>
      <c r="E4" s="24"/>
      <c r="F4" s="24"/>
      <c r="G4" s="25"/>
      <c r="H4" s="33" t="s">
        <v>26</v>
      </c>
      <c r="I4" s="24"/>
      <c r="J4" s="25"/>
      <c r="K4" s="68" t="s">
        <v>19</v>
      </c>
      <c r="L4" s="24"/>
      <c r="M4" s="24"/>
      <c r="N4" s="24"/>
      <c r="O4" s="24"/>
      <c r="P4" s="24"/>
      <c r="Q4" s="24"/>
      <c r="R4" s="25"/>
      <c r="S4" s="33" t="s">
        <v>27</v>
      </c>
      <c r="T4" s="24"/>
      <c r="U4" s="25"/>
      <c r="V4" s="56" t="s">
        <v>19</v>
      </c>
      <c r="W4" s="24"/>
      <c r="X4" s="24"/>
      <c r="Y4" s="24"/>
      <c r="Z4" s="25"/>
      <c r="AA4" s="33" t="s">
        <v>28</v>
      </c>
      <c r="AB4" s="24"/>
      <c r="AC4" s="25"/>
      <c r="AD4" s="50" t="s">
        <v>0</v>
      </c>
      <c r="AE4" s="24"/>
      <c r="AF4" s="24"/>
      <c r="AG4" s="24"/>
      <c r="AH4" s="24"/>
      <c r="AI4" s="24"/>
      <c r="AJ4" s="24"/>
      <c r="AK4" s="24"/>
      <c r="AL4" s="24"/>
      <c r="AM4" s="24"/>
      <c r="AN4" s="24"/>
      <c r="AO4" s="24"/>
      <c r="AP4" s="24"/>
      <c r="AQ4" s="25"/>
      <c r="AR4" s="61" t="s">
        <v>29</v>
      </c>
      <c r="AS4" s="31" t="s">
        <v>30</v>
      </c>
      <c r="AT4" s="24"/>
      <c r="AU4" s="24"/>
      <c r="AV4" s="25"/>
      <c r="AW4" s="31" t="s">
        <v>31</v>
      </c>
      <c r="AX4" s="25"/>
      <c r="AY4" s="31" t="s">
        <v>32</v>
      </c>
      <c r="AZ4" s="24"/>
      <c r="BA4" s="24"/>
      <c r="BB4" s="25"/>
      <c r="BC4" s="31" t="s">
        <v>33</v>
      </c>
      <c r="BD4" s="24"/>
      <c r="BE4" s="25"/>
      <c r="BF4" s="31" t="s">
        <v>34</v>
      </c>
      <c r="BG4" s="24"/>
      <c r="BH4" s="25"/>
    </row>
    <row r="5" spans="1:61" ht="18" customHeight="1" x14ac:dyDescent="0.45">
      <c r="A5" s="33" t="s">
        <v>35</v>
      </c>
      <c r="B5" s="24"/>
      <c r="C5" s="25"/>
      <c r="D5" s="59" t="str">
        <f ca="1">RIGHT(CELL("filename",A1),LEN(CELL("filename",A1))-FIND("]",CELL("filename",A1)))</f>
        <v>オーソリ時カード削除</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5"/>
      <c r="AR5" s="62"/>
      <c r="AS5" s="32" t="s">
        <v>36</v>
      </c>
      <c r="AT5" s="24"/>
      <c r="AU5" s="24"/>
      <c r="AV5" s="25"/>
      <c r="AW5" s="57"/>
      <c r="AX5" s="25"/>
      <c r="AY5" s="42"/>
      <c r="AZ5" s="24"/>
      <c r="BA5" s="24"/>
      <c r="BB5" s="25"/>
      <c r="BC5" s="44"/>
      <c r="BD5" s="24"/>
      <c r="BE5" s="25"/>
      <c r="BF5" s="52"/>
      <c r="BG5" s="24"/>
      <c r="BH5" s="25"/>
    </row>
    <row r="6" spans="1:61" ht="20.100000000000001" customHeight="1" x14ac:dyDescent="0.45">
      <c r="A6" s="33" t="s">
        <v>39</v>
      </c>
      <c r="B6" s="34"/>
      <c r="C6" s="35"/>
      <c r="D6" s="5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5"/>
      <c r="AR6" s="62"/>
      <c r="AS6" s="32" t="s">
        <v>41</v>
      </c>
      <c r="AT6" s="24"/>
      <c r="AU6" s="24"/>
      <c r="AV6" s="25"/>
      <c r="AW6" s="57"/>
      <c r="AX6" s="25"/>
      <c r="AY6" s="42"/>
      <c r="AZ6" s="24"/>
      <c r="BA6" s="24"/>
      <c r="BB6" s="25"/>
      <c r="BC6" s="44"/>
      <c r="BD6" s="24"/>
      <c r="BE6" s="25"/>
      <c r="BF6" s="52"/>
      <c r="BG6" s="24"/>
      <c r="BH6" s="25"/>
    </row>
    <row r="7" spans="1:61"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55"/>
      <c r="AK7" s="55"/>
      <c r="AL7" s="55"/>
      <c r="AM7" s="55"/>
      <c r="AN7" s="55"/>
      <c r="AO7" s="37"/>
      <c r="AP7" s="37"/>
      <c r="AQ7" s="38"/>
      <c r="AR7" s="62"/>
      <c r="AS7" s="32"/>
      <c r="AT7" s="24"/>
      <c r="AU7" s="24"/>
      <c r="AV7" s="25"/>
      <c r="AW7" s="57"/>
      <c r="AX7" s="25"/>
      <c r="AY7" s="42"/>
      <c r="AZ7" s="24"/>
      <c r="BA7" s="24"/>
      <c r="BB7" s="25"/>
      <c r="BC7" s="44"/>
      <c r="BD7" s="24"/>
      <c r="BE7" s="25"/>
      <c r="BF7" s="52"/>
      <c r="BG7" s="24"/>
      <c r="BH7" s="25"/>
    </row>
    <row r="8" spans="1:61"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1"/>
      <c r="AR8" s="63"/>
      <c r="AS8" s="32"/>
      <c r="AT8" s="24"/>
      <c r="AU8" s="24"/>
      <c r="AV8" s="25"/>
      <c r="AW8" s="57"/>
      <c r="AX8" s="25"/>
      <c r="AY8" s="42"/>
      <c r="AZ8" s="24"/>
      <c r="BA8" s="24"/>
      <c r="BB8" s="25"/>
      <c r="BC8" s="44"/>
      <c r="BD8" s="24"/>
      <c r="BE8" s="25"/>
      <c r="BF8" s="52"/>
      <c r="BG8" s="24"/>
      <c r="BH8" s="25"/>
    </row>
    <row r="9" spans="1:61" ht="30" customHeight="1" x14ac:dyDescent="0.45">
      <c r="A9" s="33" t="s">
        <v>42</v>
      </c>
      <c r="B9" s="24"/>
      <c r="C9" s="25"/>
      <c r="D9" s="45" t="s">
        <v>306</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5"/>
    </row>
    <row r="10" spans="1:61" ht="15" customHeight="1" x14ac:dyDescent="0.45">
      <c r="A10" s="33" t="s">
        <v>44</v>
      </c>
      <c r="B10" s="24"/>
      <c r="C10" s="25"/>
      <c r="D10" s="45" t="s">
        <v>307</v>
      </c>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5"/>
    </row>
    <row r="11" spans="1:61" ht="13.5" customHeight="1" x14ac:dyDescent="0.45"/>
    <row r="12" spans="1:61" ht="18" customHeight="1" x14ac:dyDescent="0.45">
      <c r="A12" s="51" t="s">
        <v>45</v>
      </c>
      <c r="B12" s="35"/>
      <c r="C12" s="31" t="s">
        <v>46</v>
      </c>
      <c r="D12" s="34"/>
      <c r="E12" s="34"/>
      <c r="F12" s="34"/>
      <c r="G12" s="34"/>
      <c r="H12" s="35"/>
      <c r="I12" s="31" t="s">
        <v>47</v>
      </c>
      <c r="J12" s="35"/>
      <c r="K12" s="67" t="s">
        <v>263</v>
      </c>
      <c r="L12" s="34"/>
      <c r="M12" s="35"/>
      <c r="N12" s="31" t="s">
        <v>48</v>
      </c>
      <c r="O12" s="34"/>
      <c r="P12" s="34"/>
      <c r="Q12" s="34"/>
      <c r="R12" s="34"/>
      <c r="S12" s="34"/>
      <c r="T12" s="34"/>
      <c r="U12" s="35"/>
      <c r="V12" s="31" t="s">
        <v>49</v>
      </c>
      <c r="W12" s="34"/>
      <c r="X12" s="34"/>
      <c r="Y12" s="34"/>
      <c r="Z12" s="34"/>
      <c r="AA12" s="34"/>
      <c r="AB12" s="34"/>
      <c r="AC12" s="34"/>
      <c r="AD12" s="34"/>
      <c r="AE12" s="34"/>
      <c r="AF12" s="34"/>
      <c r="AG12" s="34"/>
      <c r="AH12" s="34"/>
      <c r="AI12" s="34"/>
      <c r="AJ12" s="34"/>
      <c r="AK12" s="35"/>
      <c r="AL12" s="31" t="s">
        <v>50</v>
      </c>
      <c r="AM12" s="24"/>
      <c r="AN12" s="24"/>
      <c r="AO12" s="24"/>
      <c r="AP12" s="24"/>
      <c r="AQ12" s="24"/>
      <c r="AR12" s="24"/>
      <c r="AS12" s="24"/>
      <c r="AT12" s="24"/>
      <c r="AU12" s="24"/>
      <c r="AV12" s="24"/>
      <c r="AW12" s="24"/>
      <c r="AX12" s="25"/>
      <c r="AY12" s="31" t="s">
        <v>51</v>
      </c>
      <c r="AZ12" s="24"/>
      <c r="BA12" s="24"/>
      <c r="BB12" s="24"/>
      <c r="BC12" s="25"/>
      <c r="BD12" s="31" t="s">
        <v>52</v>
      </c>
      <c r="BE12" s="24"/>
      <c r="BF12" s="24"/>
      <c r="BG12" s="24"/>
      <c r="BH12" s="25"/>
    </row>
    <row r="13" spans="1:61" ht="60" customHeight="1" x14ac:dyDescent="0.45">
      <c r="A13" s="39"/>
      <c r="B13" s="41"/>
      <c r="C13" s="39"/>
      <c r="D13" s="40"/>
      <c r="E13" s="40"/>
      <c r="F13" s="40"/>
      <c r="G13" s="40"/>
      <c r="H13" s="41"/>
      <c r="I13" s="39"/>
      <c r="J13" s="41"/>
      <c r="K13" s="39"/>
      <c r="L13" s="40"/>
      <c r="M13" s="41"/>
      <c r="N13" s="39"/>
      <c r="O13" s="40"/>
      <c r="P13" s="40"/>
      <c r="Q13" s="40"/>
      <c r="R13" s="40"/>
      <c r="S13" s="40"/>
      <c r="T13" s="40"/>
      <c r="U13" s="41"/>
      <c r="V13" s="39"/>
      <c r="W13" s="40"/>
      <c r="X13" s="40"/>
      <c r="Y13" s="40"/>
      <c r="Z13" s="40"/>
      <c r="AA13" s="40"/>
      <c r="AB13" s="40"/>
      <c r="AC13" s="40"/>
      <c r="AD13" s="40"/>
      <c r="AE13" s="40"/>
      <c r="AF13" s="40"/>
      <c r="AG13" s="40"/>
      <c r="AH13" s="40"/>
      <c r="AI13" s="40"/>
      <c r="AJ13" s="40"/>
      <c r="AK13" s="41"/>
      <c r="AL13" s="31" t="s">
        <v>53</v>
      </c>
      <c r="AM13" s="24"/>
      <c r="AN13" s="24"/>
      <c r="AO13" s="24"/>
      <c r="AP13" s="24"/>
      <c r="AQ13" s="24"/>
      <c r="AR13" s="25"/>
      <c r="AS13" s="46" t="s">
        <v>54</v>
      </c>
      <c r="AT13" s="24"/>
      <c r="AU13" s="24"/>
      <c r="AV13" s="24"/>
      <c r="AW13" s="24"/>
      <c r="AX13" s="25"/>
      <c r="AY13" s="4" t="s">
        <v>55</v>
      </c>
      <c r="AZ13" s="4" t="s">
        <v>56</v>
      </c>
      <c r="BA13" s="31" t="s">
        <v>5</v>
      </c>
      <c r="BB13" s="24"/>
      <c r="BC13" s="25"/>
      <c r="BD13" s="4" t="s">
        <v>55</v>
      </c>
      <c r="BE13" s="4" t="s">
        <v>56</v>
      </c>
      <c r="BF13" s="31" t="s">
        <v>5</v>
      </c>
      <c r="BG13" s="24"/>
      <c r="BH13" s="25"/>
    </row>
    <row r="14" spans="1:61" s="3" customFormat="1" ht="90" customHeight="1" x14ac:dyDescent="0.45">
      <c r="A14" s="27">
        <f t="shared" ref="A14:A77" si="0">ROW()-13</f>
        <v>1</v>
      </c>
      <c r="B14" s="25"/>
      <c r="C14" s="26" t="s">
        <v>308</v>
      </c>
      <c r="D14" s="24"/>
      <c r="E14" s="24"/>
      <c r="F14" s="24"/>
      <c r="G14" s="24"/>
      <c r="H14" s="25"/>
      <c r="I14" s="29" t="s">
        <v>58</v>
      </c>
      <c r="J14" s="25"/>
      <c r="K14" s="65" t="s">
        <v>309</v>
      </c>
      <c r="L14" s="24"/>
      <c r="M14" s="25"/>
      <c r="N14" s="23"/>
      <c r="O14" s="24"/>
      <c r="P14" s="24"/>
      <c r="Q14" s="24"/>
      <c r="R14" s="24"/>
      <c r="S14" s="24"/>
      <c r="T14" s="24"/>
      <c r="U14" s="25"/>
      <c r="V14" s="23" t="s">
        <v>310</v>
      </c>
      <c r="W14" s="24"/>
      <c r="X14" s="24"/>
      <c r="Y14" s="24"/>
      <c r="Z14" s="24"/>
      <c r="AA14" s="24"/>
      <c r="AB14" s="24"/>
      <c r="AC14" s="24"/>
      <c r="AD14" s="24"/>
      <c r="AE14" s="24"/>
      <c r="AF14" s="24"/>
      <c r="AG14" s="24"/>
      <c r="AH14" s="24"/>
      <c r="AI14" s="24"/>
      <c r="AJ14" s="24"/>
      <c r="AK14" s="25"/>
      <c r="AL14" s="23" t="s">
        <v>311</v>
      </c>
      <c r="AM14" s="24"/>
      <c r="AN14" s="24"/>
      <c r="AO14" s="24"/>
      <c r="AP14" s="24"/>
      <c r="AQ14" s="24"/>
      <c r="AR14" s="25"/>
      <c r="AS14" s="23"/>
      <c r="AT14" s="24"/>
      <c r="AU14" s="24"/>
      <c r="AV14" s="24"/>
      <c r="AW14" s="24"/>
      <c r="AX14" s="25"/>
      <c r="AY14" s="7"/>
      <c r="AZ14" s="7"/>
      <c r="BA14" s="28"/>
      <c r="BB14" s="24"/>
      <c r="BC14" s="25"/>
      <c r="BD14" s="7"/>
      <c r="BE14" s="7"/>
      <c r="BF14" s="26"/>
      <c r="BG14" s="24"/>
      <c r="BH14" s="25"/>
      <c r="BI14" t="s">
        <v>269</v>
      </c>
    </row>
    <row r="15" spans="1:61" s="3" customFormat="1" ht="123.6" customHeight="1" x14ac:dyDescent="0.45">
      <c r="A15" s="27">
        <f t="shared" si="0"/>
        <v>2</v>
      </c>
      <c r="B15" s="25"/>
      <c r="C15" s="26" t="s">
        <v>308</v>
      </c>
      <c r="D15" s="24"/>
      <c r="E15" s="24"/>
      <c r="F15" s="24"/>
      <c r="G15" s="24"/>
      <c r="H15" s="25"/>
      <c r="I15" s="29" t="s">
        <v>58</v>
      </c>
      <c r="J15" s="25"/>
      <c r="K15" s="65" t="s">
        <v>312</v>
      </c>
      <c r="L15" s="24"/>
      <c r="M15" s="25"/>
      <c r="N15" s="23" t="s">
        <v>313</v>
      </c>
      <c r="O15" s="24"/>
      <c r="P15" s="24"/>
      <c r="Q15" s="24"/>
      <c r="R15" s="24"/>
      <c r="S15" s="24"/>
      <c r="T15" s="24"/>
      <c r="U15" s="25"/>
      <c r="V15" s="23" t="s">
        <v>314</v>
      </c>
      <c r="W15" s="24"/>
      <c r="X15" s="24"/>
      <c r="Y15" s="24"/>
      <c r="Z15" s="24"/>
      <c r="AA15" s="24"/>
      <c r="AB15" s="24"/>
      <c r="AC15" s="24"/>
      <c r="AD15" s="24"/>
      <c r="AE15" s="24"/>
      <c r="AF15" s="24"/>
      <c r="AG15" s="24"/>
      <c r="AH15" s="24"/>
      <c r="AI15" s="24"/>
      <c r="AJ15" s="24"/>
      <c r="AK15" s="25"/>
      <c r="AL15" s="23" t="s">
        <v>315</v>
      </c>
      <c r="AM15" s="24"/>
      <c r="AN15" s="24"/>
      <c r="AO15" s="24"/>
      <c r="AP15" s="24"/>
      <c r="AQ15" s="24"/>
      <c r="AR15" s="25"/>
      <c r="AS15" s="23"/>
      <c r="AT15" s="24"/>
      <c r="AU15" s="24"/>
      <c r="AV15" s="24"/>
      <c r="AW15" s="24"/>
      <c r="AX15" s="25"/>
      <c r="AY15" s="7"/>
      <c r="AZ15" s="7"/>
      <c r="BA15" s="28"/>
      <c r="BB15" s="24"/>
      <c r="BC15" s="25"/>
      <c r="BD15" s="7"/>
      <c r="BE15" s="7"/>
      <c r="BF15" s="26"/>
      <c r="BG15" s="24"/>
      <c r="BH15" s="25"/>
      <c r="BI15" t="s">
        <v>269</v>
      </c>
    </row>
    <row r="16" spans="1:61" s="3" customFormat="1" ht="90" customHeight="1" x14ac:dyDescent="0.45">
      <c r="A16" s="27">
        <f t="shared" si="0"/>
        <v>3</v>
      </c>
      <c r="B16" s="25"/>
      <c r="C16" s="26" t="s">
        <v>308</v>
      </c>
      <c r="D16" s="24"/>
      <c r="E16" s="24"/>
      <c r="F16" s="24"/>
      <c r="G16" s="24"/>
      <c r="H16" s="25"/>
      <c r="I16" s="29" t="s">
        <v>58</v>
      </c>
      <c r="J16" s="25"/>
      <c r="K16" s="65" t="s">
        <v>312</v>
      </c>
      <c r="L16" s="24"/>
      <c r="M16" s="25"/>
      <c r="N16" s="23"/>
      <c r="O16" s="24"/>
      <c r="P16" s="24"/>
      <c r="Q16" s="24"/>
      <c r="R16" s="24"/>
      <c r="S16" s="24"/>
      <c r="T16" s="24"/>
      <c r="U16" s="25"/>
      <c r="V16" s="23" t="s">
        <v>316</v>
      </c>
      <c r="W16" s="24"/>
      <c r="X16" s="24"/>
      <c r="Y16" s="24"/>
      <c r="Z16" s="24"/>
      <c r="AA16" s="24"/>
      <c r="AB16" s="24"/>
      <c r="AC16" s="24"/>
      <c r="AD16" s="24"/>
      <c r="AE16" s="24"/>
      <c r="AF16" s="24"/>
      <c r="AG16" s="24"/>
      <c r="AH16" s="24"/>
      <c r="AI16" s="24"/>
      <c r="AJ16" s="24"/>
      <c r="AK16" s="25"/>
      <c r="AL16" s="23" t="s">
        <v>317</v>
      </c>
      <c r="AM16" s="24"/>
      <c r="AN16" s="24"/>
      <c r="AO16" s="24"/>
      <c r="AP16" s="24"/>
      <c r="AQ16" s="24"/>
      <c r="AR16" s="25"/>
      <c r="AS16" s="23"/>
      <c r="AT16" s="24"/>
      <c r="AU16" s="24"/>
      <c r="AV16" s="24"/>
      <c r="AW16" s="24"/>
      <c r="AX16" s="25"/>
      <c r="AY16" s="7"/>
      <c r="AZ16" s="7"/>
      <c r="BA16" s="28"/>
      <c r="BB16" s="24"/>
      <c r="BC16" s="25"/>
      <c r="BD16" s="7"/>
      <c r="BE16" s="7"/>
      <c r="BF16" s="26"/>
      <c r="BG16" s="24"/>
      <c r="BH16" s="25"/>
      <c r="BI16" t="s">
        <v>269</v>
      </c>
    </row>
    <row r="17" spans="1:61" s="3" customFormat="1" ht="90" customHeight="1" x14ac:dyDescent="0.45">
      <c r="A17" s="27">
        <f t="shared" si="0"/>
        <v>4</v>
      </c>
      <c r="B17" s="25"/>
      <c r="C17" s="26" t="s">
        <v>318</v>
      </c>
      <c r="D17" s="24"/>
      <c r="E17" s="24"/>
      <c r="F17" s="24"/>
      <c r="G17" s="24"/>
      <c r="H17" s="25"/>
      <c r="I17" s="29" t="s">
        <v>58</v>
      </c>
      <c r="J17" s="25"/>
      <c r="K17" s="65" t="s">
        <v>309</v>
      </c>
      <c r="L17" s="24"/>
      <c r="M17" s="25"/>
      <c r="N17" s="23"/>
      <c r="O17" s="24"/>
      <c r="P17" s="24"/>
      <c r="Q17" s="24"/>
      <c r="R17" s="24"/>
      <c r="S17" s="24"/>
      <c r="T17" s="24"/>
      <c r="U17" s="25"/>
      <c r="V17" s="23" t="s">
        <v>310</v>
      </c>
      <c r="W17" s="24"/>
      <c r="X17" s="24"/>
      <c r="Y17" s="24"/>
      <c r="Z17" s="24"/>
      <c r="AA17" s="24"/>
      <c r="AB17" s="24"/>
      <c r="AC17" s="24"/>
      <c r="AD17" s="24"/>
      <c r="AE17" s="24"/>
      <c r="AF17" s="24"/>
      <c r="AG17" s="24"/>
      <c r="AH17" s="24"/>
      <c r="AI17" s="24"/>
      <c r="AJ17" s="24"/>
      <c r="AK17" s="25"/>
      <c r="AL17" s="23" t="s">
        <v>311</v>
      </c>
      <c r="AM17" s="24"/>
      <c r="AN17" s="24"/>
      <c r="AO17" s="24"/>
      <c r="AP17" s="24"/>
      <c r="AQ17" s="24"/>
      <c r="AR17" s="25"/>
      <c r="AS17" s="23"/>
      <c r="AT17" s="24"/>
      <c r="AU17" s="24"/>
      <c r="AV17" s="24"/>
      <c r="AW17" s="24"/>
      <c r="AX17" s="25"/>
      <c r="AY17" s="7"/>
      <c r="AZ17" s="7"/>
      <c r="BA17" s="28"/>
      <c r="BB17" s="24"/>
      <c r="BC17" s="25"/>
      <c r="BD17" s="7"/>
      <c r="BE17" s="7"/>
      <c r="BF17" s="26"/>
      <c r="BG17" s="24"/>
      <c r="BH17" s="25"/>
      <c r="BI17" t="s">
        <v>269</v>
      </c>
    </row>
    <row r="18" spans="1:61" s="3" customFormat="1" ht="115.2" customHeight="1" x14ac:dyDescent="0.45">
      <c r="A18" s="27">
        <f t="shared" si="0"/>
        <v>5</v>
      </c>
      <c r="B18" s="25"/>
      <c r="C18" s="26" t="s">
        <v>318</v>
      </c>
      <c r="D18" s="24"/>
      <c r="E18" s="24"/>
      <c r="F18" s="24"/>
      <c r="G18" s="24"/>
      <c r="H18" s="25"/>
      <c r="I18" s="29" t="s">
        <v>58</v>
      </c>
      <c r="J18" s="25"/>
      <c r="K18" s="65" t="s">
        <v>312</v>
      </c>
      <c r="L18" s="24"/>
      <c r="M18" s="25"/>
      <c r="N18" s="23" t="s">
        <v>313</v>
      </c>
      <c r="O18" s="24"/>
      <c r="P18" s="24"/>
      <c r="Q18" s="24"/>
      <c r="R18" s="24"/>
      <c r="S18" s="24"/>
      <c r="T18" s="24"/>
      <c r="U18" s="25"/>
      <c r="V18" s="23" t="s">
        <v>314</v>
      </c>
      <c r="W18" s="24"/>
      <c r="X18" s="24"/>
      <c r="Y18" s="24"/>
      <c r="Z18" s="24"/>
      <c r="AA18" s="24"/>
      <c r="AB18" s="24"/>
      <c r="AC18" s="24"/>
      <c r="AD18" s="24"/>
      <c r="AE18" s="24"/>
      <c r="AF18" s="24"/>
      <c r="AG18" s="24"/>
      <c r="AH18" s="24"/>
      <c r="AI18" s="24"/>
      <c r="AJ18" s="24"/>
      <c r="AK18" s="25"/>
      <c r="AL18" s="23" t="s">
        <v>315</v>
      </c>
      <c r="AM18" s="24"/>
      <c r="AN18" s="24"/>
      <c r="AO18" s="24"/>
      <c r="AP18" s="24"/>
      <c r="AQ18" s="24"/>
      <c r="AR18" s="25"/>
      <c r="AS18" s="23"/>
      <c r="AT18" s="24"/>
      <c r="AU18" s="24"/>
      <c r="AV18" s="24"/>
      <c r="AW18" s="24"/>
      <c r="AX18" s="25"/>
      <c r="AY18" s="7"/>
      <c r="AZ18" s="7"/>
      <c r="BA18" s="28"/>
      <c r="BB18" s="24"/>
      <c r="BC18" s="25"/>
      <c r="BD18" s="7"/>
      <c r="BE18" s="7"/>
      <c r="BF18" s="26"/>
      <c r="BG18" s="24"/>
      <c r="BH18" s="25"/>
      <c r="BI18" t="s">
        <v>269</v>
      </c>
    </row>
    <row r="19" spans="1:61" s="3" customFormat="1" ht="90" customHeight="1" x14ac:dyDescent="0.45">
      <c r="A19" s="27">
        <f t="shared" si="0"/>
        <v>6</v>
      </c>
      <c r="B19" s="25"/>
      <c r="C19" s="26" t="s">
        <v>318</v>
      </c>
      <c r="D19" s="24"/>
      <c r="E19" s="24"/>
      <c r="F19" s="24"/>
      <c r="G19" s="24"/>
      <c r="H19" s="25"/>
      <c r="I19" s="29" t="s">
        <v>58</v>
      </c>
      <c r="J19" s="25"/>
      <c r="K19" s="65" t="s">
        <v>312</v>
      </c>
      <c r="L19" s="24"/>
      <c r="M19" s="25"/>
      <c r="N19" s="23"/>
      <c r="O19" s="24"/>
      <c r="P19" s="24"/>
      <c r="Q19" s="24"/>
      <c r="R19" s="24"/>
      <c r="S19" s="24"/>
      <c r="T19" s="24"/>
      <c r="U19" s="25"/>
      <c r="V19" s="23" t="s">
        <v>316</v>
      </c>
      <c r="W19" s="24"/>
      <c r="X19" s="24"/>
      <c r="Y19" s="24"/>
      <c r="Z19" s="24"/>
      <c r="AA19" s="24"/>
      <c r="AB19" s="24"/>
      <c r="AC19" s="24"/>
      <c r="AD19" s="24"/>
      <c r="AE19" s="24"/>
      <c r="AF19" s="24"/>
      <c r="AG19" s="24"/>
      <c r="AH19" s="24"/>
      <c r="AI19" s="24"/>
      <c r="AJ19" s="24"/>
      <c r="AK19" s="25"/>
      <c r="AL19" s="23" t="s">
        <v>317</v>
      </c>
      <c r="AM19" s="24"/>
      <c r="AN19" s="24"/>
      <c r="AO19" s="24"/>
      <c r="AP19" s="24"/>
      <c r="AQ19" s="24"/>
      <c r="AR19" s="25"/>
      <c r="AS19" s="23"/>
      <c r="AT19" s="24"/>
      <c r="AU19" s="24"/>
      <c r="AV19" s="24"/>
      <c r="AW19" s="24"/>
      <c r="AX19" s="25"/>
      <c r="AY19" s="7"/>
      <c r="AZ19" s="7"/>
      <c r="BA19" s="28"/>
      <c r="BB19" s="24"/>
      <c r="BC19" s="25"/>
      <c r="BD19" s="7"/>
      <c r="BE19" s="7"/>
      <c r="BF19" s="26"/>
      <c r="BG19" s="24"/>
      <c r="BH19" s="25"/>
      <c r="BI19" t="s">
        <v>269</v>
      </c>
    </row>
    <row r="20" spans="1:61" s="3" customFormat="1" ht="90" customHeight="1" x14ac:dyDescent="0.45">
      <c r="A20" s="27">
        <f t="shared" si="0"/>
        <v>7</v>
      </c>
      <c r="B20" s="25"/>
      <c r="C20" s="26" t="s">
        <v>319</v>
      </c>
      <c r="D20" s="24"/>
      <c r="E20" s="24"/>
      <c r="F20" s="24"/>
      <c r="G20" s="24"/>
      <c r="H20" s="25"/>
      <c r="I20" s="29" t="s">
        <v>58</v>
      </c>
      <c r="J20" s="25"/>
      <c r="K20" s="65" t="s">
        <v>309</v>
      </c>
      <c r="L20" s="24"/>
      <c r="M20" s="25"/>
      <c r="N20" s="23"/>
      <c r="O20" s="24"/>
      <c r="P20" s="24"/>
      <c r="Q20" s="24"/>
      <c r="R20" s="24"/>
      <c r="S20" s="24"/>
      <c r="T20" s="24"/>
      <c r="U20" s="25"/>
      <c r="V20" s="23" t="s">
        <v>320</v>
      </c>
      <c r="W20" s="24"/>
      <c r="X20" s="24"/>
      <c r="Y20" s="24"/>
      <c r="Z20" s="24"/>
      <c r="AA20" s="24"/>
      <c r="AB20" s="24"/>
      <c r="AC20" s="24"/>
      <c r="AD20" s="24"/>
      <c r="AE20" s="24"/>
      <c r="AF20" s="24"/>
      <c r="AG20" s="24"/>
      <c r="AH20" s="24"/>
      <c r="AI20" s="24"/>
      <c r="AJ20" s="24"/>
      <c r="AK20" s="25"/>
      <c r="AL20" s="23" t="s">
        <v>311</v>
      </c>
      <c r="AM20" s="24"/>
      <c r="AN20" s="24"/>
      <c r="AO20" s="24"/>
      <c r="AP20" s="24"/>
      <c r="AQ20" s="24"/>
      <c r="AR20" s="25"/>
      <c r="AS20" s="23"/>
      <c r="AT20" s="24"/>
      <c r="AU20" s="24"/>
      <c r="AV20" s="24"/>
      <c r="AW20" s="24"/>
      <c r="AX20" s="25"/>
      <c r="AY20" s="7"/>
      <c r="AZ20" s="7"/>
      <c r="BA20" s="28"/>
      <c r="BB20" s="24"/>
      <c r="BC20" s="25"/>
      <c r="BD20" s="7"/>
      <c r="BE20" s="7"/>
      <c r="BF20" s="26"/>
      <c r="BG20" s="24"/>
      <c r="BH20" s="25"/>
      <c r="BI20" t="s">
        <v>269</v>
      </c>
    </row>
    <row r="21" spans="1:61" s="3" customFormat="1" ht="132.6" customHeight="1" x14ac:dyDescent="0.45">
      <c r="A21" s="27">
        <f t="shared" si="0"/>
        <v>8</v>
      </c>
      <c r="B21" s="25"/>
      <c r="C21" s="26" t="s">
        <v>319</v>
      </c>
      <c r="D21" s="24"/>
      <c r="E21" s="24"/>
      <c r="F21" s="24"/>
      <c r="G21" s="24"/>
      <c r="H21" s="25"/>
      <c r="I21" s="29" t="s">
        <v>58</v>
      </c>
      <c r="J21" s="25"/>
      <c r="K21" s="65" t="s">
        <v>312</v>
      </c>
      <c r="L21" s="24"/>
      <c r="M21" s="25"/>
      <c r="N21" s="23" t="s">
        <v>313</v>
      </c>
      <c r="O21" s="24"/>
      <c r="P21" s="24"/>
      <c r="Q21" s="24"/>
      <c r="R21" s="24"/>
      <c r="S21" s="24"/>
      <c r="T21" s="24"/>
      <c r="U21" s="25"/>
      <c r="V21" s="23" t="s">
        <v>321</v>
      </c>
      <c r="W21" s="24"/>
      <c r="X21" s="24"/>
      <c r="Y21" s="24"/>
      <c r="Z21" s="24"/>
      <c r="AA21" s="24"/>
      <c r="AB21" s="24"/>
      <c r="AC21" s="24"/>
      <c r="AD21" s="24"/>
      <c r="AE21" s="24"/>
      <c r="AF21" s="24"/>
      <c r="AG21" s="24"/>
      <c r="AH21" s="24"/>
      <c r="AI21" s="24"/>
      <c r="AJ21" s="24"/>
      <c r="AK21" s="25"/>
      <c r="AL21" s="23" t="s">
        <v>322</v>
      </c>
      <c r="AM21" s="24"/>
      <c r="AN21" s="24"/>
      <c r="AO21" s="24"/>
      <c r="AP21" s="24"/>
      <c r="AQ21" s="24"/>
      <c r="AR21" s="25"/>
      <c r="AS21" s="23"/>
      <c r="AT21" s="24"/>
      <c r="AU21" s="24"/>
      <c r="AV21" s="24"/>
      <c r="AW21" s="24"/>
      <c r="AX21" s="25"/>
      <c r="AY21" s="7"/>
      <c r="AZ21" s="7"/>
      <c r="BA21" s="28"/>
      <c r="BB21" s="24"/>
      <c r="BC21" s="25"/>
      <c r="BD21" s="7"/>
      <c r="BE21" s="7"/>
      <c r="BF21" s="26"/>
      <c r="BG21" s="24"/>
      <c r="BH21" s="25"/>
      <c r="BI21" t="s">
        <v>269</v>
      </c>
    </row>
    <row r="22" spans="1:61" s="3" customFormat="1" ht="90" customHeight="1" x14ac:dyDescent="0.45">
      <c r="A22" s="27">
        <f t="shared" si="0"/>
        <v>9</v>
      </c>
      <c r="B22" s="25"/>
      <c r="C22" s="26" t="s">
        <v>319</v>
      </c>
      <c r="D22" s="24"/>
      <c r="E22" s="24"/>
      <c r="F22" s="24"/>
      <c r="G22" s="24"/>
      <c r="H22" s="25"/>
      <c r="I22" s="29" t="s">
        <v>58</v>
      </c>
      <c r="J22" s="25"/>
      <c r="K22" s="65" t="s">
        <v>312</v>
      </c>
      <c r="L22" s="24"/>
      <c r="M22" s="25"/>
      <c r="N22" s="23"/>
      <c r="O22" s="24"/>
      <c r="P22" s="24"/>
      <c r="Q22" s="24"/>
      <c r="R22" s="24"/>
      <c r="S22" s="24"/>
      <c r="T22" s="24"/>
      <c r="U22" s="25"/>
      <c r="V22" s="23" t="s">
        <v>323</v>
      </c>
      <c r="W22" s="24"/>
      <c r="X22" s="24"/>
      <c r="Y22" s="24"/>
      <c r="Z22" s="24"/>
      <c r="AA22" s="24"/>
      <c r="AB22" s="24"/>
      <c r="AC22" s="24"/>
      <c r="AD22" s="24"/>
      <c r="AE22" s="24"/>
      <c r="AF22" s="24"/>
      <c r="AG22" s="24"/>
      <c r="AH22" s="24"/>
      <c r="AI22" s="24"/>
      <c r="AJ22" s="24"/>
      <c r="AK22" s="25"/>
      <c r="AL22" s="23" t="s">
        <v>317</v>
      </c>
      <c r="AM22" s="24"/>
      <c r="AN22" s="24"/>
      <c r="AO22" s="24"/>
      <c r="AP22" s="24"/>
      <c r="AQ22" s="24"/>
      <c r="AR22" s="25"/>
      <c r="AS22" s="23"/>
      <c r="AT22" s="24"/>
      <c r="AU22" s="24"/>
      <c r="AV22" s="24"/>
      <c r="AW22" s="24"/>
      <c r="AX22" s="25"/>
      <c r="AY22" s="7"/>
      <c r="AZ22" s="7"/>
      <c r="BA22" s="28"/>
      <c r="BB22" s="24"/>
      <c r="BC22" s="25"/>
      <c r="BD22" s="7"/>
      <c r="BE22" s="7"/>
      <c r="BF22" s="26"/>
      <c r="BG22" s="24"/>
      <c r="BH22" s="25"/>
      <c r="BI22" t="s">
        <v>269</v>
      </c>
    </row>
    <row r="23" spans="1:61" s="3" customFormat="1" ht="90" customHeight="1" x14ac:dyDescent="0.45">
      <c r="A23" s="27">
        <f t="shared" si="0"/>
        <v>10</v>
      </c>
      <c r="B23" s="25"/>
      <c r="C23" s="26" t="s">
        <v>324</v>
      </c>
      <c r="D23" s="24"/>
      <c r="E23" s="24"/>
      <c r="F23" s="24"/>
      <c r="G23" s="24"/>
      <c r="H23" s="25"/>
      <c r="I23" s="29" t="s">
        <v>58</v>
      </c>
      <c r="J23" s="25"/>
      <c r="K23" s="65" t="s">
        <v>309</v>
      </c>
      <c r="L23" s="24"/>
      <c r="M23" s="25"/>
      <c r="N23" s="23"/>
      <c r="O23" s="24"/>
      <c r="P23" s="24"/>
      <c r="Q23" s="24"/>
      <c r="R23" s="24"/>
      <c r="S23" s="24"/>
      <c r="T23" s="24"/>
      <c r="U23" s="25"/>
      <c r="V23" s="23" t="s">
        <v>320</v>
      </c>
      <c r="W23" s="24"/>
      <c r="X23" s="24"/>
      <c r="Y23" s="24"/>
      <c r="Z23" s="24"/>
      <c r="AA23" s="24"/>
      <c r="AB23" s="24"/>
      <c r="AC23" s="24"/>
      <c r="AD23" s="24"/>
      <c r="AE23" s="24"/>
      <c r="AF23" s="24"/>
      <c r="AG23" s="24"/>
      <c r="AH23" s="24"/>
      <c r="AI23" s="24"/>
      <c r="AJ23" s="24"/>
      <c r="AK23" s="25"/>
      <c r="AL23" s="23" t="s">
        <v>311</v>
      </c>
      <c r="AM23" s="24"/>
      <c r="AN23" s="24"/>
      <c r="AO23" s="24"/>
      <c r="AP23" s="24"/>
      <c r="AQ23" s="24"/>
      <c r="AR23" s="25"/>
      <c r="AS23" s="23"/>
      <c r="AT23" s="24"/>
      <c r="AU23" s="24"/>
      <c r="AV23" s="24"/>
      <c r="AW23" s="24"/>
      <c r="AX23" s="25"/>
      <c r="AY23" s="7"/>
      <c r="AZ23" s="7"/>
      <c r="BA23" s="28"/>
      <c r="BB23" s="24"/>
      <c r="BC23" s="25"/>
      <c r="BD23" s="7"/>
      <c r="BE23" s="7"/>
      <c r="BF23" s="26"/>
      <c r="BG23" s="24"/>
      <c r="BH23" s="25"/>
      <c r="BI23" t="s">
        <v>269</v>
      </c>
    </row>
    <row r="24" spans="1:61" s="3" customFormat="1" ht="129" customHeight="1" x14ac:dyDescent="0.45">
      <c r="A24" s="27">
        <f t="shared" si="0"/>
        <v>11</v>
      </c>
      <c r="B24" s="25"/>
      <c r="C24" s="26" t="s">
        <v>324</v>
      </c>
      <c r="D24" s="24"/>
      <c r="E24" s="24"/>
      <c r="F24" s="24"/>
      <c r="G24" s="24"/>
      <c r="H24" s="25"/>
      <c r="I24" s="29" t="s">
        <v>58</v>
      </c>
      <c r="J24" s="25"/>
      <c r="K24" s="65" t="s">
        <v>312</v>
      </c>
      <c r="L24" s="24"/>
      <c r="M24" s="25"/>
      <c r="N24" s="23" t="s">
        <v>313</v>
      </c>
      <c r="O24" s="24"/>
      <c r="P24" s="24"/>
      <c r="Q24" s="24"/>
      <c r="R24" s="24"/>
      <c r="S24" s="24"/>
      <c r="T24" s="24"/>
      <c r="U24" s="25"/>
      <c r="V24" s="23" t="s">
        <v>321</v>
      </c>
      <c r="W24" s="24"/>
      <c r="X24" s="24"/>
      <c r="Y24" s="24"/>
      <c r="Z24" s="24"/>
      <c r="AA24" s="24"/>
      <c r="AB24" s="24"/>
      <c r="AC24" s="24"/>
      <c r="AD24" s="24"/>
      <c r="AE24" s="24"/>
      <c r="AF24" s="24"/>
      <c r="AG24" s="24"/>
      <c r="AH24" s="24"/>
      <c r="AI24" s="24"/>
      <c r="AJ24" s="24"/>
      <c r="AK24" s="25"/>
      <c r="AL24" s="23" t="s">
        <v>322</v>
      </c>
      <c r="AM24" s="24"/>
      <c r="AN24" s="24"/>
      <c r="AO24" s="24"/>
      <c r="AP24" s="24"/>
      <c r="AQ24" s="24"/>
      <c r="AR24" s="25"/>
      <c r="AS24" s="23"/>
      <c r="AT24" s="24"/>
      <c r="AU24" s="24"/>
      <c r="AV24" s="24"/>
      <c r="AW24" s="24"/>
      <c r="AX24" s="25"/>
      <c r="AY24" s="7"/>
      <c r="AZ24" s="7"/>
      <c r="BA24" s="28"/>
      <c r="BB24" s="24"/>
      <c r="BC24" s="25"/>
      <c r="BD24" s="7"/>
      <c r="BE24" s="7"/>
      <c r="BF24" s="26"/>
      <c r="BG24" s="24"/>
      <c r="BH24" s="25"/>
      <c r="BI24" t="s">
        <v>269</v>
      </c>
    </row>
    <row r="25" spans="1:61" s="3" customFormat="1" ht="90" customHeight="1" x14ac:dyDescent="0.45">
      <c r="A25" s="27">
        <f t="shared" si="0"/>
        <v>12</v>
      </c>
      <c r="B25" s="25"/>
      <c r="C25" s="26" t="s">
        <v>324</v>
      </c>
      <c r="D25" s="24"/>
      <c r="E25" s="24"/>
      <c r="F25" s="24"/>
      <c r="G25" s="24"/>
      <c r="H25" s="25"/>
      <c r="I25" s="29" t="s">
        <v>58</v>
      </c>
      <c r="J25" s="25"/>
      <c r="K25" s="65" t="s">
        <v>312</v>
      </c>
      <c r="L25" s="24"/>
      <c r="M25" s="25"/>
      <c r="N25" s="23"/>
      <c r="O25" s="24"/>
      <c r="P25" s="24"/>
      <c r="Q25" s="24"/>
      <c r="R25" s="24"/>
      <c r="S25" s="24"/>
      <c r="T25" s="24"/>
      <c r="U25" s="25"/>
      <c r="V25" s="23" t="s">
        <v>323</v>
      </c>
      <c r="W25" s="24"/>
      <c r="X25" s="24"/>
      <c r="Y25" s="24"/>
      <c r="Z25" s="24"/>
      <c r="AA25" s="24"/>
      <c r="AB25" s="24"/>
      <c r="AC25" s="24"/>
      <c r="AD25" s="24"/>
      <c r="AE25" s="24"/>
      <c r="AF25" s="24"/>
      <c r="AG25" s="24"/>
      <c r="AH25" s="24"/>
      <c r="AI25" s="24"/>
      <c r="AJ25" s="24"/>
      <c r="AK25" s="25"/>
      <c r="AL25" s="23" t="s">
        <v>317</v>
      </c>
      <c r="AM25" s="24"/>
      <c r="AN25" s="24"/>
      <c r="AO25" s="24"/>
      <c r="AP25" s="24"/>
      <c r="AQ25" s="24"/>
      <c r="AR25" s="25"/>
      <c r="AS25" s="23"/>
      <c r="AT25" s="24"/>
      <c r="AU25" s="24"/>
      <c r="AV25" s="24"/>
      <c r="AW25" s="24"/>
      <c r="AX25" s="25"/>
      <c r="AY25" s="7"/>
      <c r="AZ25" s="7"/>
      <c r="BA25" s="28"/>
      <c r="BB25" s="24"/>
      <c r="BC25" s="25"/>
      <c r="BD25" s="7"/>
      <c r="BE25" s="7"/>
      <c r="BF25" s="26"/>
      <c r="BG25" s="24"/>
      <c r="BH25" s="25"/>
      <c r="BI25" t="s">
        <v>269</v>
      </c>
    </row>
    <row r="26" spans="1:61" s="3" customFormat="1" ht="90" customHeight="1" x14ac:dyDescent="0.45">
      <c r="A26" s="27">
        <f t="shared" si="0"/>
        <v>13</v>
      </c>
      <c r="B26" s="25"/>
      <c r="C26" s="26" t="s">
        <v>325</v>
      </c>
      <c r="D26" s="24"/>
      <c r="E26" s="24"/>
      <c r="F26" s="24"/>
      <c r="G26" s="24"/>
      <c r="H26" s="25"/>
      <c r="I26" s="29" t="s">
        <v>58</v>
      </c>
      <c r="J26" s="25"/>
      <c r="K26" s="65" t="s">
        <v>309</v>
      </c>
      <c r="L26" s="24"/>
      <c r="M26" s="25"/>
      <c r="N26" s="23"/>
      <c r="O26" s="24"/>
      <c r="P26" s="24"/>
      <c r="Q26" s="24"/>
      <c r="R26" s="24"/>
      <c r="S26" s="24"/>
      <c r="T26" s="24"/>
      <c r="U26" s="25"/>
      <c r="V26" s="23" t="s">
        <v>326</v>
      </c>
      <c r="W26" s="24"/>
      <c r="X26" s="24"/>
      <c r="Y26" s="24"/>
      <c r="Z26" s="24"/>
      <c r="AA26" s="24"/>
      <c r="AB26" s="24"/>
      <c r="AC26" s="24"/>
      <c r="AD26" s="24"/>
      <c r="AE26" s="24"/>
      <c r="AF26" s="24"/>
      <c r="AG26" s="24"/>
      <c r="AH26" s="24"/>
      <c r="AI26" s="24"/>
      <c r="AJ26" s="24"/>
      <c r="AK26" s="25"/>
      <c r="AL26" s="23" t="s">
        <v>327</v>
      </c>
      <c r="AM26" s="24"/>
      <c r="AN26" s="24"/>
      <c r="AO26" s="24"/>
      <c r="AP26" s="24"/>
      <c r="AQ26" s="24"/>
      <c r="AR26" s="25"/>
      <c r="AS26" s="23"/>
      <c r="AT26" s="24"/>
      <c r="AU26" s="24"/>
      <c r="AV26" s="24"/>
      <c r="AW26" s="24"/>
      <c r="AX26" s="25"/>
      <c r="AY26" s="7"/>
      <c r="AZ26" s="7"/>
      <c r="BA26" s="28"/>
      <c r="BB26" s="24"/>
      <c r="BC26" s="25"/>
      <c r="BD26" s="7"/>
      <c r="BE26" s="7"/>
      <c r="BF26" s="26"/>
      <c r="BG26" s="24"/>
      <c r="BH26" s="25"/>
      <c r="BI26" t="s">
        <v>269</v>
      </c>
    </row>
    <row r="27" spans="1:61" s="3" customFormat="1" ht="158.4" customHeight="1" x14ac:dyDescent="0.45">
      <c r="A27" s="27">
        <f t="shared" si="0"/>
        <v>14</v>
      </c>
      <c r="B27" s="25"/>
      <c r="C27" s="26" t="s">
        <v>325</v>
      </c>
      <c r="D27" s="24"/>
      <c r="E27" s="24"/>
      <c r="F27" s="24"/>
      <c r="G27" s="24"/>
      <c r="H27" s="25"/>
      <c r="I27" s="29" t="s">
        <v>58</v>
      </c>
      <c r="J27" s="25"/>
      <c r="K27" s="65" t="s">
        <v>312</v>
      </c>
      <c r="L27" s="24"/>
      <c r="M27" s="25"/>
      <c r="N27" s="23" t="s">
        <v>328</v>
      </c>
      <c r="O27" s="24"/>
      <c r="P27" s="24"/>
      <c r="Q27" s="24"/>
      <c r="R27" s="24"/>
      <c r="S27" s="24"/>
      <c r="T27" s="24"/>
      <c r="U27" s="25"/>
      <c r="V27" s="23" t="s">
        <v>329</v>
      </c>
      <c r="W27" s="24"/>
      <c r="X27" s="24"/>
      <c r="Y27" s="24"/>
      <c r="Z27" s="24"/>
      <c r="AA27" s="24"/>
      <c r="AB27" s="24"/>
      <c r="AC27" s="24"/>
      <c r="AD27" s="24"/>
      <c r="AE27" s="24"/>
      <c r="AF27" s="24"/>
      <c r="AG27" s="24"/>
      <c r="AH27" s="24"/>
      <c r="AI27" s="24"/>
      <c r="AJ27" s="24"/>
      <c r="AK27" s="25"/>
      <c r="AL27" s="23" t="s">
        <v>330</v>
      </c>
      <c r="AM27" s="24"/>
      <c r="AN27" s="24"/>
      <c r="AO27" s="24"/>
      <c r="AP27" s="24"/>
      <c r="AQ27" s="24"/>
      <c r="AR27" s="25"/>
      <c r="AS27" s="23"/>
      <c r="AT27" s="24"/>
      <c r="AU27" s="24"/>
      <c r="AV27" s="24"/>
      <c r="AW27" s="24"/>
      <c r="AX27" s="25"/>
      <c r="AY27" s="7"/>
      <c r="AZ27" s="7"/>
      <c r="BA27" s="28"/>
      <c r="BB27" s="24"/>
      <c r="BC27" s="25"/>
      <c r="BD27" s="7"/>
      <c r="BE27" s="7"/>
      <c r="BF27" s="26"/>
      <c r="BG27" s="24"/>
      <c r="BH27" s="25"/>
      <c r="BI27" t="s">
        <v>269</v>
      </c>
    </row>
    <row r="28" spans="1:61" s="3" customFormat="1" ht="99" customHeight="1" x14ac:dyDescent="0.45">
      <c r="A28" s="27">
        <f t="shared" si="0"/>
        <v>15</v>
      </c>
      <c r="B28" s="25"/>
      <c r="C28" s="26" t="s">
        <v>325</v>
      </c>
      <c r="D28" s="24"/>
      <c r="E28" s="24"/>
      <c r="F28" s="24"/>
      <c r="G28" s="24"/>
      <c r="H28" s="25"/>
      <c r="I28" s="29" t="s">
        <v>58</v>
      </c>
      <c r="J28" s="25"/>
      <c r="K28" s="65" t="s">
        <v>312</v>
      </c>
      <c r="L28" s="24"/>
      <c r="M28" s="25"/>
      <c r="N28" s="23"/>
      <c r="O28" s="24"/>
      <c r="P28" s="24"/>
      <c r="Q28" s="24"/>
      <c r="R28" s="24"/>
      <c r="S28" s="24"/>
      <c r="T28" s="24"/>
      <c r="U28" s="25"/>
      <c r="V28" s="23" t="s">
        <v>331</v>
      </c>
      <c r="W28" s="24"/>
      <c r="X28" s="24"/>
      <c r="Y28" s="24"/>
      <c r="Z28" s="24"/>
      <c r="AA28" s="24"/>
      <c r="AB28" s="24"/>
      <c r="AC28" s="24"/>
      <c r="AD28" s="24"/>
      <c r="AE28" s="24"/>
      <c r="AF28" s="24"/>
      <c r="AG28" s="24"/>
      <c r="AH28" s="24"/>
      <c r="AI28" s="24"/>
      <c r="AJ28" s="24"/>
      <c r="AK28" s="25"/>
      <c r="AL28" s="23" t="s">
        <v>332</v>
      </c>
      <c r="AM28" s="24"/>
      <c r="AN28" s="24"/>
      <c r="AO28" s="24"/>
      <c r="AP28" s="24"/>
      <c r="AQ28" s="24"/>
      <c r="AR28" s="25"/>
      <c r="AS28" s="23"/>
      <c r="AT28" s="24"/>
      <c r="AU28" s="24"/>
      <c r="AV28" s="24"/>
      <c r="AW28" s="24"/>
      <c r="AX28" s="25"/>
      <c r="AY28" s="7"/>
      <c r="AZ28" s="7"/>
      <c r="BA28" s="28"/>
      <c r="BB28" s="24"/>
      <c r="BC28" s="25"/>
      <c r="BD28" s="7"/>
      <c r="BE28" s="7"/>
      <c r="BF28" s="26"/>
      <c r="BG28" s="24"/>
      <c r="BH28" s="25"/>
      <c r="BI28" t="s">
        <v>269</v>
      </c>
    </row>
    <row r="29" spans="1:61" s="3" customFormat="1" ht="155.4" customHeight="1" x14ac:dyDescent="0.45">
      <c r="A29" s="27">
        <f t="shared" si="0"/>
        <v>16</v>
      </c>
      <c r="B29" s="25"/>
      <c r="C29" s="26" t="s">
        <v>325</v>
      </c>
      <c r="D29" s="24"/>
      <c r="E29" s="24"/>
      <c r="F29" s="24"/>
      <c r="G29" s="24"/>
      <c r="H29" s="25"/>
      <c r="I29" s="29" t="s">
        <v>58</v>
      </c>
      <c r="J29" s="25"/>
      <c r="K29" s="65" t="s">
        <v>312</v>
      </c>
      <c r="L29" s="24"/>
      <c r="M29" s="25"/>
      <c r="N29" s="23" t="s">
        <v>333</v>
      </c>
      <c r="O29" s="24"/>
      <c r="P29" s="24"/>
      <c r="Q29" s="24"/>
      <c r="R29" s="24"/>
      <c r="S29" s="24"/>
      <c r="T29" s="24"/>
      <c r="U29" s="25"/>
      <c r="V29" s="23" t="s">
        <v>334</v>
      </c>
      <c r="W29" s="24"/>
      <c r="X29" s="24"/>
      <c r="Y29" s="24"/>
      <c r="Z29" s="24"/>
      <c r="AA29" s="24"/>
      <c r="AB29" s="24"/>
      <c r="AC29" s="24"/>
      <c r="AD29" s="24"/>
      <c r="AE29" s="24"/>
      <c r="AF29" s="24"/>
      <c r="AG29" s="24"/>
      <c r="AH29" s="24"/>
      <c r="AI29" s="24"/>
      <c r="AJ29" s="24"/>
      <c r="AK29" s="25"/>
      <c r="AL29" s="23" t="s">
        <v>335</v>
      </c>
      <c r="AM29" s="24"/>
      <c r="AN29" s="24"/>
      <c r="AO29" s="24"/>
      <c r="AP29" s="24"/>
      <c r="AQ29" s="24"/>
      <c r="AR29" s="25"/>
      <c r="AS29" s="23"/>
      <c r="AT29" s="24"/>
      <c r="AU29" s="24"/>
      <c r="AV29" s="24"/>
      <c r="AW29" s="24"/>
      <c r="AX29" s="25"/>
      <c r="AY29" s="7"/>
      <c r="AZ29" s="7"/>
      <c r="BA29" s="28"/>
      <c r="BB29" s="24"/>
      <c r="BC29" s="25"/>
      <c r="BD29" s="7"/>
      <c r="BE29" s="7"/>
      <c r="BF29" s="26"/>
      <c r="BG29" s="24"/>
      <c r="BH29" s="25"/>
      <c r="BI29" t="s">
        <v>269</v>
      </c>
    </row>
    <row r="30" spans="1:61" s="3" customFormat="1" ht="159.6" customHeight="1" x14ac:dyDescent="0.45">
      <c r="A30" s="27">
        <f t="shared" si="0"/>
        <v>17</v>
      </c>
      <c r="B30" s="25"/>
      <c r="C30" s="26" t="s">
        <v>325</v>
      </c>
      <c r="D30" s="24"/>
      <c r="E30" s="24"/>
      <c r="F30" s="24"/>
      <c r="G30" s="24"/>
      <c r="H30" s="25"/>
      <c r="I30" s="29" t="s">
        <v>58</v>
      </c>
      <c r="J30" s="25"/>
      <c r="K30" s="65" t="s">
        <v>312</v>
      </c>
      <c r="L30" s="24"/>
      <c r="M30" s="25"/>
      <c r="N30" s="23" t="s">
        <v>336</v>
      </c>
      <c r="O30" s="24"/>
      <c r="P30" s="24"/>
      <c r="Q30" s="24"/>
      <c r="R30" s="24"/>
      <c r="S30" s="24"/>
      <c r="T30" s="24"/>
      <c r="U30" s="25"/>
      <c r="V30" s="23" t="s">
        <v>337</v>
      </c>
      <c r="W30" s="24"/>
      <c r="X30" s="24"/>
      <c r="Y30" s="24"/>
      <c r="Z30" s="24"/>
      <c r="AA30" s="24"/>
      <c r="AB30" s="24"/>
      <c r="AC30" s="24"/>
      <c r="AD30" s="24"/>
      <c r="AE30" s="24"/>
      <c r="AF30" s="24"/>
      <c r="AG30" s="24"/>
      <c r="AH30" s="24"/>
      <c r="AI30" s="24"/>
      <c r="AJ30" s="24"/>
      <c r="AK30" s="25"/>
      <c r="AL30" s="23" t="s">
        <v>335</v>
      </c>
      <c r="AM30" s="24"/>
      <c r="AN30" s="24"/>
      <c r="AO30" s="24"/>
      <c r="AP30" s="24"/>
      <c r="AQ30" s="24"/>
      <c r="AR30" s="25"/>
      <c r="AS30" s="23"/>
      <c r="AT30" s="24"/>
      <c r="AU30" s="24"/>
      <c r="AV30" s="24"/>
      <c r="AW30" s="24"/>
      <c r="AX30" s="25"/>
      <c r="AY30" s="7"/>
      <c r="AZ30" s="7"/>
      <c r="BA30" s="28"/>
      <c r="BB30" s="24"/>
      <c r="BC30" s="25"/>
      <c r="BD30" s="7"/>
      <c r="BE30" s="7"/>
      <c r="BF30" s="26"/>
      <c r="BG30" s="24"/>
      <c r="BH30" s="25"/>
      <c r="BI30" t="s">
        <v>269</v>
      </c>
    </row>
    <row r="31" spans="1:61" s="3" customFormat="1" ht="90" customHeight="1" x14ac:dyDescent="0.45">
      <c r="A31" s="27">
        <f t="shared" si="0"/>
        <v>18</v>
      </c>
      <c r="B31" s="25"/>
      <c r="C31" s="26" t="s">
        <v>325</v>
      </c>
      <c r="D31" s="24"/>
      <c r="E31" s="24"/>
      <c r="F31" s="24"/>
      <c r="G31" s="24"/>
      <c r="H31" s="25"/>
      <c r="I31" s="29" t="s">
        <v>58</v>
      </c>
      <c r="J31" s="25"/>
      <c r="K31" s="65" t="s">
        <v>312</v>
      </c>
      <c r="L31" s="24"/>
      <c r="M31" s="25"/>
      <c r="N31" s="23" t="s">
        <v>338</v>
      </c>
      <c r="O31" s="24"/>
      <c r="P31" s="24"/>
      <c r="Q31" s="24"/>
      <c r="R31" s="24"/>
      <c r="S31" s="24"/>
      <c r="T31" s="24"/>
      <c r="U31" s="25"/>
      <c r="V31" s="23" t="s">
        <v>339</v>
      </c>
      <c r="W31" s="24"/>
      <c r="X31" s="24"/>
      <c r="Y31" s="24"/>
      <c r="Z31" s="24"/>
      <c r="AA31" s="24"/>
      <c r="AB31" s="24"/>
      <c r="AC31" s="24"/>
      <c r="AD31" s="24"/>
      <c r="AE31" s="24"/>
      <c r="AF31" s="24"/>
      <c r="AG31" s="24"/>
      <c r="AH31" s="24"/>
      <c r="AI31" s="24"/>
      <c r="AJ31" s="24"/>
      <c r="AK31" s="25"/>
      <c r="AL31" s="23" t="s">
        <v>340</v>
      </c>
      <c r="AM31" s="24"/>
      <c r="AN31" s="24"/>
      <c r="AO31" s="24"/>
      <c r="AP31" s="24"/>
      <c r="AQ31" s="24"/>
      <c r="AR31" s="25"/>
      <c r="AS31" s="23"/>
      <c r="AT31" s="24"/>
      <c r="AU31" s="24"/>
      <c r="AV31" s="24"/>
      <c r="AW31" s="24"/>
      <c r="AX31" s="25"/>
      <c r="AY31" s="7"/>
      <c r="AZ31" s="7"/>
      <c r="BA31" s="28"/>
      <c r="BB31" s="24"/>
      <c r="BC31" s="25"/>
      <c r="BD31" s="7"/>
      <c r="BE31" s="7"/>
      <c r="BF31" s="26"/>
      <c r="BG31" s="24"/>
      <c r="BH31" s="25"/>
      <c r="BI31" t="s">
        <v>269</v>
      </c>
    </row>
    <row r="32" spans="1:61" s="3" customFormat="1" ht="157.19999999999999" customHeight="1" x14ac:dyDescent="0.45">
      <c r="A32" s="27">
        <f t="shared" si="0"/>
        <v>19</v>
      </c>
      <c r="B32" s="25"/>
      <c r="C32" s="26" t="s">
        <v>325</v>
      </c>
      <c r="D32" s="24"/>
      <c r="E32" s="24"/>
      <c r="F32" s="24"/>
      <c r="G32" s="24"/>
      <c r="H32" s="25"/>
      <c r="I32" s="29" t="s">
        <v>58</v>
      </c>
      <c r="J32" s="25"/>
      <c r="K32" s="65" t="s">
        <v>312</v>
      </c>
      <c r="L32" s="24"/>
      <c r="M32" s="25"/>
      <c r="N32" s="23" t="s">
        <v>341</v>
      </c>
      <c r="O32" s="24"/>
      <c r="P32" s="24"/>
      <c r="Q32" s="24"/>
      <c r="R32" s="24"/>
      <c r="S32" s="24"/>
      <c r="T32" s="24"/>
      <c r="U32" s="25"/>
      <c r="V32" s="23" t="s">
        <v>342</v>
      </c>
      <c r="W32" s="24"/>
      <c r="X32" s="24"/>
      <c r="Y32" s="24"/>
      <c r="Z32" s="24"/>
      <c r="AA32" s="24"/>
      <c r="AB32" s="24"/>
      <c r="AC32" s="24"/>
      <c r="AD32" s="24"/>
      <c r="AE32" s="24"/>
      <c r="AF32" s="24"/>
      <c r="AG32" s="24"/>
      <c r="AH32" s="24"/>
      <c r="AI32" s="24"/>
      <c r="AJ32" s="24"/>
      <c r="AK32" s="25"/>
      <c r="AL32" s="23" t="s">
        <v>340</v>
      </c>
      <c r="AM32" s="24"/>
      <c r="AN32" s="24"/>
      <c r="AO32" s="24"/>
      <c r="AP32" s="24"/>
      <c r="AQ32" s="24"/>
      <c r="AR32" s="25"/>
      <c r="AS32" s="23"/>
      <c r="AT32" s="24"/>
      <c r="AU32" s="24"/>
      <c r="AV32" s="24"/>
      <c r="AW32" s="24"/>
      <c r="AX32" s="25"/>
      <c r="AY32" s="7"/>
      <c r="AZ32" s="7"/>
      <c r="BA32" s="28"/>
      <c r="BB32" s="24"/>
      <c r="BC32" s="25"/>
      <c r="BD32" s="7"/>
      <c r="BE32" s="7"/>
      <c r="BF32" s="26"/>
      <c r="BG32" s="24"/>
      <c r="BH32" s="25"/>
      <c r="BI32" t="s">
        <v>269</v>
      </c>
    </row>
    <row r="33" spans="1:61" s="3" customFormat="1" ht="133.80000000000001" customHeight="1" x14ac:dyDescent="0.45">
      <c r="A33" s="27">
        <f t="shared" si="0"/>
        <v>20</v>
      </c>
      <c r="B33" s="25"/>
      <c r="C33" s="26" t="s">
        <v>325</v>
      </c>
      <c r="D33" s="24"/>
      <c r="E33" s="24"/>
      <c r="F33" s="24"/>
      <c r="G33" s="24"/>
      <c r="H33" s="25"/>
      <c r="I33" s="29" t="s">
        <v>58</v>
      </c>
      <c r="J33" s="25"/>
      <c r="K33" s="65" t="s">
        <v>312</v>
      </c>
      <c r="L33" s="24"/>
      <c r="M33" s="25"/>
      <c r="N33" s="23" t="s">
        <v>343</v>
      </c>
      <c r="O33" s="24"/>
      <c r="P33" s="24"/>
      <c r="Q33" s="24"/>
      <c r="R33" s="24"/>
      <c r="S33" s="24"/>
      <c r="T33" s="24"/>
      <c r="U33" s="25"/>
      <c r="V33" s="23" t="s">
        <v>344</v>
      </c>
      <c r="W33" s="24"/>
      <c r="X33" s="24"/>
      <c r="Y33" s="24"/>
      <c r="Z33" s="24"/>
      <c r="AA33" s="24"/>
      <c r="AB33" s="24"/>
      <c r="AC33" s="24"/>
      <c r="AD33" s="24"/>
      <c r="AE33" s="24"/>
      <c r="AF33" s="24"/>
      <c r="AG33" s="24"/>
      <c r="AH33" s="24"/>
      <c r="AI33" s="24"/>
      <c r="AJ33" s="24"/>
      <c r="AK33" s="25"/>
      <c r="AL33" s="23" t="s">
        <v>345</v>
      </c>
      <c r="AM33" s="24"/>
      <c r="AN33" s="24"/>
      <c r="AO33" s="24"/>
      <c r="AP33" s="24"/>
      <c r="AQ33" s="24"/>
      <c r="AR33" s="25"/>
      <c r="AS33" s="23"/>
      <c r="AT33" s="24"/>
      <c r="AU33" s="24"/>
      <c r="AV33" s="24"/>
      <c r="AW33" s="24"/>
      <c r="AX33" s="25"/>
      <c r="AY33" s="7"/>
      <c r="AZ33" s="7"/>
      <c r="BA33" s="28"/>
      <c r="BB33" s="24"/>
      <c r="BC33" s="25"/>
      <c r="BD33" s="7"/>
      <c r="BE33" s="7"/>
      <c r="BF33" s="26"/>
      <c r="BG33" s="24"/>
      <c r="BH33" s="25"/>
      <c r="BI33" t="s">
        <v>269</v>
      </c>
    </row>
    <row r="34" spans="1:61" s="3" customFormat="1" ht="90" customHeight="1" x14ac:dyDescent="0.45">
      <c r="A34" s="27">
        <f t="shared" si="0"/>
        <v>21</v>
      </c>
      <c r="B34" s="25"/>
      <c r="C34" s="26" t="s">
        <v>325</v>
      </c>
      <c r="D34" s="24"/>
      <c r="E34" s="24"/>
      <c r="F34" s="24"/>
      <c r="G34" s="24"/>
      <c r="H34" s="25"/>
      <c r="I34" s="29" t="s">
        <v>58</v>
      </c>
      <c r="J34" s="25"/>
      <c r="K34" s="65" t="s">
        <v>312</v>
      </c>
      <c r="L34" s="24"/>
      <c r="M34" s="25"/>
      <c r="N34" s="23"/>
      <c r="O34" s="24"/>
      <c r="P34" s="24"/>
      <c r="Q34" s="24"/>
      <c r="R34" s="24"/>
      <c r="S34" s="24"/>
      <c r="T34" s="24"/>
      <c r="U34" s="25"/>
      <c r="V34" s="23" t="s">
        <v>346</v>
      </c>
      <c r="W34" s="24"/>
      <c r="X34" s="24"/>
      <c r="Y34" s="24"/>
      <c r="Z34" s="24"/>
      <c r="AA34" s="24"/>
      <c r="AB34" s="24"/>
      <c r="AC34" s="24"/>
      <c r="AD34" s="24"/>
      <c r="AE34" s="24"/>
      <c r="AF34" s="24"/>
      <c r="AG34" s="24"/>
      <c r="AH34" s="24"/>
      <c r="AI34" s="24"/>
      <c r="AJ34" s="24"/>
      <c r="AK34" s="25"/>
      <c r="AL34" s="23" t="s">
        <v>347</v>
      </c>
      <c r="AM34" s="24"/>
      <c r="AN34" s="24"/>
      <c r="AO34" s="24"/>
      <c r="AP34" s="24"/>
      <c r="AQ34" s="24"/>
      <c r="AR34" s="25"/>
      <c r="AS34" s="23"/>
      <c r="AT34" s="24"/>
      <c r="AU34" s="24"/>
      <c r="AV34" s="24"/>
      <c r="AW34" s="24"/>
      <c r="AX34" s="25"/>
      <c r="AY34" s="7"/>
      <c r="AZ34" s="7"/>
      <c r="BA34" s="28"/>
      <c r="BB34" s="24"/>
      <c r="BC34" s="25"/>
      <c r="BD34" s="7"/>
      <c r="BE34" s="7"/>
      <c r="BF34" s="26"/>
      <c r="BG34" s="24"/>
      <c r="BH34" s="25"/>
      <c r="BI34" t="s">
        <v>269</v>
      </c>
    </row>
    <row r="35" spans="1:61" s="3" customFormat="1" ht="90" customHeight="1" x14ac:dyDescent="0.45">
      <c r="A35" s="27">
        <f t="shared" si="0"/>
        <v>22</v>
      </c>
      <c r="B35" s="25"/>
      <c r="C35" s="26" t="s">
        <v>348</v>
      </c>
      <c r="D35" s="24"/>
      <c r="E35" s="24"/>
      <c r="F35" s="24"/>
      <c r="G35" s="24"/>
      <c r="H35" s="25"/>
      <c r="I35" s="29" t="s">
        <v>58</v>
      </c>
      <c r="J35" s="25"/>
      <c r="K35" s="65" t="s">
        <v>309</v>
      </c>
      <c r="L35" s="24"/>
      <c r="M35" s="25"/>
      <c r="N35" s="23"/>
      <c r="O35" s="24"/>
      <c r="P35" s="24"/>
      <c r="Q35" s="24"/>
      <c r="R35" s="24"/>
      <c r="S35" s="24"/>
      <c r="T35" s="24"/>
      <c r="U35" s="25"/>
      <c r="V35" s="23" t="s">
        <v>326</v>
      </c>
      <c r="W35" s="24"/>
      <c r="X35" s="24"/>
      <c r="Y35" s="24"/>
      <c r="Z35" s="24"/>
      <c r="AA35" s="24"/>
      <c r="AB35" s="24"/>
      <c r="AC35" s="24"/>
      <c r="AD35" s="24"/>
      <c r="AE35" s="24"/>
      <c r="AF35" s="24"/>
      <c r="AG35" s="24"/>
      <c r="AH35" s="24"/>
      <c r="AI35" s="24"/>
      <c r="AJ35" s="24"/>
      <c r="AK35" s="25"/>
      <c r="AL35" s="23" t="s">
        <v>327</v>
      </c>
      <c r="AM35" s="24"/>
      <c r="AN35" s="24"/>
      <c r="AO35" s="24"/>
      <c r="AP35" s="24"/>
      <c r="AQ35" s="24"/>
      <c r="AR35" s="25"/>
      <c r="AS35" s="23"/>
      <c r="AT35" s="24"/>
      <c r="AU35" s="24"/>
      <c r="AV35" s="24"/>
      <c r="AW35" s="24"/>
      <c r="AX35" s="25"/>
      <c r="AY35" s="7"/>
      <c r="AZ35" s="7"/>
      <c r="BA35" s="28"/>
      <c r="BB35" s="24"/>
      <c r="BC35" s="25"/>
      <c r="BD35" s="7"/>
      <c r="BE35" s="7"/>
      <c r="BF35" s="26"/>
      <c r="BG35" s="24"/>
      <c r="BH35" s="25"/>
      <c r="BI35" t="s">
        <v>269</v>
      </c>
    </row>
    <row r="36" spans="1:61" s="3" customFormat="1" ht="160.19999999999999" customHeight="1" x14ac:dyDescent="0.45">
      <c r="A36" s="27">
        <f t="shared" si="0"/>
        <v>23</v>
      </c>
      <c r="B36" s="25"/>
      <c r="C36" s="26" t="s">
        <v>348</v>
      </c>
      <c r="D36" s="24"/>
      <c r="E36" s="24"/>
      <c r="F36" s="24"/>
      <c r="G36" s="24"/>
      <c r="H36" s="25"/>
      <c r="I36" s="29" t="s">
        <v>58</v>
      </c>
      <c r="J36" s="25"/>
      <c r="K36" s="65" t="s">
        <v>312</v>
      </c>
      <c r="L36" s="24"/>
      <c r="M36" s="25"/>
      <c r="N36" s="23" t="s">
        <v>328</v>
      </c>
      <c r="O36" s="24"/>
      <c r="P36" s="24"/>
      <c r="Q36" s="24"/>
      <c r="R36" s="24"/>
      <c r="S36" s="24"/>
      <c r="T36" s="24"/>
      <c r="U36" s="25"/>
      <c r="V36" s="23" t="s">
        <v>329</v>
      </c>
      <c r="W36" s="24"/>
      <c r="X36" s="24"/>
      <c r="Y36" s="24"/>
      <c r="Z36" s="24"/>
      <c r="AA36" s="24"/>
      <c r="AB36" s="24"/>
      <c r="AC36" s="24"/>
      <c r="AD36" s="24"/>
      <c r="AE36" s="24"/>
      <c r="AF36" s="24"/>
      <c r="AG36" s="24"/>
      <c r="AH36" s="24"/>
      <c r="AI36" s="24"/>
      <c r="AJ36" s="24"/>
      <c r="AK36" s="25"/>
      <c r="AL36" s="23" t="s">
        <v>330</v>
      </c>
      <c r="AM36" s="24"/>
      <c r="AN36" s="24"/>
      <c r="AO36" s="24"/>
      <c r="AP36" s="24"/>
      <c r="AQ36" s="24"/>
      <c r="AR36" s="25"/>
      <c r="AS36" s="23"/>
      <c r="AT36" s="24"/>
      <c r="AU36" s="24"/>
      <c r="AV36" s="24"/>
      <c r="AW36" s="24"/>
      <c r="AX36" s="25"/>
      <c r="AY36" s="7"/>
      <c r="AZ36" s="7"/>
      <c r="BA36" s="28"/>
      <c r="BB36" s="24"/>
      <c r="BC36" s="25"/>
      <c r="BD36" s="7"/>
      <c r="BE36" s="7"/>
      <c r="BF36" s="26"/>
      <c r="BG36" s="24"/>
      <c r="BH36" s="25"/>
      <c r="BI36" t="s">
        <v>269</v>
      </c>
    </row>
    <row r="37" spans="1:61" s="3" customFormat="1" ht="98.4" customHeight="1" x14ac:dyDescent="0.45">
      <c r="A37" s="27">
        <f t="shared" si="0"/>
        <v>24</v>
      </c>
      <c r="B37" s="25"/>
      <c r="C37" s="26" t="s">
        <v>348</v>
      </c>
      <c r="D37" s="24"/>
      <c r="E37" s="24"/>
      <c r="F37" s="24"/>
      <c r="G37" s="24"/>
      <c r="H37" s="25"/>
      <c r="I37" s="29" t="s">
        <v>58</v>
      </c>
      <c r="J37" s="25"/>
      <c r="K37" s="65" t="s">
        <v>312</v>
      </c>
      <c r="L37" s="24"/>
      <c r="M37" s="25"/>
      <c r="N37" s="23"/>
      <c r="O37" s="24"/>
      <c r="P37" s="24"/>
      <c r="Q37" s="24"/>
      <c r="R37" s="24"/>
      <c r="S37" s="24"/>
      <c r="T37" s="24"/>
      <c r="U37" s="25"/>
      <c r="V37" s="23" t="s">
        <v>331</v>
      </c>
      <c r="W37" s="24"/>
      <c r="X37" s="24"/>
      <c r="Y37" s="24"/>
      <c r="Z37" s="24"/>
      <c r="AA37" s="24"/>
      <c r="AB37" s="24"/>
      <c r="AC37" s="24"/>
      <c r="AD37" s="24"/>
      <c r="AE37" s="24"/>
      <c r="AF37" s="24"/>
      <c r="AG37" s="24"/>
      <c r="AH37" s="24"/>
      <c r="AI37" s="24"/>
      <c r="AJ37" s="24"/>
      <c r="AK37" s="25"/>
      <c r="AL37" s="23" t="s">
        <v>332</v>
      </c>
      <c r="AM37" s="24"/>
      <c r="AN37" s="24"/>
      <c r="AO37" s="24"/>
      <c r="AP37" s="24"/>
      <c r="AQ37" s="24"/>
      <c r="AR37" s="25"/>
      <c r="AS37" s="23"/>
      <c r="AT37" s="24"/>
      <c r="AU37" s="24"/>
      <c r="AV37" s="24"/>
      <c r="AW37" s="24"/>
      <c r="AX37" s="25"/>
      <c r="AY37" s="7"/>
      <c r="AZ37" s="7"/>
      <c r="BA37" s="28"/>
      <c r="BB37" s="24"/>
      <c r="BC37" s="25"/>
      <c r="BD37" s="7"/>
      <c r="BE37" s="7"/>
      <c r="BF37" s="26"/>
      <c r="BG37" s="24"/>
      <c r="BH37" s="25"/>
      <c r="BI37" t="s">
        <v>269</v>
      </c>
    </row>
    <row r="38" spans="1:61" s="3" customFormat="1" ht="204.6" customHeight="1" x14ac:dyDescent="0.45">
      <c r="A38" s="27">
        <f t="shared" si="0"/>
        <v>25</v>
      </c>
      <c r="B38" s="25"/>
      <c r="C38" s="26" t="s">
        <v>348</v>
      </c>
      <c r="D38" s="24"/>
      <c r="E38" s="24"/>
      <c r="F38" s="24"/>
      <c r="G38" s="24"/>
      <c r="H38" s="25"/>
      <c r="I38" s="29" t="s">
        <v>58</v>
      </c>
      <c r="J38" s="25"/>
      <c r="K38" s="65" t="s">
        <v>312</v>
      </c>
      <c r="L38" s="24"/>
      <c r="M38" s="25"/>
      <c r="N38" s="23" t="s">
        <v>333</v>
      </c>
      <c r="O38" s="24"/>
      <c r="P38" s="24"/>
      <c r="Q38" s="24"/>
      <c r="R38" s="24"/>
      <c r="S38" s="24"/>
      <c r="T38" s="24"/>
      <c r="U38" s="25"/>
      <c r="V38" s="23" t="s">
        <v>334</v>
      </c>
      <c r="W38" s="24"/>
      <c r="X38" s="24"/>
      <c r="Y38" s="24"/>
      <c r="Z38" s="24"/>
      <c r="AA38" s="24"/>
      <c r="AB38" s="24"/>
      <c r="AC38" s="24"/>
      <c r="AD38" s="24"/>
      <c r="AE38" s="24"/>
      <c r="AF38" s="24"/>
      <c r="AG38" s="24"/>
      <c r="AH38" s="24"/>
      <c r="AI38" s="24"/>
      <c r="AJ38" s="24"/>
      <c r="AK38" s="25"/>
      <c r="AL38" s="23" t="s">
        <v>335</v>
      </c>
      <c r="AM38" s="24"/>
      <c r="AN38" s="24"/>
      <c r="AO38" s="24"/>
      <c r="AP38" s="24"/>
      <c r="AQ38" s="24"/>
      <c r="AR38" s="25"/>
      <c r="AS38" s="23"/>
      <c r="AT38" s="24"/>
      <c r="AU38" s="24"/>
      <c r="AV38" s="24"/>
      <c r="AW38" s="24"/>
      <c r="AX38" s="25"/>
      <c r="AY38" s="7"/>
      <c r="AZ38" s="7"/>
      <c r="BA38" s="28"/>
      <c r="BB38" s="24"/>
      <c r="BC38" s="25"/>
      <c r="BD38" s="7"/>
      <c r="BE38" s="7"/>
      <c r="BF38" s="26"/>
      <c r="BG38" s="24"/>
      <c r="BH38" s="25"/>
      <c r="BI38" t="s">
        <v>269</v>
      </c>
    </row>
    <row r="39" spans="1:61" s="3" customFormat="1" ht="204" customHeight="1" x14ac:dyDescent="0.45">
      <c r="A39" s="27">
        <f t="shared" si="0"/>
        <v>26</v>
      </c>
      <c r="B39" s="25"/>
      <c r="C39" s="26" t="s">
        <v>348</v>
      </c>
      <c r="D39" s="24"/>
      <c r="E39" s="24"/>
      <c r="F39" s="24"/>
      <c r="G39" s="24"/>
      <c r="H39" s="25"/>
      <c r="I39" s="29" t="s">
        <v>58</v>
      </c>
      <c r="J39" s="25"/>
      <c r="K39" s="65" t="s">
        <v>312</v>
      </c>
      <c r="L39" s="24"/>
      <c r="M39" s="25"/>
      <c r="N39" s="23" t="s">
        <v>336</v>
      </c>
      <c r="O39" s="24"/>
      <c r="P39" s="24"/>
      <c r="Q39" s="24"/>
      <c r="R39" s="24"/>
      <c r="S39" s="24"/>
      <c r="T39" s="24"/>
      <c r="U39" s="25"/>
      <c r="V39" s="23" t="s">
        <v>337</v>
      </c>
      <c r="W39" s="24"/>
      <c r="X39" s="24"/>
      <c r="Y39" s="24"/>
      <c r="Z39" s="24"/>
      <c r="AA39" s="24"/>
      <c r="AB39" s="24"/>
      <c r="AC39" s="24"/>
      <c r="AD39" s="24"/>
      <c r="AE39" s="24"/>
      <c r="AF39" s="24"/>
      <c r="AG39" s="24"/>
      <c r="AH39" s="24"/>
      <c r="AI39" s="24"/>
      <c r="AJ39" s="24"/>
      <c r="AK39" s="25"/>
      <c r="AL39" s="23" t="s">
        <v>335</v>
      </c>
      <c r="AM39" s="24"/>
      <c r="AN39" s="24"/>
      <c r="AO39" s="24"/>
      <c r="AP39" s="24"/>
      <c r="AQ39" s="24"/>
      <c r="AR39" s="25"/>
      <c r="AS39" s="23"/>
      <c r="AT39" s="24"/>
      <c r="AU39" s="24"/>
      <c r="AV39" s="24"/>
      <c r="AW39" s="24"/>
      <c r="AX39" s="25"/>
      <c r="AY39" s="7"/>
      <c r="AZ39" s="7"/>
      <c r="BA39" s="28"/>
      <c r="BB39" s="24"/>
      <c r="BC39" s="25"/>
      <c r="BD39" s="7"/>
      <c r="BE39" s="7"/>
      <c r="BF39" s="26"/>
      <c r="BG39" s="24"/>
      <c r="BH39" s="25"/>
      <c r="BI39" t="s">
        <v>269</v>
      </c>
    </row>
    <row r="40" spans="1:61" s="3" customFormat="1" ht="162" customHeight="1" x14ac:dyDescent="0.45">
      <c r="A40" s="27">
        <f t="shared" si="0"/>
        <v>27</v>
      </c>
      <c r="B40" s="25"/>
      <c r="C40" s="26" t="s">
        <v>348</v>
      </c>
      <c r="D40" s="24"/>
      <c r="E40" s="24"/>
      <c r="F40" s="24"/>
      <c r="G40" s="24"/>
      <c r="H40" s="25"/>
      <c r="I40" s="29" t="s">
        <v>58</v>
      </c>
      <c r="J40" s="25"/>
      <c r="K40" s="65" t="s">
        <v>312</v>
      </c>
      <c r="L40" s="24"/>
      <c r="M40" s="25"/>
      <c r="N40" s="23" t="s">
        <v>338</v>
      </c>
      <c r="O40" s="24"/>
      <c r="P40" s="24"/>
      <c r="Q40" s="24"/>
      <c r="R40" s="24"/>
      <c r="S40" s="24"/>
      <c r="T40" s="24"/>
      <c r="U40" s="25"/>
      <c r="V40" s="23" t="s">
        <v>339</v>
      </c>
      <c r="W40" s="24"/>
      <c r="X40" s="24"/>
      <c r="Y40" s="24"/>
      <c r="Z40" s="24"/>
      <c r="AA40" s="24"/>
      <c r="AB40" s="24"/>
      <c r="AC40" s="24"/>
      <c r="AD40" s="24"/>
      <c r="AE40" s="24"/>
      <c r="AF40" s="24"/>
      <c r="AG40" s="24"/>
      <c r="AH40" s="24"/>
      <c r="AI40" s="24"/>
      <c r="AJ40" s="24"/>
      <c r="AK40" s="25"/>
      <c r="AL40" s="23" t="s">
        <v>340</v>
      </c>
      <c r="AM40" s="24"/>
      <c r="AN40" s="24"/>
      <c r="AO40" s="24"/>
      <c r="AP40" s="24"/>
      <c r="AQ40" s="24"/>
      <c r="AR40" s="25"/>
      <c r="AS40" s="23"/>
      <c r="AT40" s="24"/>
      <c r="AU40" s="24"/>
      <c r="AV40" s="24"/>
      <c r="AW40" s="24"/>
      <c r="AX40" s="25"/>
      <c r="AY40" s="7"/>
      <c r="AZ40" s="7"/>
      <c r="BA40" s="28"/>
      <c r="BB40" s="24"/>
      <c r="BC40" s="25"/>
      <c r="BD40" s="7"/>
      <c r="BE40" s="7"/>
      <c r="BF40" s="26"/>
      <c r="BG40" s="24"/>
      <c r="BH40" s="25"/>
      <c r="BI40" t="s">
        <v>269</v>
      </c>
    </row>
    <row r="41" spans="1:61" s="3" customFormat="1" ht="157.80000000000001" customHeight="1" x14ac:dyDescent="0.45">
      <c r="A41" s="27">
        <f t="shared" si="0"/>
        <v>28</v>
      </c>
      <c r="B41" s="25"/>
      <c r="C41" s="26" t="s">
        <v>348</v>
      </c>
      <c r="D41" s="24"/>
      <c r="E41" s="24"/>
      <c r="F41" s="24"/>
      <c r="G41" s="24"/>
      <c r="H41" s="25"/>
      <c r="I41" s="29" t="s">
        <v>58</v>
      </c>
      <c r="J41" s="25"/>
      <c r="K41" s="65" t="s">
        <v>312</v>
      </c>
      <c r="L41" s="24"/>
      <c r="M41" s="25"/>
      <c r="N41" s="23" t="s">
        <v>341</v>
      </c>
      <c r="O41" s="24"/>
      <c r="P41" s="24"/>
      <c r="Q41" s="24"/>
      <c r="R41" s="24"/>
      <c r="S41" s="24"/>
      <c r="T41" s="24"/>
      <c r="U41" s="25"/>
      <c r="V41" s="23" t="s">
        <v>342</v>
      </c>
      <c r="W41" s="24"/>
      <c r="X41" s="24"/>
      <c r="Y41" s="24"/>
      <c r="Z41" s="24"/>
      <c r="AA41" s="24"/>
      <c r="AB41" s="24"/>
      <c r="AC41" s="24"/>
      <c r="AD41" s="24"/>
      <c r="AE41" s="24"/>
      <c r="AF41" s="24"/>
      <c r="AG41" s="24"/>
      <c r="AH41" s="24"/>
      <c r="AI41" s="24"/>
      <c r="AJ41" s="24"/>
      <c r="AK41" s="25"/>
      <c r="AL41" s="23" t="s">
        <v>340</v>
      </c>
      <c r="AM41" s="24"/>
      <c r="AN41" s="24"/>
      <c r="AO41" s="24"/>
      <c r="AP41" s="24"/>
      <c r="AQ41" s="24"/>
      <c r="AR41" s="25"/>
      <c r="AS41" s="23"/>
      <c r="AT41" s="24"/>
      <c r="AU41" s="24"/>
      <c r="AV41" s="24"/>
      <c r="AW41" s="24"/>
      <c r="AX41" s="25"/>
      <c r="AY41" s="7"/>
      <c r="AZ41" s="7"/>
      <c r="BA41" s="28"/>
      <c r="BB41" s="24"/>
      <c r="BC41" s="25"/>
      <c r="BD41" s="7"/>
      <c r="BE41" s="7"/>
      <c r="BF41" s="26"/>
      <c r="BG41" s="24"/>
      <c r="BH41" s="25"/>
      <c r="BI41" t="s">
        <v>269</v>
      </c>
    </row>
    <row r="42" spans="1:61" s="3" customFormat="1" ht="119.4" customHeight="1" x14ac:dyDescent="0.45">
      <c r="A42" s="27">
        <f t="shared" si="0"/>
        <v>29</v>
      </c>
      <c r="B42" s="25"/>
      <c r="C42" s="26" t="s">
        <v>348</v>
      </c>
      <c r="D42" s="24"/>
      <c r="E42" s="24"/>
      <c r="F42" s="24"/>
      <c r="G42" s="24"/>
      <c r="H42" s="25"/>
      <c r="I42" s="29" t="s">
        <v>58</v>
      </c>
      <c r="J42" s="25"/>
      <c r="K42" s="65" t="s">
        <v>312</v>
      </c>
      <c r="L42" s="24"/>
      <c r="M42" s="25"/>
      <c r="N42" s="23" t="s">
        <v>343</v>
      </c>
      <c r="O42" s="24"/>
      <c r="P42" s="24"/>
      <c r="Q42" s="24"/>
      <c r="R42" s="24"/>
      <c r="S42" s="24"/>
      <c r="T42" s="24"/>
      <c r="U42" s="25"/>
      <c r="V42" s="23" t="s">
        <v>344</v>
      </c>
      <c r="W42" s="24"/>
      <c r="X42" s="24"/>
      <c r="Y42" s="24"/>
      <c r="Z42" s="24"/>
      <c r="AA42" s="24"/>
      <c r="AB42" s="24"/>
      <c r="AC42" s="24"/>
      <c r="AD42" s="24"/>
      <c r="AE42" s="24"/>
      <c r="AF42" s="24"/>
      <c r="AG42" s="24"/>
      <c r="AH42" s="24"/>
      <c r="AI42" s="24"/>
      <c r="AJ42" s="24"/>
      <c r="AK42" s="25"/>
      <c r="AL42" s="23" t="s">
        <v>345</v>
      </c>
      <c r="AM42" s="24"/>
      <c r="AN42" s="24"/>
      <c r="AO42" s="24"/>
      <c r="AP42" s="24"/>
      <c r="AQ42" s="24"/>
      <c r="AR42" s="25"/>
      <c r="AS42" s="23"/>
      <c r="AT42" s="24"/>
      <c r="AU42" s="24"/>
      <c r="AV42" s="24"/>
      <c r="AW42" s="24"/>
      <c r="AX42" s="25"/>
      <c r="AY42" s="7"/>
      <c r="AZ42" s="7"/>
      <c r="BA42" s="28"/>
      <c r="BB42" s="24"/>
      <c r="BC42" s="25"/>
      <c r="BD42" s="7"/>
      <c r="BE42" s="7"/>
      <c r="BF42" s="26"/>
      <c r="BG42" s="24"/>
      <c r="BH42" s="25"/>
      <c r="BI42" t="s">
        <v>269</v>
      </c>
    </row>
    <row r="43" spans="1:61" s="3" customFormat="1" ht="90" customHeight="1" x14ac:dyDescent="0.45">
      <c r="A43" s="27">
        <f t="shared" si="0"/>
        <v>30</v>
      </c>
      <c r="B43" s="25"/>
      <c r="C43" s="26" t="s">
        <v>348</v>
      </c>
      <c r="D43" s="24"/>
      <c r="E43" s="24"/>
      <c r="F43" s="24"/>
      <c r="G43" s="24"/>
      <c r="H43" s="25"/>
      <c r="I43" s="29" t="s">
        <v>58</v>
      </c>
      <c r="J43" s="25"/>
      <c r="K43" s="65" t="s">
        <v>312</v>
      </c>
      <c r="L43" s="24"/>
      <c r="M43" s="25"/>
      <c r="N43" s="23"/>
      <c r="O43" s="24"/>
      <c r="P43" s="24"/>
      <c r="Q43" s="24"/>
      <c r="R43" s="24"/>
      <c r="S43" s="24"/>
      <c r="T43" s="24"/>
      <c r="U43" s="25"/>
      <c r="V43" s="23" t="s">
        <v>346</v>
      </c>
      <c r="W43" s="24"/>
      <c r="X43" s="24"/>
      <c r="Y43" s="24"/>
      <c r="Z43" s="24"/>
      <c r="AA43" s="24"/>
      <c r="AB43" s="24"/>
      <c r="AC43" s="24"/>
      <c r="AD43" s="24"/>
      <c r="AE43" s="24"/>
      <c r="AF43" s="24"/>
      <c r="AG43" s="24"/>
      <c r="AH43" s="24"/>
      <c r="AI43" s="24"/>
      <c r="AJ43" s="24"/>
      <c r="AK43" s="25"/>
      <c r="AL43" s="23" t="s">
        <v>347</v>
      </c>
      <c r="AM43" s="24"/>
      <c r="AN43" s="24"/>
      <c r="AO43" s="24"/>
      <c r="AP43" s="24"/>
      <c r="AQ43" s="24"/>
      <c r="AR43" s="25"/>
      <c r="AS43" s="23"/>
      <c r="AT43" s="24"/>
      <c r="AU43" s="24"/>
      <c r="AV43" s="24"/>
      <c r="AW43" s="24"/>
      <c r="AX43" s="25"/>
      <c r="AY43" s="7"/>
      <c r="AZ43" s="7"/>
      <c r="BA43" s="28"/>
      <c r="BB43" s="24"/>
      <c r="BC43" s="25"/>
      <c r="BD43" s="7"/>
      <c r="BE43" s="7"/>
      <c r="BF43" s="26"/>
      <c r="BG43" s="24"/>
      <c r="BH43" s="25"/>
      <c r="BI43" t="s">
        <v>269</v>
      </c>
    </row>
    <row r="44" spans="1:61" s="3" customFormat="1" ht="90" customHeight="1" x14ac:dyDescent="0.45">
      <c r="A44" s="27">
        <f t="shared" si="0"/>
        <v>31</v>
      </c>
      <c r="B44" s="25"/>
      <c r="C44" s="26" t="s">
        <v>349</v>
      </c>
      <c r="D44" s="24"/>
      <c r="E44" s="24"/>
      <c r="F44" s="24"/>
      <c r="G44" s="24"/>
      <c r="H44" s="25"/>
      <c r="I44" s="29" t="s">
        <v>58</v>
      </c>
      <c r="J44" s="25"/>
      <c r="K44" s="65" t="s">
        <v>309</v>
      </c>
      <c r="L44" s="24"/>
      <c r="M44" s="25"/>
      <c r="N44" s="23"/>
      <c r="O44" s="24"/>
      <c r="P44" s="24"/>
      <c r="Q44" s="24"/>
      <c r="R44" s="24"/>
      <c r="S44" s="24"/>
      <c r="T44" s="24"/>
      <c r="U44" s="25"/>
      <c r="V44" s="23" t="s">
        <v>350</v>
      </c>
      <c r="W44" s="24"/>
      <c r="X44" s="24"/>
      <c r="Y44" s="24"/>
      <c r="Z44" s="24"/>
      <c r="AA44" s="24"/>
      <c r="AB44" s="24"/>
      <c r="AC44" s="24"/>
      <c r="AD44" s="24"/>
      <c r="AE44" s="24"/>
      <c r="AF44" s="24"/>
      <c r="AG44" s="24"/>
      <c r="AH44" s="24"/>
      <c r="AI44" s="24"/>
      <c r="AJ44" s="24"/>
      <c r="AK44" s="25"/>
      <c r="AL44" s="23" t="s">
        <v>327</v>
      </c>
      <c r="AM44" s="24"/>
      <c r="AN44" s="24"/>
      <c r="AO44" s="24"/>
      <c r="AP44" s="24"/>
      <c r="AQ44" s="24"/>
      <c r="AR44" s="25"/>
      <c r="AS44" s="23"/>
      <c r="AT44" s="24"/>
      <c r="AU44" s="24"/>
      <c r="AV44" s="24"/>
      <c r="AW44" s="24"/>
      <c r="AX44" s="25"/>
      <c r="AY44" s="7"/>
      <c r="AZ44" s="7"/>
      <c r="BA44" s="28"/>
      <c r="BB44" s="24"/>
      <c r="BC44" s="25"/>
      <c r="BD44" s="7"/>
      <c r="BE44" s="7"/>
      <c r="BF44" s="26"/>
      <c r="BG44" s="24"/>
      <c r="BH44" s="25"/>
      <c r="BI44" t="s">
        <v>269</v>
      </c>
    </row>
    <row r="45" spans="1:61" s="3" customFormat="1" ht="156" customHeight="1" x14ac:dyDescent="0.45">
      <c r="A45" s="27">
        <f t="shared" si="0"/>
        <v>32</v>
      </c>
      <c r="B45" s="25"/>
      <c r="C45" s="26" t="s">
        <v>349</v>
      </c>
      <c r="D45" s="24"/>
      <c r="E45" s="24"/>
      <c r="F45" s="24"/>
      <c r="G45" s="24"/>
      <c r="H45" s="25"/>
      <c r="I45" s="29" t="s">
        <v>58</v>
      </c>
      <c r="J45" s="25"/>
      <c r="K45" s="65" t="s">
        <v>312</v>
      </c>
      <c r="L45" s="24"/>
      <c r="M45" s="25"/>
      <c r="N45" s="23" t="s">
        <v>328</v>
      </c>
      <c r="O45" s="24"/>
      <c r="P45" s="24"/>
      <c r="Q45" s="24"/>
      <c r="R45" s="24"/>
      <c r="S45" s="24"/>
      <c r="T45" s="24"/>
      <c r="U45" s="25"/>
      <c r="V45" s="23" t="s">
        <v>351</v>
      </c>
      <c r="W45" s="24"/>
      <c r="X45" s="24"/>
      <c r="Y45" s="24"/>
      <c r="Z45" s="24"/>
      <c r="AA45" s="24"/>
      <c r="AB45" s="24"/>
      <c r="AC45" s="24"/>
      <c r="AD45" s="24"/>
      <c r="AE45" s="24"/>
      <c r="AF45" s="24"/>
      <c r="AG45" s="24"/>
      <c r="AH45" s="24"/>
      <c r="AI45" s="24"/>
      <c r="AJ45" s="24"/>
      <c r="AK45" s="25"/>
      <c r="AL45" s="23" t="s">
        <v>330</v>
      </c>
      <c r="AM45" s="24"/>
      <c r="AN45" s="24"/>
      <c r="AO45" s="24"/>
      <c r="AP45" s="24"/>
      <c r="AQ45" s="24"/>
      <c r="AR45" s="25"/>
      <c r="AS45" s="23"/>
      <c r="AT45" s="24"/>
      <c r="AU45" s="24"/>
      <c r="AV45" s="24"/>
      <c r="AW45" s="24"/>
      <c r="AX45" s="25"/>
      <c r="AY45" s="7"/>
      <c r="AZ45" s="7"/>
      <c r="BA45" s="28"/>
      <c r="BB45" s="24"/>
      <c r="BC45" s="25"/>
      <c r="BD45" s="7"/>
      <c r="BE45" s="7"/>
      <c r="BF45" s="26"/>
      <c r="BG45" s="24"/>
      <c r="BH45" s="25"/>
      <c r="BI45" t="s">
        <v>269</v>
      </c>
    </row>
    <row r="46" spans="1:61" s="3" customFormat="1" ht="109.8" customHeight="1" x14ac:dyDescent="0.45">
      <c r="A46" s="27">
        <f t="shared" si="0"/>
        <v>33</v>
      </c>
      <c r="B46" s="25"/>
      <c r="C46" s="26" t="s">
        <v>349</v>
      </c>
      <c r="D46" s="24"/>
      <c r="E46" s="24"/>
      <c r="F46" s="24"/>
      <c r="G46" s="24"/>
      <c r="H46" s="25"/>
      <c r="I46" s="29" t="s">
        <v>58</v>
      </c>
      <c r="J46" s="25"/>
      <c r="K46" s="65" t="s">
        <v>312</v>
      </c>
      <c r="L46" s="24"/>
      <c r="M46" s="25"/>
      <c r="N46" s="23"/>
      <c r="O46" s="24"/>
      <c r="P46" s="24"/>
      <c r="Q46" s="24"/>
      <c r="R46" s="24"/>
      <c r="S46" s="24"/>
      <c r="T46" s="24"/>
      <c r="U46" s="25"/>
      <c r="V46" s="23" t="s">
        <v>352</v>
      </c>
      <c r="W46" s="24"/>
      <c r="X46" s="24"/>
      <c r="Y46" s="24"/>
      <c r="Z46" s="24"/>
      <c r="AA46" s="24"/>
      <c r="AB46" s="24"/>
      <c r="AC46" s="24"/>
      <c r="AD46" s="24"/>
      <c r="AE46" s="24"/>
      <c r="AF46" s="24"/>
      <c r="AG46" s="24"/>
      <c r="AH46" s="24"/>
      <c r="AI46" s="24"/>
      <c r="AJ46" s="24"/>
      <c r="AK46" s="25"/>
      <c r="AL46" s="23" t="s">
        <v>332</v>
      </c>
      <c r="AM46" s="24"/>
      <c r="AN46" s="24"/>
      <c r="AO46" s="24"/>
      <c r="AP46" s="24"/>
      <c r="AQ46" s="24"/>
      <c r="AR46" s="25"/>
      <c r="AS46" s="23"/>
      <c r="AT46" s="24"/>
      <c r="AU46" s="24"/>
      <c r="AV46" s="24"/>
      <c r="AW46" s="24"/>
      <c r="AX46" s="25"/>
      <c r="AY46" s="7"/>
      <c r="AZ46" s="7"/>
      <c r="BA46" s="28"/>
      <c r="BB46" s="24"/>
      <c r="BC46" s="25"/>
      <c r="BD46" s="7"/>
      <c r="BE46" s="7"/>
      <c r="BF46" s="26"/>
      <c r="BG46" s="24"/>
      <c r="BH46" s="25"/>
      <c r="BI46" t="s">
        <v>269</v>
      </c>
    </row>
    <row r="47" spans="1:61" s="3" customFormat="1" ht="202.8" customHeight="1" x14ac:dyDescent="0.45">
      <c r="A47" s="27">
        <f t="shared" si="0"/>
        <v>34</v>
      </c>
      <c r="B47" s="25"/>
      <c r="C47" s="26" t="s">
        <v>349</v>
      </c>
      <c r="D47" s="24"/>
      <c r="E47" s="24"/>
      <c r="F47" s="24"/>
      <c r="G47" s="24"/>
      <c r="H47" s="25"/>
      <c r="I47" s="29" t="s">
        <v>58</v>
      </c>
      <c r="J47" s="25"/>
      <c r="K47" s="65" t="s">
        <v>312</v>
      </c>
      <c r="L47" s="24"/>
      <c r="M47" s="25"/>
      <c r="N47" s="23" t="s">
        <v>333</v>
      </c>
      <c r="O47" s="24"/>
      <c r="P47" s="24"/>
      <c r="Q47" s="24"/>
      <c r="R47" s="24"/>
      <c r="S47" s="24"/>
      <c r="T47" s="24"/>
      <c r="U47" s="25"/>
      <c r="V47" s="23" t="s">
        <v>353</v>
      </c>
      <c r="W47" s="24"/>
      <c r="X47" s="24"/>
      <c r="Y47" s="24"/>
      <c r="Z47" s="24"/>
      <c r="AA47" s="24"/>
      <c r="AB47" s="24"/>
      <c r="AC47" s="24"/>
      <c r="AD47" s="24"/>
      <c r="AE47" s="24"/>
      <c r="AF47" s="24"/>
      <c r="AG47" s="24"/>
      <c r="AH47" s="24"/>
      <c r="AI47" s="24"/>
      <c r="AJ47" s="24"/>
      <c r="AK47" s="25"/>
      <c r="AL47" s="23" t="s">
        <v>335</v>
      </c>
      <c r="AM47" s="24"/>
      <c r="AN47" s="24"/>
      <c r="AO47" s="24"/>
      <c r="AP47" s="24"/>
      <c r="AQ47" s="24"/>
      <c r="AR47" s="25"/>
      <c r="AS47" s="23"/>
      <c r="AT47" s="24"/>
      <c r="AU47" s="24"/>
      <c r="AV47" s="24"/>
      <c r="AW47" s="24"/>
      <c r="AX47" s="25"/>
      <c r="AY47" s="7"/>
      <c r="AZ47" s="7"/>
      <c r="BA47" s="28"/>
      <c r="BB47" s="24"/>
      <c r="BC47" s="25"/>
      <c r="BD47" s="7"/>
      <c r="BE47" s="7"/>
      <c r="BF47" s="26"/>
      <c r="BG47" s="24"/>
      <c r="BH47" s="25"/>
      <c r="BI47" t="s">
        <v>269</v>
      </c>
    </row>
    <row r="48" spans="1:61" s="3" customFormat="1" ht="208.2" customHeight="1" x14ac:dyDescent="0.45">
      <c r="A48" s="27">
        <f t="shared" si="0"/>
        <v>35</v>
      </c>
      <c r="B48" s="25"/>
      <c r="C48" s="26" t="s">
        <v>349</v>
      </c>
      <c r="D48" s="24"/>
      <c r="E48" s="24"/>
      <c r="F48" s="24"/>
      <c r="G48" s="24"/>
      <c r="H48" s="25"/>
      <c r="I48" s="29" t="s">
        <v>58</v>
      </c>
      <c r="J48" s="25"/>
      <c r="K48" s="65" t="s">
        <v>312</v>
      </c>
      <c r="L48" s="24"/>
      <c r="M48" s="25"/>
      <c r="N48" s="23" t="s">
        <v>336</v>
      </c>
      <c r="O48" s="24"/>
      <c r="P48" s="24"/>
      <c r="Q48" s="24"/>
      <c r="R48" s="24"/>
      <c r="S48" s="24"/>
      <c r="T48" s="24"/>
      <c r="U48" s="25"/>
      <c r="V48" s="23" t="s">
        <v>354</v>
      </c>
      <c r="W48" s="24"/>
      <c r="X48" s="24"/>
      <c r="Y48" s="24"/>
      <c r="Z48" s="24"/>
      <c r="AA48" s="24"/>
      <c r="AB48" s="24"/>
      <c r="AC48" s="24"/>
      <c r="AD48" s="24"/>
      <c r="AE48" s="24"/>
      <c r="AF48" s="24"/>
      <c r="AG48" s="24"/>
      <c r="AH48" s="24"/>
      <c r="AI48" s="24"/>
      <c r="AJ48" s="24"/>
      <c r="AK48" s="25"/>
      <c r="AL48" s="23" t="s">
        <v>335</v>
      </c>
      <c r="AM48" s="24"/>
      <c r="AN48" s="24"/>
      <c r="AO48" s="24"/>
      <c r="AP48" s="24"/>
      <c r="AQ48" s="24"/>
      <c r="AR48" s="25"/>
      <c r="AS48" s="23"/>
      <c r="AT48" s="24"/>
      <c r="AU48" s="24"/>
      <c r="AV48" s="24"/>
      <c r="AW48" s="24"/>
      <c r="AX48" s="25"/>
      <c r="AY48" s="7"/>
      <c r="AZ48" s="7"/>
      <c r="BA48" s="28"/>
      <c r="BB48" s="24"/>
      <c r="BC48" s="25"/>
      <c r="BD48" s="7"/>
      <c r="BE48" s="7"/>
      <c r="BF48" s="26"/>
      <c r="BG48" s="24"/>
      <c r="BH48" s="25"/>
      <c r="BI48" t="s">
        <v>269</v>
      </c>
    </row>
    <row r="49" spans="1:61" s="3" customFormat="1" ht="155.4" customHeight="1" x14ac:dyDescent="0.45">
      <c r="A49" s="27">
        <f t="shared" si="0"/>
        <v>36</v>
      </c>
      <c r="B49" s="25"/>
      <c r="C49" s="26" t="s">
        <v>349</v>
      </c>
      <c r="D49" s="24"/>
      <c r="E49" s="24"/>
      <c r="F49" s="24"/>
      <c r="G49" s="24"/>
      <c r="H49" s="25"/>
      <c r="I49" s="29" t="s">
        <v>58</v>
      </c>
      <c r="J49" s="25"/>
      <c r="K49" s="65" t="s">
        <v>312</v>
      </c>
      <c r="L49" s="24"/>
      <c r="M49" s="25"/>
      <c r="N49" s="23" t="s">
        <v>338</v>
      </c>
      <c r="O49" s="24"/>
      <c r="P49" s="24"/>
      <c r="Q49" s="24"/>
      <c r="R49" s="24"/>
      <c r="S49" s="24"/>
      <c r="T49" s="24"/>
      <c r="U49" s="25"/>
      <c r="V49" s="23" t="s">
        <v>355</v>
      </c>
      <c r="W49" s="24"/>
      <c r="X49" s="24"/>
      <c r="Y49" s="24"/>
      <c r="Z49" s="24"/>
      <c r="AA49" s="24"/>
      <c r="AB49" s="24"/>
      <c r="AC49" s="24"/>
      <c r="AD49" s="24"/>
      <c r="AE49" s="24"/>
      <c r="AF49" s="24"/>
      <c r="AG49" s="24"/>
      <c r="AH49" s="24"/>
      <c r="AI49" s="24"/>
      <c r="AJ49" s="24"/>
      <c r="AK49" s="25"/>
      <c r="AL49" s="23" t="s">
        <v>340</v>
      </c>
      <c r="AM49" s="24"/>
      <c r="AN49" s="24"/>
      <c r="AO49" s="24"/>
      <c r="AP49" s="24"/>
      <c r="AQ49" s="24"/>
      <c r="AR49" s="25"/>
      <c r="AS49" s="23"/>
      <c r="AT49" s="24"/>
      <c r="AU49" s="24"/>
      <c r="AV49" s="24"/>
      <c r="AW49" s="24"/>
      <c r="AX49" s="25"/>
      <c r="AY49" s="7"/>
      <c r="AZ49" s="7"/>
      <c r="BA49" s="28"/>
      <c r="BB49" s="24"/>
      <c r="BC49" s="25"/>
      <c r="BD49" s="7"/>
      <c r="BE49" s="7"/>
      <c r="BF49" s="26"/>
      <c r="BG49" s="24"/>
      <c r="BH49" s="25"/>
      <c r="BI49" t="s">
        <v>269</v>
      </c>
    </row>
    <row r="50" spans="1:61" s="3" customFormat="1" ht="160.19999999999999" customHeight="1" x14ac:dyDescent="0.45">
      <c r="A50" s="27">
        <f t="shared" si="0"/>
        <v>37</v>
      </c>
      <c r="B50" s="25"/>
      <c r="C50" s="26" t="s">
        <v>349</v>
      </c>
      <c r="D50" s="24"/>
      <c r="E50" s="24"/>
      <c r="F50" s="24"/>
      <c r="G50" s="24"/>
      <c r="H50" s="25"/>
      <c r="I50" s="29" t="s">
        <v>58</v>
      </c>
      <c r="J50" s="25"/>
      <c r="K50" s="65" t="s">
        <v>312</v>
      </c>
      <c r="L50" s="24"/>
      <c r="M50" s="25"/>
      <c r="N50" s="23" t="s">
        <v>341</v>
      </c>
      <c r="O50" s="24"/>
      <c r="P50" s="24"/>
      <c r="Q50" s="24"/>
      <c r="R50" s="24"/>
      <c r="S50" s="24"/>
      <c r="T50" s="24"/>
      <c r="U50" s="25"/>
      <c r="V50" s="23" t="s">
        <v>356</v>
      </c>
      <c r="W50" s="24"/>
      <c r="X50" s="24"/>
      <c r="Y50" s="24"/>
      <c r="Z50" s="24"/>
      <c r="AA50" s="24"/>
      <c r="AB50" s="24"/>
      <c r="AC50" s="24"/>
      <c r="AD50" s="24"/>
      <c r="AE50" s="24"/>
      <c r="AF50" s="24"/>
      <c r="AG50" s="24"/>
      <c r="AH50" s="24"/>
      <c r="AI50" s="24"/>
      <c r="AJ50" s="24"/>
      <c r="AK50" s="25"/>
      <c r="AL50" s="23" t="s">
        <v>340</v>
      </c>
      <c r="AM50" s="24"/>
      <c r="AN50" s="24"/>
      <c r="AO50" s="24"/>
      <c r="AP50" s="24"/>
      <c r="AQ50" s="24"/>
      <c r="AR50" s="25"/>
      <c r="AS50" s="23"/>
      <c r="AT50" s="24"/>
      <c r="AU50" s="24"/>
      <c r="AV50" s="24"/>
      <c r="AW50" s="24"/>
      <c r="AX50" s="25"/>
      <c r="AY50" s="7"/>
      <c r="AZ50" s="7"/>
      <c r="BA50" s="28"/>
      <c r="BB50" s="24"/>
      <c r="BC50" s="25"/>
      <c r="BD50" s="7"/>
      <c r="BE50" s="7"/>
      <c r="BF50" s="26"/>
      <c r="BG50" s="24"/>
      <c r="BH50" s="25"/>
      <c r="BI50" t="s">
        <v>269</v>
      </c>
    </row>
    <row r="51" spans="1:61" s="3" customFormat="1" ht="119.4" customHeight="1" x14ac:dyDescent="0.45">
      <c r="A51" s="27">
        <f t="shared" si="0"/>
        <v>38</v>
      </c>
      <c r="B51" s="25"/>
      <c r="C51" s="26" t="s">
        <v>349</v>
      </c>
      <c r="D51" s="24"/>
      <c r="E51" s="24"/>
      <c r="F51" s="24"/>
      <c r="G51" s="24"/>
      <c r="H51" s="25"/>
      <c r="I51" s="29" t="s">
        <v>58</v>
      </c>
      <c r="J51" s="25"/>
      <c r="K51" s="65" t="s">
        <v>312</v>
      </c>
      <c r="L51" s="24"/>
      <c r="M51" s="25"/>
      <c r="N51" s="23" t="s">
        <v>343</v>
      </c>
      <c r="O51" s="24"/>
      <c r="P51" s="24"/>
      <c r="Q51" s="24"/>
      <c r="R51" s="24"/>
      <c r="S51" s="24"/>
      <c r="T51" s="24"/>
      <c r="U51" s="25"/>
      <c r="V51" s="23" t="s">
        <v>357</v>
      </c>
      <c r="W51" s="24"/>
      <c r="X51" s="24"/>
      <c r="Y51" s="24"/>
      <c r="Z51" s="24"/>
      <c r="AA51" s="24"/>
      <c r="AB51" s="24"/>
      <c r="AC51" s="24"/>
      <c r="AD51" s="24"/>
      <c r="AE51" s="24"/>
      <c r="AF51" s="24"/>
      <c r="AG51" s="24"/>
      <c r="AH51" s="24"/>
      <c r="AI51" s="24"/>
      <c r="AJ51" s="24"/>
      <c r="AK51" s="25"/>
      <c r="AL51" s="23" t="s">
        <v>345</v>
      </c>
      <c r="AM51" s="24"/>
      <c r="AN51" s="24"/>
      <c r="AO51" s="24"/>
      <c r="AP51" s="24"/>
      <c r="AQ51" s="24"/>
      <c r="AR51" s="25"/>
      <c r="AS51" s="23"/>
      <c r="AT51" s="24"/>
      <c r="AU51" s="24"/>
      <c r="AV51" s="24"/>
      <c r="AW51" s="24"/>
      <c r="AX51" s="25"/>
      <c r="AY51" s="7"/>
      <c r="AZ51" s="7"/>
      <c r="BA51" s="28"/>
      <c r="BB51" s="24"/>
      <c r="BC51" s="25"/>
      <c r="BD51" s="7"/>
      <c r="BE51" s="7"/>
      <c r="BF51" s="26"/>
      <c r="BG51" s="24"/>
      <c r="BH51" s="25"/>
      <c r="BI51" t="s">
        <v>269</v>
      </c>
    </row>
    <row r="52" spans="1:61" s="3" customFormat="1" ht="90" customHeight="1" x14ac:dyDescent="0.45">
      <c r="A52" s="27">
        <f t="shared" si="0"/>
        <v>39</v>
      </c>
      <c r="B52" s="25"/>
      <c r="C52" s="26" t="s">
        <v>349</v>
      </c>
      <c r="D52" s="24"/>
      <c r="E52" s="24"/>
      <c r="F52" s="24"/>
      <c r="G52" s="24"/>
      <c r="H52" s="25"/>
      <c r="I52" s="29" t="s">
        <v>58</v>
      </c>
      <c r="J52" s="25"/>
      <c r="K52" s="65" t="s">
        <v>312</v>
      </c>
      <c r="L52" s="24"/>
      <c r="M52" s="25"/>
      <c r="N52" s="23"/>
      <c r="O52" s="24"/>
      <c r="P52" s="24"/>
      <c r="Q52" s="24"/>
      <c r="R52" s="24"/>
      <c r="S52" s="24"/>
      <c r="T52" s="24"/>
      <c r="U52" s="25"/>
      <c r="V52" s="23" t="s">
        <v>358</v>
      </c>
      <c r="W52" s="24"/>
      <c r="X52" s="24"/>
      <c r="Y52" s="24"/>
      <c r="Z52" s="24"/>
      <c r="AA52" s="24"/>
      <c r="AB52" s="24"/>
      <c r="AC52" s="24"/>
      <c r="AD52" s="24"/>
      <c r="AE52" s="24"/>
      <c r="AF52" s="24"/>
      <c r="AG52" s="24"/>
      <c r="AH52" s="24"/>
      <c r="AI52" s="24"/>
      <c r="AJ52" s="24"/>
      <c r="AK52" s="25"/>
      <c r="AL52" s="23" t="s">
        <v>347</v>
      </c>
      <c r="AM52" s="24"/>
      <c r="AN52" s="24"/>
      <c r="AO52" s="24"/>
      <c r="AP52" s="24"/>
      <c r="AQ52" s="24"/>
      <c r="AR52" s="25"/>
      <c r="AS52" s="23"/>
      <c r="AT52" s="24"/>
      <c r="AU52" s="24"/>
      <c r="AV52" s="24"/>
      <c r="AW52" s="24"/>
      <c r="AX52" s="25"/>
      <c r="AY52" s="7"/>
      <c r="AZ52" s="7"/>
      <c r="BA52" s="28"/>
      <c r="BB52" s="24"/>
      <c r="BC52" s="25"/>
      <c r="BD52" s="7"/>
      <c r="BE52" s="7"/>
      <c r="BF52" s="26"/>
      <c r="BG52" s="24"/>
      <c r="BH52" s="25"/>
      <c r="BI52" t="s">
        <v>269</v>
      </c>
    </row>
    <row r="53" spans="1:61" s="3" customFormat="1" ht="90" customHeight="1" x14ac:dyDescent="0.45">
      <c r="A53" s="27">
        <f t="shared" si="0"/>
        <v>40</v>
      </c>
      <c r="B53" s="25"/>
      <c r="C53" s="26" t="s">
        <v>359</v>
      </c>
      <c r="D53" s="24"/>
      <c r="E53" s="24"/>
      <c r="F53" s="24"/>
      <c r="G53" s="24"/>
      <c r="H53" s="25"/>
      <c r="I53" s="29" t="s">
        <v>58</v>
      </c>
      <c r="J53" s="25"/>
      <c r="K53" s="65" t="s">
        <v>309</v>
      </c>
      <c r="L53" s="24"/>
      <c r="M53" s="25"/>
      <c r="N53" s="23"/>
      <c r="O53" s="24"/>
      <c r="P53" s="24"/>
      <c r="Q53" s="24"/>
      <c r="R53" s="24"/>
      <c r="S53" s="24"/>
      <c r="T53" s="24"/>
      <c r="U53" s="25"/>
      <c r="V53" s="23" t="s">
        <v>350</v>
      </c>
      <c r="W53" s="24"/>
      <c r="X53" s="24"/>
      <c r="Y53" s="24"/>
      <c r="Z53" s="24"/>
      <c r="AA53" s="24"/>
      <c r="AB53" s="24"/>
      <c r="AC53" s="24"/>
      <c r="AD53" s="24"/>
      <c r="AE53" s="24"/>
      <c r="AF53" s="24"/>
      <c r="AG53" s="24"/>
      <c r="AH53" s="24"/>
      <c r="AI53" s="24"/>
      <c r="AJ53" s="24"/>
      <c r="AK53" s="25"/>
      <c r="AL53" s="23" t="s">
        <v>327</v>
      </c>
      <c r="AM53" s="24"/>
      <c r="AN53" s="24"/>
      <c r="AO53" s="24"/>
      <c r="AP53" s="24"/>
      <c r="AQ53" s="24"/>
      <c r="AR53" s="25"/>
      <c r="AS53" s="23"/>
      <c r="AT53" s="24"/>
      <c r="AU53" s="24"/>
      <c r="AV53" s="24"/>
      <c r="AW53" s="24"/>
      <c r="AX53" s="25"/>
      <c r="AY53" s="7"/>
      <c r="AZ53" s="7"/>
      <c r="BA53" s="28"/>
      <c r="BB53" s="24"/>
      <c r="BC53" s="25"/>
      <c r="BD53" s="7"/>
      <c r="BE53" s="7"/>
      <c r="BF53" s="26"/>
      <c r="BG53" s="24"/>
      <c r="BH53" s="25"/>
      <c r="BI53" t="s">
        <v>269</v>
      </c>
    </row>
    <row r="54" spans="1:61" s="3" customFormat="1" ht="156.6" customHeight="1" x14ac:dyDescent="0.45">
      <c r="A54" s="27">
        <f t="shared" si="0"/>
        <v>41</v>
      </c>
      <c r="B54" s="25"/>
      <c r="C54" s="26" t="s">
        <v>359</v>
      </c>
      <c r="D54" s="24"/>
      <c r="E54" s="24"/>
      <c r="F54" s="24"/>
      <c r="G54" s="24"/>
      <c r="H54" s="25"/>
      <c r="I54" s="29" t="s">
        <v>58</v>
      </c>
      <c r="J54" s="25"/>
      <c r="K54" s="65" t="s">
        <v>312</v>
      </c>
      <c r="L54" s="24"/>
      <c r="M54" s="25"/>
      <c r="N54" s="23" t="s">
        <v>328</v>
      </c>
      <c r="O54" s="24"/>
      <c r="P54" s="24"/>
      <c r="Q54" s="24"/>
      <c r="R54" s="24"/>
      <c r="S54" s="24"/>
      <c r="T54" s="24"/>
      <c r="U54" s="25"/>
      <c r="V54" s="23" t="s">
        <v>351</v>
      </c>
      <c r="W54" s="24"/>
      <c r="X54" s="24"/>
      <c r="Y54" s="24"/>
      <c r="Z54" s="24"/>
      <c r="AA54" s="24"/>
      <c r="AB54" s="24"/>
      <c r="AC54" s="24"/>
      <c r="AD54" s="24"/>
      <c r="AE54" s="24"/>
      <c r="AF54" s="24"/>
      <c r="AG54" s="24"/>
      <c r="AH54" s="24"/>
      <c r="AI54" s="24"/>
      <c r="AJ54" s="24"/>
      <c r="AK54" s="25"/>
      <c r="AL54" s="23" t="s">
        <v>330</v>
      </c>
      <c r="AM54" s="24"/>
      <c r="AN54" s="24"/>
      <c r="AO54" s="24"/>
      <c r="AP54" s="24"/>
      <c r="AQ54" s="24"/>
      <c r="AR54" s="25"/>
      <c r="AS54" s="23"/>
      <c r="AT54" s="24"/>
      <c r="AU54" s="24"/>
      <c r="AV54" s="24"/>
      <c r="AW54" s="24"/>
      <c r="AX54" s="25"/>
      <c r="AY54" s="7"/>
      <c r="AZ54" s="7"/>
      <c r="BA54" s="28"/>
      <c r="BB54" s="24"/>
      <c r="BC54" s="25"/>
      <c r="BD54" s="7"/>
      <c r="BE54" s="7"/>
      <c r="BF54" s="26"/>
      <c r="BG54" s="24"/>
      <c r="BH54" s="25"/>
      <c r="BI54" t="s">
        <v>269</v>
      </c>
    </row>
    <row r="55" spans="1:61" s="3" customFormat="1" ht="104.4" customHeight="1" x14ac:dyDescent="0.45">
      <c r="A55" s="27">
        <f t="shared" si="0"/>
        <v>42</v>
      </c>
      <c r="B55" s="25"/>
      <c r="C55" s="26" t="s">
        <v>359</v>
      </c>
      <c r="D55" s="24"/>
      <c r="E55" s="24"/>
      <c r="F55" s="24"/>
      <c r="G55" s="24"/>
      <c r="H55" s="25"/>
      <c r="I55" s="29" t="s">
        <v>58</v>
      </c>
      <c r="J55" s="25"/>
      <c r="K55" s="65" t="s">
        <v>312</v>
      </c>
      <c r="L55" s="24"/>
      <c r="M55" s="25"/>
      <c r="N55" s="23"/>
      <c r="O55" s="24"/>
      <c r="P55" s="24"/>
      <c r="Q55" s="24"/>
      <c r="R55" s="24"/>
      <c r="S55" s="24"/>
      <c r="T55" s="24"/>
      <c r="U55" s="25"/>
      <c r="V55" s="23" t="s">
        <v>352</v>
      </c>
      <c r="W55" s="24"/>
      <c r="X55" s="24"/>
      <c r="Y55" s="24"/>
      <c r="Z55" s="24"/>
      <c r="AA55" s="24"/>
      <c r="AB55" s="24"/>
      <c r="AC55" s="24"/>
      <c r="AD55" s="24"/>
      <c r="AE55" s="24"/>
      <c r="AF55" s="24"/>
      <c r="AG55" s="24"/>
      <c r="AH55" s="24"/>
      <c r="AI55" s="24"/>
      <c r="AJ55" s="24"/>
      <c r="AK55" s="25"/>
      <c r="AL55" s="23" t="s">
        <v>332</v>
      </c>
      <c r="AM55" s="24"/>
      <c r="AN55" s="24"/>
      <c r="AO55" s="24"/>
      <c r="AP55" s="24"/>
      <c r="AQ55" s="24"/>
      <c r="AR55" s="25"/>
      <c r="AS55" s="23"/>
      <c r="AT55" s="24"/>
      <c r="AU55" s="24"/>
      <c r="AV55" s="24"/>
      <c r="AW55" s="24"/>
      <c r="AX55" s="25"/>
      <c r="AY55" s="7"/>
      <c r="AZ55" s="7"/>
      <c r="BA55" s="28"/>
      <c r="BB55" s="24"/>
      <c r="BC55" s="25"/>
      <c r="BD55" s="7"/>
      <c r="BE55" s="7"/>
      <c r="BF55" s="26"/>
      <c r="BG55" s="24"/>
      <c r="BH55" s="25"/>
      <c r="BI55" t="s">
        <v>269</v>
      </c>
    </row>
    <row r="56" spans="1:61" s="3" customFormat="1" ht="204" customHeight="1" x14ac:dyDescent="0.45">
      <c r="A56" s="27">
        <f t="shared" si="0"/>
        <v>43</v>
      </c>
      <c r="B56" s="25"/>
      <c r="C56" s="26" t="s">
        <v>359</v>
      </c>
      <c r="D56" s="24"/>
      <c r="E56" s="24"/>
      <c r="F56" s="24"/>
      <c r="G56" s="24"/>
      <c r="H56" s="25"/>
      <c r="I56" s="29" t="s">
        <v>58</v>
      </c>
      <c r="J56" s="25"/>
      <c r="K56" s="65" t="s">
        <v>312</v>
      </c>
      <c r="L56" s="24"/>
      <c r="M56" s="25"/>
      <c r="N56" s="23" t="s">
        <v>333</v>
      </c>
      <c r="O56" s="24"/>
      <c r="P56" s="24"/>
      <c r="Q56" s="24"/>
      <c r="R56" s="24"/>
      <c r="S56" s="24"/>
      <c r="T56" s="24"/>
      <c r="U56" s="25"/>
      <c r="V56" s="23" t="s">
        <v>353</v>
      </c>
      <c r="W56" s="24"/>
      <c r="X56" s="24"/>
      <c r="Y56" s="24"/>
      <c r="Z56" s="24"/>
      <c r="AA56" s="24"/>
      <c r="AB56" s="24"/>
      <c r="AC56" s="24"/>
      <c r="AD56" s="24"/>
      <c r="AE56" s="24"/>
      <c r="AF56" s="24"/>
      <c r="AG56" s="24"/>
      <c r="AH56" s="24"/>
      <c r="AI56" s="24"/>
      <c r="AJ56" s="24"/>
      <c r="AK56" s="25"/>
      <c r="AL56" s="23" t="s">
        <v>335</v>
      </c>
      <c r="AM56" s="24"/>
      <c r="AN56" s="24"/>
      <c r="AO56" s="24"/>
      <c r="AP56" s="24"/>
      <c r="AQ56" s="24"/>
      <c r="AR56" s="25"/>
      <c r="AS56" s="23"/>
      <c r="AT56" s="24"/>
      <c r="AU56" s="24"/>
      <c r="AV56" s="24"/>
      <c r="AW56" s="24"/>
      <c r="AX56" s="25"/>
      <c r="AY56" s="7"/>
      <c r="AZ56" s="7"/>
      <c r="BA56" s="28"/>
      <c r="BB56" s="24"/>
      <c r="BC56" s="25"/>
      <c r="BD56" s="7"/>
      <c r="BE56" s="7"/>
      <c r="BF56" s="26"/>
      <c r="BG56" s="24"/>
      <c r="BH56" s="25"/>
      <c r="BI56" t="s">
        <v>269</v>
      </c>
    </row>
    <row r="57" spans="1:61" s="3" customFormat="1" ht="208.2" customHeight="1" x14ac:dyDescent="0.45">
      <c r="A57" s="27">
        <f t="shared" si="0"/>
        <v>44</v>
      </c>
      <c r="B57" s="25"/>
      <c r="C57" s="26" t="s">
        <v>359</v>
      </c>
      <c r="D57" s="24"/>
      <c r="E57" s="24"/>
      <c r="F57" s="24"/>
      <c r="G57" s="24"/>
      <c r="H57" s="25"/>
      <c r="I57" s="29" t="s">
        <v>58</v>
      </c>
      <c r="J57" s="25"/>
      <c r="K57" s="65" t="s">
        <v>312</v>
      </c>
      <c r="L57" s="24"/>
      <c r="M57" s="25"/>
      <c r="N57" s="23" t="s">
        <v>336</v>
      </c>
      <c r="O57" s="24"/>
      <c r="P57" s="24"/>
      <c r="Q57" s="24"/>
      <c r="R57" s="24"/>
      <c r="S57" s="24"/>
      <c r="T57" s="24"/>
      <c r="U57" s="25"/>
      <c r="V57" s="23" t="s">
        <v>354</v>
      </c>
      <c r="W57" s="24"/>
      <c r="X57" s="24"/>
      <c r="Y57" s="24"/>
      <c r="Z57" s="24"/>
      <c r="AA57" s="24"/>
      <c r="AB57" s="24"/>
      <c r="AC57" s="24"/>
      <c r="AD57" s="24"/>
      <c r="AE57" s="24"/>
      <c r="AF57" s="24"/>
      <c r="AG57" s="24"/>
      <c r="AH57" s="24"/>
      <c r="AI57" s="24"/>
      <c r="AJ57" s="24"/>
      <c r="AK57" s="25"/>
      <c r="AL57" s="23" t="s">
        <v>335</v>
      </c>
      <c r="AM57" s="24"/>
      <c r="AN57" s="24"/>
      <c r="AO57" s="24"/>
      <c r="AP57" s="24"/>
      <c r="AQ57" s="24"/>
      <c r="AR57" s="25"/>
      <c r="AS57" s="23"/>
      <c r="AT57" s="24"/>
      <c r="AU57" s="24"/>
      <c r="AV57" s="24"/>
      <c r="AW57" s="24"/>
      <c r="AX57" s="25"/>
      <c r="AY57" s="7"/>
      <c r="AZ57" s="7"/>
      <c r="BA57" s="28"/>
      <c r="BB57" s="24"/>
      <c r="BC57" s="25"/>
      <c r="BD57" s="7"/>
      <c r="BE57" s="7"/>
      <c r="BF57" s="26"/>
      <c r="BG57" s="24"/>
      <c r="BH57" s="25"/>
      <c r="BI57" t="s">
        <v>269</v>
      </c>
    </row>
    <row r="58" spans="1:61" s="3" customFormat="1" ht="161.4" customHeight="1" x14ac:dyDescent="0.45">
      <c r="A58" s="27">
        <f t="shared" si="0"/>
        <v>45</v>
      </c>
      <c r="B58" s="25"/>
      <c r="C58" s="26" t="s">
        <v>359</v>
      </c>
      <c r="D58" s="24"/>
      <c r="E58" s="24"/>
      <c r="F58" s="24"/>
      <c r="G58" s="24"/>
      <c r="H58" s="25"/>
      <c r="I58" s="29" t="s">
        <v>58</v>
      </c>
      <c r="J58" s="25"/>
      <c r="K58" s="65" t="s">
        <v>312</v>
      </c>
      <c r="L58" s="24"/>
      <c r="M58" s="25"/>
      <c r="N58" s="23" t="s">
        <v>338</v>
      </c>
      <c r="O58" s="24"/>
      <c r="P58" s="24"/>
      <c r="Q58" s="24"/>
      <c r="R58" s="24"/>
      <c r="S58" s="24"/>
      <c r="T58" s="24"/>
      <c r="U58" s="25"/>
      <c r="V58" s="23" t="s">
        <v>355</v>
      </c>
      <c r="W58" s="24"/>
      <c r="X58" s="24"/>
      <c r="Y58" s="24"/>
      <c r="Z58" s="24"/>
      <c r="AA58" s="24"/>
      <c r="AB58" s="24"/>
      <c r="AC58" s="24"/>
      <c r="AD58" s="24"/>
      <c r="AE58" s="24"/>
      <c r="AF58" s="24"/>
      <c r="AG58" s="24"/>
      <c r="AH58" s="24"/>
      <c r="AI58" s="24"/>
      <c r="AJ58" s="24"/>
      <c r="AK58" s="25"/>
      <c r="AL58" s="23" t="s">
        <v>340</v>
      </c>
      <c r="AM58" s="24"/>
      <c r="AN58" s="24"/>
      <c r="AO58" s="24"/>
      <c r="AP58" s="24"/>
      <c r="AQ58" s="24"/>
      <c r="AR58" s="25"/>
      <c r="AS58" s="23"/>
      <c r="AT58" s="24"/>
      <c r="AU58" s="24"/>
      <c r="AV58" s="24"/>
      <c r="AW58" s="24"/>
      <c r="AX58" s="25"/>
      <c r="AY58" s="7"/>
      <c r="AZ58" s="7"/>
      <c r="BA58" s="28"/>
      <c r="BB58" s="24"/>
      <c r="BC58" s="25"/>
      <c r="BD58" s="7"/>
      <c r="BE58" s="7"/>
      <c r="BF58" s="26"/>
      <c r="BG58" s="24"/>
      <c r="BH58" s="25"/>
      <c r="BI58" t="s">
        <v>269</v>
      </c>
    </row>
    <row r="59" spans="1:61" s="3" customFormat="1" ht="156" customHeight="1" x14ac:dyDescent="0.45">
      <c r="A59" s="27">
        <f t="shared" si="0"/>
        <v>46</v>
      </c>
      <c r="B59" s="25"/>
      <c r="C59" s="26" t="s">
        <v>359</v>
      </c>
      <c r="D59" s="24"/>
      <c r="E59" s="24"/>
      <c r="F59" s="24"/>
      <c r="G59" s="24"/>
      <c r="H59" s="25"/>
      <c r="I59" s="29" t="s">
        <v>58</v>
      </c>
      <c r="J59" s="25"/>
      <c r="K59" s="65" t="s">
        <v>312</v>
      </c>
      <c r="L59" s="24"/>
      <c r="M59" s="25"/>
      <c r="N59" s="23" t="s">
        <v>341</v>
      </c>
      <c r="O59" s="24"/>
      <c r="P59" s="24"/>
      <c r="Q59" s="24"/>
      <c r="R59" s="24"/>
      <c r="S59" s="24"/>
      <c r="T59" s="24"/>
      <c r="U59" s="25"/>
      <c r="V59" s="23" t="s">
        <v>356</v>
      </c>
      <c r="W59" s="24"/>
      <c r="X59" s="24"/>
      <c r="Y59" s="24"/>
      <c r="Z59" s="24"/>
      <c r="AA59" s="24"/>
      <c r="AB59" s="24"/>
      <c r="AC59" s="24"/>
      <c r="AD59" s="24"/>
      <c r="AE59" s="24"/>
      <c r="AF59" s="24"/>
      <c r="AG59" s="24"/>
      <c r="AH59" s="24"/>
      <c r="AI59" s="24"/>
      <c r="AJ59" s="24"/>
      <c r="AK59" s="25"/>
      <c r="AL59" s="23" t="s">
        <v>340</v>
      </c>
      <c r="AM59" s="24"/>
      <c r="AN59" s="24"/>
      <c r="AO59" s="24"/>
      <c r="AP59" s="24"/>
      <c r="AQ59" s="24"/>
      <c r="AR59" s="25"/>
      <c r="AS59" s="23"/>
      <c r="AT59" s="24"/>
      <c r="AU59" s="24"/>
      <c r="AV59" s="24"/>
      <c r="AW59" s="24"/>
      <c r="AX59" s="25"/>
      <c r="AY59" s="7"/>
      <c r="AZ59" s="7"/>
      <c r="BA59" s="28"/>
      <c r="BB59" s="24"/>
      <c r="BC59" s="25"/>
      <c r="BD59" s="7"/>
      <c r="BE59" s="7"/>
      <c r="BF59" s="26"/>
      <c r="BG59" s="24"/>
      <c r="BH59" s="25"/>
      <c r="BI59" t="s">
        <v>269</v>
      </c>
    </row>
    <row r="60" spans="1:61" s="3" customFormat="1" ht="116.4" customHeight="1" x14ac:dyDescent="0.45">
      <c r="A60" s="27">
        <f t="shared" si="0"/>
        <v>47</v>
      </c>
      <c r="B60" s="25"/>
      <c r="C60" s="26" t="s">
        <v>359</v>
      </c>
      <c r="D60" s="24"/>
      <c r="E60" s="24"/>
      <c r="F60" s="24"/>
      <c r="G60" s="24"/>
      <c r="H60" s="25"/>
      <c r="I60" s="29" t="s">
        <v>58</v>
      </c>
      <c r="J60" s="25"/>
      <c r="K60" s="65" t="s">
        <v>312</v>
      </c>
      <c r="L60" s="24"/>
      <c r="M60" s="25"/>
      <c r="N60" s="23" t="s">
        <v>343</v>
      </c>
      <c r="O60" s="24"/>
      <c r="P60" s="24"/>
      <c r="Q60" s="24"/>
      <c r="R60" s="24"/>
      <c r="S60" s="24"/>
      <c r="T60" s="24"/>
      <c r="U60" s="25"/>
      <c r="V60" s="23" t="s">
        <v>357</v>
      </c>
      <c r="W60" s="24"/>
      <c r="X60" s="24"/>
      <c r="Y60" s="24"/>
      <c r="Z60" s="24"/>
      <c r="AA60" s="24"/>
      <c r="AB60" s="24"/>
      <c r="AC60" s="24"/>
      <c r="AD60" s="24"/>
      <c r="AE60" s="24"/>
      <c r="AF60" s="24"/>
      <c r="AG60" s="24"/>
      <c r="AH60" s="24"/>
      <c r="AI60" s="24"/>
      <c r="AJ60" s="24"/>
      <c r="AK60" s="25"/>
      <c r="AL60" s="23" t="s">
        <v>345</v>
      </c>
      <c r="AM60" s="24"/>
      <c r="AN60" s="24"/>
      <c r="AO60" s="24"/>
      <c r="AP60" s="24"/>
      <c r="AQ60" s="24"/>
      <c r="AR60" s="25"/>
      <c r="AS60" s="23"/>
      <c r="AT60" s="24"/>
      <c r="AU60" s="24"/>
      <c r="AV60" s="24"/>
      <c r="AW60" s="24"/>
      <c r="AX60" s="25"/>
      <c r="AY60" s="7"/>
      <c r="AZ60" s="7"/>
      <c r="BA60" s="28"/>
      <c r="BB60" s="24"/>
      <c r="BC60" s="25"/>
      <c r="BD60" s="7"/>
      <c r="BE60" s="7"/>
      <c r="BF60" s="26"/>
      <c r="BG60" s="24"/>
      <c r="BH60" s="25"/>
      <c r="BI60" t="s">
        <v>269</v>
      </c>
    </row>
    <row r="61" spans="1:61" s="3" customFormat="1" ht="90" customHeight="1" x14ac:dyDescent="0.45">
      <c r="A61" s="27">
        <f t="shared" si="0"/>
        <v>48</v>
      </c>
      <c r="B61" s="25"/>
      <c r="C61" s="26" t="s">
        <v>359</v>
      </c>
      <c r="D61" s="24"/>
      <c r="E61" s="24"/>
      <c r="F61" s="24"/>
      <c r="G61" s="24"/>
      <c r="H61" s="25"/>
      <c r="I61" s="29" t="s">
        <v>58</v>
      </c>
      <c r="J61" s="25"/>
      <c r="K61" s="65" t="s">
        <v>312</v>
      </c>
      <c r="L61" s="24"/>
      <c r="M61" s="25"/>
      <c r="N61" s="23"/>
      <c r="O61" s="24"/>
      <c r="P61" s="24"/>
      <c r="Q61" s="24"/>
      <c r="R61" s="24"/>
      <c r="S61" s="24"/>
      <c r="T61" s="24"/>
      <c r="U61" s="25"/>
      <c r="V61" s="23" t="s">
        <v>358</v>
      </c>
      <c r="W61" s="24"/>
      <c r="X61" s="24"/>
      <c r="Y61" s="24"/>
      <c r="Z61" s="24"/>
      <c r="AA61" s="24"/>
      <c r="AB61" s="24"/>
      <c r="AC61" s="24"/>
      <c r="AD61" s="24"/>
      <c r="AE61" s="24"/>
      <c r="AF61" s="24"/>
      <c r="AG61" s="24"/>
      <c r="AH61" s="24"/>
      <c r="AI61" s="24"/>
      <c r="AJ61" s="24"/>
      <c r="AK61" s="25"/>
      <c r="AL61" s="23" t="s">
        <v>347</v>
      </c>
      <c r="AM61" s="24"/>
      <c r="AN61" s="24"/>
      <c r="AO61" s="24"/>
      <c r="AP61" s="24"/>
      <c r="AQ61" s="24"/>
      <c r="AR61" s="25"/>
      <c r="AS61" s="23"/>
      <c r="AT61" s="24"/>
      <c r="AU61" s="24"/>
      <c r="AV61" s="24"/>
      <c r="AW61" s="24"/>
      <c r="AX61" s="25"/>
      <c r="AY61" s="7"/>
      <c r="AZ61" s="7"/>
      <c r="BA61" s="28"/>
      <c r="BB61" s="24"/>
      <c r="BC61" s="25"/>
      <c r="BD61" s="7"/>
      <c r="BE61" s="7"/>
      <c r="BF61" s="26"/>
      <c r="BG61" s="24"/>
      <c r="BH61" s="25"/>
      <c r="BI61" t="s">
        <v>269</v>
      </c>
    </row>
    <row r="62" spans="1:61" s="3" customFormat="1" ht="90" customHeight="1" x14ac:dyDescent="0.45">
      <c r="A62" s="27">
        <f t="shared" si="0"/>
        <v>49</v>
      </c>
      <c r="B62" s="25"/>
      <c r="C62" s="26" t="s">
        <v>360</v>
      </c>
      <c r="D62" s="24"/>
      <c r="E62" s="24"/>
      <c r="F62" s="24"/>
      <c r="G62" s="24"/>
      <c r="H62" s="25"/>
      <c r="I62" s="29" t="s">
        <v>58</v>
      </c>
      <c r="J62" s="25"/>
      <c r="K62" s="65" t="s">
        <v>309</v>
      </c>
      <c r="L62" s="24"/>
      <c r="M62" s="25"/>
      <c r="N62" s="23"/>
      <c r="O62" s="24"/>
      <c r="P62" s="24"/>
      <c r="Q62" s="24"/>
      <c r="R62" s="24"/>
      <c r="S62" s="24"/>
      <c r="T62" s="24"/>
      <c r="U62" s="25"/>
      <c r="V62" s="23" t="s">
        <v>310</v>
      </c>
      <c r="W62" s="24"/>
      <c r="X62" s="24"/>
      <c r="Y62" s="24"/>
      <c r="Z62" s="24"/>
      <c r="AA62" s="24"/>
      <c r="AB62" s="24"/>
      <c r="AC62" s="24"/>
      <c r="AD62" s="24"/>
      <c r="AE62" s="24"/>
      <c r="AF62" s="24"/>
      <c r="AG62" s="24"/>
      <c r="AH62" s="24"/>
      <c r="AI62" s="24"/>
      <c r="AJ62" s="24"/>
      <c r="AK62" s="25"/>
      <c r="AL62" s="23" t="s">
        <v>311</v>
      </c>
      <c r="AM62" s="24"/>
      <c r="AN62" s="24"/>
      <c r="AO62" s="24"/>
      <c r="AP62" s="24"/>
      <c r="AQ62" s="24"/>
      <c r="AR62" s="25"/>
      <c r="AS62" s="23"/>
      <c r="AT62" s="24"/>
      <c r="AU62" s="24"/>
      <c r="AV62" s="24"/>
      <c r="AW62" s="24"/>
      <c r="AX62" s="25"/>
      <c r="AY62" s="7"/>
      <c r="AZ62" s="7"/>
      <c r="BA62" s="28"/>
      <c r="BB62" s="24"/>
      <c r="BC62" s="25"/>
      <c r="BD62" s="7"/>
      <c r="BE62" s="7"/>
      <c r="BF62" s="26"/>
      <c r="BG62" s="24"/>
      <c r="BH62" s="25"/>
      <c r="BI62" t="s">
        <v>269</v>
      </c>
    </row>
    <row r="63" spans="1:61" s="3" customFormat="1" ht="117" customHeight="1" x14ac:dyDescent="0.45">
      <c r="A63" s="27">
        <f t="shared" si="0"/>
        <v>50</v>
      </c>
      <c r="B63" s="25"/>
      <c r="C63" s="26" t="s">
        <v>360</v>
      </c>
      <c r="D63" s="24"/>
      <c r="E63" s="24"/>
      <c r="F63" s="24"/>
      <c r="G63" s="24"/>
      <c r="H63" s="25"/>
      <c r="I63" s="29" t="s">
        <v>58</v>
      </c>
      <c r="J63" s="25"/>
      <c r="K63" s="65" t="s">
        <v>312</v>
      </c>
      <c r="L63" s="24"/>
      <c r="M63" s="25"/>
      <c r="N63" s="23" t="s">
        <v>313</v>
      </c>
      <c r="O63" s="24"/>
      <c r="P63" s="24"/>
      <c r="Q63" s="24"/>
      <c r="R63" s="24"/>
      <c r="S63" s="24"/>
      <c r="T63" s="24"/>
      <c r="U63" s="25"/>
      <c r="V63" s="23" t="s">
        <v>314</v>
      </c>
      <c r="W63" s="24"/>
      <c r="X63" s="24"/>
      <c r="Y63" s="24"/>
      <c r="Z63" s="24"/>
      <c r="AA63" s="24"/>
      <c r="AB63" s="24"/>
      <c r="AC63" s="24"/>
      <c r="AD63" s="24"/>
      <c r="AE63" s="24"/>
      <c r="AF63" s="24"/>
      <c r="AG63" s="24"/>
      <c r="AH63" s="24"/>
      <c r="AI63" s="24"/>
      <c r="AJ63" s="24"/>
      <c r="AK63" s="25"/>
      <c r="AL63" s="23" t="s">
        <v>315</v>
      </c>
      <c r="AM63" s="24"/>
      <c r="AN63" s="24"/>
      <c r="AO63" s="24"/>
      <c r="AP63" s="24"/>
      <c r="AQ63" s="24"/>
      <c r="AR63" s="25"/>
      <c r="AS63" s="23"/>
      <c r="AT63" s="24"/>
      <c r="AU63" s="24"/>
      <c r="AV63" s="24"/>
      <c r="AW63" s="24"/>
      <c r="AX63" s="25"/>
      <c r="AY63" s="7"/>
      <c r="AZ63" s="7"/>
      <c r="BA63" s="28"/>
      <c r="BB63" s="24"/>
      <c r="BC63" s="25"/>
      <c r="BD63" s="7"/>
      <c r="BE63" s="7"/>
      <c r="BF63" s="26"/>
      <c r="BG63" s="24"/>
      <c r="BH63" s="25"/>
      <c r="BI63" t="s">
        <v>269</v>
      </c>
    </row>
    <row r="64" spans="1:61" s="3" customFormat="1" ht="90" customHeight="1" x14ac:dyDescent="0.45">
      <c r="A64" s="27">
        <f t="shared" si="0"/>
        <v>51</v>
      </c>
      <c r="B64" s="25"/>
      <c r="C64" s="26" t="s">
        <v>360</v>
      </c>
      <c r="D64" s="24"/>
      <c r="E64" s="24"/>
      <c r="F64" s="24"/>
      <c r="G64" s="24"/>
      <c r="H64" s="25"/>
      <c r="I64" s="29" t="s">
        <v>58</v>
      </c>
      <c r="J64" s="25"/>
      <c r="K64" s="65" t="s">
        <v>312</v>
      </c>
      <c r="L64" s="24"/>
      <c r="M64" s="25"/>
      <c r="N64" s="23"/>
      <c r="O64" s="24"/>
      <c r="P64" s="24"/>
      <c r="Q64" s="24"/>
      <c r="R64" s="24"/>
      <c r="S64" s="24"/>
      <c r="T64" s="24"/>
      <c r="U64" s="25"/>
      <c r="V64" s="23" t="s">
        <v>316</v>
      </c>
      <c r="W64" s="24"/>
      <c r="X64" s="24"/>
      <c r="Y64" s="24"/>
      <c r="Z64" s="24"/>
      <c r="AA64" s="24"/>
      <c r="AB64" s="24"/>
      <c r="AC64" s="24"/>
      <c r="AD64" s="24"/>
      <c r="AE64" s="24"/>
      <c r="AF64" s="24"/>
      <c r="AG64" s="24"/>
      <c r="AH64" s="24"/>
      <c r="AI64" s="24"/>
      <c r="AJ64" s="24"/>
      <c r="AK64" s="25"/>
      <c r="AL64" s="23" t="s">
        <v>317</v>
      </c>
      <c r="AM64" s="24"/>
      <c r="AN64" s="24"/>
      <c r="AO64" s="24"/>
      <c r="AP64" s="24"/>
      <c r="AQ64" s="24"/>
      <c r="AR64" s="25"/>
      <c r="AS64" s="23"/>
      <c r="AT64" s="24"/>
      <c r="AU64" s="24"/>
      <c r="AV64" s="24"/>
      <c r="AW64" s="24"/>
      <c r="AX64" s="25"/>
      <c r="AY64" s="7"/>
      <c r="AZ64" s="7"/>
      <c r="BA64" s="28"/>
      <c r="BB64" s="24"/>
      <c r="BC64" s="25"/>
      <c r="BD64" s="7"/>
      <c r="BE64" s="7"/>
      <c r="BF64" s="26"/>
      <c r="BG64" s="24"/>
      <c r="BH64" s="25"/>
      <c r="BI64" t="s">
        <v>269</v>
      </c>
    </row>
    <row r="65" spans="1:61" s="3" customFormat="1" ht="90" customHeight="1" x14ac:dyDescent="0.45">
      <c r="A65" s="27">
        <f t="shared" si="0"/>
        <v>52</v>
      </c>
      <c r="B65" s="25"/>
      <c r="C65" s="26" t="s">
        <v>361</v>
      </c>
      <c r="D65" s="24"/>
      <c r="E65" s="24"/>
      <c r="F65" s="24"/>
      <c r="G65" s="24"/>
      <c r="H65" s="25"/>
      <c r="I65" s="29" t="s">
        <v>58</v>
      </c>
      <c r="J65" s="25"/>
      <c r="K65" s="65" t="s">
        <v>309</v>
      </c>
      <c r="L65" s="24"/>
      <c r="M65" s="25"/>
      <c r="N65" s="23"/>
      <c r="O65" s="24"/>
      <c r="P65" s="24"/>
      <c r="Q65" s="24"/>
      <c r="R65" s="24"/>
      <c r="S65" s="24"/>
      <c r="T65" s="24"/>
      <c r="U65" s="25"/>
      <c r="V65" s="23" t="s">
        <v>310</v>
      </c>
      <c r="W65" s="24"/>
      <c r="X65" s="24"/>
      <c r="Y65" s="24"/>
      <c r="Z65" s="24"/>
      <c r="AA65" s="24"/>
      <c r="AB65" s="24"/>
      <c r="AC65" s="24"/>
      <c r="AD65" s="24"/>
      <c r="AE65" s="24"/>
      <c r="AF65" s="24"/>
      <c r="AG65" s="24"/>
      <c r="AH65" s="24"/>
      <c r="AI65" s="24"/>
      <c r="AJ65" s="24"/>
      <c r="AK65" s="25"/>
      <c r="AL65" s="23" t="s">
        <v>311</v>
      </c>
      <c r="AM65" s="24"/>
      <c r="AN65" s="24"/>
      <c r="AO65" s="24"/>
      <c r="AP65" s="24"/>
      <c r="AQ65" s="24"/>
      <c r="AR65" s="25"/>
      <c r="AS65" s="23"/>
      <c r="AT65" s="24"/>
      <c r="AU65" s="24"/>
      <c r="AV65" s="24"/>
      <c r="AW65" s="24"/>
      <c r="AX65" s="25"/>
      <c r="AY65" s="7"/>
      <c r="AZ65" s="7"/>
      <c r="BA65" s="28"/>
      <c r="BB65" s="24"/>
      <c r="BC65" s="25"/>
      <c r="BD65" s="7"/>
      <c r="BE65" s="7"/>
      <c r="BF65" s="26"/>
      <c r="BG65" s="24"/>
      <c r="BH65" s="25"/>
      <c r="BI65" t="s">
        <v>269</v>
      </c>
    </row>
    <row r="66" spans="1:61" s="3" customFormat="1" ht="119.4" customHeight="1" x14ac:dyDescent="0.45">
      <c r="A66" s="27">
        <f t="shared" si="0"/>
        <v>53</v>
      </c>
      <c r="B66" s="25"/>
      <c r="C66" s="26" t="s">
        <v>361</v>
      </c>
      <c r="D66" s="24"/>
      <c r="E66" s="24"/>
      <c r="F66" s="24"/>
      <c r="G66" s="24"/>
      <c r="H66" s="25"/>
      <c r="I66" s="29" t="s">
        <v>58</v>
      </c>
      <c r="J66" s="25"/>
      <c r="K66" s="65" t="s">
        <v>312</v>
      </c>
      <c r="L66" s="24"/>
      <c r="M66" s="25"/>
      <c r="N66" s="23" t="s">
        <v>313</v>
      </c>
      <c r="O66" s="24"/>
      <c r="P66" s="24"/>
      <c r="Q66" s="24"/>
      <c r="R66" s="24"/>
      <c r="S66" s="24"/>
      <c r="T66" s="24"/>
      <c r="U66" s="25"/>
      <c r="V66" s="23" t="s">
        <v>314</v>
      </c>
      <c r="W66" s="24"/>
      <c r="X66" s="24"/>
      <c r="Y66" s="24"/>
      <c r="Z66" s="24"/>
      <c r="AA66" s="24"/>
      <c r="AB66" s="24"/>
      <c r="AC66" s="24"/>
      <c r="AD66" s="24"/>
      <c r="AE66" s="24"/>
      <c r="AF66" s="24"/>
      <c r="AG66" s="24"/>
      <c r="AH66" s="24"/>
      <c r="AI66" s="24"/>
      <c r="AJ66" s="24"/>
      <c r="AK66" s="25"/>
      <c r="AL66" s="23" t="s">
        <v>315</v>
      </c>
      <c r="AM66" s="24"/>
      <c r="AN66" s="24"/>
      <c r="AO66" s="24"/>
      <c r="AP66" s="24"/>
      <c r="AQ66" s="24"/>
      <c r="AR66" s="25"/>
      <c r="AS66" s="23"/>
      <c r="AT66" s="24"/>
      <c r="AU66" s="24"/>
      <c r="AV66" s="24"/>
      <c r="AW66" s="24"/>
      <c r="AX66" s="25"/>
      <c r="AY66" s="7"/>
      <c r="AZ66" s="7"/>
      <c r="BA66" s="28"/>
      <c r="BB66" s="24"/>
      <c r="BC66" s="25"/>
      <c r="BD66" s="7"/>
      <c r="BE66" s="7"/>
      <c r="BF66" s="26"/>
      <c r="BG66" s="24"/>
      <c r="BH66" s="25"/>
      <c r="BI66" t="s">
        <v>269</v>
      </c>
    </row>
    <row r="67" spans="1:61" s="3" customFormat="1" ht="90" customHeight="1" x14ac:dyDescent="0.45">
      <c r="A67" s="27">
        <f t="shared" si="0"/>
        <v>54</v>
      </c>
      <c r="B67" s="25"/>
      <c r="C67" s="26" t="s">
        <v>361</v>
      </c>
      <c r="D67" s="24"/>
      <c r="E67" s="24"/>
      <c r="F67" s="24"/>
      <c r="G67" s="24"/>
      <c r="H67" s="25"/>
      <c r="I67" s="29" t="s">
        <v>58</v>
      </c>
      <c r="J67" s="25"/>
      <c r="K67" s="65" t="s">
        <v>312</v>
      </c>
      <c r="L67" s="24"/>
      <c r="M67" s="25"/>
      <c r="N67" s="23"/>
      <c r="O67" s="24"/>
      <c r="P67" s="24"/>
      <c r="Q67" s="24"/>
      <c r="R67" s="24"/>
      <c r="S67" s="24"/>
      <c r="T67" s="24"/>
      <c r="U67" s="25"/>
      <c r="V67" s="23" t="s">
        <v>316</v>
      </c>
      <c r="W67" s="24"/>
      <c r="X67" s="24"/>
      <c r="Y67" s="24"/>
      <c r="Z67" s="24"/>
      <c r="AA67" s="24"/>
      <c r="AB67" s="24"/>
      <c r="AC67" s="24"/>
      <c r="AD67" s="24"/>
      <c r="AE67" s="24"/>
      <c r="AF67" s="24"/>
      <c r="AG67" s="24"/>
      <c r="AH67" s="24"/>
      <c r="AI67" s="24"/>
      <c r="AJ67" s="24"/>
      <c r="AK67" s="25"/>
      <c r="AL67" s="23" t="s">
        <v>317</v>
      </c>
      <c r="AM67" s="24"/>
      <c r="AN67" s="24"/>
      <c r="AO67" s="24"/>
      <c r="AP67" s="24"/>
      <c r="AQ67" s="24"/>
      <c r="AR67" s="25"/>
      <c r="AS67" s="23"/>
      <c r="AT67" s="24"/>
      <c r="AU67" s="24"/>
      <c r="AV67" s="24"/>
      <c r="AW67" s="24"/>
      <c r="AX67" s="25"/>
      <c r="AY67" s="7"/>
      <c r="AZ67" s="7"/>
      <c r="BA67" s="28"/>
      <c r="BB67" s="24"/>
      <c r="BC67" s="25"/>
      <c r="BD67" s="7"/>
      <c r="BE67" s="7"/>
      <c r="BF67" s="26"/>
      <c r="BG67" s="24"/>
      <c r="BH67" s="25"/>
      <c r="BI67" t="s">
        <v>269</v>
      </c>
    </row>
    <row r="68" spans="1:61" s="3" customFormat="1" ht="90" customHeight="1" x14ac:dyDescent="0.45">
      <c r="A68" s="27">
        <f t="shared" si="0"/>
        <v>55</v>
      </c>
      <c r="B68" s="25"/>
      <c r="C68" s="26" t="s">
        <v>362</v>
      </c>
      <c r="D68" s="24"/>
      <c r="E68" s="24"/>
      <c r="F68" s="24"/>
      <c r="G68" s="24"/>
      <c r="H68" s="25"/>
      <c r="I68" s="29" t="s">
        <v>58</v>
      </c>
      <c r="J68" s="25"/>
      <c r="K68" s="65" t="s">
        <v>309</v>
      </c>
      <c r="L68" s="24"/>
      <c r="M68" s="25"/>
      <c r="N68" s="23"/>
      <c r="O68" s="24"/>
      <c r="P68" s="24"/>
      <c r="Q68" s="24"/>
      <c r="R68" s="24"/>
      <c r="S68" s="24"/>
      <c r="T68" s="24"/>
      <c r="U68" s="25"/>
      <c r="V68" s="23" t="s">
        <v>320</v>
      </c>
      <c r="W68" s="24"/>
      <c r="X68" s="24"/>
      <c r="Y68" s="24"/>
      <c r="Z68" s="24"/>
      <c r="AA68" s="24"/>
      <c r="AB68" s="24"/>
      <c r="AC68" s="24"/>
      <c r="AD68" s="24"/>
      <c r="AE68" s="24"/>
      <c r="AF68" s="24"/>
      <c r="AG68" s="24"/>
      <c r="AH68" s="24"/>
      <c r="AI68" s="24"/>
      <c r="AJ68" s="24"/>
      <c r="AK68" s="25"/>
      <c r="AL68" s="23" t="s">
        <v>311</v>
      </c>
      <c r="AM68" s="24"/>
      <c r="AN68" s="24"/>
      <c r="AO68" s="24"/>
      <c r="AP68" s="24"/>
      <c r="AQ68" s="24"/>
      <c r="AR68" s="25"/>
      <c r="AS68" s="23"/>
      <c r="AT68" s="24"/>
      <c r="AU68" s="24"/>
      <c r="AV68" s="24"/>
      <c r="AW68" s="24"/>
      <c r="AX68" s="25"/>
      <c r="AY68" s="7"/>
      <c r="AZ68" s="7"/>
      <c r="BA68" s="28"/>
      <c r="BB68" s="24"/>
      <c r="BC68" s="25"/>
      <c r="BD68" s="7"/>
      <c r="BE68" s="7"/>
      <c r="BF68" s="26"/>
      <c r="BG68" s="24"/>
      <c r="BH68" s="25"/>
      <c r="BI68" t="s">
        <v>269</v>
      </c>
    </row>
    <row r="69" spans="1:61" s="3" customFormat="1" ht="129.6" customHeight="1" x14ac:dyDescent="0.45">
      <c r="A69" s="27">
        <f t="shared" si="0"/>
        <v>56</v>
      </c>
      <c r="B69" s="25"/>
      <c r="C69" s="26" t="s">
        <v>362</v>
      </c>
      <c r="D69" s="24"/>
      <c r="E69" s="24"/>
      <c r="F69" s="24"/>
      <c r="G69" s="24"/>
      <c r="H69" s="25"/>
      <c r="I69" s="29" t="s">
        <v>58</v>
      </c>
      <c r="J69" s="25"/>
      <c r="K69" s="65" t="s">
        <v>312</v>
      </c>
      <c r="L69" s="24"/>
      <c r="M69" s="25"/>
      <c r="N69" s="23" t="s">
        <v>313</v>
      </c>
      <c r="O69" s="24"/>
      <c r="P69" s="24"/>
      <c r="Q69" s="24"/>
      <c r="R69" s="24"/>
      <c r="S69" s="24"/>
      <c r="T69" s="24"/>
      <c r="U69" s="25"/>
      <c r="V69" s="23" t="s">
        <v>321</v>
      </c>
      <c r="W69" s="24"/>
      <c r="X69" s="24"/>
      <c r="Y69" s="24"/>
      <c r="Z69" s="24"/>
      <c r="AA69" s="24"/>
      <c r="AB69" s="24"/>
      <c r="AC69" s="24"/>
      <c r="AD69" s="24"/>
      <c r="AE69" s="24"/>
      <c r="AF69" s="24"/>
      <c r="AG69" s="24"/>
      <c r="AH69" s="24"/>
      <c r="AI69" s="24"/>
      <c r="AJ69" s="24"/>
      <c r="AK69" s="25"/>
      <c r="AL69" s="23" t="s">
        <v>322</v>
      </c>
      <c r="AM69" s="24"/>
      <c r="AN69" s="24"/>
      <c r="AO69" s="24"/>
      <c r="AP69" s="24"/>
      <c r="AQ69" s="24"/>
      <c r="AR69" s="25"/>
      <c r="AS69" s="23"/>
      <c r="AT69" s="24"/>
      <c r="AU69" s="24"/>
      <c r="AV69" s="24"/>
      <c r="AW69" s="24"/>
      <c r="AX69" s="25"/>
      <c r="AY69" s="7"/>
      <c r="AZ69" s="7"/>
      <c r="BA69" s="28"/>
      <c r="BB69" s="24"/>
      <c r="BC69" s="25"/>
      <c r="BD69" s="7"/>
      <c r="BE69" s="7"/>
      <c r="BF69" s="26"/>
      <c r="BG69" s="24"/>
      <c r="BH69" s="25"/>
      <c r="BI69" t="s">
        <v>269</v>
      </c>
    </row>
    <row r="70" spans="1:61" s="3" customFormat="1" ht="90" customHeight="1" x14ac:dyDescent="0.45">
      <c r="A70" s="27">
        <f t="shared" si="0"/>
        <v>57</v>
      </c>
      <c r="B70" s="25"/>
      <c r="C70" s="26" t="s">
        <v>362</v>
      </c>
      <c r="D70" s="24"/>
      <c r="E70" s="24"/>
      <c r="F70" s="24"/>
      <c r="G70" s="24"/>
      <c r="H70" s="25"/>
      <c r="I70" s="29" t="s">
        <v>58</v>
      </c>
      <c r="J70" s="25"/>
      <c r="K70" s="65" t="s">
        <v>312</v>
      </c>
      <c r="L70" s="24"/>
      <c r="M70" s="25"/>
      <c r="N70" s="23"/>
      <c r="O70" s="24"/>
      <c r="P70" s="24"/>
      <c r="Q70" s="24"/>
      <c r="R70" s="24"/>
      <c r="S70" s="24"/>
      <c r="T70" s="24"/>
      <c r="U70" s="25"/>
      <c r="V70" s="23" t="s">
        <v>323</v>
      </c>
      <c r="W70" s="24"/>
      <c r="X70" s="24"/>
      <c r="Y70" s="24"/>
      <c r="Z70" s="24"/>
      <c r="AA70" s="24"/>
      <c r="AB70" s="24"/>
      <c r="AC70" s="24"/>
      <c r="AD70" s="24"/>
      <c r="AE70" s="24"/>
      <c r="AF70" s="24"/>
      <c r="AG70" s="24"/>
      <c r="AH70" s="24"/>
      <c r="AI70" s="24"/>
      <c r="AJ70" s="24"/>
      <c r="AK70" s="25"/>
      <c r="AL70" s="23" t="s">
        <v>317</v>
      </c>
      <c r="AM70" s="24"/>
      <c r="AN70" s="24"/>
      <c r="AO70" s="24"/>
      <c r="AP70" s="24"/>
      <c r="AQ70" s="24"/>
      <c r="AR70" s="25"/>
      <c r="AS70" s="23"/>
      <c r="AT70" s="24"/>
      <c r="AU70" s="24"/>
      <c r="AV70" s="24"/>
      <c r="AW70" s="24"/>
      <c r="AX70" s="25"/>
      <c r="AY70" s="7"/>
      <c r="AZ70" s="7"/>
      <c r="BA70" s="28"/>
      <c r="BB70" s="24"/>
      <c r="BC70" s="25"/>
      <c r="BD70" s="7"/>
      <c r="BE70" s="7"/>
      <c r="BF70" s="26"/>
      <c r="BG70" s="24"/>
      <c r="BH70" s="25"/>
      <c r="BI70" t="s">
        <v>269</v>
      </c>
    </row>
    <row r="71" spans="1:61" s="3" customFormat="1" ht="90" customHeight="1" x14ac:dyDescent="0.45">
      <c r="A71" s="27">
        <f t="shared" si="0"/>
        <v>58</v>
      </c>
      <c r="B71" s="25"/>
      <c r="C71" s="26" t="s">
        <v>363</v>
      </c>
      <c r="D71" s="24"/>
      <c r="E71" s="24"/>
      <c r="F71" s="24"/>
      <c r="G71" s="24"/>
      <c r="H71" s="25"/>
      <c r="I71" s="29" t="s">
        <v>58</v>
      </c>
      <c r="J71" s="25"/>
      <c r="K71" s="65" t="s">
        <v>309</v>
      </c>
      <c r="L71" s="24"/>
      <c r="M71" s="25"/>
      <c r="N71" s="23"/>
      <c r="O71" s="24"/>
      <c r="P71" s="24"/>
      <c r="Q71" s="24"/>
      <c r="R71" s="24"/>
      <c r="S71" s="24"/>
      <c r="T71" s="24"/>
      <c r="U71" s="25"/>
      <c r="V71" s="23" t="s">
        <v>320</v>
      </c>
      <c r="W71" s="24"/>
      <c r="X71" s="24"/>
      <c r="Y71" s="24"/>
      <c r="Z71" s="24"/>
      <c r="AA71" s="24"/>
      <c r="AB71" s="24"/>
      <c r="AC71" s="24"/>
      <c r="AD71" s="24"/>
      <c r="AE71" s="24"/>
      <c r="AF71" s="24"/>
      <c r="AG71" s="24"/>
      <c r="AH71" s="24"/>
      <c r="AI71" s="24"/>
      <c r="AJ71" s="24"/>
      <c r="AK71" s="25"/>
      <c r="AL71" s="23" t="s">
        <v>311</v>
      </c>
      <c r="AM71" s="24"/>
      <c r="AN71" s="24"/>
      <c r="AO71" s="24"/>
      <c r="AP71" s="24"/>
      <c r="AQ71" s="24"/>
      <c r="AR71" s="25"/>
      <c r="AS71" s="23"/>
      <c r="AT71" s="24"/>
      <c r="AU71" s="24"/>
      <c r="AV71" s="24"/>
      <c r="AW71" s="24"/>
      <c r="AX71" s="25"/>
      <c r="AY71" s="7"/>
      <c r="AZ71" s="7"/>
      <c r="BA71" s="28"/>
      <c r="BB71" s="24"/>
      <c r="BC71" s="25"/>
      <c r="BD71" s="7"/>
      <c r="BE71" s="7"/>
      <c r="BF71" s="26"/>
      <c r="BG71" s="24"/>
      <c r="BH71" s="25"/>
      <c r="BI71" t="s">
        <v>269</v>
      </c>
    </row>
    <row r="72" spans="1:61" s="3" customFormat="1" ht="133.19999999999999" customHeight="1" x14ac:dyDescent="0.45">
      <c r="A72" s="27">
        <f t="shared" si="0"/>
        <v>59</v>
      </c>
      <c r="B72" s="25"/>
      <c r="C72" s="26" t="s">
        <v>363</v>
      </c>
      <c r="D72" s="24"/>
      <c r="E72" s="24"/>
      <c r="F72" s="24"/>
      <c r="G72" s="24"/>
      <c r="H72" s="25"/>
      <c r="I72" s="29" t="s">
        <v>58</v>
      </c>
      <c r="J72" s="25"/>
      <c r="K72" s="65" t="s">
        <v>312</v>
      </c>
      <c r="L72" s="24"/>
      <c r="M72" s="25"/>
      <c r="N72" s="23" t="s">
        <v>313</v>
      </c>
      <c r="O72" s="24"/>
      <c r="P72" s="24"/>
      <c r="Q72" s="24"/>
      <c r="R72" s="24"/>
      <c r="S72" s="24"/>
      <c r="T72" s="24"/>
      <c r="U72" s="25"/>
      <c r="V72" s="23" t="s">
        <v>321</v>
      </c>
      <c r="W72" s="24"/>
      <c r="X72" s="24"/>
      <c r="Y72" s="24"/>
      <c r="Z72" s="24"/>
      <c r="AA72" s="24"/>
      <c r="AB72" s="24"/>
      <c r="AC72" s="24"/>
      <c r="AD72" s="24"/>
      <c r="AE72" s="24"/>
      <c r="AF72" s="24"/>
      <c r="AG72" s="24"/>
      <c r="AH72" s="24"/>
      <c r="AI72" s="24"/>
      <c r="AJ72" s="24"/>
      <c r="AK72" s="25"/>
      <c r="AL72" s="23" t="s">
        <v>322</v>
      </c>
      <c r="AM72" s="24"/>
      <c r="AN72" s="24"/>
      <c r="AO72" s="24"/>
      <c r="AP72" s="24"/>
      <c r="AQ72" s="24"/>
      <c r="AR72" s="25"/>
      <c r="AS72" s="23"/>
      <c r="AT72" s="24"/>
      <c r="AU72" s="24"/>
      <c r="AV72" s="24"/>
      <c r="AW72" s="24"/>
      <c r="AX72" s="25"/>
      <c r="AY72" s="7"/>
      <c r="AZ72" s="7"/>
      <c r="BA72" s="28"/>
      <c r="BB72" s="24"/>
      <c r="BC72" s="25"/>
      <c r="BD72" s="7"/>
      <c r="BE72" s="7"/>
      <c r="BF72" s="26"/>
      <c r="BG72" s="24"/>
      <c r="BH72" s="25"/>
      <c r="BI72" t="s">
        <v>269</v>
      </c>
    </row>
    <row r="73" spans="1:61" s="3" customFormat="1" ht="90" customHeight="1" x14ac:dyDescent="0.45">
      <c r="A73" s="27">
        <f t="shared" si="0"/>
        <v>60</v>
      </c>
      <c r="B73" s="25"/>
      <c r="C73" s="26" t="s">
        <v>363</v>
      </c>
      <c r="D73" s="24"/>
      <c r="E73" s="24"/>
      <c r="F73" s="24"/>
      <c r="G73" s="24"/>
      <c r="H73" s="25"/>
      <c r="I73" s="29" t="s">
        <v>58</v>
      </c>
      <c r="J73" s="25"/>
      <c r="K73" s="65" t="s">
        <v>312</v>
      </c>
      <c r="L73" s="24"/>
      <c r="M73" s="25"/>
      <c r="N73" s="23"/>
      <c r="O73" s="24"/>
      <c r="P73" s="24"/>
      <c r="Q73" s="24"/>
      <c r="R73" s="24"/>
      <c r="S73" s="24"/>
      <c r="T73" s="24"/>
      <c r="U73" s="25"/>
      <c r="V73" s="23" t="s">
        <v>323</v>
      </c>
      <c r="W73" s="24"/>
      <c r="X73" s="24"/>
      <c r="Y73" s="24"/>
      <c r="Z73" s="24"/>
      <c r="AA73" s="24"/>
      <c r="AB73" s="24"/>
      <c r="AC73" s="24"/>
      <c r="AD73" s="24"/>
      <c r="AE73" s="24"/>
      <c r="AF73" s="24"/>
      <c r="AG73" s="24"/>
      <c r="AH73" s="24"/>
      <c r="AI73" s="24"/>
      <c r="AJ73" s="24"/>
      <c r="AK73" s="25"/>
      <c r="AL73" s="23" t="s">
        <v>317</v>
      </c>
      <c r="AM73" s="24"/>
      <c r="AN73" s="24"/>
      <c r="AO73" s="24"/>
      <c r="AP73" s="24"/>
      <c r="AQ73" s="24"/>
      <c r="AR73" s="25"/>
      <c r="AS73" s="23"/>
      <c r="AT73" s="24"/>
      <c r="AU73" s="24"/>
      <c r="AV73" s="24"/>
      <c r="AW73" s="24"/>
      <c r="AX73" s="25"/>
      <c r="AY73" s="7"/>
      <c r="AZ73" s="7"/>
      <c r="BA73" s="28"/>
      <c r="BB73" s="24"/>
      <c r="BC73" s="25"/>
      <c r="BD73" s="7"/>
      <c r="BE73" s="7"/>
      <c r="BF73" s="26"/>
      <c r="BG73" s="24"/>
      <c r="BH73" s="25"/>
      <c r="BI73" t="s">
        <v>269</v>
      </c>
    </row>
    <row r="74" spans="1:61" s="3" customFormat="1" ht="90" customHeight="1" x14ac:dyDescent="0.45">
      <c r="A74" s="27">
        <f t="shared" si="0"/>
        <v>61</v>
      </c>
      <c r="B74" s="25"/>
      <c r="C74" s="26" t="s">
        <v>364</v>
      </c>
      <c r="D74" s="24"/>
      <c r="E74" s="24"/>
      <c r="F74" s="24"/>
      <c r="G74" s="24"/>
      <c r="H74" s="25"/>
      <c r="I74" s="29" t="s">
        <v>58</v>
      </c>
      <c r="J74" s="25"/>
      <c r="K74" s="65" t="s">
        <v>309</v>
      </c>
      <c r="L74" s="24"/>
      <c r="M74" s="25"/>
      <c r="N74" s="23"/>
      <c r="O74" s="24"/>
      <c r="P74" s="24"/>
      <c r="Q74" s="24"/>
      <c r="R74" s="24"/>
      <c r="S74" s="24"/>
      <c r="T74" s="24"/>
      <c r="U74" s="25"/>
      <c r="V74" s="23" t="s">
        <v>326</v>
      </c>
      <c r="W74" s="24"/>
      <c r="X74" s="24"/>
      <c r="Y74" s="24"/>
      <c r="Z74" s="24"/>
      <c r="AA74" s="24"/>
      <c r="AB74" s="24"/>
      <c r="AC74" s="24"/>
      <c r="AD74" s="24"/>
      <c r="AE74" s="24"/>
      <c r="AF74" s="24"/>
      <c r="AG74" s="24"/>
      <c r="AH74" s="24"/>
      <c r="AI74" s="24"/>
      <c r="AJ74" s="24"/>
      <c r="AK74" s="25"/>
      <c r="AL74" s="23" t="s">
        <v>327</v>
      </c>
      <c r="AM74" s="24"/>
      <c r="AN74" s="24"/>
      <c r="AO74" s="24"/>
      <c r="AP74" s="24"/>
      <c r="AQ74" s="24"/>
      <c r="AR74" s="25"/>
      <c r="AS74" s="23"/>
      <c r="AT74" s="24"/>
      <c r="AU74" s="24"/>
      <c r="AV74" s="24"/>
      <c r="AW74" s="24"/>
      <c r="AX74" s="25"/>
      <c r="AY74" s="7"/>
      <c r="AZ74" s="7"/>
      <c r="BA74" s="28"/>
      <c r="BB74" s="24"/>
      <c r="BC74" s="25"/>
      <c r="BD74" s="7"/>
      <c r="BE74" s="7"/>
      <c r="BF74" s="26"/>
      <c r="BG74" s="24"/>
      <c r="BH74" s="25"/>
      <c r="BI74" t="s">
        <v>269</v>
      </c>
    </row>
    <row r="75" spans="1:61" s="3" customFormat="1" ht="162" customHeight="1" x14ac:dyDescent="0.45">
      <c r="A75" s="27">
        <f t="shared" si="0"/>
        <v>62</v>
      </c>
      <c r="B75" s="25"/>
      <c r="C75" s="26" t="s">
        <v>364</v>
      </c>
      <c r="D75" s="24"/>
      <c r="E75" s="24"/>
      <c r="F75" s="24"/>
      <c r="G75" s="24"/>
      <c r="H75" s="25"/>
      <c r="I75" s="29" t="s">
        <v>58</v>
      </c>
      <c r="J75" s="25"/>
      <c r="K75" s="65" t="s">
        <v>312</v>
      </c>
      <c r="L75" s="24"/>
      <c r="M75" s="25"/>
      <c r="N75" s="23" t="s">
        <v>328</v>
      </c>
      <c r="O75" s="24"/>
      <c r="P75" s="24"/>
      <c r="Q75" s="24"/>
      <c r="R75" s="24"/>
      <c r="S75" s="24"/>
      <c r="T75" s="24"/>
      <c r="U75" s="25"/>
      <c r="V75" s="23" t="s">
        <v>329</v>
      </c>
      <c r="W75" s="24"/>
      <c r="X75" s="24"/>
      <c r="Y75" s="24"/>
      <c r="Z75" s="24"/>
      <c r="AA75" s="24"/>
      <c r="AB75" s="24"/>
      <c r="AC75" s="24"/>
      <c r="AD75" s="24"/>
      <c r="AE75" s="24"/>
      <c r="AF75" s="24"/>
      <c r="AG75" s="24"/>
      <c r="AH75" s="24"/>
      <c r="AI75" s="24"/>
      <c r="AJ75" s="24"/>
      <c r="AK75" s="25"/>
      <c r="AL75" s="23" t="s">
        <v>330</v>
      </c>
      <c r="AM75" s="24"/>
      <c r="AN75" s="24"/>
      <c r="AO75" s="24"/>
      <c r="AP75" s="24"/>
      <c r="AQ75" s="24"/>
      <c r="AR75" s="25"/>
      <c r="AS75" s="23"/>
      <c r="AT75" s="24"/>
      <c r="AU75" s="24"/>
      <c r="AV75" s="24"/>
      <c r="AW75" s="24"/>
      <c r="AX75" s="25"/>
      <c r="AY75" s="7"/>
      <c r="AZ75" s="7"/>
      <c r="BA75" s="28"/>
      <c r="BB75" s="24"/>
      <c r="BC75" s="25"/>
      <c r="BD75" s="7"/>
      <c r="BE75" s="7"/>
      <c r="BF75" s="26"/>
      <c r="BG75" s="24"/>
      <c r="BH75" s="25"/>
      <c r="BI75" t="s">
        <v>269</v>
      </c>
    </row>
    <row r="76" spans="1:61" s="3" customFormat="1" ht="102" customHeight="1" x14ac:dyDescent="0.45">
      <c r="A76" s="27">
        <f t="shared" si="0"/>
        <v>63</v>
      </c>
      <c r="B76" s="25"/>
      <c r="C76" s="26" t="s">
        <v>364</v>
      </c>
      <c r="D76" s="24"/>
      <c r="E76" s="24"/>
      <c r="F76" s="24"/>
      <c r="G76" s="24"/>
      <c r="H76" s="25"/>
      <c r="I76" s="29" t="s">
        <v>58</v>
      </c>
      <c r="J76" s="25"/>
      <c r="K76" s="65" t="s">
        <v>312</v>
      </c>
      <c r="L76" s="24"/>
      <c r="M76" s="25"/>
      <c r="N76" s="23"/>
      <c r="O76" s="24"/>
      <c r="P76" s="24"/>
      <c r="Q76" s="24"/>
      <c r="R76" s="24"/>
      <c r="S76" s="24"/>
      <c r="T76" s="24"/>
      <c r="U76" s="25"/>
      <c r="V76" s="23" t="s">
        <v>331</v>
      </c>
      <c r="W76" s="24"/>
      <c r="X76" s="24"/>
      <c r="Y76" s="24"/>
      <c r="Z76" s="24"/>
      <c r="AA76" s="24"/>
      <c r="AB76" s="24"/>
      <c r="AC76" s="24"/>
      <c r="AD76" s="24"/>
      <c r="AE76" s="24"/>
      <c r="AF76" s="24"/>
      <c r="AG76" s="24"/>
      <c r="AH76" s="24"/>
      <c r="AI76" s="24"/>
      <c r="AJ76" s="24"/>
      <c r="AK76" s="25"/>
      <c r="AL76" s="23" t="s">
        <v>332</v>
      </c>
      <c r="AM76" s="24"/>
      <c r="AN76" s="24"/>
      <c r="AO76" s="24"/>
      <c r="AP76" s="24"/>
      <c r="AQ76" s="24"/>
      <c r="AR76" s="25"/>
      <c r="AS76" s="23"/>
      <c r="AT76" s="24"/>
      <c r="AU76" s="24"/>
      <c r="AV76" s="24"/>
      <c r="AW76" s="24"/>
      <c r="AX76" s="25"/>
      <c r="AY76" s="7"/>
      <c r="AZ76" s="7"/>
      <c r="BA76" s="28"/>
      <c r="BB76" s="24"/>
      <c r="BC76" s="25"/>
      <c r="BD76" s="7"/>
      <c r="BE76" s="7"/>
      <c r="BF76" s="26"/>
      <c r="BG76" s="24"/>
      <c r="BH76" s="25"/>
      <c r="BI76" t="s">
        <v>269</v>
      </c>
    </row>
    <row r="77" spans="1:61" s="3" customFormat="1" ht="200.4" customHeight="1" x14ac:dyDescent="0.45">
      <c r="A77" s="27">
        <f t="shared" si="0"/>
        <v>64</v>
      </c>
      <c r="B77" s="25"/>
      <c r="C77" s="26" t="s">
        <v>364</v>
      </c>
      <c r="D77" s="24"/>
      <c r="E77" s="24"/>
      <c r="F77" s="24"/>
      <c r="G77" s="24"/>
      <c r="H77" s="25"/>
      <c r="I77" s="29" t="s">
        <v>58</v>
      </c>
      <c r="J77" s="25"/>
      <c r="K77" s="65" t="s">
        <v>312</v>
      </c>
      <c r="L77" s="24"/>
      <c r="M77" s="25"/>
      <c r="N77" s="23" t="s">
        <v>333</v>
      </c>
      <c r="O77" s="24"/>
      <c r="P77" s="24"/>
      <c r="Q77" s="24"/>
      <c r="R77" s="24"/>
      <c r="S77" s="24"/>
      <c r="T77" s="24"/>
      <c r="U77" s="25"/>
      <c r="V77" s="23" t="s">
        <v>334</v>
      </c>
      <c r="W77" s="24"/>
      <c r="X77" s="24"/>
      <c r="Y77" s="24"/>
      <c r="Z77" s="24"/>
      <c r="AA77" s="24"/>
      <c r="AB77" s="24"/>
      <c r="AC77" s="24"/>
      <c r="AD77" s="24"/>
      <c r="AE77" s="24"/>
      <c r="AF77" s="24"/>
      <c r="AG77" s="24"/>
      <c r="AH77" s="24"/>
      <c r="AI77" s="24"/>
      <c r="AJ77" s="24"/>
      <c r="AK77" s="25"/>
      <c r="AL77" s="23" t="s">
        <v>335</v>
      </c>
      <c r="AM77" s="24"/>
      <c r="AN77" s="24"/>
      <c r="AO77" s="24"/>
      <c r="AP77" s="24"/>
      <c r="AQ77" s="24"/>
      <c r="AR77" s="25"/>
      <c r="AS77" s="23"/>
      <c r="AT77" s="24"/>
      <c r="AU77" s="24"/>
      <c r="AV77" s="24"/>
      <c r="AW77" s="24"/>
      <c r="AX77" s="25"/>
      <c r="AY77" s="7"/>
      <c r="AZ77" s="7"/>
      <c r="BA77" s="28"/>
      <c r="BB77" s="24"/>
      <c r="BC77" s="25"/>
      <c r="BD77" s="7"/>
      <c r="BE77" s="7"/>
      <c r="BF77" s="26"/>
      <c r="BG77" s="24"/>
      <c r="BH77" s="25"/>
      <c r="BI77" t="s">
        <v>269</v>
      </c>
    </row>
    <row r="78" spans="1:61" s="3" customFormat="1" ht="208.8" customHeight="1" x14ac:dyDescent="0.45">
      <c r="A78" s="27">
        <f t="shared" ref="A78:A141" si="1">ROW()-13</f>
        <v>65</v>
      </c>
      <c r="B78" s="25"/>
      <c r="C78" s="26" t="s">
        <v>364</v>
      </c>
      <c r="D78" s="24"/>
      <c r="E78" s="24"/>
      <c r="F78" s="24"/>
      <c r="G78" s="24"/>
      <c r="H78" s="25"/>
      <c r="I78" s="29" t="s">
        <v>58</v>
      </c>
      <c r="J78" s="25"/>
      <c r="K78" s="65" t="s">
        <v>312</v>
      </c>
      <c r="L78" s="24"/>
      <c r="M78" s="25"/>
      <c r="N78" s="23" t="s">
        <v>336</v>
      </c>
      <c r="O78" s="24"/>
      <c r="P78" s="24"/>
      <c r="Q78" s="24"/>
      <c r="R78" s="24"/>
      <c r="S78" s="24"/>
      <c r="T78" s="24"/>
      <c r="U78" s="25"/>
      <c r="V78" s="23" t="s">
        <v>337</v>
      </c>
      <c r="W78" s="24"/>
      <c r="X78" s="24"/>
      <c r="Y78" s="24"/>
      <c r="Z78" s="24"/>
      <c r="AA78" s="24"/>
      <c r="AB78" s="24"/>
      <c r="AC78" s="24"/>
      <c r="AD78" s="24"/>
      <c r="AE78" s="24"/>
      <c r="AF78" s="24"/>
      <c r="AG78" s="24"/>
      <c r="AH78" s="24"/>
      <c r="AI78" s="24"/>
      <c r="AJ78" s="24"/>
      <c r="AK78" s="25"/>
      <c r="AL78" s="23" t="s">
        <v>335</v>
      </c>
      <c r="AM78" s="24"/>
      <c r="AN78" s="24"/>
      <c r="AO78" s="24"/>
      <c r="AP78" s="24"/>
      <c r="AQ78" s="24"/>
      <c r="AR78" s="25"/>
      <c r="AS78" s="23"/>
      <c r="AT78" s="24"/>
      <c r="AU78" s="24"/>
      <c r="AV78" s="24"/>
      <c r="AW78" s="24"/>
      <c r="AX78" s="25"/>
      <c r="AY78" s="7"/>
      <c r="AZ78" s="7"/>
      <c r="BA78" s="28"/>
      <c r="BB78" s="24"/>
      <c r="BC78" s="25"/>
      <c r="BD78" s="7"/>
      <c r="BE78" s="7"/>
      <c r="BF78" s="26"/>
      <c r="BG78" s="24"/>
      <c r="BH78" s="25"/>
      <c r="BI78" t="s">
        <v>269</v>
      </c>
    </row>
    <row r="79" spans="1:61" s="3" customFormat="1" ht="163.19999999999999" customHeight="1" x14ac:dyDescent="0.45">
      <c r="A79" s="27">
        <f t="shared" si="1"/>
        <v>66</v>
      </c>
      <c r="B79" s="25"/>
      <c r="C79" s="26" t="s">
        <v>364</v>
      </c>
      <c r="D79" s="24"/>
      <c r="E79" s="24"/>
      <c r="F79" s="24"/>
      <c r="G79" s="24"/>
      <c r="H79" s="25"/>
      <c r="I79" s="29" t="s">
        <v>58</v>
      </c>
      <c r="J79" s="25"/>
      <c r="K79" s="65" t="s">
        <v>312</v>
      </c>
      <c r="L79" s="24"/>
      <c r="M79" s="25"/>
      <c r="N79" s="23" t="s">
        <v>338</v>
      </c>
      <c r="O79" s="24"/>
      <c r="P79" s="24"/>
      <c r="Q79" s="24"/>
      <c r="R79" s="24"/>
      <c r="S79" s="24"/>
      <c r="T79" s="24"/>
      <c r="U79" s="25"/>
      <c r="V79" s="23" t="s">
        <v>339</v>
      </c>
      <c r="W79" s="24"/>
      <c r="X79" s="24"/>
      <c r="Y79" s="24"/>
      <c r="Z79" s="24"/>
      <c r="AA79" s="24"/>
      <c r="AB79" s="24"/>
      <c r="AC79" s="24"/>
      <c r="AD79" s="24"/>
      <c r="AE79" s="24"/>
      <c r="AF79" s="24"/>
      <c r="AG79" s="24"/>
      <c r="AH79" s="24"/>
      <c r="AI79" s="24"/>
      <c r="AJ79" s="24"/>
      <c r="AK79" s="25"/>
      <c r="AL79" s="23" t="s">
        <v>340</v>
      </c>
      <c r="AM79" s="24"/>
      <c r="AN79" s="24"/>
      <c r="AO79" s="24"/>
      <c r="AP79" s="24"/>
      <c r="AQ79" s="24"/>
      <c r="AR79" s="25"/>
      <c r="AS79" s="23"/>
      <c r="AT79" s="24"/>
      <c r="AU79" s="24"/>
      <c r="AV79" s="24"/>
      <c r="AW79" s="24"/>
      <c r="AX79" s="25"/>
      <c r="AY79" s="7"/>
      <c r="AZ79" s="7"/>
      <c r="BA79" s="28"/>
      <c r="BB79" s="24"/>
      <c r="BC79" s="25"/>
      <c r="BD79" s="7"/>
      <c r="BE79" s="7"/>
      <c r="BF79" s="26"/>
      <c r="BG79" s="24"/>
      <c r="BH79" s="25"/>
      <c r="BI79" t="s">
        <v>269</v>
      </c>
    </row>
    <row r="80" spans="1:61" s="3" customFormat="1" ht="159" customHeight="1" x14ac:dyDescent="0.45">
      <c r="A80" s="27">
        <f t="shared" si="1"/>
        <v>67</v>
      </c>
      <c r="B80" s="25"/>
      <c r="C80" s="26" t="s">
        <v>364</v>
      </c>
      <c r="D80" s="24"/>
      <c r="E80" s="24"/>
      <c r="F80" s="24"/>
      <c r="G80" s="24"/>
      <c r="H80" s="25"/>
      <c r="I80" s="29" t="s">
        <v>58</v>
      </c>
      <c r="J80" s="25"/>
      <c r="K80" s="65" t="s">
        <v>312</v>
      </c>
      <c r="L80" s="24"/>
      <c r="M80" s="25"/>
      <c r="N80" s="23" t="s">
        <v>341</v>
      </c>
      <c r="O80" s="24"/>
      <c r="P80" s="24"/>
      <c r="Q80" s="24"/>
      <c r="R80" s="24"/>
      <c r="S80" s="24"/>
      <c r="T80" s="24"/>
      <c r="U80" s="25"/>
      <c r="V80" s="23" t="s">
        <v>342</v>
      </c>
      <c r="W80" s="24"/>
      <c r="X80" s="24"/>
      <c r="Y80" s="24"/>
      <c r="Z80" s="24"/>
      <c r="AA80" s="24"/>
      <c r="AB80" s="24"/>
      <c r="AC80" s="24"/>
      <c r="AD80" s="24"/>
      <c r="AE80" s="24"/>
      <c r="AF80" s="24"/>
      <c r="AG80" s="24"/>
      <c r="AH80" s="24"/>
      <c r="AI80" s="24"/>
      <c r="AJ80" s="24"/>
      <c r="AK80" s="25"/>
      <c r="AL80" s="23" t="s">
        <v>340</v>
      </c>
      <c r="AM80" s="24"/>
      <c r="AN80" s="24"/>
      <c r="AO80" s="24"/>
      <c r="AP80" s="24"/>
      <c r="AQ80" s="24"/>
      <c r="AR80" s="25"/>
      <c r="AS80" s="23"/>
      <c r="AT80" s="24"/>
      <c r="AU80" s="24"/>
      <c r="AV80" s="24"/>
      <c r="AW80" s="24"/>
      <c r="AX80" s="25"/>
      <c r="AY80" s="7"/>
      <c r="AZ80" s="7"/>
      <c r="BA80" s="28"/>
      <c r="BB80" s="24"/>
      <c r="BC80" s="25"/>
      <c r="BD80" s="7"/>
      <c r="BE80" s="7"/>
      <c r="BF80" s="26"/>
      <c r="BG80" s="24"/>
      <c r="BH80" s="25"/>
      <c r="BI80" t="s">
        <v>269</v>
      </c>
    </row>
    <row r="81" spans="1:61" s="3" customFormat="1" ht="123" customHeight="1" x14ac:dyDescent="0.45">
      <c r="A81" s="27">
        <f t="shared" si="1"/>
        <v>68</v>
      </c>
      <c r="B81" s="25"/>
      <c r="C81" s="26" t="s">
        <v>364</v>
      </c>
      <c r="D81" s="24"/>
      <c r="E81" s="24"/>
      <c r="F81" s="24"/>
      <c r="G81" s="24"/>
      <c r="H81" s="25"/>
      <c r="I81" s="29" t="s">
        <v>58</v>
      </c>
      <c r="J81" s="25"/>
      <c r="K81" s="65" t="s">
        <v>312</v>
      </c>
      <c r="L81" s="24"/>
      <c r="M81" s="25"/>
      <c r="N81" s="23" t="s">
        <v>343</v>
      </c>
      <c r="O81" s="24"/>
      <c r="P81" s="24"/>
      <c r="Q81" s="24"/>
      <c r="R81" s="24"/>
      <c r="S81" s="24"/>
      <c r="T81" s="24"/>
      <c r="U81" s="25"/>
      <c r="V81" s="23" t="s">
        <v>344</v>
      </c>
      <c r="W81" s="24"/>
      <c r="X81" s="24"/>
      <c r="Y81" s="24"/>
      <c r="Z81" s="24"/>
      <c r="AA81" s="24"/>
      <c r="AB81" s="24"/>
      <c r="AC81" s="24"/>
      <c r="AD81" s="24"/>
      <c r="AE81" s="24"/>
      <c r="AF81" s="24"/>
      <c r="AG81" s="24"/>
      <c r="AH81" s="24"/>
      <c r="AI81" s="24"/>
      <c r="AJ81" s="24"/>
      <c r="AK81" s="25"/>
      <c r="AL81" s="23" t="s">
        <v>345</v>
      </c>
      <c r="AM81" s="24"/>
      <c r="AN81" s="24"/>
      <c r="AO81" s="24"/>
      <c r="AP81" s="24"/>
      <c r="AQ81" s="24"/>
      <c r="AR81" s="25"/>
      <c r="AS81" s="23"/>
      <c r="AT81" s="24"/>
      <c r="AU81" s="24"/>
      <c r="AV81" s="24"/>
      <c r="AW81" s="24"/>
      <c r="AX81" s="25"/>
      <c r="AY81" s="7"/>
      <c r="AZ81" s="7"/>
      <c r="BA81" s="28"/>
      <c r="BB81" s="24"/>
      <c r="BC81" s="25"/>
      <c r="BD81" s="7"/>
      <c r="BE81" s="7"/>
      <c r="BF81" s="26"/>
      <c r="BG81" s="24"/>
      <c r="BH81" s="25"/>
      <c r="BI81" t="s">
        <v>269</v>
      </c>
    </row>
    <row r="82" spans="1:61" s="3" customFormat="1" ht="90" customHeight="1" x14ac:dyDescent="0.45">
      <c r="A82" s="27">
        <f t="shared" si="1"/>
        <v>69</v>
      </c>
      <c r="B82" s="25"/>
      <c r="C82" s="26" t="s">
        <v>364</v>
      </c>
      <c r="D82" s="24"/>
      <c r="E82" s="24"/>
      <c r="F82" s="24"/>
      <c r="G82" s="24"/>
      <c r="H82" s="25"/>
      <c r="I82" s="29" t="s">
        <v>58</v>
      </c>
      <c r="J82" s="25"/>
      <c r="K82" s="65" t="s">
        <v>312</v>
      </c>
      <c r="L82" s="24"/>
      <c r="M82" s="25"/>
      <c r="N82" s="23"/>
      <c r="O82" s="24"/>
      <c r="P82" s="24"/>
      <c r="Q82" s="24"/>
      <c r="R82" s="24"/>
      <c r="S82" s="24"/>
      <c r="T82" s="24"/>
      <c r="U82" s="25"/>
      <c r="V82" s="23" t="s">
        <v>346</v>
      </c>
      <c r="W82" s="24"/>
      <c r="X82" s="24"/>
      <c r="Y82" s="24"/>
      <c r="Z82" s="24"/>
      <c r="AA82" s="24"/>
      <c r="AB82" s="24"/>
      <c r="AC82" s="24"/>
      <c r="AD82" s="24"/>
      <c r="AE82" s="24"/>
      <c r="AF82" s="24"/>
      <c r="AG82" s="24"/>
      <c r="AH82" s="24"/>
      <c r="AI82" s="24"/>
      <c r="AJ82" s="24"/>
      <c r="AK82" s="25"/>
      <c r="AL82" s="23" t="s">
        <v>347</v>
      </c>
      <c r="AM82" s="24"/>
      <c r="AN82" s="24"/>
      <c r="AO82" s="24"/>
      <c r="AP82" s="24"/>
      <c r="AQ82" s="24"/>
      <c r="AR82" s="25"/>
      <c r="AS82" s="23"/>
      <c r="AT82" s="24"/>
      <c r="AU82" s="24"/>
      <c r="AV82" s="24"/>
      <c r="AW82" s="24"/>
      <c r="AX82" s="25"/>
      <c r="AY82" s="7"/>
      <c r="AZ82" s="7"/>
      <c r="BA82" s="28"/>
      <c r="BB82" s="24"/>
      <c r="BC82" s="25"/>
      <c r="BD82" s="7"/>
      <c r="BE82" s="7"/>
      <c r="BF82" s="26"/>
      <c r="BG82" s="24"/>
      <c r="BH82" s="25"/>
      <c r="BI82" t="s">
        <v>269</v>
      </c>
    </row>
    <row r="83" spans="1:61" s="3" customFormat="1" ht="90" customHeight="1" x14ac:dyDescent="0.45">
      <c r="A83" s="27">
        <f t="shared" si="1"/>
        <v>70</v>
      </c>
      <c r="B83" s="25"/>
      <c r="C83" s="26" t="s">
        <v>365</v>
      </c>
      <c r="D83" s="24"/>
      <c r="E83" s="24"/>
      <c r="F83" s="24"/>
      <c r="G83" s="24"/>
      <c r="H83" s="25"/>
      <c r="I83" s="29" t="s">
        <v>58</v>
      </c>
      <c r="J83" s="25"/>
      <c r="K83" s="65" t="s">
        <v>309</v>
      </c>
      <c r="L83" s="24"/>
      <c r="M83" s="25"/>
      <c r="N83" s="23"/>
      <c r="O83" s="24"/>
      <c r="P83" s="24"/>
      <c r="Q83" s="24"/>
      <c r="R83" s="24"/>
      <c r="S83" s="24"/>
      <c r="T83" s="24"/>
      <c r="U83" s="25"/>
      <c r="V83" s="23" t="s">
        <v>326</v>
      </c>
      <c r="W83" s="24"/>
      <c r="X83" s="24"/>
      <c r="Y83" s="24"/>
      <c r="Z83" s="24"/>
      <c r="AA83" s="24"/>
      <c r="AB83" s="24"/>
      <c r="AC83" s="24"/>
      <c r="AD83" s="24"/>
      <c r="AE83" s="24"/>
      <c r="AF83" s="24"/>
      <c r="AG83" s="24"/>
      <c r="AH83" s="24"/>
      <c r="AI83" s="24"/>
      <c r="AJ83" s="24"/>
      <c r="AK83" s="25"/>
      <c r="AL83" s="23" t="s">
        <v>327</v>
      </c>
      <c r="AM83" s="24"/>
      <c r="AN83" s="24"/>
      <c r="AO83" s="24"/>
      <c r="AP83" s="24"/>
      <c r="AQ83" s="24"/>
      <c r="AR83" s="25"/>
      <c r="AS83" s="23"/>
      <c r="AT83" s="24"/>
      <c r="AU83" s="24"/>
      <c r="AV83" s="24"/>
      <c r="AW83" s="24"/>
      <c r="AX83" s="25"/>
      <c r="AY83" s="7"/>
      <c r="AZ83" s="7"/>
      <c r="BA83" s="28"/>
      <c r="BB83" s="24"/>
      <c r="BC83" s="25"/>
      <c r="BD83" s="7"/>
      <c r="BE83" s="7"/>
      <c r="BF83" s="26"/>
      <c r="BG83" s="24"/>
      <c r="BH83" s="25"/>
      <c r="BI83" t="s">
        <v>269</v>
      </c>
    </row>
    <row r="84" spans="1:61" s="3" customFormat="1" ht="163.19999999999999" customHeight="1" x14ac:dyDescent="0.45">
      <c r="A84" s="27">
        <f t="shared" si="1"/>
        <v>71</v>
      </c>
      <c r="B84" s="25"/>
      <c r="C84" s="26" t="s">
        <v>365</v>
      </c>
      <c r="D84" s="24"/>
      <c r="E84" s="24"/>
      <c r="F84" s="24"/>
      <c r="G84" s="24"/>
      <c r="H84" s="25"/>
      <c r="I84" s="29" t="s">
        <v>58</v>
      </c>
      <c r="J84" s="25"/>
      <c r="K84" s="65" t="s">
        <v>312</v>
      </c>
      <c r="L84" s="24"/>
      <c r="M84" s="25"/>
      <c r="N84" s="23" t="s">
        <v>328</v>
      </c>
      <c r="O84" s="24"/>
      <c r="P84" s="24"/>
      <c r="Q84" s="24"/>
      <c r="R84" s="24"/>
      <c r="S84" s="24"/>
      <c r="T84" s="24"/>
      <c r="U84" s="25"/>
      <c r="V84" s="23" t="s">
        <v>329</v>
      </c>
      <c r="W84" s="24"/>
      <c r="X84" s="24"/>
      <c r="Y84" s="24"/>
      <c r="Z84" s="24"/>
      <c r="AA84" s="24"/>
      <c r="AB84" s="24"/>
      <c r="AC84" s="24"/>
      <c r="AD84" s="24"/>
      <c r="AE84" s="24"/>
      <c r="AF84" s="24"/>
      <c r="AG84" s="24"/>
      <c r="AH84" s="24"/>
      <c r="AI84" s="24"/>
      <c r="AJ84" s="24"/>
      <c r="AK84" s="25"/>
      <c r="AL84" s="23" t="s">
        <v>330</v>
      </c>
      <c r="AM84" s="24"/>
      <c r="AN84" s="24"/>
      <c r="AO84" s="24"/>
      <c r="AP84" s="24"/>
      <c r="AQ84" s="24"/>
      <c r="AR84" s="25"/>
      <c r="AS84" s="23"/>
      <c r="AT84" s="24"/>
      <c r="AU84" s="24"/>
      <c r="AV84" s="24"/>
      <c r="AW84" s="24"/>
      <c r="AX84" s="25"/>
      <c r="AY84" s="7"/>
      <c r="AZ84" s="7"/>
      <c r="BA84" s="28"/>
      <c r="BB84" s="24"/>
      <c r="BC84" s="25"/>
      <c r="BD84" s="7"/>
      <c r="BE84" s="7"/>
      <c r="BF84" s="26"/>
      <c r="BG84" s="24"/>
      <c r="BH84" s="25"/>
      <c r="BI84" t="s">
        <v>269</v>
      </c>
    </row>
    <row r="85" spans="1:61" s="3" customFormat="1" ht="97.8" customHeight="1" x14ac:dyDescent="0.45">
      <c r="A85" s="27">
        <f t="shared" si="1"/>
        <v>72</v>
      </c>
      <c r="B85" s="25"/>
      <c r="C85" s="26" t="s">
        <v>365</v>
      </c>
      <c r="D85" s="24"/>
      <c r="E85" s="24"/>
      <c r="F85" s="24"/>
      <c r="G85" s="24"/>
      <c r="H85" s="25"/>
      <c r="I85" s="29" t="s">
        <v>58</v>
      </c>
      <c r="J85" s="25"/>
      <c r="K85" s="65" t="s">
        <v>312</v>
      </c>
      <c r="L85" s="24"/>
      <c r="M85" s="25"/>
      <c r="N85" s="23"/>
      <c r="O85" s="24"/>
      <c r="P85" s="24"/>
      <c r="Q85" s="24"/>
      <c r="R85" s="24"/>
      <c r="S85" s="24"/>
      <c r="T85" s="24"/>
      <c r="U85" s="25"/>
      <c r="V85" s="23" t="s">
        <v>331</v>
      </c>
      <c r="W85" s="24"/>
      <c r="X85" s="24"/>
      <c r="Y85" s="24"/>
      <c r="Z85" s="24"/>
      <c r="AA85" s="24"/>
      <c r="AB85" s="24"/>
      <c r="AC85" s="24"/>
      <c r="AD85" s="24"/>
      <c r="AE85" s="24"/>
      <c r="AF85" s="24"/>
      <c r="AG85" s="24"/>
      <c r="AH85" s="24"/>
      <c r="AI85" s="24"/>
      <c r="AJ85" s="24"/>
      <c r="AK85" s="25"/>
      <c r="AL85" s="23" t="s">
        <v>332</v>
      </c>
      <c r="AM85" s="24"/>
      <c r="AN85" s="24"/>
      <c r="AO85" s="24"/>
      <c r="AP85" s="24"/>
      <c r="AQ85" s="24"/>
      <c r="AR85" s="25"/>
      <c r="AS85" s="23"/>
      <c r="AT85" s="24"/>
      <c r="AU85" s="24"/>
      <c r="AV85" s="24"/>
      <c r="AW85" s="24"/>
      <c r="AX85" s="25"/>
      <c r="AY85" s="7"/>
      <c r="AZ85" s="7"/>
      <c r="BA85" s="28"/>
      <c r="BB85" s="24"/>
      <c r="BC85" s="25"/>
      <c r="BD85" s="7"/>
      <c r="BE85" s="7"/>
      <c r="BF85" s="26"/>
      <c r="BG85" s="24"/>
      <c r="BH85" s="25"/>
      <c r="BI85" t="s">
        <v>269</v>
      </c>
    </row>
    <row r="86" spans="1:61" s="3" customFormat="1" ht="207" customHeight="1" x14ac:dyDescent="0.45">
      <c r="A86" s="27">
        <f t="shared" si="1"/>
        <v>73</v>
      </c>
      <c r="B86" s="25"/>
      <c r="C86" s="26" t="s">
        <v>365</v>
      </c>
      <c r="D86" s="24"/>
      <c r="E86" s="24"/>
      <c r="F86" s="24"/>
      <c r="G86" s="24"/>
      <c r="H86" s="25"/>
      <c r="I86" s="29" t="s">
        <v>58</v>
      </c>
      <c r="J86" s="25"/>
      <c r="K86" s="65" t="s">
        <v>312</v>
      </c>
      <c r="L86" s="24"/>
      <c r="M86" s="25"/>
      <c r="N86" s="23" t="s">
        <v>333</v>
      </c>
      <c r="O86" s="24"/>
      <c r="P86" s="24"/>
      <c r="Q86" s="24"/>
      <c r="R86" s="24"/>
      <c r="S86" s="24"/>
      <c r="T86" s="24"/>
      <c r="U86" s="25"/>
      <c r="V86" s="23" t="s">
        <v>334</v>
      </c>
      <c r="W86" s="24"/>
      <c r="X86" s="24"/>
      <c r="Y86" s="24"/>
      <c r="Z86" s="24"/>
      <c r="AA86" s="24"/>
      <c r="AB86" s="24"/>
      <c r="AC86" s="24"/>
      <c r="AD86" s="24"/>
      <c r="AE86" s="24"/>
      <c r="AF86" s="24"/>
      <c r="AG86" s="24"/>
      <c r="AH86" s="24"/>
      <c r="AI86" s="24"/>
      <c r="AJ86" s="24"/>
      <c r="AK86" s="25"/>
      <c r="AL86" s="23" t="s">
        <v>335</v>
      </c>
      <c r="AM86" s="24"/>
      <c r="AN86" s="24"/>
      <c r="AO86" s="24"/>
      <c r="AP86" s="24"/>
      <c r="AQ86" s="24"/>
      <c r="AR86" s="25"/>
      <c r="AS86" s="23"/>
      <c r="AT86" s="24"/>
      <c r="AU86" s="24"/>
      <c r="AV86" s="24"/>
      <c r="AW86" s="24"/>
      <c r="AX86" s="25"/>
      <c r="AY86" s="7"/>
      <c r="AZ86" s="7"/>
      <c r="BA86" s="28"/>
      <c r="BB86" s="24"/>
      <c r="BC86" s="25"/>
      <c r="BD86" s="7"/>
      <c r="BE86" s="7"/>
      <c r="BF86" s="26"/>
      <c r="BG86" s="24"/>
      <c r="BH86" s="25"/>
      <c r="BI86" t="s">
        <v>269</v>
      </c>
    </row>
    <row r="87" spans="1:61" s="3" customFormat="1" ht="205.2" customHeight="1" x14ac:dyDescent="0.45">
      <c r="A87" s="27">
        <f t="shared" si="1"/>
        <v>74</v>
      </c>
      <c r="B87" s="25"/>
      <c r="C87" s="26" t="s">
        <v>365</v>
      </c>
      <c r="D87" s="24"/>
      <c r="E87" s="24"/>
      <c r="F87" s="24"/>
      <c r="G87" s="24"/>
      <c r="H87" s="25"/>
      <c r="I87" s="29" t="s">
        <v>58</v>
      </c>
      <c r="J87" s="25"/>
      <c r="K87" s="65" t="s">
        <v>312</v>
      </c>
      <c r="L87" s="24"/>
      <c r="M87" s="25"/>
      <c r="N87" s="23" t="s">
        <v>336</v>
      </c>
      <c r="O87" s="24"/>
      <c r="P87" s="24"/>
      <c r="Q87" s="24"/>
      <c r="R87" s="24"/>
      <c r="S87" s="24"/>
      <c r="T87" s="24"/>
      <c r="U87" s="25"/>
      <c r="V87" s="23" t="s">
        <v>337</v>
      </c>
      <c r="W87" s="24"/>
      <c r="X87" s="24"/>
      <c r="Y87" s="24"/>
      <c r="Z87" s="24"/>
      <c r="AA87" s="24"/>
      <c r="AB87" s="24"/>
      <c r="AC87" s="24"/>
      <c r="AD87" s="24"/>
      <c r="AE87" s="24"/>
      <c r="AF87" s="24"/>
      <c r="AG87" s="24"/>
      <c r="AH87" s="24"/>
      <c r="AI87" s="24"/>
      <c r="AJ87" s="24"/>
      <c r="AK87" s="25"/>
      <c r="AL87" s="23" t="s">
        <v>335</v>
      </c>
      <c r="AM87" s="24"/>
      <c r="AN87" s="24"/>
      <c r="AO87" s="24"/>
      <c r="AP87" s="24"/>
      <c r="AQ87" s="24"/>
      <c r="AR87" s="25"/>
      <c r="AS87" s="23"/>
      <c r="AT87" s="24"/>
      <c r="AU87" s="24"/>
      <c r="AV87" s="24"/>
      <c r="AW87" s="24"/>
      <c r="AX87" s="25"/>
      <c r="AY87" s="7"/>
      <c r="AZ87" s="7"/>
      <c r="BA87" s="28"/>
      <c r="BB87" s="24"/>
      <c r="BC87" s="25"/>
      <c r="BD87" s="7"/>
      <c r="BE87" s="7"/>
      <c r="BF87" s="26"/>
      <c r="BG87" s="24"/>
      <c r="BH87" s="25"/>
      <c r="BI87" t="s">
        <v>269</v>
      </c>
    </row>
    <row r="88" spans="1:61" s="3" customFormat="1" ht="169.2" customHeight="1" x14ac:dyDescent="0.45">
      <c r="A88" s="27">
        <f t="shared" si="1"/>
        <v>75</v>
      </c>
      <c r="B88" s="25"/>
      <c r="C88" s="26" t="s">
        <v>365</v>
      </c>
      <c r="D88" s="24"/>
      <c r="E88" s="24"/>
      <c r="F88" s="24"/>
      <c r="G88" s="24"/>
      <c r="H88" s="25"/>
      <c r="I88" s="29" t="s">
        <v>58</v>
      </c>
      <c r="J88" s="25"/>
      <c r="K88" s="65" t="s">
        <v>312</v>
      </c>
      <c r="L88" s="24"/>
      <c r="M88" s="25"/>
      <c r="N88" s="23" t="s">
        <v>338</v>
      </c>
      <c r="O88" s="24"/>
      <c r="P88" s="24"/>
      <c r="Q88" s="24"/>
      <c r="R88" s="24"/>
      <c r="S88" s="24"/>
      <c r="T88" s="24"/>
      <c r="U88" s="25"/>
      <c r="V88" s="23" t="s">
        <v>339</v>
      </c>
      <c r="W88" s="24"/>
      <c r="X88" s="24"/>
      <c r="Y88" s="24"/>
      <c r="Z88" s="24"/>
      <c r="AA88" s="24"/>
      <c r="AB88" s="24"/>
      <c r="AC88" s="24"/>
      <c r="AD88" s="24"/>
      <c r="AE88" s="24"/>
      <c r="AF88" s="24"/>
      <c r="AG88" s="24"/>
      <c r="AH88" s="24"/>
      <c r="AI88" s="24"/>
      <c r="AJ88" s="24"/>
      <c r="AK88" s="25"/>
      <c r="AL88" s="23" t="s">
        <v>340</v>
      </c>
      <c r="AM88" s="24"/>
      <c r="AN88" s="24"/>
      <c r="AO88" s="24"/>
      <c r="AP88" s="24"/>
      <c r="AQ88" s="24"/>
      <c r="AR88" s="25"/>
      <c r="AS88" s="23"/>
      <c r="AT88" s="24"/>
      <c r="AU88" s="24"/>
      <c r="AV88" s="24"/>
      <c r="AW88" s="24"/>
      <c r="AX88" s="25"/>
      <c r="AY88" s="7"/>
      <c r="AZ88" s="7"/>
      <c r="BA88" s="28"/>
      <c r="BB88" s="24"/>
      <c r="BC88" s="25"/>
      <c r="BD88" s="7"/>
      <c r="BE88" s="7"/>
      <c r="BF88" s="26"/>
      <c r="BG88" s="24"/>
      <c r="BH88" s="25"/>
      <c r="BI88" t="s">
        <v>269</v>
      </c>
    </row>
    <row r="89" spans="1:61" s="3" customFormat="1" ht="156.6" customHeight="1" x14ac:dyDescent="0.45">
      <c r="A89" s="27">
        <f t="shared" si="1"/>
        <v>76</v>
      </c>
      <c r="B89" s="25"/>
      <c r="C89" s="26" t="s">
        <v>365</v>
      </c>
      <c r="D89" s="24"/>
      <c r="E89" s="24"/>
      <c r="F89" s="24"/>
      <c r="G89" s="24"/>
      <c r="H89" s="25"/>
      <c r="I89" s="29" t="s">
        <v>58</v>
      </c>
      <c r="J89" s="25"/>
      <c r="K89" s="65" t="s">
        <v>312</v>
      </c>
      <c r="L89" s="24"/>
      <c r="M89" s="25"/>
      <c r="N89" s="23" t="s">
        <v>341</v>
      </c>
      <c r="O89" s="24"/>
      <c r="P89" s="24"/>
      <c r="Q89" s="24"/>
      <c r="R89" s="24"/>
      <c r="S89" s="24"/>
      <c r="T89" s="24"/>
      <c r="U89" s="25"/>
      <c r="V89" s="23" t="s">
        <v>342</v>
      </c>
      <c r="W89" s="24"/>
      <c r="X89" s="24"/>
      <c r="Y89" s="24"/>
      <c r="Z89" s="24"/>
      <c r="AA89" s="24"/>
      <c r="AB89" s="24"/>
      <c r="AC89" s="24"/>
      <c r="AD89" s="24"/>
      <c r="AE89" s="24"/>
      <c r="AF89" s="24"/>
      <c r="AG89" s="24"/>
      <c r="AH89" s="24"/>
      <c r="AI89" s="24"/>
      <c r="AJ89" s="24"/>
      <c r="AK89" s="25"/>
      <c r="AL89" s="23" t="s">
        <v>340</v>
      </c>
      <c r="AM89" s="24"/>
      <c r="AN89" s="24"/>
      <c r="AO89" s="24"/>
      <c r="AP89" s="24"/>
      <c r="AQ89" s="24"/>
      <c r="AR89" s="25"/>
      <c r="AS89" s="23"/>
      <c r="AT89" s="24"/>
      <c r="AU89" s="24"/>
      <c r="AV89" s="24"/>
      <c r="AW89" s="24"/>
      <c r="AX89" s="25"/>
      <c r="AY89" s="7"/>
      <c r="AZ89" s="7"/>
      <c r="BA89" s="28"/>
      <c r="BB89" s="24"/>
      <c r="BC89" s="25"/>
      <c r="BD89" s="7"/>
      <c r="BE89" s="7"/>
      <c r="BF89" s="26"/>
      <c r="BG89" s="24"/>
      <c r="BH89" s="25"/>
      <c r="BI89" t="s">
        <v>269</v>
      </c>
    </row>
    <row r="90" spans="1:61" s="3" customFormat="1" ht="121.2" customHeight="1" x14ac:dyDescent="0.45">
      <c r="A90" s="27">
        <f t="shared" si="1"/>
        <v>77</v>
      </c>
      <c r="B90" s="25"/>
      <c r="C90" s="26" t="s">
        <v>365</v>
      </c>
      <c r="D90" s="24"/>
      <c r="E90" s="24"/>
      <c r="F90" s="24"/>
      <c r="G90" s="24"/>
      <c r="H90" s="25"/>
      <c r="I90" s="29" t="s">
        <v>58</v>
      </c>
      <c r="J90" s="25"/>
      <c r="K90" s="65" t="s">
        <v>312</v>
      </c>
      <c r="L90" s="24"/>
      <c r="M90" s="25"/>
      <c r="N90" s="23" t="s">
        <v>343</v>
      </c>
      <c r="O90" s="24"/>
      <c r="P90" s="24"/>
      <c r="Q90" s="24"/>
      <c r="R90" s="24"/>
      <c r="S90" s="24"/>
      <c r="T90" s="24"/>
      <c r="U90" s="25"/>
      <c r="V90" s="23" t="s">
        <v>344</v>
      </c>
      <c r="W90" s="24"/>
      <c r="X90" s="24"/>
      <c r="Y90" s="24"/>
      <c r="Z90" s="24"/>
      <c r="AA90" s="24"/>
      <c r="AB90" s="24"/>
      <c r="AC90" s="24"/>
      <c r="AD90" s="24"/>
      <c r="AE90" s="24"/>
      <c r="AF90" s="24"/>
      <c r="AG90" s="24"/>
      <c r="AH90" s="24"/>
      <c r="AI90" s="24"/>
      <c r="AJ90" s="24"/>
      <c r="AK90" s="25"/>
      <c r="AL90" s="23" t="s">
        <v>345</v>
      </c>
      <c r="AM90" s="24"/>
      <c r="AN90" s="24"/>
      <c r="AO90" s="24"/>
      <c r="AP90" s="24"/>
      <c r="AQ90" s="24"/>
      <c r="AR90" s="25"/>
      <c r="AS90" s="23"/>
      <c r="AT90" s="24"/>
      <c r="AU90" s="24"/>
      <c r="AV90" s="24"/>
      <c r="AW90" s="24"/>
      <c r="AX90" s="25"/>
      <c r="AY90" s="7"/>
      <c r="AZ90" s="7"/>
      <c r="BA90" s="28"/>
      <c r="BB90" s="24"/>
      <c r="BC90" s="25"/>
      <c r="BD90" s="7"/>
      <c r="BE90" s="7"/>
      <c r="BF90" s="26"/>
      <c r="BG90" s="24"/>
      <c r="BH90" s="25"/>
      <c r="BI90" t="s">
        <v>269</v>
      </c>
    </row>
    <row r="91" spans="1:61" s="3" customFormat="1" ht="90" customHeight="1" x14ac:dyDescent="0.45">
      <c r="A91" s="27">
        <f t="shared" si="1"/>
        <v>78</v>
      </c>
      <c r="B91" s="25"/>
      <c r="C91" s="26" t="s">
        <v>365</v>
      </c>
      <c r="D91" s="24"/>
      <c r="E91" s="24"/>
      <c r="F91" s="24"/>
      <c r="G91" s="24"/>
      <c r="H91" s="25"/>
      <c r="I91" s="29" t="s">
        <v>58</v>
      </c>
      <c r="J91" s="25"/>
      <c r="K91" s="65" t="s">
        <v>312</v>
      </c>
      <c r="L91" s="24"/>
      <c r="M91" s="25"/>
      <c r="N91" s="23"/>
      <c r="O91" s="24"/>
      <c r="P91" s="24"/>
      <c r="Q91" s="24"/>
      <c r="R91" s="24"/>
      <c r="S91" s="24"/>
      <c r="T91" s="24"/>
      <c r="U91" s="25"/>
      <c r="V91" s="23" t="s">
        <v>346</v>
      </c>
      <c r="W91" s="24"/>
      <c r="X91" s="24"/>
      <c r="Y91" s="24"/>
      <c r="Z91" s="24"/>
      <c r="AA91" s="24"/>
      <c r="AB91" s="24"/>
      <c r="AC91" s="24"/>
      <c r="AD91" s="24"/>
      <c r="AE91" s="24"/>
      <c r="AF91" s="24"/>
      <c r="AG91" s="24"/>
      <c r="AH91" s="24"/>
      <c r="AI91" s="24"/>
      <c r="AJ91" s="24"/>
      <c r="AK91" s="25"/>
      <c r="AL91" s="23" t="s">
        <v>347</v>
      </c>
      <c r="AM91" s="24"/>
      <c r="AN91" s="24"/>
      <c r="AO91" s="24"/>
      <c r="AP91" s="24"/>
      <c r="AQ91" s="24"/>
      <c r="AR91" s="25"/>
      <c r="AS91" s="23"/>
      <c r="AT91" s="24"/>
      <c r="AU91" s="24"/>
      <c r="AV91" s="24"/>
      <c r="AW91" s="24"/>
      <c r="AX91" s="25"/>
      <c r="AY91" s="7"/>
      <c r="AZ91" s="7"/>
      <c r="BA91" s="28"/>
      <c r="BB91" s="24"/>
      <c r="BC91" s="25"/>
      <c r="BD91" s="7"/>
      <c r="BE91" s="7"/>
      <c r="BF91" s="26"/>
      <c r="BG91" s="24"/>
      <c r="BH91" s="25"/>
      <c r="BI91" t="s">
        <v>269</v>
      </c>
    </row>
    <row r="92" spans="1:61" s="3" customFormat="1" ht="90" customHeight="1" x14ac:dyDescent="0.45">
      <c r="A92" s="27">
        <f t="shared" si="1"/>
        <v>79</v>
      </c>
      <c r="B92" s="25"/>
      <c r="C92" s="26" t="s">
        <v>366</v>
      </c>
      <c r="D92" s="24"/>
      <c r="E92" s="24"/>
      <c r="F92" s="24"/>
      <c r="G92" s="24"/>
      <c r="H92" s="25"/>
      <c r="I92" s="29" t="s">
        <v>58</v>
      </c>
      <c r="J92" s="25"/>
      <c r="K92" s="65" t="s">
        <v>309</v>
      </c>
      <c r="L92" s="24"/>
      <c r="M92" s="25"/>
      <c r="N92" s="23"/>
      <c r="O92" s="24"/>
      <c r="P92" s="24"/>
      <c r="Q92" s="24"/>
      <c r="R92" s="24"/>
      <c r="S92" s="24"/>
      <c r="T92" s="24"/>
      <c r="U92" s="25"/>
      <c r="V92" s="23" t="s">
        <v>350</v>
      </c>
      <c r="W92" s="24"/>
      <c r="X92" s="24"/>
      <c r="Y92" s="24"/>
      <c r="Z92" s="24"/>
      <c r="AA92" s="24"/>
      <c r="AB92" s="24"/>
      <c r="AC92" s="24"/>
      <c r="AD92" s="24"/>
      <c r="AE92" s="24"/>
      <c r="AF92" s="24"/>
      <c r="AG92" s="24"/>
      <c r="AH92" s="24"/>
      <c r="AI92" s="24"/>
      <c r="AJ92" s="24"/>
      <c r="AK92" s="25"/>
      <c r="AL92" s="23" t="s">
        <v>327</v>
      </c>
      <c r="AM92" s="24"/>
      <c r="AN92" s="24"/>
      <c r="AO92" s="24"/>
      <c r="AP92" s="24"/>
      <c r="AQ92" s="24"/>
      <c r="AR92" s="25"/>
      <c r="AS92" s="23"/>
      <c r="AT92" s="24"/>
      <c r="AU92" s="24"/>
      <c r="AV92" s="24"/>
      <c r="AW92" s="24"/>
      <c r="AX92" s="25"/>
      <c r="AY92" s="7"/>
      <c r="AZ92" s="7"/>
      <c r="BA92" s="28"/>
      <c r="BB92" s="24"/>
      <c r="BC92" s="25"/>
      <c r="BD92" s="7"/>
      <c r="BE92" s="7"/>
      <c r="BF92" s="26"/>
      <c r="BG92" s="24"/>
      <c r="BH92" s="25"/>
      <c r="BI92" t="s">
        <v>269</v>
      </c>
    </row>
    <row r="93" spans="1:61" s="3" customFormat="1" ht="169.8" customHeight="1" x14ac:dyDescent="0.45">
      <c r="A93" s="27">
        <f t="shared" si="1"/>
        <v>80</v>
      </c>
      <c r="B93" s="25"/>
      <c r="C93" s="26" t="s">
        <v>366</v>
      </c>
      <c r="D93" s="24"/>
      <c r="E93" s="24"/>
      <c r="F93" s="24"/>
      <c r="G93" s="24"/>
      <c r="H93" s="25"/>
      <c r="I93" s="29" t="s">
        <v>58</v>
      </c>
      <c r="J93" s="25"/>
      <c r="K93" s="65" t="s">
        <v>312</v>
      </c>
      <c r="L93" s="24"/>
      <c r="M93" s="25"/>
      <c r="N93" s="23" t="s">
        <v>328</v>
      </c>
      <c r="O93" s="24"/>
      <c r="P93" s="24"/>
      <c r="Q93" s="24"/>
      <c r="R93" s="24"/>
      <c r="S93" s="24"/>
      <c r="T93" s="24"/>
      <c r="U93" s="25"/>
      <c r="V93" s="23" t="s">
        <v>351</v>
      </c>
      <c r="W93" s="24"/>
      <c r="X93" s="24"/>
      <c r="Y93" s="24"/>
      <c r="Z93" s="24"/>
      <c r="AA93" s="24"/>
      <c r="AB93" s="24"/>
      <c r="AC93" s="24"/>
      <c r="AD93" s="24"/>
      <c r="AE93" s="24"/>
      <c r="AF93" s="24"/>
      <c r="AG93" s="24"/>
      <c r="AH93" s="24"/>
      <c r="AI93" s="24"/>
      <c r="AJ93" s="24"/>
      <c r="AK93" s="25"/>
      <c r="AL93" s="23" t="s">
        <v>330</v>
      </c>
      <c r="AM93" s="24"/>
      <c r="AN93" s="24"/>
      <c r="AO93" s="24"/>
      <c r="AP93" s="24"/>
      <c r="AQ93" s="24"/>
      <c r="AR93" s="25"/>
      <c r="AS93" s="23"/>
      <c r="AT93" s="24"/>
      <c r="AU93" s="24"/>
      <c r="AV93" s="24"/>
      <c r="AW93" s="24"/>
      <c r="AX93" s="25"/>
      <c r="AY93" s="7"/>
      <c r="AZ93" s="7"/>
      <c r="BA93" s="28"/>
      <c r="BB93" s="24"/>
      <c r="BC93" s="25"/>
      <c r="BD93" s="7"/>
      <c r="BE93" s="7"/>
      <c r="BF93" s="26"/>
      <c r="BG93" s="24"/>
      <c r="BH93" s="25"/>
      <c r="BI93" t="s">
        <v>269</v>
      </c>
    </row>
    <row r="94" spans="1:61" s="3" customFormat="1" ht="108.6" customHeight="1" x14ac:dyDescent="0.45">
      <c r="A94" s="27">
        <f t="shared" si="1"/>
        <v>81</v>
      </c>
      <c r="B94" s="25"/>
      <c r="C94" s="26" t="s">
        <v>366</v>
      </c>
      <c r="D94" s="24"/>
      <c r="E94" s="24"/>
      <c r="F94" s="24"/>
      <c r="G94" s="24"/>
      <c r="H94" s="25"/>
      <c r="I94" s="29" t="s">
        <v>58</v>
      </c>
      <c r="J94" s="25"/>
      <c r="K94" s="65" t="s">
        <v>312</v>
      </c>
      <c r="L94" s="24"/>
      <c r="M94" s="25"/>
      <c r="N94" s="23"/>
      <c r="O94" s="24"/>
      <c r="P94" s="24"/>
      <c r="Q94" s="24"/>
      <c r="R94" s="24"/>
      <c r="S94" s="24"/>
      <c r="T94" s="24"/>
      <c r="U94" s="25"/>
      <c r="V94" s="23" t="s">
        <v>352</v>
      </c>
      <c r="W94" s="24"/>
      <c r="X94" s="24"/>
      <c r="Y94" s="24"/>
      <c r="Z94" s="24"/>
      <c r="AA94" s="24"/>
      <c r="AB94" s="24"/>
      <c r="AC94" s="24"/>
      <c r="AD94" s="24"/>
      <c r="AE94" s="24"/>
      <c r="AF94" s="24"/>
      <c r="AG94" s="24"/>
      <c r="AH94" s="24"/>
      <c r="AI94" s="24"/>
      <c r="AJ94" s="24"/>
      <c r="AK94" s="25"/>
      <c r="AL94" s="23" t="s">
        <v>332</v>
      </c>
      <c r="AM94" s="24"/>
      <c r="AN94" s="24"/>
      <c r="AO94" s="24"/>
      <c r="AP94" s="24"/>
      <c r="AQ94" s="24"/>
      <c r="AR94" s="25"/>
      <c r="AS94" s="23"/>
      <c r="AT94" s="24"/>
      <c r="AU94" s="24"/>
      <c r="AV94" s="24"/>
      <c r="AW94" s="24"/>
      <c r="AX94" s="25"/>
      <c r="AY94" s="7"/>
      <c r="AZ94" s="7"/>
      <c r="BA94" s="28"/>
      <c r="BB94" s="24"/>
      <c r="BC94" s="25"/>
      <c r="BD94" s="7"/>
      <c r="BE94" s="7"/>
      <c r="BF94" s="26"/>
      <c r="BG94" s="24"/>
      <c r="BH94" s="25"/>
      <c r="BI94" t="s">
        <v>269</v>
      </c>
    </row>
    <row r="95" spans="1:61" s="3" customFormat="1" ht="208.2" customHeight="1" x14ac:dyDescent="0.45">
      <c r="A95" s="27">
        <f t="shared" si="1"/>
        <v>82</v>
      </c>
      <c r="B95" s="25"/>
      <c r="C95" s="26" t="s">
        <v>366</v>
      </c>
      <c r="D95" s="24"/>
      <c r="E95" s="24"/>
      <c r="F95" s="24"/>
      <c r="G95" s="24"/>
      <c r="H95" s="25"/>
      <c r="I95" s="29" t="s">
        <v>58</v>
      </c>
      <c r="J95" s="25"/>
      <c r="K95" s="65" t="s">
        <v>312</v>
      </c>
      <c r="L95" s="24"/>
      <c r="M95" s="25"/>
      <c r="N95" s="23" t="s">
        <v>333</v>
      </c>
      <c r="O95" s="24"/>
      <c r="P95" s="24"/>
      <c r="Q95" s="24"/>
      <c r="R95" s="24"/>
      <c r="S95" s="24"/>
      <c r="T95" s="24"/>
      <c r="U95" s="25"/>
      <c r="V95" s="23" t="s">
        <v>353</v>
      </c>
      <c r="W95" s="24"/>
      <c r="X95" s="24"/>
      <c r="Y95" s="24"/>
      <c r="Z95" s="24"/>
      <c r="AA95" s="24"/>
      <c r="AB95" s="24"/>
      <c r="AC95" s="24"/>
      <c r="AD95" s="24"/>
      <c r="AE95" s="24"/>
      <c r="AF95" s="24"/>
      <c r="AG95" s="24"/>
      <c r="AH95" s="24"/>
      <c r="AI95" s="24"/>
      <c r="AJ95" s="24"/>
      <c r="AK95" s="25"/>
      <c r="AL95" s="23" t="s">
        <v>335</v>
      </c>
      <c r="AM95" s="24"/>
      <c r="AN95" s="24"/>
      <c r="AO95" s="24"/>
      <c r="AP95" s="24"/>
      <c r="AQ95" s="24"/>
      <c r="AR95" s="25"/>
      <c r="AS95" s="23"/>
      <c r="AT95" s="24"/>
      <c r="AU95" s="24"/>
      <c r="AV95" s="24"/>
      <c r="AW95" s="24"/>
      <c r="AX95" s="25"/>
      <c r="AY95" s="7"/>
      <c r="AZ95" s="7"/>
      <c r="BA95" s="28"/>
      <c r="BB95" s="24"/>
      <c r="BC95" s="25"/>
      <c r="BD95" s="7"/>
      <c r="BE95" s="7"/>
      <c r="BF95" s="26"/>
      <c r="BG95" s="24"/>
      <c r="BH95" s="25"/>
      <c r="BI95" t="s">
        <v>269</v>
      </c>
    </row>
    <row r="96" spans="1:61" s="3" customFormat="1" ht="204" customHeight="1" x14ac:dyDescent="0.45">
      <c r="A96" s="27">
        <f t="shared" si="1"/>
        <v>83</v>
      </c>
      <c r="B96" s="25"/>
      <c r="C96" s="26" t="s">
        <v>366</v>
      </c>
      <c r="D96" s="24"/>
      <c r="E96" s="24"/>
      <c r="F96" s="24"/>
      <c r="G96" s="24"/>
      <c r="H96" s="25"/>
      <c r="I96" s="29" t="s">
        <v>58</v>
      </c>
      <c r="J96" s="25"/>
      <c r="K96" s="65" t="s">
        <v>312</v>
      </c>
      <c r="L96" s="24"/>
      <c r="M96" s="25"/>
      <c r="N96" s="23" t="s">
        <v>336</v>
      </c>
      <c r="O96" s="24"/>
      <c r="P96" s="24"/>
      <c r="Q96" s="24"/>
      <c r="R96" s="24"/>
      <c r="S96" s="24"/>
      <c r="T96" s="24"/>
      <c r="U96" s="25"/>
      <c r="V96" s="23" t="s">
        <v>354</v>
      </c>
      <c r="W96" s="24"/>
      <c r="X96" s="24"/>
      <c r="Y96" s="24"/>
      <c r="Z96" s="24"/>
      <c r="AA96" s="24"/>
      <c r="AB96" s="24"/>
      <c r="AC96" s="24"/>
      <c r="AD96" s="24"/>
      <c r="AE96" s="24"/>
      <c r="AF96" s="24"/>
      <c r="AG96" s="24"/>
      <c r="AH96" s="24"/>
      <c r="AI96" s="24"/>
      <c r="AJ96" s="24"/>
      <c r="AK96" s="25"/>
      <c r="AL96" s="23" t="s">
        <v>335</v>
      </c>
      <c r="AM96" s="24"/>
      <c r="AN96" s="24"/>
      <c r="AO96" s="24"/>
      <c r="AP96" s="24"/>
      <c r="AQ96" s="24"/>
      <c r="AR96" s="25"/>
      <c r="AS96" s="23"/>
      <c r="AT96" s="24"/>
      <c r="AU96" s="24"/>
      <c r="AV96" s="24"/>
      <c r="AW96" s="24"/>
      <c r="AX96" s="25"/>
      <c r="AY96" s="7"/>
      <c r="AZ96" s="7"/>
      <c r="BA96" s="28"/>
      <c r="BB96" s="24"/>
      <c r="BC96" s="25"/>
      <c r="BD96" s="7"/>
      <c r="BE96" s="7"/>
      <c r="BF96" s="26"/>
      <c r="BG96" s="24"/>
      <c r="BH96" s="25"/>
      <c r="BI96" t="s">
        <v>269</v>
      </c>
    </row>
    <row r="97" spans="1:61" s="3" customFormat="1" ht="159" customHeight="1" x14ac:dyDescent="0.45">
      <c r="A97" s="27">
        <f t="shared" si="1"/>
        <v>84</v>
      </c>
      <c r="B97" s="25"/>
      <c r="C97" s="26" t="s">
        <v>366</v>
      </c>
      <c r="D97" s="24"/>
      <c r="E97" s="24"/>
      <c r="F97" s="24"/>
      <c r="G97" s="24"/>
      <c r="H97" s="25"/>
      <c r="I97" s="29" t="s">
        <v>58</v>
      </c>
      <c r="J97" s="25"/>
      <c r="K97" s="65" t="s">
        <v>312</v>
      </c>
      <c r="L97" s="24"/>
      <c r="M97" s="25"/>
      <c r="N97" s="23" t="s">
        <v>338</v>
      </c>
      <c r="O97" s="24"/>
      <c r="P97" s="24"/>
      <c r="Q97" s="24"/>
      <c r="R97" s="24"/>
      <c r="S97" s="24"/>
      <c r="T97" s="24"/>
      <c r="U97" s="25"/>
      <c r="V97" s="23" t="s">
        <v>355</v>
      </c>
      <c r="W97" s="24"/>
      <c r="X97" s="24"/>
      <c r="Y97" s="24"/>
      <c r="Z97" s="24"/>
      <c r="AA97" s="24"/>
      <c r="AB97" s="24"/>
      <c r="AC97" s="24"/>
      <c r="AD97" s="24"/>
      <c r="AE97" s="24"/>
      <c r="AF97" s="24"/>
      <c r="AG97" s="24"/>
      <c r="AH97" s="24"/>
      <c r="AI97" s="24"/>
      <c r="AJ97" s="24"/>
      <c r="AK97" s="25"/>
      <c r="AL97" s="23" t="s">
        <v>340</v>
      </c>
      <c r="AM97" s="24"/>
      <c r="AN97" s="24"/>
      <c r="AO97" s="24"/>
      <c r="AP97" s="24"/>
      <c r="AQ97" s="24"/>
      <c r="AR97" s="25"/>
      <c r="AS97" s="23"/>
      <c r="AT97" s="24"/>
      <c r="AU97" s="24"/>
      <c r="AV97" s="24"/>
      <c r="AW97" s="24"/>
      <c r="AX97" s="25"/>
      <c r="AY97" s="7"/>
      <c r="AZ97" s="7"/>
      <c r="BA97" s="28"/>
      <c r="BB97" s="24"/>
      <c r="BC97" s="25"/>
      <c r="BD97" s="7"/>
      <c r="BE97" s="7"/>
      <c r="BF97" s="26"/>
      <c r="BG97" s="24"/>
      <c r="BH97" s="25"/>
      <c r="BI97" t="s">
        <v>269</v>
      </c>
    </row>
    <row r="98" spans="1:61" s="3" customFormat="1" ht="153" customHeight="1" x14ac:dyDescent="0.45">
      <c r="A98" s="27">
        <f t="shared" si="1"/>
        <v>85</v>
      </c>
      <c r="B98" s="25"/>
      <c r="C98" s="26" t="s">
        <v>366</v>
      </c>
      <c r="D98" s="24"/>
      <c r="E98" s="24"/>
      <c r="F98" s="24"/>
      <c r="G98" s="24"/>
      <c r="H98" s="25"/>
      <c r="I98" s="29" t="s">
        <v>58</v>
      </c>
      <c r="J98" s="25"/>
      <c r="K98" s="65" t="s">
        <v>312</v>
      </c>
      <c r="L98" s="24"/>
      <c r="M98" s="25"/>
      <c r="N98" s="23" t="s">
        <v>341</v>
      </c>
      <c r="O98" s="24"/>
      <c r="P98" s="24"/>
      <c r="Q98" s="24"/>
      <c r="R98" s="24"/>
      <c r="S98" s="24"/>
      <c r="T98" s="24"/>
      <c r="U98" s="25"/>
      <c r="V98" s="23" t="s">
        <v>356</v>
      </c>
      <c r="W98" s="24"/>
      <c r="X98" s="24"/>
      <c r="Y98" s="24"/>
      <c r="Z98" s="24"/>
      <c r="AA98" s="24"/>
      <c r="AB98" s="24"/>
      <c r="AC98" s="24"/>
      <c r="AD98" s="24"/>
      <c r="AE98" s="24"/>
      <c r="AF98" s="24"/>
      <c r="AG98" s="24"/>
      <c r="AH98" s="24"/>
      <c r="AI98" s="24"/>
      <c r="AJ98" s="24"/>
      <c r="AK98" s="25"/>
      <c r="AL98" s="23" t="s">
        <v>340</v>
      </c>
      <c r="AM98" s="24"/>
      <c r="AN98" s="24"/>
      <c r="AO98" s="24"/>
      <c r="AP98" s="24"/>
      <c r="AQ98" s="24"/>
      <c r="AR98" s="25"/>
      <c r="AS98" s="23"/>
      <c r="AT98" s="24"/>
      <c r="AU98" s="24"/>
      <c r="AV98" s="24"/>
      <c r="AW98" s="24"/>
      <c r="AX98" s="25"/>
      <c r="AY98" s="7"/>
      <c r="AZ98" s="7"/>
      <c r="BA98" s="28"/>
      <c r="BB98" s="24"/>
      <c r="BC98" s="25"/>
      <c r="BD98" s="7"/>
      <c r="BE98" s="7"/>
      <c r="BF98" s="26"/>
      <c r="BG98" s="24"/>
      <c r="BH98" s="25"/>
      <c r="BI98" t="s">
        <v>269</v>
      </c>
    </row>
    <row r="99" spans="1:61" s="3" customFormat="1" ht="115.8" customHeight="1" x14ac:dyDescent="0.45">
      <c r="A99" s="27">
        <f t="shared" si="1"/>
        <v>86</v>
      </c>
      <c r="B99" s="25"/>
      <c r="C99" s="26" t="s">
        <v>366</v>
      </c>
      <c r="D99" s="24"/>
      <c r="E99" s="24"/>
      <c r="F99" s="24"/>
      <c r="G99" s="24"/>
      <c r="H99" s="25"/>
      <c r="I99" s="29" t="s">
        <v>58</v>
      </c>
      <c r="J99" s="25"/>
      <c r="K99" s="65" t="s">
        <v>312</v>
      </c>
      <c r="L99" s="24"/>
      <c r="M99" s="25"/>
      <c r="N99" s="23" t="s">
        <v>343</v>
      </c>
      <c r="O99" s="24"/>
      <c r="P99" s="24"/>
      <c r="Q99" s="24"/>
      <c r="R99" s="24"/>
      <c r="S99" s="24"/>
      <c r="T99" s="24"/>
      <c r="U99" s="25"/>
      <c r="V99" s="23" t="s">
        <v>357</v>
      </c>
      <c r="W99" s="24"/>
      <c r="X99" s="24"/>
      <c r="Y99" s="24"/>
      <c r="Z99" s="24"/>
      <c r="AA99" s="24"/>
      <c r="AB99" s="24"/>
      <c r="AC99" s="24"/>
      <c r="AD99" s="24"/>
      <c r="AE99" s="24"/>
      <c r="AF99" s="24"/>
      <c r="AG99" s="24"/>
      <c r="AH99" s="24"/>
      <c r="AI99" s="24"/>
      <c r="AJ99" s="24"/>
      <c r="AK99" s="25"/>
      <c r="AL99" s="23" t="s">
        <v>345</v>
      </c>
      <c r="AM99" s="24"/>
      <c r="AN99" s="24"/>
      <c r="AO99" s="24"/>
      <c r="AP99" s="24"/>
      <c r="AQ99" s="24"/>
      <c r="AR99" s="25"/>
      <c r="AS99" s="23"/>
      <c r="AT99" s="24"/>
      <c r="AU99" s="24"/>
      <c r="AV99" s="24"/>
      <c r="AW99" s="24"/>
      <c r="AX99" s="25"/>
      <c r="AY99" s="7"/>
      <c r="AZ99" s="7"/>
      <c r="BA99" s="28"/>
      <c r="BB99" s="24"/>
      <c r="BC99" s="25"/>
      <c r="BD99" s="7"/>
      <c r="BE99" s="7"/>
      <c r="BF99" s="26"/>
      <c r="BG99" s="24"/>
      <c r="BH99" s="25"/>
      <c r="BI99" t="s">
        <v>269</v>
      </c>
    </row>
    <row r="100" spans="1:61" s="3" customFormat="1" ht="90" customHeight="1" x14ac:dyDescent="0.45">
      <c r="A100" s="27">
        <f t="shared" si="1"/>
        <v>87</v>
      </c>
      <c r="B100" s="25"/>
      <c r="C100" s="26" t="s">
        <v>366</v>
      </c>
      <c r="D100" s="24"/>
      <c r="E100" s="24"/>
      <c r="F100" s="24"/>
      <c r="G100" s="24"/>
      <c r="H100" s="25"/>
      <c r="I100" s="29" t="s">
        <v>58</v>
      </c>
      <c r="J100" s="25"/>
      <c r="K100" s="65" t="s">
        <v>312</v>
      </c>
      <c r="L100" s="24"/>
      <c r="M100" s="25"/>
      <c r="N100" s="23"/>
      <c r="O100" s="24"/>
      <c r="P100" s="24"/>
      <c r="Q100" s="24"/>
      <c r="R100" s="24"/>
      <c r="S100" s="24"/>
      <c r="T100" s="24"/>
      <c r="U100" s="25"/>
      <c r="V100" s="23" t="s">
        <v>358</v>
      </c>
      <c r="W100" s="24"/>
      <c r="X100" s="24"/>
      <c r="Y100" s="24"/>
      <c r="Z100" s="24"/>
      <c r="AA100" s="24"/>
      <c r="AB100" s="24"/>
      <c r="AC100" s="24"/>
      <c r="AD100" s="24"/>
      <c r="AE100" s="24"/>
      <c r="AF100" s="24"/>
      <c r="AG100" s="24"/>
      <c r="AH100" s="24"/>
      <c r="AI100" s="24"/>
      <c r="AJ100" s="24"/>
      <c r="AK100" s="25"/>
      <c r="AL100" s="23" t="s">
        <v>347</v>
      </c>
      <c r="AM100" s="24"/>
      <c r="AN100" s="24"/>
      <c r="AO100" s="24"/>
      <c r="AP100" s="24"/>
      <c r="AQ100" s="24"/>
      <c r="AR100" s="25"/>
      <c r="AS100" s="23"/>
      <c r="AT100" s="24"/>
      <c r="AU100" s="24"/>
      <c r="AV100" s="24"/>
      <c r="AW100" s="24"/>
      <c r="AX100" s="25"/>
      <c r="AY100" s="7"/>
      <c r="AZ100" s="7"/>
      <c r="BA100" s="28"/>
      <c r="BB100" s="24"/>
      <c r="BC100" s="25"/>
      <c r="BD100" s="7"/>
      <c r="BE100" s="7"/>
      <c r="BF100" s="26"/>
      <c r="BG100" s="24"/>
      <c r="BH100" s="25"/>
      <c r="BI100" t="s">
        <v>269</v>
      </c>
    </row>
    <row r="101" spans="1:61" s="3" customFormat="1" ht="90" customHeight="1" x14ac:dyDescent="0.45">
      <c r="A101" s="27">
        <f t="shared" si="1"/>
        <v>88</v>
      </c>
      <c r="B101" s="25"/>
      <c r="C101" s="26" t="s">
        <v>367</v>
      </c>
      <c r="D101" s="24"/>
      <c r="E101" s="24"/>
      <c r="F101" s="24"/>
      <c r="G101" s="24"/>
      <c r="H101" s="25"/>
      <c r="I101" s="29" t="s">
        <v>58</v>
      </c>
      <c r="J101" s="25"/>
      <c r="K101" s="65" t="s">
        <v>309</v>
      </c>
      <c r="L101" s="24"/>
      <c r="M101" s="25"/>
      <c r="N101" s="23"/>
      <c r="O101" s="24"/>
      <c r="P101" s="24"/>
      <c r="Q101" s="24"/>
      <c r="R101" s="24"/>
      <c r="S101" s="24"/>
      <c r="T101" s="24"/>
      <c r="U101" s="25"/>
      <c r="V101" s="23" t="s">
        <v>350</v>
      </c>
      <c r="W101" s="24"/>
      <c r="X101" s="24"/>
      <c r="Y101" s="24"/>
      <c r="Z101" s="24"/>
      <c r="AA101" s="24"/>
      <c r="AB101" s="24"/>
      <c r="AC101" s="24"/>
      <c r="AD101" s="24"/>
      <c r="AE101" s="24"/>
      <c r="AF101" s="24"/>
      <c r="AG101" s="24"/>
      <c r="AH101" s="24"/>
      <c r="AI101" s="24"/>
      <c r="AJ101" s="24"/>
      <c r="AK101" s="25"/>
      <c r="AL101" s="23" t="s">
        <v>327</v>
      </c>
      <c r="AM101" s="24"/>
      <c r="AN101" s="24"/>
      <c r="AO101" s="24"/>
      <c r="AP101" s="24"/>
      <c r="AQ101" s="24"/>
      <c r="AR101" s="25"/>
      <c r="AS101" s="23"/>
      <c r="AT101" s="24"/>
      <c r="AU101" s="24"/>
      <c r="AV101" s="24"/>
      <c r="AW101" s="24"/>
      <c r="AX101" s="25"/>
      <c r="AY101" s="7"/>
      <c r="AZ101" s="7"/>
      <c r="BA101" s="28"/>
      <c r="BB101" s="24"/>
      <c r="BC101" s="25"/>
      <c r="BD101" s="7"/>
      <c r="BE101" s="7"/>
      <c r="BF101" s="26"/>
      <c r="BG101" s="24"/>
      <c r="BH101" s="25"/>
      <c r="BI101" t="s">
        <v>269</v>
      </c>
    </row>
    <row r="102" spans="1:61" s="3" customFormat="1" ht="163.19999999999999" customHeight="1" x14ac:dyDescent="0.45">
      <c r="A102" s="27">
        <f t="shared" si="1"/>
        <v>89</v>
      </c>
      <c r="B102" s="25"/>
      <c r="C102" s="26" t="s">
        <v>367</v>
      </c>
      <c r="D102" s="24"/>
      <c r="E102" s="24"/>
      <c r="F102" s="24"/>
      <c r="G102" s="24"/>
      <c r="H102" s="25"/>
      <c r="I102" s="29" t="s">
        <v>58</v>
      </c>
      <c r="J102" s="25"/>
      <c r="K102" s="65" t="s">
        <v>312</v>
      </c>
      <c r="L102" s="24"/>
      <c r="M102" s="25"/>
      <c r="N102" s="23" t="s">
        <v>328</v>
      </c>
      <c r="O102" s="24"/>
      <c r="P102" s="24"/>
      <c r="Q102" s="24"/>
      <c r="R102" s="24"/>
      <c r="S102" s="24"/>
      <c r="T102" s="24"/>
      <c r="U102" s="25"/>
      <c r="V102" s="23" t="s">
        <v>351</v>
      </c>
      <c r="W102" s="24"/>
      <c r="X102" s="24"/>
      <c r="Y102" s="24"/>
      <c r="Z102" s="24"/>
      <c r="AA102" s="24"/>
      <c r="AB102" s="24"/>
      <c r="AC102" s="24"/>
      <c r="AD102" s="24"/>
      <c r="AE102" s="24"/>
      <c r="AF102" s="24"/>
      <c r="AG102" s="24"/>
      <c r="AH102" s="24"/>
      <c r="AI102" s="24"/>
      <c r="AJ102" s="24"/>
      <c r="AK102" s="25"/>
      <c r="AL102" s="23" t="s">
        <v>330</v>
      </c>
      <c r="AM102" s="24"/>
      <c r="AN102" s="24"/>
      <c r="AO102" s="24"/>
      <c r="AP102" s="24"/>
      <c r="AQ102" s="24"/>
      <c r="AR102" s="25"/>
      <c r="AS102" s="23"/>
      <c r="AT102" s="24"/>
      <c r="AU102" s="24"/>
      <c r="AV102" s="24"/>
      <c r="AW102" s="24"/>
      <c r="AX102" s="25"/>
      <c r="AY102" s="7"/>
      <c r="AZ102" s="7"/>
      <c r="BA102" s="28"/>
      <c r="BB102" s="24"/>
      <c r="BC102" s="25"/>
      <c r="BD102" s="7"/>
      <c r="BE102" s="7"/>
      <c r="BF102" s="26"/>
      <c r="BG102" s="24"/>
      <c r="BH102" s="25"/>
      <c r="BI102" t="s">
        <v>269</v>
      </c>
    </row>
    <row r="103" spans="1:61" s="3" customFormat="1" ht="105.6" customHeight="1" x14ac:dyDescent="0.45">
      <c r="A103" s="27">
        <f t="shared" si="1"/>
        <v>90</v>
      </c>
      <c r="B103" s="25"/>
      <c r="C103" s="26" t="s">
        <v>367</v>
      </c>
      <c r="D103" s="24"/>
      <c r="E103" s="24"/>
      <c r="F103" s="24"/>
      <c r="G103" s="24"/>
      <c r="H103" s="25"/>
      <c r="I103" s="29" t="s">
        <v>58</v>
      </c>
      <c r="J103" s="25"/>
      <c r="K103" s="65" t="s">
        <v>312</v>
      </c>
      <c r="L103" s="24"/>
      <c r="M103" s="25"/>
      <c r="N103" s="23"/>
      <c r="O103" s="24"/>
      <c r="P103" s="24"/>
      <c r="Q103" s="24"/>
      <c r="R103" s="24"/>
      <c r="S103" s="24"/>
      <c r="T103" s="24"/>
      <c r="U103" s="25"/>
      <c r="V103" s="23" t="s">
        <v>352</v>
      </c>
      <c r="W103" s="24"/>
      <c r="X103" s="24"/>
      <c r="Y103" s="24"/>
      <c r="Z103" s="24"/>
      <c r="AA103" s="24"/>
      <c r="AB103" s="24"/>
      <c r="AC103" s="24"/>
      <c r="AD103" s="24"/>
      <c r="AE103" s="24"/>
      <c r="AF103" s="24"/>
      <c r="AG103" s="24"/>
      <c r="AH103" s="24"/>
      <c r="AI103" s="24"/>
      <c r="AJ103" s="24"/>
      <c r="AK103" s="25"/>
      <c r="AL103" s="23" t="s">
        <v>332</v>
      </c>
      <c r="AM103" s="24"/>
      <c r="AN103" s="24"/>
      <c r="AO103" s="24"/>
      <c r="AP103" s="24"/>
      <c r="AQ103" s="24"/>
      <c r="AR103" s="25"/>
      <c r="AS103" s="23"/>
      <c r="AT103" s="24"/>
      <c r="AU103" s="24"/>
      <c r="AV103" s="24"/>
      <c r="AW103" s="24"/>
      <c r="AX103" s="25"/>
      <c r="AY103" s="7"/>
      <c r="AZ103" s="7"/>
      <c r="BA103" s="28"/>
      <c r="BB103" s="24"/>
      <c r="BC103" s="25"/>
      <c r="BD103" s="7"/>
      <c r="BE103" s="7"/>
      <c r="BF103" s="26"/>
      <c r="BG103" s="24"/>
      <c r="BH103" s="25"/>
      <c r="BI103" t="s">
        <v>269</v>
      </c>
    </row>
    <row r="104" spans="1:61" s="3" customFormat="1" ht="156.6" customHeight="1" x14ac:dyDescent="0.45">
      <c r="A104" s="27">
        <f t="shared" si="1"/>
        <v>91</v>
      </c>
      <c r="B104" s="25"/>
      <c r="C104" s="26" t="s">
        <v>367</v>
      </c>
      <c r="D104" s="24"/>
      <c r="E104" s="24"/>
      <c r="F104" s="24"/>
      <c r="G104" s="24"/>
      <c r="H104" s="25"/>
      <c r="I104" s="29" t="s">
        <v>58</v>
      </c>
      <c r="J104" s="25"/>
      <c r="K104" s="65" t="s">
        <v>312</v>
      </c>
      <c r="L104" s="24"/>
      <c r="M104" s="25"/>
      <c r="N104" s="23" t="s">
        <v>333</v>
      </c>
      <c r="O104" s="24"/>
      <c r="P104" s="24"/>
      <c r="Q104" s="24"/>
      <c r="R104" s="24"/>
      <c r="S104" s="24"/>
      <c r="T104" s="24"/>
      <c r="U104" s="25"/>
      <c r="V104" s="23" t="s">
        <v>353</v>
      </c>
      <c r="W104" s="24"/>
      <c r="X104" s="24"/>
      <c r="Y104" s="24"/>
      <c r="Z104" s="24"/>
      <c r="AA104" s="24"/>
      <c r="AB104" s="24"/>
      <c r="AC104" s="24"/>
      <c r="AD104" s="24"/>
      <c r="AE104" s="24"/>
      <c r="AF104" s="24"/>
      <c r="AG104" s="24"/>
      <c r="AH104" s="24"/>
      <c r="AI104" s="24"/>
      <c r="AJ104" s="24"/>
      <c r="AK104" s="25"/>
      <c r="AL104" s="23" t="s">
        <v>335</v>
      </c>
      <c r="AM104" s="24"/>
      <c r="AN104" s="24"/>
      <c r="AO104" s="24"/>
      <c r="AP104" s="24"/>
      <c r="AQ104" s="24"/>
      <c r="AR104" s="25"/>
      <c r="AS104" s="23"/>
      <c r="AT104" s="24"/>
      <c r="AU104" s="24"/>
      <c r="AV104" s="24"/>
      <c r="AW104" s="24"/>
      <c r="AX104" s="25"/>
      <c r="AY104" s="7"/>
      <c r="AZ104" s="7"/>
      <c r="BA104" s="28"/>
      <c r="BB104" s="24"/>
      <c r="BC104" s="25"/>
      <c r="BD104" s="7"/>
      <c r="BE104" s="7"/>
      <c r="BF104" s="26"/>
      <c r="BG104" s="24"/>
      <c r="BH104" s="25"/>
      <c r="BI104" t="s">
        <v>269</v>
      </c>
    </row>
    <row r="105" spans="1:61" s="3" customFormat="1" ht="206.4" customHeight="1" x14ac:dyDescent="0.45">
      <c r="A105" s="27">
        <f t="shared" si="1"/>
        <v>92</v>
      </c>
      <c r="B105" s="25"/>
      <c r="C105" s="26" t="s">
        <v>367</v>
      </c>
      <c r="D105" s="24"/>
      <c r="E105" s="24"/>
      <c r="F105" s="24"/>
      <c r="G105" s="24"/>
      <c r="H105" s="25"/>
      <c r="I105" s="29" t="s">
        <v>58</v>
      </c>
      <c r="J105" s="25"/>
      <c r="K105" s="65" t="s">
        <v>312</v>
      </c>
      <c r="L105" s="24"/>
      <c r="M105" s="25"/>
      <c r="N105" s="23" t="s">
        <v>336</v>
      </c>
      <c r="O105" s="24"/>
      <c r="P105" s="24"/>
      <c r="Q105" s="24"/>
      <c r="R105" s="24"/>
      <c r="S105" s="24"/>
      <c r="T105" s="24"/>
      <c r="U105" s="25"/>
      <c r="V105" s="23" t="s">
        <v>354</v>
      </c>
      <c r="W105" s="24"/>
      <c r="X105" s="24"/>
      <c r="Y105" s="24"/>
      <c r="Z105" s="24"/>
      <c r="AA105" s="24"/>
      <c r="AB105" s="24"/>
      <c r="AC105" s="24"/>
      <c r="AD105" s="24"/>
      <c r="AE105" s="24"/>
      <c r="AF105" s="24"/>
      <c r="AG105" s="24"/>
      <c r="AH105" s="24"/>
      <c r="AI105" s="24"/>
      <c r="AJ105" s="24"/>
      <c r="AK105" s="25"/>
      <c r="AL105" s="23" t="s">
        <v>335</v>
      </c>
      <c r="AM105" s="24"/>
      <c r="AN105" s="24"/>
      <c r="AO105" s="24"/>
      <c r="AP105" s="24"/>
      <c r="AQ105" s="24"/>
      <c r="AR105" s="25"/>
      <c r="AS105" s="23"/>
      <c r="AT105" s="24"/>
      <c r="AU105" s="24"/>
      <c r="AV105" s="24"/>
      <c r="AW105" s="24"/>
      <c r="AX105" s="25"/>
      <c r="AY105" s="7"/>
      <c r="AZ105" s="7"/>
      <c r="BA105" s="28"/>
      <c r="BB105" s="24"/>
      <c r="BC105" s="25"/>
      <c r="BD105" s="7"/>
      <c r="BE105" s="7"/>
      <c r="BF105" s="26"/>
      <c r="BG105" s="24"/>
      <c r="BH105" s="25"/>
      <c r="BI105" t="s">
        <v>269</v>
      </c>
    </row>
    <row r="106" spans="1:61" s="3" customFormat="1" ht="167.4" customHeight="1" x14ac:dyDescent="0.45">
      <c r="A106" s="27">
        <f t="shared" si="1"/>
        <v>93</v>
      </c>
      <c r="B106" s="25"/>
      <c r="C106" s="26" t="s">
        <v>367</v>
      </c>
      <c r="D106" s="24"/>
      <c r="E106" s="24"/>
      <c r="F106" s="24"/>
      <c r="G106" s="24"/>
      <c r="H106" s="25"/>
      <c r="I106" s="29" t="s">
        <v>58</v>
      </c>
      <c r="J106" s="25"/>
      <c r="K106" s="65" t="s">
        <v>312</v>
      </c>
      <c r="L106" s="24"/>
      <c r="M106" s="25"/>
      <c r="N106" s="23" t="s">
        <v>338</v>
      </c>
      <c r="O106" s="24"/>
      <c r="P106" s="24"/>
      <c r="Q106" s="24"/>
      <c r="R106" s="24"/>
      <c r="S106" s="24"/>
      <c r="T106" s="24"/>
      <c r="U106" s="25"/>
      <c r="V106" s="23" t="s">
        <v>355</v>
      </c>
      <c r="W106" s="24"/>
      <c r="X106" s="24"/>
      <c r="Y106" s="24"/>
      <c r="Z106" s="24"/>
      <c r="AA106" s="24"/>
      <c r="AB106" s="24"/>
      <c r="AC106" s="24"/>
      <c r="AD106" s="24"/>
      <c r="AE106" s="24"/>
      <c r="AF106" s="24"/>
      <c r="AG106" s="24"/>
      <c r="AH106" s="24"/>
      <c r="AI106" s="24"/>
      <c r="AJ106" s="24"/>
      <c r="AK106" s="25"/>
      <c r="AL106" s="23" t="s">
        <v>340</v>
      </c>
      <c r="AM106" s="24"/>
      <c r="AN106" s="24"/>
      <c r="AO106" s="24"/>
      <c r="AP106" s="24"/>
      <c r="AQ106" s="24"/>
      <c r="AR106" s="25"/>
      <c r="AS106" s="23"/>
      <c r="AT106" s="24"/>
      <c r="AU106" s="24"/>
      <c r="AV106" s="24"/>
      <c r="AW106" s="24"/>
      <c r="AX106" s="25"/>
      <c r="AY106" s="7"/>
      <c r="AZ106" s="7"/>
      <c r="BA106" s="28"/>
      <c r="BB106" s="24"/>
      <c r="BC106" s="25"/>
      <c r="BD106" s="7"/>
      <c r="BE106" s="7"/>
      <c r="BF106" s="26"/>
      <c r="BG106" s="24"/>
      <c r="BH106" s="25"/>
      <c r="BI106" t="s">
        <v>269</v>
      </c>
    </row>
    <row r="107" spans="1:61" s="3" customFormat="1" ht="168.6" customHeight="1" x14ac:dyDescent="0.45">
      <c r="A107" s="27">
        <f t="shared" si="1"/>
        <v>94</v>
      </c>
      <c r="B107" s="25"/>
      <c r="C107" s="26" t="s">
        <v>367</v>
      </c>
      <c r="D107" s="24"/>
      <c r="E107" s="24"/>
      <c r="F107" s="24"/>
      <c r="G107" s="24"/>
      <c r="H107" s="25"/>
      <c r="I107" s="29" t="s">
        <v>58</v>
      </c>
      <c r="J107" s="25"/>
      <c r="K107" s="65" t="s">
        <v>312</v>
      </c>
      <c r="L107" s="24"/>
      <c r="M107" s="25"/>
      <c r="N107" s="23" t="s">
        <v>341</v>
      </c>
      <c r="O107" s="24"/>
      <c r="P107" s="24"/>
      <c r="Q107" s="24"/>
      <c r="R107" s="24"/>
      <c r="S107" s="24"/>
      <c r="T107" s="24"/>
      <c r="U107" s="25"/>
      <c r="V107" s="23" t="s">
        <v>356</v>
      </c>
      <c r="W107" s="24"/>
      <c r="X107" s="24"/>
      <c r="Y107" s="24"/>
      <c r="Z107" s="24"/>
      <c r="AA107" s="24"/>
      <c r="AB107" s="24"/>
      <c r="AC107" s="24"/>
      <c r="AD107" s="24"/>
      <c r="AE107" s="24"/>
      <c r="AF107" s="24"/>
      <c r="AG107" s="24"/>
      <c r="AH107" s="24"/>
      <c r="AI107" s="24"/>
      <c r="AJ107" s="24"/>
      <c r="AK107" s="25"/>
      <c r="AL107" s="23" t="s">
        <v>340</v>
      </c>
      <c r="AM107" s="24"/>
      <c r="AN107" s="24"/>
      <c r="AO107" s="24"/>
      <c r="AP107" s="24"/>
      <c r="AQ107" s="24"/>
      <c r="AR107" s="25"/>
      <c r="AS107" s="23"/>
      <c r="AT107" s="24"/>
      <c r="AU107" s="24"/>
      <c r="AV107" s="24"/>
      <c r="AW107" s="24"/>
      <c r="AX107" s="25"/>
      <c r="AY107" s="7"/>
      <c r="AZ107" s="7"/>
      <c r="BA107" s="28"/>
      <c r="BB107" s="24"/>
      <c r="BC107" s="25"/>
      <c r="BD107" s="7"/>
      <c r="BE107" s="7"/>
      <c r="BF107" s="26"/>
      <c r="BG107" s="24"/>
      <c r="BH107" s="25"/>
      <c r="BI107" t="s">
        <v>269</v>
      </c>
    </row>
    <row r="108" spans="1:61" s="3" customFormat="1" ht="123.6" customHeight="1" x14ac:dyDescent="0.45">
      <c r="A108" s="27">
        <f t="shared" si="1"/>
        <v>95</v>
      </c>
      <c r="B108" s="25"/>
      <c r="C108" s="26" t="s">
        <v>367</v>
      </c>
      <c r="D108" s="24"/>
      <c r="E108" s="24"/>
      <c r="F108" s="24"/>
      <c r="G108" s="24"/>
      <c r="H108" s="25"/>
      <c r="I108" s="29" t="s">
        <v>58</v>
      </c>
      <c r="J108" s="25"/>
      <c r="K108" s="65" t="s">
        <v>312</v>
      </c>
      <c r="L108" s="24"/>
      <c r="M108" s="25"/>
      <c r="N108" s="23" t="s">
        <v>343</v>
      </c>
      <c r="O108" s="24"/>
      <c r="P108" s="24"/>
      <c r="Q108" s="24"/>
      <c r="R108" s="24"/>
      <c r="S108" s="24"/>
      <c r="T108" s="24"/>
      <c r="U108" s="25"/>
      <c r="V108" s="23" t="s">
        <v>357</v>
      </c>
      <c r="W108" s="24"/>
      <c r="X108" s="24"/>
      <c r="Y108" s="24"/>
      <c r="Z108" s="24"/>
      <c r="AA108" s="24"/>
      <c r="AB108" s="24"/>
      <c r="AC108" s="24"/>
      <c r="AD108" s="24"/>
      <c r="AE108" s="24"/>
      <c r="AF108" s="24"/>
      <c r="AG108" s="24"/>
      <c r="AH108" s="24"/>
      <c r="AI108" s="24"/>
      <c r="AJ108" s="24"/>
      <c r="AK108" s="25"/>
      <c r="AL108" s="23" t="s">
        <v>345</v>
      </c>
      <c r="AM108" s="24"/>
      <c r="AN108" s="24"/>
      <c r="AO108" s="24"/>
      <c r="AP108" s="24"/>
      <c r="AQ108" s="24"/>
      <c r="AR108" s="25"/>
      <c r="AS108" s="23"/>
      <c r="AT108" s="24"/>
      <c r="AU108" s="24"/>
      <c r="AV108" s="24"/>
      <c r="AW108" s="24"/>
      <c r="AX108" s="25"/>
      <c r="AY108" s="7"/>
      <c r="AZ108" s="7"/>
      <c r="BA108" s="28"/>
      <c r="BB108" s="24"/>
      <c r="BC108" s="25"/>
      <c r="BD108" s="7"/>
      <c r="BE108" s="7"/>
      <c r="BF108" s="26"/>
      <c r="BG108" s="24"/>
      <c r="BH108" s="25"/>
      <c r="BI108" t="s">
        <v>269</v>
      </c>
    </row>
    <row r="109" spans="1:61" s="3" customFormat="1" ht="90" customHeight="1" x14ac:dyDescent="0.45">
      <c r="A109" s="27">
        <f t="shared" si="1"/>
        <v>96</v>
      </c>
      <c r="B109" s="25"/>
      <c r="C109" s="26" t="s">
        <v>367</v>
      </c>
      <c r="D109" s="24"/>
      <c r="E109" s="24"/>
      <c r="F109" s="24"/>
      <c r="G109" s="24"/>
      <c r="H109" s="25"/>
      <c r="I109" s="29" t="s">
        <v>58</v>
      </c>
      <c r="J109" s="25"/>
      <c r="K109" s="65" t="s">
        <v>312</v>
      </c>
      <c r="L109" s="24"/>
      <c r="M109" s="25"/>
      <c r="N109" s="23"/>
      <c r="O109" s="24"/>
      <c r="P109" s="24"/>
      <c r="Q109" s="24"/>
      <c r="R109" s="24"/>
      <c r="S109" s="24"/>
      <c r="T109" s="24"/>
      <c r="U109" s="25"/>
      <c r="V109" s="23" t="s">
        <v>358</v>
      </c>
      <c r="W109" s="24"/>
      <c r="X109" s="24"/>
      <c r="Y109" s="24"/>
      <c r="Z109" s="24"/>
      <c r="AA109" s="24"/>
      <c r="AB109" s="24"/>
      <c r="AC109" s="24"/>
      <c r="AD109" s="24"/>
      <c r="AE109" s="24"/>
      <c r="AF109" s="24"/>
      <c r="AG109" s="24"/>
      <c r="AH109" s="24"/>
      <c r="AI109" s="24"/>
      <c r="AJ109" s="24"/>
      <c r="AK109" s="25"/>
      <c r="AL109" s="23" t="s">
        <v>347</v>
      </c>
      <c r="AM109" s="24"/>
      <c r="AN109" s="24"/>
      <c r="AO109" s="24"/>
      <c r="AP109" s="24"/>
      <c r="AQ109" s="24"/>
      <c r="AR109" s="25"/>
      <c r="AS109" s="23"/>
      <c r="AT109" s="24"/>
      <c r="AU109" s="24"/>
      <c r="AV109" s="24"/>
      <c r="AW109" s="24"/>
      <c r="AX109" s="25"/>
      <c r="AY109" s="7"/>
      <c r="AZ109" s="7"/>
      <c r="BA109" s="28"/>
      <c r="BB109" s="24"/>
      <c r="BC109" s="25"/>
      <c r="BD109" s="7"/>
      <c r="BE109" s="7"/>
      <c r="BF109" s="26"/>
      <c r="BG109" s="24"/>
      <c r="BH109" s="25"/>
      <c r="BI109" t="s">
        <v>269</v>
      </c>
    </row>
    <row r="110" spans="1:61" s="3" customFormat="1" ht="90" customHeight="1" x14ac:dyDescent="0.45">
      <c r="A110" s="27">
        <f t="shared" si="1"/>
        <v>97</v>
      </c>
      <c r="B110" s="25"/>
      <c r="C110" s="26" t="s">
        <v>368</v>
      </c>
      <c r="D110" s="24"/>
      <c r="E110" s="24"/>
      <c r="F110" s="24"/>
      <c r="G110" s="24"/>
      <c r="H110" s="25"/>
      <c r="I110" s="29" t="s">
        <v>58</v>
      </c>
      <c r="J110" s="25"/>
      <c r="K110" s="65" t="s">
        <v>309</v>
      </c>
      <c r="L110" s="24"/>
      <c r="M110" s="25"/>
      <c r="N110" s="23"/>
      <c r="O110" s="24"/>
      <c r="P110" s="24"/>
      <c r="Q110" s="24"/>
      <c r="R110" s="24"/>
      <c r="S110" s="24"/>
      <c r="T110" s="24"/>
      <c r="U110" s="25"/>
      <c r="V110" s="23" t="s">
        <v>310</v>
      </c>
      <c r="W110" s="24"/>
      <c r="X110" s="24"/>
      <c r="Y110" s="24"/>
      <c r="Z110" s="24"/>
      <c r="AA110" s="24"/>
      <c r="AB110" s="24"/>
      <c r="AC110" s="24"/>
      <c r="AD110" s="24"/>
      <c r="AE110" s="24"/>
      <c r="AF110" s="24"/>
      <c r="AG110" s="24"/>
      <c r="AH110" s="24"/>
      <c r="AI110" s="24"/>
      <c r="AJ110" s="24"/>
      <c r="AK110" s="25"/>
      <c r="AL110" s="23" t="s">
        <v>311</v>
      </c>
      <c r="AM110" s="24"/>
      <c r="AN110" s="24"/>
      <c r="AO110" s="24"/>
      <c r="AP110" s="24"/>
      <c r="AQ110" s="24"/>
      <c r="AR110" s="25"/>
      <c r="AS110" s="23"/>
      <c r="AT110" s="24"/>
      <c r="AU110" s="24"/>
      <c r="AV110" s="24"/>
      <c r="AW110" s="24"/>
      <c r="AX110" s="25"/>
      <c r="AY110" s="7"/>
      <c r="AZ110" s="7"/>
      <c r="BA110" s="28"/>
      <c r="BB110" s="24"/>
      <c r="BC110" s="25"/>
      <c r="BD110" s="7"/>
      <c r="BE110" s="7"/>
      <c r="BF110" s="26"/>
      <c r="BG110" s="24"/>
      <c r="BH110" s="25"/>
      <c r="BI110" t="s">
        <v>269</v>
      </c>
    </row>
    <row r="111" spans="1:61" s="3" customFormat="1" ht="90" customHeight="1" x14ac:dyDescent="0.45">
      <c r="A111" s="27">
        <f t="shared" si="1"/>
        <v>98</v>
      </c>
      <c r="B111" s="25"/>
      <c r="C111" s="26" t="s">
        <v>368</v>
      </c>
      <c r="D111" s="24"/>
      <c r="E111" s="24"/>
      <c r="F111" s="24"/>
      <c r="G111" s="24"/>
      <c r="H111" s="25"/>
      <c r="I111" s="29" t="s">
        <v>58</v>
      </c>
      <c r="J111" s="25"/>
      <c r="K111" s="65" t="s">
        <v>312</v>
      </c>
      <c r="L111" s="24"/>
      <c r="M111" s="25"/>
      <c r="N111" s="23" t="s">
        <v>313</v>
      </c>
      <c r="O111" s="24"/>
      <c r="P111" s="24"/>
      <c r="Q111" s="24"/>
      <c r="R111" s="24"/>
      <c r="S111" s="24"/>
      <c r="T111" s="24"/>
      <c r="U111" s="25"/>
      <c r="V111" s="23" t="s">
        <v>314</v>
      </c>
      <c r="W111" s="24"/>
      <c r="X111" s="24"/>
      <c r="Y111" s="24"/>
      <c r="Z111" s="24"/>
      <c r="AA111" s="24"/>
      <c r="AB111" s="24"/>
      <c r="AC111" s="24"/>
      <c r="AD111" s="24"/>
      <c r="AE111" s="24"/>
      <c r="AF111" s="24"/>
      <c r="AG111" s="24"/>
      <c r="AH111" s="24"/>
      <c r="AI111" s="24"/>
      <c r="AJ111" s="24"/>
      <c r="AK111" s="25"/>
      <c r="AL111" s="23" t="s">
        <v>315</v>
      </c>
      <c r="AM111" s="24"/>
      <c r="AN111" s="24"/>
      <c r="AO111" s="24"/>
      <c r="AP111" s="24"/>
      <c r="AQ111" s="24"/>
      <c r="AR111" s="25"/>
      <c r="AS111" s="23"/>
      <c r="AT111" s="24"/>
      <c r="AU111" s="24"/>
      <c r="AV111" s="24"/>
      <c r="AW111" s="24"/>
      <c r="AX111" s="25"/>
      <c r="AY111" s="7"/>
      <c r="AZ111" s="7"/>
      <c r="BA111" s="28"/>
      <c r="BB111" s="24"/>
      <c r="BC111" s="25"/>
      <c r="BD111" s="7"/>
      <c r="BE111" s="7"/>
      <c r="BF111" s="26"/>
      <c r="BG111" s="24"/>
      <c r="BH111" s="25"/>
      <c r="BI111" t="s">
        <v>269</v>
      </c>
    </row>
    <row r="112" spans="1:61" s="3" customFormat="1" ht="90" customHeight="1" x14ac:dyDescent="0.45">
      <c r="A112" s="27">
        <f t="shared" si="1"/>
        <v>99</v>
      </c>
      <c r="B112" s="25"/>
      <c r="C112" s="26" t="s">
        <v>368</v>
      </c>
      <c r="D112" s="24"/>
      <c r="E112" s="24"/>
      <c r="F112" s="24"/>
      <c r="G112" s="24"/>
      <c r="H112" s="25"/>
      <c r="I112" s="29" t="s">
        <v>58</v>
      </c>
      <c r="J112" s="25"/>
      <c r="K112" s="65" t="s">
        <v>312</v>
      </c>
      <c r="L112" s="24"/>
      <c r="M112" s="25"/>
      <c r="N112" s="23"/>
      <c r="O112" s="24"/>
      <c r="P112" s="24"/>
      <c r="Q112" s="24"/>
      <c r="R112" s="24"/>
      <c r="S112" s="24"/>
      <c r="T112" s="24"/>
      <c r="U112" s="25"/>
      <c r="V112" s="23" t="s">
        <v>316</v>
      </c>
      <c r="W112" s="24"/>
      <c r="X112" s="24"/>
      <c r="Y112" s="24"/>
      <c r="Z112" s="24"/>
      <c r="AA112" s="24"/>
      <c r="AB112" s="24"/>
      <c r="AC112" s="24"/>
      <c r="AD112" s="24"/>
      <c r="AE112" s="24"/>
      <c r="AF112" s="24"/>
      <c r="AG112" s="24"/>
      <c r="AH112" s="24"/>
      <c r="AI112" s="24"/>
      <c r="AJ112" s="24"/>
      <c r="AK112" s="25"/>
      <c r="AL112" s="23" t="s">
        <v>317</v>
      </c>
      <c r="AM112" s="24"/>
      <c r="AN112" s="24"/>
      <c r="AO112" s="24"/>
      <c r="AP112" s="24"/>
      <c r="AQ112" s="24"/>
      <c r="AR112" s="25"/>
      <c r="AS112" s="23"/>
      <c r="AT112" s="24"/>
      <c r="AU112" s="24"/>
      <c r="AV112" s="24"/>
      <c r="AW112" s="24"/>
      <c r="AX112" s="25"/>
      <c r="AY112" s="7"/>
      <c r="AZ112" s="7"/>
      <c r="BA112" s="28"/>
      <c r="BB112" s="24"/>
      <c r="BC112" s="25"/>
      <c r="BD112" s="7"/>
      <c r="BE112" s="7"/>
      <c r="BF112" s="26"/>
      <c r="BG112" s="24"/>
      <c r="BH112" s="25"/>
      <c r="BI112" t="s">
        <v>269</v>
      </c>
    </row>
    <row r="113" spans="1:61" s="3" customFormat="1" ht="90" customHeight="1" x14ac:dyDescent="0.45">
      <c r="A113" s="27">
        <f t="shared" si="1"/>
        <v>100</v>
      </c>
      <c r="B113" s="25"/>
      <c r="C113" s="26" t="s">
        <v>369</v>
      </c>
      <c r="D113" s="24"/>
      <c r="E113" s="24"/>
      <c r="F113" s="24"/>
      <c r="G113" s="24"/>
      <c r="H113" s="25"/>
      <c r="I113" s="29" t="s">
        <v>58</v>
      </c>
      <c r="J113" s="25"/>
      <c r="K113" s="65" t="s">
        <v>309</v>
      </c>
      <c r="L113" s="24"/>
      <c r="M113" s="25"/>
      <c r="N113" s="23"/>
      <c r="O113" s="24"/>
      <c r="P113" s="24"/>
      <c r="Q113" s="24"/>
      <c r="R113" s="24"/>
      <c r="S113" s="24"/>
      <c r="T113" s="24"/>
      <c r="U113" s="25"/>
      <c r="V113" s="23" t="s">
        <v>310</v>
      </c>
      <c r="W113" s="24"/>
      <c r="X113" s="24"/>
      <c r="Y113" s="24"/>
      <c r="Z113" s="24"/>
      <c r="AA113" s="24"/>
      <c r="AB113" s="24"/>
      <c r="AC113" s="24"/>
      <c r="AD113" s="24"/>
      <c r="AE113" s="24"/>
      <c r="AF113" s="24"/>
      <c r="AG113" s="24"/>
      <c r="AH113" s="24"/>
      <c r="AI113" s="24"/>
      <c r="AJ113" s="24"/>
      <c r="AK113" s="25"/>
      <c r="AL113" s="23" t="s">
        <v>311</v>
      </c>
      <c r="AM113" s="24"/>
      <c r="AN113" s="24"/>
      <c r="AO113" s="24"/>
      <c r="AP113" s="24"/>
      <c r="AQ113" s="24"/>
      <c r="AR113" s="25"/>
      <c r="AS113" s="23"/>
      <c r="AT113" s="24"/>
      <c r="AU113" s="24"/>
      <c r="AV113" s="24"/>
      <c r="AW113" s="24"/>
      <c r="AX113" s="25"/>
      <c r="AY113" s="7"/>
      <c r="AZ113" s="7"/>
      <c r="BA113" s="28"/>
      <c r="BB113" s="24"/>
      <c r="BC113" s="25"/>
      <c r="BD113" s="7"/>
      <c r="BE113" s="7"/>
      <c r="BF113" s="26"/>
      <c r="BG113" s="24"/>
      <c r="BH113" s="25"/>
      <c r="BI113" t="s">
        <v>269</v>
      </c>
    </row>
    <row r="114" spans="1:61" s="3" customFormat="1" ht="114" customHeight="1" x14ac:dyDescent="0.45">
      <c r="A114" s="27">
        <f t="shared" si="1"/>
        <v>101</v>
      </c>
      <c r="B114" s="25"/>
      <c r="C114" s="26" t="s">
        <v>369</v>
      </c>
      <c r="D114" s="24"/>
      <c r="E114" s="24"/>
      <c r="F114" s="24"/>
      <c r="G114" s="24"/>
      <c r="H114" s="25"/>
      <c r="I114" s="29" t="s">
        <v>58</v>
      </c>
      <c r="J114" s="25"/>
      <c r="K114" s="65" t="s">
        <v>312</v>
      </c>
      <c r="L114" s="24"/>
      <c r="M114" s="25"/>
      <c r="N114" s="23" t="s">
        <v>313</v>
      </c>
      <c r="O114" s="24"/>
      <c r="P114" s="24"/>
      <c r="Q114" s="24"/>
      <c r="R114" s="24"/>
      <c r="S114" s="24"/>
      <c r="T114" s="24"/>
      <c r="U114" s="25"/>
      <c r="V114" s="23" t="s">
        <v>314</v>
      </c>
      <c r="W114" s="24"/>
      <c r="X114" s="24"/>
      <c r="Y114" s="24"/>
      <c r="Z114" s="24"/>
      <c r="AA114" s="24"/>
      <c r="AB114" s="24"/>
      <c r="AC114" s="24"/>
      <c r="AD114" s="24"/>
      <c r="AE114" s="24"/>
      <c r="AF114" s="24"/>
      <c r="AG114" s="24"/>
      <c r="AH114" s="24"/>
      <c r="AI114" s="24"/>
      <c r="AJ114" s="24"/>
      <c r="AK114" s="25"/>
      <c r="AL114" s="23" t="s">
        <v>315</v>
      </c>
      <c r="AM114" s="24"/>
      <c r="AN114" s="24"/>
      <c r="AO114" s="24"/>
      <c r="AP114" s="24"/>
      <c r="AQ114" s="24"/>
      <c r="AR114" s="25"/>
      <c r="AS114" s="23"/>
      <c r="AT114" s="24"/>
      <c r="AU114" s="24"/>
      <c r="AV114" s="24"/>
      <c r="AW114" s="24"/>
      <c r="AX114" s="25"/>
      <c r="AY114" s="7"/>
      <c r="AZ114" s="7"/>
      <c r="BA114" s="28"/>
      <c r="BB114" s="24"/>
      <c r="BC114" s="25"/>
      <c r="BD114" s="7"/>
      <c r="BE114" s="7"/>
      <c r="BF114" s="26"/>
      <c r="BG114" s="24"/>
      <c r="BH114" s="25"/>
      <c r="BI114" t="s">
        <v>269</v>
      </c>
    </row>
    <row r="115" spans="1:61" s="3" customFormat="1" ht="90" customHeight="1" x14ac:dyDescent="0.45">
      <c r="A115" s="27">
        <f t="shared" si="1"/>
        <v>102</v>
      </c>
      <c r="B115" s="25"/>
      <c r="C115" s="26" t="s">
        <v>369</v>
      </c>
      <c r="D115" s="24"/>
      <c r="E115" s="24"/>
      <c r="F115" s="24"/>
      <c r="G115" s="24"/>
      <c r="H115" s="25"/>
      <c r="I115" s="29" t="s">
        <v>58</v>
      </c>
      <c r="J115" s="25"/>
      <c r="K115" s="65" t="s">
        <v>312</v>
      </c>
      <c r="L115" s="24"/>
      <c r="M115" s="25"/>
      <c r="N115" s="23"/>
      <c r="O115" s="24"/>
      <c r="P115" s="24"/>
      <c r="Q115" s="24"/>
      <c r="R115" s="24"/>
      <c r="S115" s="24"/>
      <c r="T115" s="24"/>
      <c r="U115" s="25"/>
      <c r="V115" s="23" t="s">
        <v>316</v>
      </c>
      <c r="W115" s="24"/>
      <c r="X115" s="24"/>
      <c r="Y115" s="24"/>
      <c r="Z115" s="24"/>
      <c r="AA115" s="24"/>
      <c r="AB115" s="24"/>
      <c r="AC115" s="24"/>
      <c r="AD115" s="24"/>
      <c r="AE115" s="24"/>
      <c r="AF115" s="24"/>
      <c r="AG115" s="24"/>
      <c r="AH115" s="24"/>
      <c r="AI115" s="24"/>
      <c r="AJ115" s="24"/>
      <c r="AK115" s="25"/>
      <c r="AL115" s="23" t="s">
        <v>317</v>
      </c>
      <c r="AM115" s="24"/>
      <c r="AN115" s="24"/>
      <c r="AO115" s="24"/>
      <c r="AP115" s="24"/>
      <c r="AQ115" s="24"/>
      <c r="AR115" s="25"/>
      <c r="AS115" s="23"/>
      <c r="AT115" s="24"/>
      <c r="AU115" s="24"/>
      <c r="AV115" s="24"/>
      <c r="AW115" s="24"/>
      <c r="AX115" s="25"/>
      <c r="AY115" s="7"/>
      <c r="AZ115" s="7"/>
      <c r="BA115" s="28"/>
      <c r="BB115" s="24"/>
      <c r="BC115" s="25"/>
      <c r="BD115" s="7"/>
      <c r="BE115" s="7"/>
      <c r="BF115" s="26"/>
      <c r="BG115" s="24"/>
      <c r="BH115" s="25"/>
      <c r="BI115" t="s">
        <v>269</v>
      </c>
    </row>
    <row r="116" spans="1:61" s="3" customFormat="1" ht="90" customHeight="1" x14ac:dyDescent="0.45">
      <c r="A116" s="27">
        <f t="shared" si="1"/>
        <v>103</v>
      </c>
      <c r="B116" s="25"/>
      <c r="C116" s="26" t="s">
        <v>370</v>
      </c>
      <c r="D116" s="24"/>
      <c r="E116" s="24"/>
      <c r="F116" s="24"/>
      <c r="G116" s="24"/>
      <c r="H116" s="25"/>
      <c r="I116" s="29" t="s">
        <v>58</v>
      </c>
      <c r="J116" s="25"/>
      <c r="K116" s="65" t="s">
        <v>309</v>
      </c>
      <c r="L116" s="24"/>
      <c r="M116" s="25"/>
      <c r="N116" s="23"/>
      <c r="O116" s="24"/>
      <c r="P116" s="24"/>
      <c r="Q116" s="24"/>
      <c r="R116" s="24"/>
      <c r="S116" s="24"/>
      <c r="T116" s="24"/>
      <c r="U116" s="25"/>
      <c r="V116" s="23" t="s">
        <v>320</v>
      </c>
      <c r="W116" s="24"/>
      <c r="X116" s="24"/>
      <c r="Y116" s="24"/>
      <c r="Z116" s="24"/>
      <c r="AA116" s="24"/>
      <c r="AB116" s="24"/>
      <c r="AC116" s="24"/>
      <c r="AD116" s="24"/>
      <c r="AE116" s="24"/>
      <c r="AF116" s="24"/>
      <c r="AG116" s="24"/>
      <c r="AH116" s="24"/>
      <c r="AI116" s="24"/>
      <c r="AJ116" s="24"/>
      <c r="AK116" s="25"/>
      <c r="AL116" s="23" t="s">
        <v>311</v>
      </c>
      <c r="AM116" s="24"/>
      <c r="AN116" s="24"/>
      <c r="AO116" s="24"/>
      <c r="AP116" s="24"/>
      <c r="AQ116" s="24"/>
      <c r="AR116" s="25"/>
      <c r="AS116" s="23"/>
      <c r="AT116" s="24"/>
      <c r="AU116" s="24"/>
      <c r="AV116" s="24"/>
      <c r="AW116" s="24"/>
      <c r="AX116" s="25"/>
      <c r="AY116" s="7"/>
      <c r="AZ116" s="7"/>
      <c r="BA116" s="28"/>
      <c r="BB116" s="24"/>
      <c r="BC116" s="25"/>
      <c r="BD116" s="7"/>
      <c r="BE116" s="7"/>
      <c r="BF116" s="26"/>
      <c r="BG116" s="24"/>
      <c r="BH116" s="25"/>
      <c r="BI116" t="s">
        <v>269</v>
      </c>
    </row>
    <row r="117" spans="1:61" s="3" customFormat="1" ht="137.4" customHeight="1" x14ac:dyDescent="0.45">
      <c r="A117" s="27">
        <f t="shared" si="1"/>
        <v>104</v>
      </c>
      <c r="B117" s="25"/>
      <c r="C117" s="26" t="s">
        <v>370</v>
      </c>
      <c r="D117" s="24"/>
      <c r="E117" s="24"/>
      <c r="F117" s="24"/>
      <c r="G117" s="24"/>
      <c r="H117" s="25"/>
      <c r="I117" s="29" t="s">
        <v>58</v>
      </c>
      <c r="J117" s="25"/>
      <c r="K117" s="65" t="s">
        <v>312</v>
      </c>
      <c r="L117" s="24"/>
      <c r="M117" s="25"/>
      <c r="N117" s="23" t="s">
        <v>313</v>
      </c>
      <c r="O117" s="24"/>
      <c r="P117" s="24"/>
      <c r="Q117" s="24"/>
      <c r="R117" s="24"/>
      <c r="S117" s="24"/>
      <c r="T117" s="24"/>
      <c r="U117" s="25"/>
      <c r="V117" s="23" t="s">
        <v>321</v>
      </c>
      <c r="W117" s="24"/>
      <c r="X117" s="24"/>
      <c r="Y117" s="24"/>
      <c r="Z117" s="24"/>
      <c r="AA117" s="24"/>
      <c r="AB117" s="24"/>
      <c r="AC117" s="24"/>
      <c r="AD117" s="24"/>
      <c r="AE117" s="24"/>
      <c r="AF117" s="24"/>
      <c r="AG117" s="24"/>
      <c r="AH117" s="24"/>
      <c r="AI117" s="24"/>
      <c r="AJ117" s="24"/>
      <c r="AK117" s="25"/>
      <c r="AL117" s="23" t="s">
        <v>322</v>
      </c>
      <c r="AM117" s="24"/>
      <c r="AN117" s="24"/>
      <c r="AO117" s="24"/>
      <c r="AP117" s="24"/>
      <c r="AQ117" s="24"/>
      <c r="AR117" s="25"/>
      <c r="AS117" s="23"/>
      <c r="AT117" s="24"/>
      <c r="AU117" s="24"/>
      <c r="AV117" s="24"/>
      <c r="AW117" s="24"/>
      <c r="AX117" s="25"/>
      <c r="AY117" s="7"/>
      <c r="AZ117" s="7"/>
      <c r="BA117" s="28"/>
      <c r="BB117" s="24"/>
      <c r="BC117" s="25"/>
      <c r="BD117" s="7"/>
      <c r="BE117" s="7"/>
      <c r="BF117" s="26"/>
      <c r="BG117" s="24"/>
      <c r="BH117" s="25"/>
      <c r="BI117" t="s">
        <v>269</v>
      </c>
    </row>
    <row r="118" spans="1:61" s="3" customFormat="1" ht="90" customHeight="1" x14ac:dyDescent="0.45">
      <c r="A118" s="27">
        <f t="shared" si="1"/>
        <v>105</v>
      </c>
      <c r="B118" s="25"/>
      <c r="C118" s="26" t="s">
        <v>370</v>
      </c>
      <c r="D118" s="24"/>
      <c r="E118" s="24"/>
      <c r="F118" s="24"/>
      <c r="G118" s="24"/>
      <c r="H118" s="25"/>
      <c r="I118" s="29" t="s">
        <v>58</v>
      </c>
      <c r="J118" s="25"/>
      <c r="K118" s="65" t="s">
        <v>312</v>
      </c>
      <c r="L118" s="24"/>
      <c r="M118" s="25"/>
      <c r="N118" s="23"/>
      <c r="O118" s="24"/>
      <c r="P118" s="24"/>
      <c r="Q118" s="24"/>
      <c r="R118" s="24"/>
      <c r="S118" s="24"/>
      <c r="T118" s="24"/>
      <c r="U118" s="25"/>
      <c r="V118" s="23" t="s">
        <v>323</v>
      </c>
      <c r="W118" s="24"/>
      <c r="X118" s="24"/>
      <c r="Y118" s="24"/>
      <c r="Z118" s="24"/>
      <c r="AA118" s="24"/>
      <c r="AB118" s="24"/>
      <c r="AC118" s="24"/>
      <c r="AD118" s="24"/>
      <c r="AE118" s="24"/>
      <c r="AF118" s="24"/>
      <c r="AG118" s="24"/>
      <c r="AH118" s="24"/>
      <c r="AI118" s="24"/>
      <c r="AJ118" s="24"/>
      <c r="AK118" s="25"/>
      <c r="AL118" s="23" t="s">
        <v>317</v>
      </c>
      <c r="AM118" s="24"/>
      <c r="AN118" s="24"/>
      <c r="AO118" s="24"/>
      <c r="AP118" s="24"/>
      <c r="AQ118" s="24"/>
      <c r="AR118" s="25"/>
      <c r="AS118" s="23"/>
      <c r="AT118" s="24"/>
      <c r="AU118" s="24"/>
      <c r="AV118" s="24"/>
      <c r="AW118" s="24"/>
      <c r="AX118" s="25"/>
      <c r="AY118" s="7"/>
      <c r="AZ118" s="7"/>
      <c r="BA118" s="28"/>
      <c r="BB118" s="24"/>
      <c r="BC118" s="25"/>
      <c r="BD118" s="7"/>
      <c r="BE118" s="7"/>
      <c r="BF118" s="26"/>
      <c r="BG118" s="24"/>
      <c r="BH118" s="25"/>
      <c r="BI118" t="s">
        <v>269</v>
      </c>
    </row>
    <row r="119" spans="1:61" s="3" customFormat="1" ht="90" customHeight="1" x14ac:dyDescent="0.45">
      <c r="A119" s="27">
        <f t="shared" si="1"/>
        <v>106</v>
      </c>
      <c r="B119" s="25"/>
      <c r="C119" s="26" t="s">
        <v>371</v>
      </c>
      <c r="D119" s="24"/>
      <c r="E119" s="24"/>
      <c r="F119" s="24"/>
      <c r="G119" s="24"/>
      <c r="H119" s="25"/>
      <c r="I119" s="29" t="s">
        <v>58</v>
      </c>
      <c r="J119" s="25"/>
      <c r="K119" s="65" t="s">
        <v>309</v>
      </c>
      <c r="L119" s="24"/>
      <c r="M119" s="25"/>
      <c r="N119" s="23"/>
      <c r="O119" s="24"/>
      <c r="P119" s="24"/>
      <c r="Q119" s="24"/>
      <c r="R119" s="24"/>
      <c r="S119" s="24"/>
      <c r="T119" s="24"/>
      <c r="U119" s="25"/>
      <c r="V119" s="23" t="s">
        <v>320</v>
      </c>
      <c r="W119" s="24"/>
      <c r="X119" s="24"/>
      <c r="Y119" s="24"/>
      <c r="Z119" s="24"/>
      <c r="AA119" s="24"/>
      <c r="AB119" s="24"/>
      <c r="AC119" s="24"/>
      <c r="AD119" s="24"/>
      <c r="AE119" s="24"/>
      <c r="AF119" s="24"/>
      <c r="AG119" s="24"/>
      <c r="AH119" s="24"/>
      <c r="AI119" s="24"/>
      <c r="AJ119" s="24"/>
      <c r="AK119" s="25"/>
      <c r="AL119" s="23" t="s">
        <v>311</v>
      </c>
      <c r="AM119" s="24"/>
      <c r="AN119" s="24"/>
      <c r="AO119" s="24"/>
      <c r="AP119" s="24"/>
      <c r="AQ119" s="24"/>
      <c r="AR119" s="25"/>
      <c r="AS119" s="23"/>
      <c r="AT119" s="24"/>
      <c r="AU119" s="24"/>
      <c r="AV119" s="24"/>
      <c r="AW119" s="24"/>
      <c r="AX119" s="25"/>
      <c r="AY119" s="7"/>
      <c r="AZ119" s="7"/>
      <c r="BA119" s="28"/>
      <c r="BB119" s="24"/>
      <c r="BC119" s="25"/>
      <c r="BD119" s="7"/>
      <c r="BE119" s="7"/>
      <c r="BF119" s="26"/>
      <c r="BG119" s="24"/>
      <c r="BH119" s="25"/>
      <c r="BI119" t="s">
        <v>269</v>
      </c>
    </row>
    <row r="120" spans="1:61" s="3" customFormat="1" ht="133.80000000000001" customHeight="1" x14ac:dyDescent="0.45">
      <c r="A120" s="27">
        <f t="shared" si="1"/>
        <v>107</v>
      </c>
      <c r="B120" s="25"/>
      <c r="C120" s="26" t="s">
        <v>371</v>
      </c>
      <c r="D120" s="24"/>
      <c r="E120" s="24"/>
      <c r="F120" s="24"/>
      <c r="G120" s="24"/>
      <c r="H120" s="25"/>
      <c r="I120" s="29" t="s">
        <v>58</v>
      </c>
      <c r="J120" s="25"/>
      <c r="K120" s="65" t="s">
        <v>312</v>
      </c>
      <c r="L120" s="24"/>
      <c r="M120" s="25"/>
      <c r="N120" s="23" t="s">
        <v>313</v>
      </c>
      <c r="O120" s="24"/>
      <c r="P120" s="24"/>
      <c r="Q120" s="24"/>
      <c r="R120" s="24"/>
      <c r="S120" s="24"/>
      <c r="T120" s="24"/>
      <c r="U120" s="25"/>
      <c r="V120" s="23" t="s">
        <v>321</v>
      </c>
      <c r="W120" s="24"/>
      <c r="X120" s="24"/>
      <c r="Y120" s="24"/>
      <c r="Z120" s="24"/>
      <c r="AA120" s="24"/>
      <c r="AB120" s="24"/>
      <c r="AC120" s="24"/>
      <c r="AD120" s="24"/>
      <c r="AE120" s="24"/>
      <c r="AF120" s="24"/>
      <c r="AG120" s="24"/>
      <c r="AH120" s="24"/>
      <c r="AI120" s="24"/>
      <c r="AJ120" s="24"/>
      <c r="AK120" s="25"/>
      <c r="AL120" s="23" t="s">
        <v>322</v>
      </c>
      <c r="AM120" s="24"/>
      <c r="AN120" s="24"/>
      <c r="AO120" s="24"/>
      <c r="AP120" s="24"/>
      <c r="AQ120" s="24"/>
      <c r="AR120" s="25"/>
      <c r="AS120" s="23"/>
      <c r="AT120" s="24"/>
      <c r="AU120" s="24"/>
      <c r="AV120" s="24"/>
      <c r="AW120" s="24"/>
      <c r="AX120" s="25"/>
      <c r="AY120" s="7"/>
      <c r="AZ120" s="7"/>
      <c r="BA120" s="28"/>
      <c r="BB120" s="24"/>
      <c r="BC120" s="25"/>
      <c r="BD120" s="7"/>
      <c r="BE120" s="7"/>
      <c r="BF120" s="26"/>
      <c r="BG120" s="24"/>
      <c r="BH120" s="25"/>
      <c r="BI120" t="s">
        <v>269</v>
      </c>
    </row>
    <row r="121" spans="1:61" s="3" customFormat="1" ht="90" customHeight="1" x14ac:dyDescent="0.45">
      <c r="A121" s="27">
        <f t="shared" si="1"/>
        <v>108</v>
      </c>
      <c r="B121" s="25"/>
      <c r="C121" s="26" t="s">
        <v>371</v>
      </c>
      <c r="D121" s="24"/>
      <c r="E121" s="24"/>
      <c r="F121" s="24"/>
      <c r="G121" s="24"/>
      <c r="H121" s="25"/>
      <c r="I121" s="29" t="s">
        <v>58</v>
      </c>
      <c r="J121" s="25"/>
      <c r="K121" s="65" t="s">
        <v>312</v>
      </c>
      <c r="L121" s="24"/>
      <c r="M121" s="25"/>
      <c r="N121" s="23"/>
      <c r="O121" s="24"/>
      <c r="P121" s="24"/>
      <c r="Q121" s="24"/>
      <c r="R121" s="24"/>
      <c r="S121" s="24"/>
      <c r="T121" s="24"/>
      <c r="U121" s="25"/>
      <c r="V121" s="23" t="s">
        <v>323</v>
      </c>
      <c r="W121" s="24"/>
      <c r="X121" s="24"/>
      <c r="Y121" s="24"/>
      <c r="Z121" s="24"/>
      <c r="AA121" s="24"/>
      <c r="AB121" s="24"/>
      <c r="AC121" s="24"/>
      <c r="AD121" s="24"/>
      <c r="AE121" s="24"/>
      <c r="AF121" s="24"/>
      <c r="AG121" s="24"/>
      <c r="AH121" s="24"/>
      <c r="AI121" s="24"/>
      <c r="AJ121" s="24"/>
      <c r="AK121" s="25"/>
      <c r="AL121" s="23" t="s">
        <v>317</v>
      </c>
      <c r="AM121" s="24"/>
      <c r="AN121" s="24"/>
      <c r="AO121" s="24"/>
      <c r="AP121" s="24"/>
      <c r="AQ121" s="24"/>
      <c r="AR121" s="25"/>
      <c r="AS121" s="23"/>
      <c r="AT121" s="24"/>
      <c r="AU121" s="24"/>
      <c r="AV121" s="24"/>
      <c r="AW121" s="24"/>
      <c r="AX121" s="25"/>
      <c r="AY121" s="7"/>
      <c r="AZ121" s="7"/>
      <c r="BA121" s="28"/>
      <c r="BB121" s="24"/>
      <c r="BC121" s="25"/>
      <c r="BD121" s="7"/>
      <c r="BE121" s="7"/>
      <c r="BF121" s="26"/>
      <c r="BG121" s="24"/>
      <c r="BH121" s="25"/>
      <c r="BI121" t="s">
        <v>269</v>
      </c>
    </row>
    <row r="122" spans="1:61" s="3" customFormat="1" ht="90" customHeight="1" x14ac:dyDescent="0.45">
      <c r="A122" s="27">
        <f t="shared" si="1"/>
        <v>109</v>
      </c>
      <c r="B122" s="25"/>
      <c r="C122" s="26" t="s">
        <v>372</v>
      </c>
      <c r="D122" s="24"/>
      <c r="E122" s="24"/>
      <c r="F122" s="24"/>
      <c r="G122" s="24"/>
      <c r="H122" s="25"/>
      <c r="I122" s="29" t="s">
        <v>58</v>
      </c>
      <c r="J122" s="25"/>
      <c r="K122" s="65" t="s">
        <v>309</v>
      </c>
      <c r="L122" s="24"/>
      <c r="M122" s="25"/>
      <c r="N122" s="23"/>
      <c r="O122" s="24"/>
      <c r="P122" s="24"/>
      <c r="Q122" s="24"/>
      <c r="R122" s="24"/>
      <c r="S122" s="24"/>
      <c r="T122" s="24"/>
      <c r="U122" s="25"/>
      <c r="V122" s="23" t="s">
        <v>326</v>
      </c>
      <c r="W122" s="24"/>
      <c r="X122" s="24"/>
      <c r="Y122" s="24"/>
      <c r="Z122" s="24"/>
      <c r="AA122" s="24"/>
      <c r="AB122" s="24"/>
      <c r="AC122" s="24"/>
      <c r="AD122" s="24"/>
      <c r="AE122" s="24"/>
      <c r="AF122" s="24"/>
      <c r="AG122" s="24"/>
      <c r="AH122" s="24"/>
      <c r="AI122" s="24"/>
      <c r="AJ122" s="24"/>
      <c r="AK122" s="25"/>
      <c r="AL122" s="23" t="s">
        <v>327</v>
      </c>
      <c r="AM122" s="24"/>
      <c r="AN122" s="24"/>
      <c r="AO122" s="24"/>
      <c r="AP122" s="24"/>
      <c r="AQ122" s="24"/>
      <c r="AR122" s="25"/>
      <c r="AS122" s="23"/>
      <c r="AT122" s="24"/>
      <c r="AU122" s="24"/>
      <c r="AV122" s="24"/>
      <c r="AW122" s="24"/>
      <c r="AX122" s="25"/>
      <c r="AY122" s="7"/>
      <c r="AZ122" s="7"/>
      <c r="BA122" s="28"/>
      <c r="BB122" s="24"/>
      <c r="BC122" s="25"/>
      <c r="BD122" s="7"/>
      <c r="BE122" s="7"/>
      <c r="BF122" s="26"/>
      <c r="BG122" s="24"/>
      <c r="BH122" s="25"/>
      <c r="BI122" t="s">
        <v>269</v>
      </c>
    </row>
    <row r="123" spans="1:61" s="3" customFormat="1" ht="165" customHeight="1" x14ac:dyDescent="0.45">
      <c r="A123" s="27">
        <f t="shared" si="1"/>
        <v>110</v>
      </c>
      <c r="B123" s="25"/>
      <c r="C123" s="26" t="s">
        <v>372</v>
      </c>
      <c r="D123" s="24"/>
      <c r="E123" s="24"/>
      <c r="F123" s="24"/>
      <c r="G123" s="24"/>
      <c r="H123" s="25"/>
      <c r="I123" s="29" t="s">
        <v>58</v>
      </c>
      <c r="J123" s="25"/>
      <c r="K123" s="65" t="s">
        <v>312</v>
      </c>
      <c r="L123" s="24"/>
      <c r="M123" s="25"/>
      <c r="N123" s="23" t="s">
        <v>328</v>
      </c>
      <c r="O123" s="24"/>
      <c r="P123" s="24"/>
      <c r="Q123" s="24"/>
      <c r="R123" s="24"/>
      <c r="S123" s="24"/>
      <c r="T123" s="24"/>
      <c r="U123" s="25"/>
      <c r="V123" s="23" t="s">
        <v>329</v>
      </c>
      <c r="W123" s="24"/>
      <c r="X123" s="24"/>
      <c r="Y123" s="24"/>
      <c r="Z123" s="24"/>
      <c r="AA123" s="24"/>
      <c r="AB123" s="24"/>
      <c r="AC123" s="24"/>
      <c r="AD123" s="24"/>
      <c r="AE123" s="24"/>
      <c r="AF123" s="24"/>
      <c r="AG123" s="24"/>
      <c r="AH123" s="24"/>
      <c r="AI123" s="24"/>
      <c r="AJ123" s="24"/>
      <c r="AK123" s="25"/>
      <c r="AL123" s="23" t="s">
        <v>330</v>
      </c>
      <c r="AM123" s="24"/>
      <c r="AN123" s="24"/>
      <c r="AO123" s="24"/>
      <c r="AP123" s="24"/>
      <c r="AQ123" s="24"/>
      <c r="AR123" s="25"/>
      <c r="AS123" s="23"/>
      <c r="AT123" s="24"/>
      <c r="AU123" s="24"/>
      <c r="AV123" s="24"/>
      <c r="AW123" s="24"/>
      <c r="AX123" s="25"/>
      <c r="AY123" s="7"/>
      <c r="AZ123" s="7"/>
      <c r="BA123" s="28"/>
      <c r="BB123" s="24"/>
      <c r="BC123" s="25"/>
      <c r="BD123" s="7"/>
      <c r="BE123" s="7"/>
      <c r="BF123" s="26"/>
      <c r="BG123" s="24"/>
      <c r="BH123" s="25"/>
      <c r="BI123" t="s">
        <v>269</v>
      </c>
    </row>
    <row r="124" spans="1:61" s="3" customFormat="1" ht="100.8" customHeight="1" x14ac:dyDescent="0.45">
      <c r="A124" s="27">
        <f t="shared" si="1"/>
        <v>111</v>
      </c>
      <c r="B124" s="25"/>
      <c r="C124" s="26" t="s">
        <v>372</v>
      </c>
      <c r="D124" s="24"/>
      <c r="E124" s="24"/>
      <c r="F124" s="24"/>
      <c r="G124" s="24"/>
      <c r="H124" s="25"/>
      <c r="I124" s="29" t="s">
        <v>58</v>
      </c>
      <c r="J124" s="25"/>
      <c r="K124" s="65" t="s">
        <v>312</v>
      </c>
      <c r="L124" s="24"/>
      <c r="M124" s="25"/>
      <c r="N124" s="23"/>
      <c r="O124" s="24"/>
      <c r="P124" s="24"/>
      <c r="Q124" s="24"/>
      <c r="R124" s="24"/>
      <c r="S124" s="24"/>
      <c r="T124" s="24"/>
      <c r="U124" s="25"/>
      <c r="V124" s="23" t="s">
        <v>331</v>
      </c>
      <c r="W124" s="24"/>
      <c r="X124" s="24"/>
      <c r="Y124" s="24"/>
      <c r="Z124" s="24"/>
      <c r="AA124" s="24"/>
      <c r="AB124" s="24"/>
      <c r="AC124" s="24"/>
      <c r="AD124" s="24"/>
      <c r="AE124" s="24"/>
      <c r="AF124" s="24"/>
      <c r="AG124" s="24"/>
      <c r="AH124" s="24"/>
      <c r="AI124" s="24"/>
      <c r="AJ124" s="24"/>
      <c r="AK124" s="25"/>
      <c r="AL124" s="23" t="s">
        <v>332</v>
      </c>
      <c r="AM124" s="24"/>
      <c r="AN124" s="24"/>
      <c r="AO124" s="24"/>
      <c r="AP124" s="24"/>
      <c r="AQ124" s="24"/>
      <c r="AR124" s="25"/>
      <c r="AS124" s="23"/>
      <c r="AT124" s="24"/>
      <c r="AU124" s="24"/>
      <c r="AV124" s="24"/>
      <c r="AW124" s="24"/>
      <c r="AX124" s="25"/>
      <c r="AY124" s="7"/>
      <c r="AZ124" s="7"/>
      <c r="BA124" s="28"/>
      <c r="BB124" s="24"/>
      <c r="BC124" s="25"/>
      <c r="BD124" s="7"/>
      <c r="BE124" s="7"/>
      <c r="BF124" s="26"/>
      <c r="BG124" s="24"/>
      <c r="BH124" s="25"/>
      <c r="BI124" t="s">
        <v>269</v>
      </c>
    </row>
    <row r="125" spans="1:61" s="3" customFormat="1" ht="198.6" customHeight="1" x14ac:dyDescent="0.45">
      <c r="A125" s="27">
        <f t="shared" si="1"/>
        <v>112</v>
      </c>
      <c r="B125" s="25"/>
      <c r="C125" s="26" t="s">
        <v>372</v>
      </c>
      <c r="D125" s="24"/>
      <c r="E125" s="24"/>
      <c r="F125" s="24"/>
      <c r="G125" s="24"/>
      <c r="H125" s="25"/>
      <c r="I125" s="29" t="s">
        <v>58</v>
      </c>
      <c r="J125" s="25"/>
      <c r="K125" s="65" t="s">
        <v>312</v>
      </c>
      <c r="L125" s="24"/>
      <c r="M125" s="25"/>
      <c r="N125" s="23" t="s">
        <v>333</v>
      </c>
      <c r="O125" s="24"/>
      <c r="P125" s="24"/>
      <c r="Q125" s="24"/>
      <c r="R125" s="24"/>
      <c r="S125" s="24"/>
      <c r="T125" s="24"/>
      <c r="U125" s="25"/>
      <c r="V125" s="23" t="s">
        <v>334</v>
      </c>
      <c r="W125" s="24"/>
      <c r="X125" s="24"/>
      <c r="Y125" s="24"/>
      <c r="Z125" s="24"/>
      <c r="AA125" s="24"/>
      <c r="AB125" s="24"/>
      <c r="AC125" s="24"/>
      <c r="AD125" s="24"/>
      <c r="AE125" s="24"/>
      <c r="AF125" s="24"/>
      <c r="AG125" s="24"/>
      <c r="AH125" s="24"/>
      <c r="AI125" s="24"/>
      <c r="AJ125" s="24"/>
      <c r="AK125" s="25"/>
      <c r="AL125" s="23" t="s">
        <v>335</v>
      </c>
      <c r="AM125" s="24"/>
      <c r="AN125" s="24"/>
      <c r="AO125" s="24"/>
      <c r="AP125" s="24"/>
      <c r="AQ125" s="24"/>
      <c r="AR125" s="25"/>
      <c r="AS125" s="23"/>
      <c r="AT125" s="24"/>
      <c r="AU125" s="24"/>
      <c r="AV125" s="24"/>
      <c r="AW125" s="24"/>
      <c r="AX125" s="25"/>
      <c r="AY125" s="7"/>
      <c r="AZ125" s="7"/>
      <c r="BA125" s="28"/>
      <c r="BB125" s="24"/>
      <c r="BC125" s="25"/>
      <c r="BD125" s="7"/>
      <c r="BE125" s="7"/>
      <c r="BF125" s="26"/>
      <c r="BG125" s="24"/>
      <c r="BH125" s="25"/>
      <c r="BI125" t="s">
        <v>269</v>
      </c>
    </row>
    <row r="126" spans="1:61" s="3" customFormat="1" ht="158.4" customHeight="1" x14ac:dyDescent="0.45">
      <c r="A126" s="27">
        <f t="shared" si="1"/>
        <v>113</v>
      </c>
      <c r="B126" s="25"/>
      <c r="C126" s="26" t="s">
        <v>372</v>
      </c>
      <c r="D126" s="24"/>
      <c r="E126" s="24"/>
      <c r="F126" s="24"/>
      <c r="G126" s="24"/>
      <c r="H126" s="25"/>
      <c r="I126" s="29" t="s">
        <v>58</v>
      </c>
      <c r="J126" s="25"/>
      <c r="K126" s="65" t="s">
        <v>312</v>
      </c>
      <c r="L126" s="24"/>
      <c r="M126" s="25"/>
      <c r="N126" s="23" t="s">
        <v>336</v>
      </c>
      <c r="O126" s="24"/>
      <c r="P126" s="24"/>
      <c r="Q126" s="24"/>
      <c r="R126" s="24"/>
      <c r="S126" s="24"/>
      <c r="T126" s="24"/>
      <c r="U126" s="25"/>
      <c r="V126" s="23" t="s">
        <v>337</v>
      </c>
      <c r="W126" s="24"/>
      <c r="X126" s="24"/>
      <c r="Y126" s="24"/>
      <c r="Z126" s="24"/>
      <c r="AA126" s="24"/>
      <c r="AB126" s="24"/>
      <c r="AC126" s="24"/>
      <c r="AD126" s="24"/>
      <c r="AE126" s="24"/>
      <c r="AF126" s="24"/>
      <c r="AG126" s="24"/>
      <c r="AH126" s="24"/>
      <c r="AI126" s="24"/>
      <c r="AJ126" s="24"/>
      <c r="AK126" s="25"/>
      <c r="AL126" s="23" t="s">
        <v>335</v>
      </c>
      <c r="AM126" s="24"/>
      <c r="AN126" s="24"/>
      <c r="AO126" s="24"/>
      <c r="AP126" s="24"/>
      <c r="AQ126" s="24"/>
      <c r="AR126" s="25"/>
      <c r="AS126" s="23"/>
      <c r="AT126" s="24"/>
      <c r="AU126" s="24"/>
      <c r="AV126" s="24"/>
      <c r="AW126" s="24"/>
      <c r="AX126" s="25"/>
      <c r="AY126" s="7"/>
      <c r="AZ126" s="7"/>
      <c r="BA126" s="28"/>
      <c r="BB126" s="24"/>
      <c r="BC126" s="25"/>
      <c r="BD126" s="7"/>
      <c r="BE126" s="7"/>
      <c r="BF126" s="26"/>
      <c r="BG126" s="24"/>
      <c r="BH126" s="25"/>
      <c r="BI126" t="s">
        <v>269</v>
      </c>
    </row>
    <row r="127" spans="1:61" s="3" customFormat="1" ht="161.4" customHeight="1" x14ac:dyDescent="0.45">
      <c r="A127" s="27">
        <f t="shared" si="1"/>
        <v>114</v>
      </c>
      <c r="B127" s="25"/>
      <c r="C127" s="26" t="s">
        <v>372</v>
      </c>
      <c r="D127" s="24"/>
      <c r="E127" s="24"/>
      <c r="F127" s="24"/>
      <c r="G127" s="24"/>
      <c r="H127" s="25"/>
      <c r="I127" s="29" t="s">
        <v>58</v>
      </c>
      <c r="J127" s="25"/>
      <c r="K127" s="65" t="s">
        <v>312</v>
      </c>
      <c r="L127" s="24"/>
      <c r="M127" s="25"/>
      <c r="N127" s="23" t="s">
        <v>338</v>
      </c>
      <c r="O127" s="24"/>
      <c r="P127" s="24"/>
      <c r="Q127" s="24"/>
      <c r="R127" s="24"/>
      <c r="S127" s="24"/>
      <c r="T127" s="24"/>
      <c r="U127" s="25"/>
      <c r="V127" s="23" t="s">
        <v>339</v>
      </c>
      <c r="W127" s="24"/>
      <c r="X127" s="24"/>
      <c r="Y127" s="24"/>
      <c r="Z127" s="24"/>
      <c r="AA127" s="24"/>
      <c r="AB127" s="24"/>
      <c r="AC127" s="24"/>
      <c r="AD127" s="24"/>
      <c r="AE127" s="24"/>
      <c r="AF127" s="24"/>
      <c r="AG127" s="24"/>
      <c r="AH127" s="24"/>
      <c r="AI127" s="24"/>
      <c r="AJ127" s="24"/>
      <c r="AK127" s="25"/>
      <c r="AL127" s="23" t="s">
        <v>340</v>
      </c>
      <c r="AM127" s="24"/>
      <c r="AN127" s="24"/>
      <c r="AO127" s="24"/>
      <c r="AP127" s="24"/>
      <c r="AQ127" s="24"/>
      <c r="AR127" s="25"/>
      <c r="AS127" s="23"/>
      <c r="AT127" s="24"/>
      <c r="AU127" s="24"/>
      <c r="AV127" s="24"/>
      <c r="AW127" s="24"/>
      <c r="AX127" s="25"/>
      <c r="AY127" s="7"/>
      <c r="AZ127" s="7"/>
      <c r="BA127" s="28"/>
      <c r="BB127" s="24"/>
      <c r="BC127" s="25"/>
      <c r="BD127" s="7"/>
      <c r="BE127" s="7"/>
      <c r="BF127" s="26"/>
      <c r="BG127" s="24"/>
      <c r="BH127" s="25"/>
      <c r="BI127" t="s">
        <v>269</v>
      </c>
    </row>
    <row r="128" spans="1:61" s="3" customFormat="1" ht="162" customHeight="1" x14ac:dyDescent="0.45">
      <c r="A128" s="27">
        <f t="shared" si="1"/>
        <v>115</v>
      </c>
      <c r="B128" s="25"/>
      <c r="C128" s="26" t="s">
        <v>372</v>
      </c>
      <c r="D128" s="24"/>
      <c r="E128" s="24"/>
      <c r="F128" s="24"/>
      <c r="G128" s="24"/>
      <c r="H128" s="25"/>
      <c r="I128" s="29" t="s">
        <v>58</v>
      </c>
      <c r="J128" s="25"/>
      <c r="K128" s="65" t="s">
        <v>312</v>
      </c>
      <c r="L128" s="24"/>
      <c r="M128" s="25"/>
      <c r="N128" s="23" t="s">
        <v>341</v>
      </c>
      <c r="O128" s="24"/>
      <c r="P128" s="24"/>
      <c r="Q128" s="24"/>
      <c r="R128" s="24"/>
      <c r="S128" s="24"/>
      <c r="T128" s="24"/>
      <c r="U128" s="25"/>
      <c r="V128" s="23" t="s">
        <v>342</v>
      </c>
      <c r="W128" s="24"/>
      <c r="X128" s="24"/>
      <c r="Y128" s="24"/>
      <c r="Z128" s="24"/>
      <c r="AA128" s="24"/>
      <c r="AB128" s="24"/>
      <c r="AC128" s="24"/>
      <c r="AD128" s="24"/>
      <c r="AE128" s="24"/>
      <c r="AF128" s="24"/>
      <c r="AG128" s="24"/>
      <c r="AH128" s="24"/>
      <c r="AI128" s="24"/>
      <c r="AJ128" s="24"/>
      <c r="AK128" s="25"/>
      <c r="AL128" s="23" t="s">
        <v>340</v>
      </c>
      <c r="AM128" s="24"/>
      <c r="AN128" s="24"/>
      <c r="AO128" s="24"/>
      <c r="AP128" s="24"/>
      <c r="AQ128" s="24"/>
      <c r="AR128" s="25"/>
      <c r="AS128" s="23"/>
      <c r="AT128" s="24"/>
      <c r="AU128" s="24"/>
      <c r="AV128" s="24"/>
      <c r="AW128" s="24"/>
      <c r="AX128" s="25"/>
      <c r="AY128" s="7"/>
      <c r="AZ128" s="7"/>
      <c r="BA128" s="28"/>
      <c r="BB128" s="24"/>
      <c r="BC128" s="25"/>
      <c r="BD128" s="7"/>
      <c r="BE128" s="7"/>
      <c r="BF128" s="26"/>
      <c r="BG128" s="24"/>
      <c r="BH128" s="25"/>
      <c r="BI128" t="s">
        <v>269</v>
      </c>
    </row>
    <row r="129" spans="1:61" s="3" customFormat="1" ht="90" customHeight="1" x14ac:dyDescent="0.45">
      <c r="A129" s="27">
        <f t="shared" si="1"/>
        <v>116</v>
      </c>
      <c r="B129" s="25"/>
      <c r="C129" s="26" t="s">
        <v>372</v>
      </c>
      <c r="D129" s="24"/>
      <c r="E129" s="24"/>
      <c r="F129" s="24"/>
      <c r="G129" s="24"/>
      <c r="H129" s="25"/>
      <c r="I129" s="29" t="s">
        <v>58</v>
      </c>
      <c r="J129" s="25"/>
      <c r="K129" s="65" t="s">
        <v>312</v>
      </c>
      <c r="L129" s="24"/>
      <c r="M129" s="25"/>
      <c r="N129" s="23" t="s">
        <v>343</v>
      </c>
      <c r="O129" s="24"/>
      <c r="P129" s="24"/>
      <c r="Q129" s="24"/>
      <c r="R129" s="24"/>
      <c r="S129" s="24"/>
      <c r="T129" s="24"/>
      <c r="U129" s="25"/>
      <c r="V129" s="23" t="s">
        <v>344</v>
      </c>
      <c r="W129" s="24"/>
      <c r="X129" s="24"/>
      <c r="Y129" s="24"/>
      <c r="Z129" s="24"/>
      <c r="AA129" s="24"/>
      <c r="AB129" s="24"/>
      <c r="AC129" s="24"/>
      <c r="AD129" s="24"/>
      <c r="AE129" s="24"/>
      <c r="AF129" s="24"/>
      <c r="AG129" s="24"/>
      <c r="AH129" s="24"/>
      <c r="AI129" s="24"/>
      <c r="AJ129" s="24"/>
      <c r="AK129" s="25"/>
      <c r="AL129" s="23" t="s">
        <v>345</v>
      </c>
      <c r="AM129" s="24"/>
      <c r="AN129" s="24"/>
      <c r="AO129" s="24"/>
      <c r="AP129" s="24"/>
      <c r="AQ129" s="24"/>
      <c r="AR129" s="25"/>
      <c r="AS129" s="23"/>
      <c r="AT129" s="24"/>
      <c r="AU129" s="24"/>
      <c r="AV129" s="24"/>
      <c r="AW129" s="24"/>
      <c r="AX129" s="25"/>
      <c r="AY129" s="7"/>
      <c r="AZ129" s="7"/>
      <c r="BA129" s="28"/>
      <c r="BB129" s="24"/>
      <c r="BC129" s="25"/>
      <c r="BD129" s="7"/>
      <c r="BE129" s="7"/>
      <c r="BF129" s="26"/>
      <c r="BG129" s="24"/>
      <c r="BH129" s="25"/>
      <c r="BI129" t="s">
        <v>269</v>
      </c>
    </row>
    <row r="130" spans="1:61" s="3" customFormat="1" ht="90" customHeight="1" x14ac:dyDescent="0.45">
      <c r="A130" s="27">
        <f t="shared" si="1"/>
        <v>117</v>
      </c>
      <c r="B130" s="25"/>
      <c r="C130" s="26" t="s">
        <v>372</v>
      </c>
      <c r="D130" s="24"/>
      <c r="E130" s="24"/>
      <c r="F130" s="24"/>
      <c r="G130" s="24"/>
      <c r="H130" s="25"/>
      <c r="I130" s="29" t="s">
        <v>58</v>
      </c>
      <c r="J130" s="25"/>
      <c r="K130" s="65" t="s">
        <v>312</v>
      </c>
      <c r="L130" s="24"/>
      <c r="M130" s="25"/>
      <c r="N130" s="23"/>
      <c r="O130" s="24"/>
      <c r="P130" s="24"/>
      <c r="Q130" s="24"/>
      <c r="R130" s="24"/>
      <c r="S130" s="24"/>
      <c r="T130" s="24"/>
      <c r="U130" s="25"/>
      <c r="V130" s="23" t="s">
        <v>346</v>
      </c>
      <c r="W130" s="24"/>
      <c r="X130" s="24"/>
      <c r="Y130" s="24"/>
      <c r="Z130" s="24"/>
      <c r="AA130" s="24"/>
      <c r="AB130" s="24"/>
      <c r="AC130" s="24"/>
      <c r="AD130" s="24"/>
      <c r="AE130" s="24"/>
      <c r="AF130" s="24"/>
      <c r="AG130" s="24"/>
      <c r="AH130" s="24"/>
      <c r="AI130" s="24"/>
      <c r="AJ130" s="24"/>
      <c r="AK130" s="25"/>
      <c r="AL130" s="23" t="s">
        <v>347</v>
      </c>
      <c r="AM130" s="24"/>
      <c r="AN130" s="24"/>
      <c r="AO130" s="24"/>
      <c r="AP130" s="24"/>
      <c r="AQ130" s="24"/>
      <c r="AR130" s="25"/>
      <c r="AS130" s="23"/>
      <c r="AT130" s="24"/>
      <c r="AU130" s="24"/>
      <c r="AV130" s="24"/>
      <c r="AW130" s="24"/>
      <c r="AX130" s="25"/>
      <c r="AY130" s="7"/>
      <c r="AZ130" s="7"/>
      <c r="BA130" s="28"/>
      <c r="BB130" s="24"/>
      <c r="BC130" s="25"/>
      <c r="BD130" s="7"/>
      <c r="BE130" s="7"/>
      <c r="BF130" s="26"/>
      <c r="BG130" s="24"/>
      <c r="BH130" s="25"/>
      <c r="BI130" t="s">
        <v>269</v>
      </c>
    </row>
    <row r="131" spans="1:61" s="3" customFormat="1" ht="90" customHeight="1" x14ac:dyDescent="0.45">
      <c r="A131" s="27">
        <f t="shared" si="1"/>
        <v>118</v>
      </c>
      <c r="B131" s="25"/>
      <c r="C131" s="26" t="s">
        <v>373</v>
      </c>
      <c r="D131" s="24"/>
      <c r="E131" s="24"/>
      <c r="F131" s="24"/>
      <c r="G131" s="24"/>
      <c r="H131" s="25"/>
      <c r="I131" s="29" t="s">
        <v>58</v>
      </c>
      <c r="J131" s="25"/>
      <c r="K131" s="65" t="s">
        <v>309</v>
      </c>
      <c r="L131" s="24"/>
      <c r="M131" s="25"/>
      <c r="N131" s="23"/>
      <c r="O131" s="24"/>
      <c r="P131" s="24"/>
      <c r="Q131" s="24"/>
      <c r="R131" s="24"/>
      <c r="S131" s="24"/>
      <c r="T131" s="24"/>
      <c r="U131" s="25"/>
      <c r="V131" s="23" t="s">
        <v>326</v>
      </c>
      <c r="W131" s="24"/>
      <c r="X131" s="24"/>
      <c r="Y131" s="24"/>
      <c r="Z131" s="24"/>
      <c r="AA131" s="24"/>
      <c r="AB131" s="24"/>
      <c r="AC131" s="24"/>
      <c r="AD131" s="24"/>
      <c r="AE131" s="24"/>
      <c r="AF131" s="24"/>
      <c r="AG131" s="24"/>
      <c r="AH131" s="24"/>
      <c r="AI131" s="24"/>
      <c r="AJ131" s="24"/>
      <c r="AK131" s="25"/>
      <c r="AL131" s="23" t="s">
        <v>327</v>
      </c>
      <c r="AM131" s="24"/>
      <c r="AN131" s="24"/>
      <c r="AO131" s="24"/>
      <c r="AP131" s="24"/>
      <c r="AQ131" s="24"/>
      <c r="AR131" s="25"/>
      <c r="AS131" s="23"/>
      <c r="AT131" s="24"/>
      <c r="AU131" s="24"/>
      <c r="AV131" s="24"/>
      <c r="AW131" s="24"/>
      <c r="AX131" s="25"/>
      <c r="AY131" s="7"/>
      <c r="AZ131" s="7"/>
      <c r="BA131" s="28"/>
      <c r="BB131" s="24"/>
      <c r="BC131" s="25"/>
      <c r="BD131" s="7"/>
      <c r="BE131" s="7"/>
      <c r="BF131" s="26"/>
      <c r="BG131" s="24"/>
      <c r="BH131" s="25"/>
      <c r="BI131" t="s">
        <v>269</v>
      </c>
    </row>
    <row r="132" spans="1:61" s="3" customFormat="1" ht="90" customHeight="1" x14ac:dyDescent="0.45">
      <c r="A132" s="27">
        <f t="shared" si="1"/>
        <v>119</v>
      </c>
      <c r="B132" s="25"/>
      <c r="C132" s="26" t="s">
        <v>373</v>
      </c>
      <c r="D132" s="24"/>
      <c r="E132" s="24"/>
      <c r="F132" s="24"/>
      <c r="G132" s="24"/>
      <c r="H132" s="25"/>
      <c r="I132" s="29" t="s">
        <v>58</v>
      </c>
      <c r="J132" s="25"/>
      <c r="K132" s="65" t="s">
        <v>312</v>
      </c>
      <c r="L132" s="24"/>
      <c r="M132" s="25"/>
      <c r="N132" s="23" t="s">
        <v>328</v>
      </c>
      <c r="O132" s="24"/>
      <c r="P132" s="24"/>
      <c r="Q132" s="24"/>
      <c r="R132" s="24"/>
      <c r="S132" s="24"/>
      <c r="T132" s="24"/>
      <c r="U132" s="25"/>
      <c r="V132" s="23" t="s">
        <v>329</v>
      </c>
      <c r="W132" s="24"/>
      <c r="X132" s="24"/>
      <c r="Y132" s="24"/>
      <c r="Z132" s="24"/>
      <c r="AA132" s="24"/>
      <c r="AB132" s="24"/>
      <c r="AC132" s="24"/>
      <c r="AD132" s="24"/>
      <c r="AE132" s="24"/>
      <c r="AF132" s="24"/>
      <c r="AG132" s="24"/>
      <c r="AH132" s="24"/>
      <c r="AI132" s="24"/>
      <c r="AJ132" s="24"/>
      <c r="AK132" s="25"/>
      <c r="AL132" s="23" t="s">
        <v>330</v>
      </c>
      <c r="AM132" s="24"/>
      <c r="AN132" s="24"/>
      <c r="AO132" s="24"/>
      <c r="AP132" s="24"/>
      <c r="AQ132" s="24"/>
      <c r="AR132" s="25"/>
      <c r="AS132" s="23"/>
      <c r="AT132" s="24"/>
      <c r="AU132" s="24"/>
      <c r="AV132" s="24"/>
      <c r="AW132" s="24"/>
      <c r="AX132" s="25"/>
      <c r="AY132" s="7"/>
      <c r="AZ132" s="7"/>
      <c r="BA132" s="28"/>
      <c r="BB132" s="24"/>
      <c r="BC132" s="25"/>
      <c r="BD132" s="7"/>
      <c r="BE132" s="7"/>
      <c r="BF132" s="26"/>
      <c r="BG132" s="24"/>
      <c r="BH132" s="25"/>
      <c r="BI132" t="s">
        <v>269</v>
      </c>
    </row>
    <row r="133" spans="1:61" s="3" customFormat="1" ht="90" customHeight="1" x14ac:dyDescent="0.45">
      <c r="A133" s="27">
        <f t="shared" si="1"/>
        <v>120</v>
      </c>
      <c r="B133" s="25"/>
      <c r="C133" s="26" t="s">
        <v>373</v>
      </c>
      <c r="D133" s="24"/>
      <c r="E133" s="24"/>
      <c r="F133" s="24"/>
      <c r="G133" s="24"/>
      <c r="H133" s="25"/>
      <c r="I133" s="29" t="s">
        <v>58</v>
      </c>
      <c r="J133" s="25"/>
      <c r="K133" s="65" t="s">
        <v>312</v>
      </c>
      <c r="L133" s="24"/>
      <c r="M133" s="25"/>
      <c r="N133" s="23"/>
      <c r="O133" s="24"/>
      <c r="P133" s="24"/>
      <c r="Q133" s="24"/>
      <c r="R133" s="24"/>
      <c r="S133" s="24"/>
      <c r="T133" s="24"/>
      <c r="U133" s="25"/>
      <c r="V133" s="23" t="s">
        <v>331</v>
      </c>
      <c r="W133" s="24"/>
      <c r="X133" s="24"/>
      <c r="Y133" s="24"/>
      <c r="Z133" s="24"/>
      <c r="AA133" s="24"/>
      <c r="AB133" s="24"/>
      <c r="AC133" s="24"/>
      <c r="AD133" s="24"/>
      <c r="AE133" s="24"/>
      <c r="AF133" s="24"/>
      <c r="AG133" s="24"/>
      <c r="AH133" s="24"/>
      <c r="AI133" s="24"/>
      <c r="AJ133" s="24"/>
      <c r="AK133" s="25"/>
      <c r="AL133" s="23" t="s">
        <v>332</v>
      </c>
      <c r="AM133" s="24"/>
      <c r="AN133" s="24"/>
      <c r="AO133" s="24"/>
      <c r="AP133" s="24"/>
      <c r="AQ133" s="24"/>
      <c r="AR133" s="25"/>
      <c r="AS133" s="23"/>
      <c r="AT133" s="24"/>
      <c r="AU133" s="24"/>
      <c r="AV133" s="24"/>
      <c r="AW133" s="24"/>
      <c r="AX133" s="25"/>
      <c r="AY133" s="7"/>
      <c r="AZ133" s="7"/>
      <c r="BA133" s="28"/>
      <c r="BB133" s="24"/>
      <c r="BC133" s="25"/>
      <c r="BD133" s="7"/>
      <c r="BE133" s="7"/>
      <c r="BF133" s="26"/>
      <c r="BG133" s="24"/>
      <c r="BH133" s="25"/>
      <c r="BI133" t="s">
        <v>269</v>
      </c>
    </row>
    <row r="134" spans="1:61" s="3" customFormat="1" ht="90" customHeight="1" x14ac:dyDescent="0.45">
      <c r="A134" s="27">
        <f t="shared" si="1"/>
        <v>121</v>
      </c>
      <c r="B134" s="25"/>
      <c r="C134" s="26" t="s">
        <v>373</v>
      </c>
      <c r="D134" s="24"/>
      <c r="E134" s="24"/>
      <c r="F134" s="24"/>
      <c r="G134" s="24"/>
      <c r="H134" s="25"/>
      <c r="I134" s="29" t="s">
        <v>58</v>
      </c>
      <c r="J134" s="25"/>
      <c r="K134" s="65" t="s">
        <v>312</v>
      </c>
      <c r="L134" s="24"/>
      <c r="M134" s="25"/>
      <c r="N134" s="23" t="s">
        <v>333</v>
      </c>
      <c r="O134" s="24"/>
      <c r="P134" s="24"/>
      <c r="Q134" s="24"/>
      <c r="R134" s="24"/>
      <c r="S134" s="24"/>
      <c r="T134" s="24"/>
      <c r="U134" s="25"/>
      <c r="V134" s="23" t="s">
        <v>334</v>
      </c>
      <c r="W134" s="24"/>
      <c r="X134" s="24"/>
      <c r="Y134" s="24"/>
      <c r="Z134" s="24"/>
      <c r="AA134" s="24"/>
      <c r="AB134" s="24"/>
      <c r="AC134" s="24"/>
      <c r="AD134" s="24"/>
      <c r="AE134" s="24"/>
      <c r="AF134" s="24"/>
      <c r="AG134" s="24"/>
      <c r="AH134" s="24"/>
      <c r="AI134" s="24"/>
      <c r="AJ134" s="24"/>
      <c r="AK134" s="25"/>
      <c r="AL134" s="23" t="s">
        <v>335</v>
      </c>
      <c r="AM134" s="24"/>
      <c r="AN134" s="24"/>
      <c r="AO134" s="24"/>
      <c r="AP134" s="24"/>
      <c r="AQ134" s="24"/>
      <c r="AR134" s="25"/>
      <c r="AS134" s="23"/>
      <c r="AT134" s="24"/>
      <c r="AU134" s="24"/>
      <c r="AV134" s="24"/>
      <c r="AW134" s="24"/>
      <c r="AX134" s="25"/>
      <c r="AY134" s="7"/>
      <c r="AZ134" s="7"/>
      <c r="BA134" s="28"/>
      <c r="BB134" s="24"/>
      <c r="BC134" s="25"/>
      <c r="BD134" s="7"/>
      <c r="BE134" s="7"/>
      <c r="BF134" s="26"/>
      <c r="BG134" s="24"/>
      <c r="BH134" s="25"/>
      <c r="BI134" t="s">
        <v>269</v>
      </c>
    </row>
    <row r="135" spans="1:61" s="3" customFormat="1" ht="90" customHeight="1" x14ac:dyDescent="0.45">
      <c r="A135" s="27">
        <f t="shared" si="1"/>
        <v>122</v>
      </c>
      <c r="B135" s="25"/>
      <c r="C135" s="26" t="s">
        <v>373</v>
      </c>
      <c r="D135" s="24"/>
      <c r="E135" s="24"/>
      <c r="F135" s="24"/>
      <c r="G135" s="24"/>
      <c r="H135" s="25"/>
      <c r="I135" s="29" t="s">
        <v>58</v>
      </c>
      <c r="J135" s="25"/>
      <c r="K135" s="65" t="s">
        <v>312</v>
      </c>
      <c r="L135" s="24"/>
      <c r="M135" s="25"/>
      <c r="N135" s="23" t="s">
        <v>336</v>
      </c>
      <c r="O135" s="24"/>
      <c r="P135" s="24"/>
      <c r="Q135" s="24"/>
      <c r="R135" s="24"/>
      <c r="S135" s="24"/>
      <c r="T135" s="24"/>
      <c r="U135" s="25"/>
      <c r="V135" s="23" t="s">
        <v>337</v>
      </c>
      <c r="W135" s="24"/>
      <c r="X135" s="24"/>
      <c r="Y135" s="24"/>
      <c r="Z135" s="24"/>
      <c r="AA135" s="24"/>
      <c r="AB135" s="24"/>
      <c r="AC135" s="24"/>
      <c r="AD135" s="24"/>
      <c r="AE135" s="24"/>
      <c r="AF135" s="24"/>
      <c r="AG135" s="24"/>
      <c r="AH135" s="24"/>
      <c r="AI135" s="24"/>
      <c r="AJ135" s="24"/>
      <c r="AK135" s="25"/>
      <c r="AL135" s="23" t="s">
        <v>335</v>
      </c>
      <c r="AM135" s="24"/>
      <c r="AN135" s="24"/>
      <c r="AO135" s="24"/>
      <c r="AP135" s="24"/>
      <c r="AQ135" s="24"/>
      <c r="AR135" s="25"/>
      <c r="AS135" s="23"/>
      <c r="AT135" s="24"/>
      <c r="AU135" s="24"/>
      <c r="AV135" s="24"/>
      <c r="AW135" s="24"/>
      <c r="AX135" s="25"/>
      <c r="AY135" s="7"/>
      <c r="AZ135" s="7"/>
      <c r="BA135" s="28"/>
      <c r="BB135" s="24"/>
      <c r="BC135" s="25"/>
      <c r="BD135" s="7"/>
      <c r="BE135" s="7"/>
      <c r="BF135" s="26"/>
      <c r="BG135" s="24"/>
      <c r="BH135" s="25"/>
      <c r="BI135" t="s">
        <v>269</v>
      </c>
    </row>
    <row r="136" spans="1:61" s="3" customFormat="1" ht="90" customHeight="1" x14ac:dyDescent="0.45">
      <c r="A136" s="27">
        <f t="shared" si="1"/>
        <v>123</v>
      </c>
      <c r="B136" s="25"/>
      <c r="C136" s="26" t="s">
        <v>373</v>
      </c>
      <c r="D136" s="24"/>
      <c r="E136" s="24"/>
      <c r="F136" s="24"/>
      <c r="G136" s="24"/>
      <c r="H136" s="25"/>
      <c r="I136" s="29" t="s">
        <v>58</v>
      </c>
      <c r="J136" s="25"/>
      <c r="K136" s="65" t="s">
        <v>312</v>
      </c>
      <c r="L136" s="24"/>
      <c r="M136" s="25"/>
      <c r="N136" s="23" t="s">
        <v>338</v>
      </c>
      <c r="O136" s="24"/>
      <c r="P136" s="24"/>
      <c r="Q136" s="24"/>
      <c r="R136" s="24"/>
      <c r="S136" s="24"/>
      <c r="T136" s="24"/>
      <c r="U136" s="25"/>
      <c r="V136" s="23" t="s">
        <v>339</v>
      </c>
      <c r="W136" s="24"/>
      <c r="X136" s="24"/>
      <c r="Y136" s="24"/>
      <c r="Z136" s="24"/>
      <c r="AA136" s="24"/>
      <c r="AB136" s="24"/>
      <c r="AC136" s="24"/>
      <c r="AD136" s="24"/>
      <c r="AE136" s="24"/>
      <c r="AF136" s="24"/>
      <c r="AG136" s="24"/>
      <c r="AH136" s="24"/>
      <c r="AI136" s="24"/>
      <c r="AJ136" s="24"/>
      <c r="AK136" s="25"/>
      <c r="AL136" s="23" t="s">
        <v>340</v>
      </c>
      <c r="AM136" s="24"/>
      <c r="AN136" s="24"/>
      <c r="AO136" s="24"/>
      <c r="AP136" s="24"/>
      <c r="AQ136" s="24"/>
      <c r="AR136" s="25"/>
      <c r="AS136" s="23"/>
      <c r="AT136" s="24"/>
      <c r="AU136" s="24"/>
      <c r="AV136" s="24"/>
      <c r="AW136" s="24"/>
      <c r="AX136" s="25"/>
      <c r="AY136" s="7"/>
      <c r="AZ136" s="7"/>
      <c r="BA136" s="28"/>
      <c r="BB136" s="24"/>
      <c r="BC136" s="25"/>
      <c r="BD136" s="7"/>
      <c r="BE136" s="7"/>
      <c r="BF136" s="26"/>
      <c r="BG136" s="24"/>
      <c r="BH136" s="25"/>
      <c r="BI136" t="s">
        <v>269</v>
      </c>
    </row>
    <row r="137" spans="1:61" s="3" customFormat="1" ht="90" customHeight="1" x14ac:dyDescent="0.45">
      <c r="A137" s="27">
        <f t="shared" si="1"/>
        <v>124</v>
      </c>
      <c r="B137" s="25"/>
      <c r="C137" s="26" t="s">
        <v>373</v>
      </c>
      <c r="D137" s="24"/>
      <c r="E137" s="24"/>
      <c r="F137" s="24"/>
      <c r="G137" s="24"/>
      <c r="H137" s="25"/>
      <c r="I137" s="29" t="s">
        <v>58</v>
      </c>
      <c r="J137" s="25"/>
      <c r="K137" s="65" t="s">
        <v>312</v>
      </c>
      <c r="L137" s="24"/>
      <c r="M137" s="25"/>
      <c r="N137" s="23" t="s">
        <v>341</v>
      </c>
      <c r="O137" s="24"/>
      <c r="P137" s="24"/>
      <c r="Q137" s="24"/>
      <c r="R137" s="24"/>
      <c r="S137" s="24"/>
      <c r="T137" s="24"/>
      <c r="U137" s="25"/>
      <c r="V137" s="23" t="s">
        <v>342</v>
      </c>
      <c r="W137" s="24"/>
      <c r="X137" s="24"/>
      <c r="Y137" s="24"/>
      <c r="Z137" s="24"/>
      <c r="AA137" s="24"/>
      <c r="AB137" s="24"/>
      <c r="AC137" s="24"/>
      <c r="AD137" s="24"/>
      <c r="AE137" s="24"/>
      <c r="AF137" s="24"/>
      <c r="AG137" s="24"/>
      <c r="AH137" s="24"/>
      <c r="AI137" s="24"/>
      <c r="AJ137" s="24"/>
      <c r="AK137" s="25"/>
      <c r="AL137" s="23" t="s">
        <v>340</v>
      </c>
      <c r="AM137" s="24"/>
      <c r="AN137" s="24"/>
      <c r="AO137" s="24"/>
      <c r="AP137" s="24"/>
      <c r="AQ137" s="24"/>
      <c r="AR137" s="25"/>
      <c r="AS137" s="23"/>
      <c r="AT137" s="24"/>
      <c r="AU137" s="24"/>
      <c r="AV137" s="24"/>
      <c r="AW137" s="24"/>
      <c r="AX137" s="25"/>
      <c r="AY137" s="7"/>
      <c r="AZ137" s="7"/>
      <c r="BA137" s="28"/>
      <c r="BB137" s="24"/>
      <c r="BC137" s="25"/>
      <c r="BD137" s="7"/>
      <c r="BE137" s="7"/>
      <c r="BF137" s="26"/>
      <c r="BG137" s="24"/>
      <c r="BH137" s="25"/>
      <c r="BI137" t="s">
        <v>269</v>
      </c>
    </row>
    <row r="138" spans="1:61" s="3" customFormat="1" ht="90" customHeight="1" x14ac:dyDescent="0.45">
      <c r="A138" s="27">
        <f t="shared" si="1"/>
        <v>125</v>
      </c>
      <c r="B138" s="25"/>
      <c r="C138" s="26" t="s">
        <v>373</v>
      </c>
      <c r="D138" s="24"/>
      <c r="E138" s="24"/>
      <c r="F138" s="24"/>
      <c r="G138" s="24"/>
      <c r="H138" s="25"/>
      <c r="I138" s="29" t="s">
        <v>58</v>
      </c>
      <c r="J138" s="25"/>
      <c r="K138" s="65" t="s">
        <v>312</v>
      </c>
      <c r="L138" s="24"/>
      <c r="M138" s="25"/>
      <c r="N138" s="23" t="s">
        <v>343</v>
      </c>
      <c r="O138" s="24"/>
      <c r="P138" s="24"/>
      <c r="Q138" s="24"/>
      <c r="R138" s="24"/>
      <c r="S138" s="24"/>
      <c r="T138" s="24"/>
      <c r="U138" s="25"/>
      <c r="V138" s="23" t="s">
        <v>344</v>
      </c>
      <c r="W138" s="24"/>
      <c r="X138" s="24"/>
      <c r="Y138" s="24"/>
      <c r="Z138" s="24"/>
      <c r="AA138" s="24"/>
      <c r="AB138" s="24"/>
      <c r="AC138" s="24"/>
      <c r="AD138" s="24"/>
      <c r="AE138" s="24"/>
      <c r="AF138" s="24"/>
      <c r="AG138" s="24"/>
      <c r="AH138" s="24"/>
      <c r="AI138" s="24"/>
      <c r="AJ138" s="24"/>
      <c r="AK138" s="25"/>
      <c r="AL138" s="23" t="s">
        <v>345</v>
      </c>
      <c r="AM138" s="24"/>
      <c r="AN138" s="24"/>
      <c r="AO138" s="24"/>
      <c r="AP138" s="24"/>
      <c r="AQ138" s="24"/>
      <c r="AR138" s="25"/>
      <c r="AS138" s="23"/>
      <c r="AT138" s="24"/>
      <c r="AU138" s="24"/>
      <c r="AV138" s="24"/>
      <c r="AW138" s="24"/>
      <c r="AX138" s="25"/>
      <c r="AY138" s="7"/>
      <c r="AZ138" s="7"/>
      <c r="BA138" s="28"/>
      <c r="BB138" s="24"/>
      <c r="BC138" s="25"/>
      <c r="BD138" s="7"/>
      <c r="BE138" s="7"/>
      <c r="BF138" s="26"/>
      <c r="BG138" s="24"/>
      <c r="BH138" s="25"/>
      <c r="BI138" t="s">
        <v>269</v>
      </c>
    </row>
    <row r="139" spans="1:61" s="3" customFormat="1" ht="90" customHeight="1" x14ac:dyDescent="0.45">
      <c r="A139" s="27">
        <f t="shared" si="1"/>
        <v>126</v>
      </c>
      <c r="B139" s="25"/>
      <c r="C139" s="26" t="s">
        <v>373</v>
      </c>
      <c r="D139" s="24"/>
      <c r="E139" s="24"/>
      <c r="F139" s="24"/>
      <c r="G139" s="24"/>
      <c r="H139" s="25"/>
      <c r="I139" s="29" t="s">
        <v>58</v>
      </c>
      <c r="J139" s="25"/>
      <c r="K139" s="65" t="s">
        <v>312</v>
      </c>
      <c r="L139" s="24"/>
      <c r="M139" s="25"/>
      <c r="N139" s="23"/>
      <c r="O139" s="24"/>
      <c r="P139" s="24"/>
      <c r="Q139" s="24"/>
      <c r="R139" s="24"/>
      <c r="S139" s="24"/>
      <c r="T139" s="24"/>
      <c r="U139" s="25"/>
      <c r="V139" s="23" t="s">
        <v>346</v>
      </c>
      <c r="W139" s="24"/>
      <c r="X139" s="24"/>
      <c r="Y139" s="24"/>
      <c r="Z139" s="24"/>
      <c r="AA139" s="24"/>
      <c r="AB139" s="24"/>
      <c r="AC139" s="24"/>
      <c r="AD139" s="24"/>
      <c r="AE139" s="24"/>
      <c r="AF139" s="24"/>
      <c r="AG139" s="24"/>
      <c r="AH139" s="24"/>
      <c r="AI139" s="24"/>
      <c r="AJ139" s="24"/>
      <c r="AK139" s="25"/>
      <c r="AL139" s="23" t="s">
        <v>347</v>
      </c>
      <c r="AM139" s="24"/>
      <c r="AN139" s="24"/>
      <c r="AO139" s="24"/>
      <c r="AP139" s="24"/>
      <c r="AQ139" s="24"/>
      <c r="AR139" s="25"/>
      <c r="AS139" s="23"/>
      <c r="AT139" s="24"/>
      <c r="AU139" s="24"/>
      <c r="AV139" s="24"/>
      <c r="AW139" s="24"/>
      <c r="AX139" s="25"/>
      <c r="AY139" s="7"/>
      <c r="AZ139" s="7"/>
      <c r="BA139" s="28"/>
      <c r="BB139" s="24"/>
      <c r="BC139" s="25"/>
      <c r="BD139" s="7"/>
      <c r="BE139" s="7"/>
      <c r="BF139" s="26"/>
      <c r="BG139" s="24"/>
      <c r="BH139" s="25"/>
      <c r="BI139" t="s">
        <v>269</v>
      </c>
    </row>
    <row r="140" spans="1:61" s="3" customFormat="1" ht="90" customHeight="1" x14ac:dyDescent="0.45">
      <c r="A140" s="27">
        <f t="shared" si="1"/>
        <v>127</v>
      </c>
      <c r="B140" s="25"/>
      <c r="C140" s="26" t="s">
        <v>374</v>
      </c>
      <c r="D140" s="24"/>
      <c r="E140" s="24"/>
      <c r="F140" s="24"/>
      <c r="G140" s="24"/>
      <c r="H140" s="25"/>
      <c r="I140" s="29" t="s">
        <v>58</v>
      </c>
      <c r="J140" s="25"/>
      <c r="K140" s="65" t="s">
        <v>309</v>
      </c>
      <c r="L140" s="24"/>
      <c r="M140" s="25"/>
      <c r="N140" s="23"/>
      <c r="O140" s="24"/>
      <c r="P140" s="24"/>
      <c r="Q140" s="24"/>
      <c r="R140" s="24"/>
      <c r="S140" s="24"/>
      <c r="T140" s="24"/>
      <c r="U140" s="25"/>
      <c r="V140" s="23" t="s">
        <v>350</v>
      </c>
      <c r="W140" s="24"/>
      <c r="X140" s="24"/>
      <c r="Y140" s="24"/>
      <c r="Z140" s="24"/>
      <c r="AA140" s="24"/>
      <c r="AB140" s="24"/>
      <c r="AC140" s="24"/>
      <c r="AD140" s="24"/>
      <c r="AE140" s="24"/>
      <c r="AF140" s="24"/>
      <c r="AG140" s="24"/>
      <c r="AH140" s="24"/>
      <c r="AI140" s="24"/>
      <c r="AJ140" s="24"/>
      <c r="AK140" s="25"/>
      <c r="AL140" s="23" t="s">
        <v>327</v>
      </c>
      <c r="AM140" s="24"/>
      <c r="AN140" s="24"/>
      <c r="AO140" s="24"/>
      <c r="AP140" s="24"/>
      <c r="AQ140" s="24"/>
      <c r="AR140" s="25"/>
      <c r="AS140" s="23"/>
      <c r="AT140" s="24"/>
      <c r="AU140" s="24"/>
      <c r="AV140" s="24"/>
      <c r="AW140" s="24"/>
      <c r="AX140" s="25"/>
      <c r="AY140" s="7"/>
      <c r="AZ140" s="7"/>
      <c r="BA140" s="28"/>
      <c r="BB140" s="24"/>
      <c r="BC140" s="25"/>
      <c r="BD140" s="7"/>
      <c r="BE140" s="7"/>
      <c r="BF140" s="26"/>
      <c r="BG140" s="24"/>
      <c r="BH140" s="25"/>
      <c r="BI140" t="s">
        <v>269</v>
      </c>
    </row>
    <row r="141" spans="1:61" s="3" customFormat="1" ht="90" customHeight="1" x14ac:dyDescent="0.45">
      <c r="A141" s="27">
        <f t="shared" si="1"/>
        <v>128</v>
      </c>
      <c r="B141" s="25"/>
      <c r="C141" s="26" t="s">
        <v>374</v>
      </c>
      <c r="D141" s="24"/>
      <c r="E141" s="24"/>
      <c r="F141" s="24"/>
      <c r="G141" s="24"/>
      <c r="H141" s="25"/>
      <c r="I141" s="29" t="s">
        <v>58</v>
      </c>
      <c r="J141" s="25"/>
      <c r="K141" s="65" t="s">
        <v>312</v>
      </c>
      <c r="L141" s="24"/>
      <c r="M141" s="25"/>
      <c r="N141" s="23" t="s">
        <v>328</v>
      </c>
      <c r="O141" s="24"/>
      <c r="P141" s="24"/>
      <c r="Q141" s="24"/>
      <c r="R141" s="24"/>
      <c r="S141" s="24"/>
      <c r="T141" s="24"/>
      <c r="U141" s="25"/>
      <c r="V141" s="23" t="s">
        <v>351</v>
      </c>
      <c r="W141" s="24"/>
      <c r="X141" s="24"/>
      <c r="Y141" s="24"/>
      <c r="Z141" s="24"/>
      <c r="AA141" s="24"/>
      <c r="AB141" s="24"/>
      <c r="AC141" s="24"/>
      <c r="AD141" s="24"/>
      <c r="AE141" s="24"/>
      <c r="AF141" s="24"/>
      <c r="AG141" s="24"/>
      <c r="AH141" s="24"/>
      <c r="AI141" s="24"/>
      <c r="AJ141" s="24"/>
      <c r="AK141" s="25"/>
      <c r="AL141" s="23" t="s">
        <v>330</v>
      </c>
      <c r="AM141" s="24"/>
      <c r="AN141" s="24"/>
      <c r="AO141" s="24"/>
      <c r="AP141" s="24"/>
      <c r="AQ141" s="24"/>
      <c r="AR141" s="25"/>
      <c r="AS141" s="23"/>
      <c r="AT141" s="24"/>
      <c r="AU141" s="24"/>
      <c r="AV141" s="24"/>
      <c r="AW141" s="24"/>
      <c r="AX141" s="25"/>
      <c r="AY141" s="7"/>
      <c r="AZ141" s="7"/>
      <c r="BA141" s="28"/>
      <c r="BB141" s="24"/>
      <c r="BC141" s="25"/>
      <c r="BD141" s="7"/>
      <c r="BE141" s="7"/>
      <c r="BF141" s="26"/>
      <c r="BG141" s="24"/>
      <c r="BH141" s="25"/>
      <c r="BI141" t="s">
        <v>269</v>
      </c>
    </row>
    <row r="142" spans="1:61" s="3" customFormat="1" ht="90" customHeight="1" x14ac:dyDescent="0.45">
      <c r="A142" s="27">
        <f t="shared" ref="A142:A205" si="2">ROW()-13</f>
        <v>129</v>
      </c>
      <c r="B142" s="25"/>
      <c r="C142" s="26" t="s">
        <v>374</v>
      </c>
      <c r="D142" s="24"/>
      <c r="E142" s="24"/>
      <c r="F142" s="24"/>
      <c r="G142" s="24"/>
      <c r="H142" s="25"/>
      <c r="I142" s="29" t="s">
        <v>58</v>
      </c>
      <c r="J142" s="25"/>
      <c r="K142" s="65" t="s">
        <v>312</v>
      </c>
      <c r="L142" s="24"/>
      <c r="M142" s="25"/>
      <c r="N142" s="23"/>
      <c r="O142" s="24"/>
      <c r="P142" s="24"/>
      <c r="Q142" s="24"/>
      <c r="R142" s="24"/>
      <c r="S142" s="24"/>
      <c r="T142" s="24"/>
      <c r="U142" s="25"/>
      <c r="V142" s="23" t="s">
        <v>352</v>
      </c>
      <c r="W142" s="24"/>
      <c r="X142" s="24"/>
      <c r="Y142" s="24"/>
      <c r="Z142" s="24"/>
      <c r="AA142" s="24"/>
      <c r="AB142" s="24"/>
      <c r="AC142" s="24"/>
      <c r="AD142" s="24"/>
      <c r="AE142" s="24"/>
      <c r="AF142" s="24"/>
      <c r="AG142" s="24"/>
      <c r="AH142" s="24"/>
      <c r="AI142" s="24"/>
      <c r="AJ142" s="24"/>
      <c r="AK142" s="25"/>
      <c r="AL142" s="23" t="s">
        <v>332</v>
      </c>
      <c r="AM142" s="24"/>
      <c r="AN142" s="24"/>
      <c r="AO142" s="24"/>
      <c r="AP142" s="24"/>
      <c r="AQ142" s="24"/>
      <c r="AR142" s="25"/>
      <c r="AS142" s="23"/>
      <c r="AT142" s="24"/>
      <c r="AU142" s="24"/>
      <c r="AV142" s="24"/>
      <c r="AW142" s="24"/>
      <c r="AX142" s="25"/>
      <c r="AY142" s="7"/>
      <c r="AZ142" s="7"/>
      <c r="BA142" s="28"/>
      <c r="BB142" s="24"/>
      <c r="BC142" s="25"/>
      <c r="BD142" s="7"/>
      <c r="BE142" s="7"/>
      <c r="BF142" s="26"/>
      <c r="BG142" s="24"/>
      <c r="BH142" s="25"/>
      <c r="BI142" t="s">
        <v>269</v>
      </c>
    </row>
    <row r="143" spans="1:61" s="3" customFormat="1" ht="90" customHeight="1" x14ac:dyDescent="0.45">
      <c r="A143" s="27">
        <f t="shared" si="2"/>
        <v>130</v>
      </c>
      <c r="B143" s="25"/>
      <c r="C143" s="26" t="s">
        <v>374</v>
      </c>
      <c r="D143" s="24"/>
      <c r="E143" s="24"/>
      <c r="F143" s="24"/>
      <c r="G143" s="24"/>
      <c r="H143" s="25"/>
      <c r="I143" s="29" t="s">
        <v>58</v>
      </c>
      <c r="J143" s="25"/>
      <c r="K143" s="65" t="s">
        <v>312</v>
      </c>
      <c r="L143" s="24"/>
      <c r="M143" s="25"/>
      <c r="N143" s="23" t="s">
        <v>333</v>
      </c>
      <c r="O143" s="24"/>
      <c r="P143" s="24"/>
      <c r="Q143" s="24"/>
      <c r="R143" s="24"/>
      <c r="S143" s="24"/>
      <c r="T143" s="24"/>
      <c r="U143" s="25"/>
      <c r="V143" s="23" t="s">
        <v>353</v>
      </c>
      <c r="W143" s="24"/>
      <c r="X143" s="24"/>
      <c r="Y143" s="24"/>
      <c r="Z143" s="24"/>
      <c r="AA143" s="24"/>
      <c r="AB143" s="24"/>
      <c r="AC143" s="24"/>
      <c r="AD143" s="24"/>
      <c r="AE143" s="24"/>
      <c r="AF143" s="24"/>
      <c r="AG143" s="24"/>
      <c r="AH143" s="24"/>
      <c r="AI143" s="24"/>
      <c r="AJ143" s="24"/>
      <c r="AK143" s="25"/>
      <c r="AL143" s="23" t="s">
        <v>335</v>
      </c>
      <c r="AM143" s="24"/>
      <c r="AN143" s="24"/>
      <c r="AO143" s="24"/>
      <c r="AP143" s="24"/>
      <c r="AQ143" s="24"/>
      <c r="AR143" s="25"/>
      <c r="AS143" s="23"/>
      <c r="AT143" s="24"/>
      <c r="AU143" s="24"/>
      <c r="AV143" s="24"/>
      <c r="AW143" s="24"/>
      <c r="AX143" s="25"/>
      <c r="AY143" s="7"/>
      <c r="AZ143" s="7"/>
      <c r="BA143" s="28"/>
      <c r="BB143" s="24"/>
      <c r="BC143" s="25"/>
      <c r="BD143" s="7"/>
      <c r="BE143" s="7"/>
      <c r="BF143" s="26"/>
      <c r="BG143" s="24"/>
      <c r="BH143" s="25"/>
      <c r="BI143" t="s">
        <v>269</v>
      </c>
    </row>
    <row r="144" spans="1:61" s="3" customFormat="1" ht="90" customHeight="1" x14ac:dyDescent="0.45">
      <c r="A144" s="27">
        <f t="shared" si="2"/>
        <v>131</v>
      </c>
      <c r="B144" s="25"/>
      <c r="C144" s="26" t="s">
        <v>374</v>
      </c>
      <c r="D144" s="24"/>
      <c r="E144" s="24"/>
      <c r="F144" s="24"/>
      <c r="G144" s="24"/>
      <c r="H144" s="25"/>
      <c r="I144" s="29" t="s">
        <v>58</v>
      </c>
      <c r="J144" s="25"/>
      <c r="K144" s="65" t="s">
        <v>312</v>
      </c>
      <c r="L144" s="24"/>
      <c r="M144" s="25"/>
      <c r="N144" s="23" t="s">
        <v>336</v>
      </c>
      <c r="O144" s="24"/>
      <c r="P144" s="24"/>
      <c r="Q144" s="24"/>
      <c r="R144" s="24"/>
      <c r="S144" s="24"/>
      <c r="T144" s="24"/>
      <c r="U144" s="25"/>
      <c r="V144" s="23" t="s">
        <v>354</v>
      </c>
      <c r="W144" s="24"/>
      <c r="X144" s="24"/>
      <c r="Y144" s="24"/>
      <c r="Z144" s="24"/>
      <c r="AA144" s="24"/>
      <c r="AB144" s="24"/>
      <c r="AC144" s="24"/>
      <c r="AD144" s="24"/>
      <c r="AE144" s="24"/>
      <c r="AF144" s="24"/>
      <c r="AG144" s="24"/>
      <c r="AH144" s="24"/>
      <c r="AI144" s="24"/>
      <c r="AJ144" s="24"/>
      <c r="AK144" s="25"/>
      <c r="AL144" s="23" t="s">
        <v>335</v>
      </c>
      <c r="AM144" s="24"/>
      <c r="AN144" s="24"/>
      <c r="AO144" s="24"/>
      <c r="AP144" s="24"/>
      <c r="AQ144" s="24"/>
      <c r="AR144" s="25"/>
      <c r="AS144" s="23"/>
      <c r="AT144" s="24"/>
      <c r="AU144" s="24"/>
      <c r="AV144" s="24"/>
      <c r="AW144" s="24"/>
      <c r="AX144" s="25"/>
      <c r="AY144" s="7"/>
      <c r="AZ144" s="7"/>
      <c r="BA144" s="28"/>
      <c r="BB144" s="24"/>
      <c r="BC144" s="25"/>
      <c r="BD144" s="7"/>
      <c r="BE144" s="7"/>
      <c r="BF144" s="26"/>
      <c r="BG144" s="24"/>
      <c r="BH144" s="25"/>
      <c r="BI144" t="s">
        <v>269</v>
      </c>
    </row>
    <row r="145" spans="1:61" s="3" customFormat="1" ht="90" customHeight="1" x14ac:dyDescent="0.45">
      <c r="A145" s="27">
        <f t="shared" si="2"/>
        <v>132</v>
      </c>
      <c r="B145" s="25"/>
      <c r="C145" s="26" t="s">
        <v>374</v>
      </c>
      <c r="D145" s="24"/>
      <c r="E145" s="24"/>
      <c r="F145" s="24"/>
      <c r="G145" s="24"/>
      <c r="H145" s="25"/>
      <c r="I145" s="29" t="s">
        <v>58</v>
      </c>
      <c r="J145" s="25"/>
      <c r="K145" s="65" t="s">
        <v>312</v>
      </c>
      <c r="L145" s="24"/>
      <c r="M145" s="25"/>
      <c r="N145" s="23" t="s">
        <v>338</v>
      </c>
      <c r="O145" s="24"/>
      <c r="P145" s="24"/>
      <c r="Q145" s="24"/>
      <c r="R145" s="24"/>
      <c r="S145" s="24"/>
      <c r="T145" s="24"/>
      <c r="U145" s="25"/>
      <c r="V145" s="23" t="s">
        <v>355</v>
      </c>
      <c r="W145" s="24"/>
      <c r="X145" s="24"/>
      <c r="Y145" s="24"/>
      <c r="Z145" s="24"/>
      <c r="AA145" s="24"/>
      <c r="AB145" s="24"/>
      <c r="AC145" s="24"/>
      <c r="AD145" s="24"/>
      <c r="AE145" s="24"/>
      <c r="AF145" s="24"/>
      <c r="AG145" s="24"/>
      <c r="AH145" s="24"/>
      <c r="AI145" s="24"/>
      <c r="AJ145" s="24"/>
      <c r="AK145" s="25"/>
      <c r="AL145" s="23" t="s">
        <v>340</v>
      </c>
      <c r="AM145" s="24"/>
      <c r="AN145" s="24"/>
      <c r="AO145" s="24"/>
      <c r="AP145" s="24"/>
      <c r="AQ145" s="24"/>
      <c r="AR145" s="25"/>
      <c r="AS145" s="23"/>
      <c r="AT145" s="24"/>
      <c r="AU145" s="24"/>
      <c r="AV145" s="24"/>
      <c r="AW145" s="24"/>
      <c r="AX145" s="25"/>
      <c r="AY145" s="7"/>
      <c r="AZ145" s="7"/>
      <c r="BA145" s="28"/>
      <c r="BB145" s="24"/>
      <c r="BC145" s="25"/>
      <c r="BD145" s="7"/>
      <c r="BE145" s="7"/>
      <c r="BF145" s="26"/>
      <c r="BG145" s="24"/>
      <c r="BH145" s="25"/>
      <c r="BI145" t="s">
        <v>269</v>
      </c>
    </row>
    <row r="146" spans="1:61" s="3" customFormat="1" ht="90" customHeight="1" x14ac:dyDescent="0.45">
      <c r="A146" s="27">
        <f t="shared" si="2"/>
        <v>133</v>
      </c>
      <c r="B146" s="25"/>
      <c r="C146" s="26" t="s">
        <v>374</v>
      </c>
      <c r="D146" s="24"/>
      <c r="E146" s="24"/>
      <c r="F146" s="24"/>
      <c r="G146" s="24"/>
      <c r="H146" s="25"/>
      <c r="I146" s="29" t="s">
        <v>58</v>
      </c>
      <c r="J146" s="25"/>
      <c r="K146" s="65" t="s">
        <v>312</v>
      </c>
      <c r="L146" s="24"/>
      <c r="M146" s="25"/>
      <c r="N146" s="23" t="s">
        <v>341</v>
      </c>
      <c r="O146" s="24"/>
      <c r="P146" s="24"/>
      <c r="Q146" s="24"/>
      <c r="R146" s="24"/>
      <c r="S146" s="24"/>
      <c r="T146" s="24"/>
      <c r="U146" s="25"/>
      <c r="V146" s="23" t="s">
        <v>356</v>
      </c>
      <c r="W146" s="24"/>
      <c r="X146" s="24"/>
      <c r="Y146" s="24"/>
      <c r="Z146" s="24"/>
      <c r="AA146" s="24"/>
      <c r="AB146" s="24"/>
      <c r="AC146" s="24"/>
      <c r="AD146" s="24"/>
      <c r="AE146" s="24"/>
      <c r="AF146" s="24"/>
      <c r="AG146" s="24"/>
      <c r="AH146" s="24"/>
      <c r="AI146" s="24"/>
      <c r="AJ146" s="24"/>
      <c r="AK146" s="25"/>
      <c r="AL146" s="23" t="s">
        <v>340</v>
      </c>
      <c r="AM146" s="24"/>
      <c r="AN146" s="24"/>
      <c r="AO146" s="24"/>
      <c r="AP146" s="24"/>
      <c r="AQ146" s="24"/>
      <c r="AR146" s="25"/>
      <c r="AS146" s="23"/>
      <c r="AT146" s="24"/>
      <c r="AU146" s="24"/>
      <c r="AV146" s="24"/>
      <c r="AW146" s="24"/>
      <c r="AX146" s="25"/>
      <c r="AY146" s="7"/>
      <c r="AZ146" s="7"/>
      <c r="BA146" s="28"/>
      <c r="BB146" s="24"/>
      <c r="BC146" s="25"/>
      <c r="BD146" s="7"/>
      <c r="BE146" s="7"/>
      <c r="BF146" s="26"/>
      <c r="BG146" s="24"/>
      <c r="BH146" s="25"/>
      <c r="BI146" t="s">
        <v>269</v>
      </c>
    </row>
    <row r="147" spans="1:61" s="3" customFormat="1" ht="90" customHeight="1" x14ac:dyDescent="0.45">
      <c r="A147" s="27">
        <f t="shared" si="2"/>
        <v>134</v>
      </c>
      <c r="B147" s="25"/>
      <c r="C147" s="26" t="s">
        <v>374</v>
      </c>
      <c r="D147" s="24"/>
      <c r="E147" s="24"/>
      <c r="F147" s="24"/>
      <c r="G147" s="24"/>
      <c r="H147" s="25"/>
      <c r="I147" s="29" t="s">
        <v>58</v>
      </c>
      <c r="J147" s="25"/>
      <c r="K147" s="65" t="s">
        <v>312</v>
      </c>
      <c r="L147" s="24"/>
      <c r="M147" s="25"/>
      <c r="N147" s="23" t="s">
        <v>343</v>
      </c>
      <c r="O147" s="24"/>
      <c r="P147" s="24"/>
      <c r="Q147" s="24"/>
      <c r="R147" s="24"/>
      <c r="S147" s="24"/>
      <c r="T147" s="24"/>
      <c r="U147" s="25"/>
      <c r="V147" s="23" t="s">
        <v>357</v>
      </c>
      <c r="W147" s="24"/>
      <c r="X147" s="24"/>
      <c r="Y147" s="24"/>
      <c r="Z147" s="24"/>
      <c r="AA147" s="24"/>
      <c r="AB147" s="24"/>
      <c r="AC147" s="24"/>
      <c r="AD147" s="24"/>
      <c r="AE147" s="24"/>
      <c r="AF147" s="24"/>
      <c r="AG147" s="24"/>
      <c r="AH147" s="24"/>
      <c r="AI147" s="24"/>
      <c r="AJ147" s="24"/>
      <c r="AK147" s="25"/>
      <c r="AL147" s="23" t="s">
        <v>345</v>
      </c>
      <c r="AM147" s="24"/>
      <c r="AN147" s="24"/>
      <c r="AO147" s="24"/>
      <c r="AP147" s="24"/>
      <c r="AQ147" s="24"/>
      <c r="AR147" s="25"/>
      <c r="AS147" s="23"/>
      <c r="AT147" s="24"/>
      <c r="AU147" s="24"/>
      <c r="AV147" s="24"/>
      <c r="AW147" s="24"/>
      <c r="AX147" s="25"/>
      <c r="AY147" s="7"/>
      <c r="AZ147" s="7"/>
      <c r="BA147" s="28"/>
      <c r="BB147" s="24"/>
      <c r="BC147" s="25"/>
      <c r="BD147" s="7"/>
      <c r="BE147" s="7"/>
      <c r="BF147" s="26"/>
      <c r="BG147" s="24"/>
      <c r="BH147" s="25"/>
      <c r="BI147" t="s">
        <v>269</v>
      </c>
    </row>
    <row r="148" spans="1:61" s="3" customFormat="1" ht="90" customHeight="1" x14ac:dyDescent="0.45">
      <c r="A148" s="27">
        <f t="shared" si="2"/>
        <v>135</v>
      </c>
      <c r="B148" s="25"/>
      <c r="C148" s="26" t="s">
        <v>374</v>
      </c>
      <c r="D148" s="24"/>
      <c r="E148" s="24"/>
      <c r="F148" s="24"/>
      <c r="G148" s="24"/>
      <c r="H148" s="25"/>
      <c r="I148" s="29" t="s">
        <v>58</v>
      </c>
      <c r="J148" s="25"/>
      <c r="K148" s="65" t="s">
        <v>312</v>
      </c>
      <c r="L148" s="24"/>
      <c r="M148" s="25"/>
      <c r="N148" s="23"/>
      <c r="O148" s="24"/>
      <c r="P148" s="24"/>
      <c r="Q148" s="24"/>
      <c r="R148" s="24"/>
      <c r="S148" s="24"/>
      <c r="T148" s="24"/>
      <c r="U148" s="25"/>
      <c r="V148" s="23" t="s">
        <v>358</v>
      </c>
      <c r="W148" s="24"/>
      <c r="X148" s="24"/>
      <c r="Y148" s="24"/>
      <c r="Z148" s="24"/>
      <c r="AA148" s="24"/>
      <c r="AB148" s="24"/>
      <c r="AC148" s="24"/>
      <c r="AD148" s="24"/>
      <c r="AE148" s="24"/>
      <c r="AF148" s="24"/>
      <c r="AG148" s="24"/>
      <c r="AH148" s="24"/>
      <c r="AI148" s="24"/>
      <c r="AJ148" s="24"/>
      <c r="AK148" s="25"/>
      <c r="AL148" s="23" t="s">
        <v>347</v>
      </c>
      <c r="AM148" s="24"/>
      <c r="AN148" s="24"/>
      <c r="AO148" s="24"/>
      <c r="AP148" s="24"/>
      <c r="AQ148" s="24"/>
      <c r="AR148" s="25"/>
      <c r="AS148" s="23"/>
      <c r="AT148" s="24"/>
      <c r="AU148" s="24"/>
      <c r="AV148" s="24"/>
      <c r="AW148" s="24"/>
      <c r="AX148" s="25"/>
      <c r="AY148" s="7"/>
      <c r="AZ148" s="7"/>
      <c r="BA148" s="28"/>
      <c r="BB148" s="24"/>
      <c r="BC148" s="25"/>
      <c r="BD148" s="7"/>
      <c r="BE148" s="7"/>
      <c r="BF148" s="26"/>
      <c r="BG148" s="24"/>
      <c r="BH148" s="25"/>
      <c r="BI148" t="s">
        <v>269</v>
      </c>
    </row>
    <row r="149" spans="1:61" s="3" customFormat="1" ht="90" customHeight="1" x14ac:dyDescent="0.45">
      <c r="A149" s="27">
        <f t="shared" si="2"/>
        <v>136</v>
      </c>
      <c r="B149" s="25"/>
      <c r="C149" s="26" t="s">
        <v>375</v>
      </c>
      <c r="D149" s="24"/>
      <c r="E149" s="24"/>
      <c r="F149" s="24"/>
      <c r="G149" s="24"/>
      <c r="H149" s="25"/>
      <c r="I149" s="29" t="s">
        <v>58</v>
      </c>
      <c r="J149" s="25"/>
      <c r="K149" s="65" t="s">
        <v>309</v>
      </c>
      <c r="L149" s="24"/>
      <c r="M149" s="25"/>
      <c r="N149" s="23"/>
      <c r="O149" s="24"/>
      <c r="P149" s="24"/>
      <c r="Q149" s="24"/>
      <c r="R149" s="24"/>
      <c r="S149" s="24"/>
      <c r="T149" s="24"/>
      <c r="U149" s="25"/>
      <c r="V149" s="23" t="s">
        <v>350</v>
      </c>
      <c r="W149" s="24"/>
      <c r="X149" s="24"/>
      <c r="Y149" s="24"/>
      <c r="Z149" s="24"/>
      <c r="AA149" s="24"/>
      <c r="AB149" s="24"/>
      <c r="AC149" s="24"/>
      <c r="AD149" s="24"/>
      <c r="AE149" s="24"/>
      <c r="AF149" s="24"/>
      <c r="AG149" s="24"/>
      <c r="AH149" s="24"/>
      <c r="AI149" s="24"/>
      <c r="AJ149" s="24"/>
      <c r="AK149" s="25"/>
      <c r="AL149" s="23" t="s">
        <v>327</v>
      </c>
      <c r="AM149" s="24"/>
      <c r="AN149" s="24"/>
      <c r="AO149" s="24"/>
      <c r="AP149" s="24"/>
      <c r="AQ149" s="24"/>
      <c r="AR149" s="25"/>
      <c r="AS149" s="23"/>
      <c r="AT149" s="24"/>
      <c r="AU149" s="24"/>
      <c r="AV149" s="24"/>
      <c r="AW149" s="24"/>
      <c r="AX149" s="25"/>
      <c r="AY149" s="7"/>
      <c r="AZ149" s="7"/>
      <c r="BA149" s="28"/>
      <c r="BB149" s="24"/>
      <c r="BC149" s="25"/>
      <c r="BD149" s="7"/>
      <c r="BE149" s="7"/>
      <c r="BF149" s="26"/>
      <c r="BG149" s="24"/>
      <c r="BH149" s="25"/>
      <c r="BI149" t="s">
        <v>269</v>
      </c>
    </row>
    <row r="150" spans="1:61" s="3" customFormat="1" ht="90" customHeight="1" x14ac:dyDescent="0.45">
      <c r="A150" s="27">
        <f t="shared" si="2"/>
        <v>137</v>
      </c>
      <c r="B150" s="25"/>
      <c r="C150" s="26" t="s">
        <v>375</v>
      </c>
      <c r="D150" s="24"/>
      <c r="E150" s="24"/>
      <c r="F150" s="24"/>
      <c r="G150" s="24"/>
      <c r="H150" s="25"/>
      <c r="I150" s="29" t="s">
        <v>58</v>
      </c>
      <c r="J150" s="25"/>
      <c r="K150" s="65" t="s">
        <v>312</v>
      </c>
      <c r="L150" s="24"/>
      <c r="M150" s="25"/>
      <c r="N150" s="23" t="s">
        <v>328</v>
      </c>
      <c r="O150" s="24"/>
      <c r="P150" s="24"/>
      <c r="Q150" s="24"/>
      <c r="R150" s="24"/>
      <c r="S150" s="24"/>
      <c r="T150" s="24"/>
      <c r="U150" s="25"/>
      <c r="V150" s="23" t="s">
        <v>351</v>
      </c>
      <c r="W150" s="24"/>
      <c r="X150" s="24"/>
      <c r="Y150" s="24"/>
      <c r="Z150" s="24"/>
      <c r="AA150" s="24"/>
      <c r="AB150" s="24"/>
      <c r="AC150" s="24"/>
      <c r="AD150" s="24"/>
      <c r="AE150" s="24"/>
      <c r="AF150" s="24"/>
      <c r="AG150" s="24"/>
      <c r="AH150" s="24"/>
      <c r="AI150" s="24"/>
      <c r="AJ150" s="24"/>
      <c r="AK150" s="25"/>
      <c r="AL150" s="23" t="s">
        <v>330</v>
      </c>
      <c r="AM150" s="24"/>
      <c r="AN150" s="24"/>
      <c r="AO150" s="24"/>
      <c r="AP150" s="24"/>
      <c r="AQ150" s="24"/>
      <c r="AR150" s="25"/>
      <c r="AS150" s="23"/>
      <c r="AT150" s="24"/>
      <c r="AU150" s="24"/>
      <c r="AV150" s="24"/>
      <c r="AW150" s="24"/>
      <c r="AX150" s="25"/>
      <c r="AY150" s="7"/>
      <c r="AZ150" s="7"/>
      <c r="BA150" s="28"/>
      <c r="BB150" s="24"/>
      <c r="BC150" s="25"/>
      <c r="BD150" s="7"/>
      <c r="BE150" s="7"/>
      <c r="BF150" s="26"/>
      <c r="BG150" s="24"/>
      <c r="BH150" s="25"/>
      <c r="BI150" t="s">
        <v>269</v>
      </c>
    </row>
    <row r="151" spans="1:61" s="3" customFormat="1" ht="90" customHeight="1" x14ac:dyDescent="0.45">
      <c r="A151" s="27">
        <f t="shared" si="2"/>
        <v>138</v>
      </c>
      <c r="B151" s="25"/>
      <c r="C151" s="26" t="s">
        <v>375</v>
      </c>
      <c r="D151" s="24"/>
      <c r="E151" s="24"/>
      <c r="F151" s="24"/>
      <c r="G151" s="24"/>
      <c r="H151" s="25"/>
      <c r="I151" s="29" t="s">
        <v>58</v>
      </c>
      <c r="J151" s="25"/>
      <c r="K151" s="65" t="s">
        <v>312</v>
      </c>
      <c r="L151" s="24"/>
      <c r="M151" s="25"/>
      <c r="N151" s="23"/>
      <c r="O151" s="24"/>
      <c r="P151" s="24"/>
      <c r="Q151" s="24"/>
      <c r="R151" s="24"/>
      <c r="S151" s="24"/>
      <c r="T151" s="24"/>
      <c r="U151" s="25"/>
      <c r="V151" s="23" t="s">
        <v>352</v>
      </c>
      <c r="W151" s="24"/>
      <c r="X151" s="24"/>
      <c r="Y151" s="24"/>
      <c r="Z151" s="24"/>
      <c r="AA151" s="24"/>
      <c r="AB151" s="24"/>
      <c r="AC151" s="24"/>
      <c r="AD151" s="24"/>
      <c r="AE151" s="24"/>
      <c r="AF151" s="24"/>
      <c r="AG151" s="24"/>
      <c r="AH151" s="24"/>
      <c r="AI151" s="24"/>
      <c r="AJ151" s="24"/>
      <c r="AK151" s="25"/>
      <c r="AL151" s="23" t="s">
        <v>332</v>
      </c>
      <c r="AM151" s="24"/>
      <c r="AN151" s="24"/>
      <c r="AO151" s="24"/>
      <c r="AP151" s="24"/>
      <c r="AQ151" s="24"/>
      <c r="AR151" s="25"/>
      <c r="AS151" s="23"/>
      <c r="AT151" s="24"/>
      <c r="AU151" s="24"/>
      <c r="AV151" s="24"/>
      <c r="AW151" s="24"/>
      <c r="AX151" s="25"/>
      <c r="AY151" s="7"/>
      <c r="AZ151" s="7"/>
      <c r="BA151" s="28"/>
      <c r="BB151" s="24"/>
      <c r="BC151" s="25"/>
      <c r="BD151" s="7"/>
      <c r="BE151" s="7"/>
      <c r="BF151" s="26"/>
      <c r="BG151" s="24"/>
      <c r="BH151" s="25"/>
      <c r="BI151" t="s">
        <v>269</v>
      </c>
    </row>
    <row r="152" spans="1:61" s="3" customFormat="1" ht="90" customHeight="1" x14ac:dyDescent="0.45">
      <c r="A152" s="27">
        <f t="shared" si="2"/>
        <v>139</v>
      </c>
      <c r="B152" s="25"/>
      <c r="C152" s="26" t="s">
        <v>375</v>
      </c>
      <c r="D152" s="24"/>
      <c r="E152" s="24"/>
      <c r="F152" s="24"/>
      <c r="G152" s="24"/>
      <c r="H152" s="25"/>
      <c r="I152" s="29" t="s">
        <v>58</v>
      </c>
      <c r="J152" s="25"/>
      <c r="K152" s="65" t="s">
        <v>312</v>
      </c>
      <c r="L152" s="24"/>
      <c r="M152" s="25"/>
      <c r="N152" s="23" t="s">
        <v>333</v>
      </c>
      <c r="O152" s="24"/>
      <c r="P152" s="24"/>
      <c r="Q152" s="24"/>
      <c r="R152" s="24"/>
      <c r="S152" s="24"/>
      <c r="T152" s="24"/>
      <c r="U152" s="25"/>
      <c r="V152" s="23" t="s">
        <v>353</v>
      </c>
      <c r="W152" s="24"/>
      <c r="X152" s="24"/>
      <c r="Y152" s="24"/>
      <c r="Z152" s="24"/>
      <c r="AA152" s="24"/>
      <c r="AB152" s="24"/>
      <c r="AC152" s="24"/>
      <c r="AD152" s="24"/>
      <c r="AE152" s="24"/>
      <c r="AF152" s="24"/>
      <c r="AG152" s="24"/>
      <c r="AH152" s="24"/>
      <c r="AI152" s="24"/>
      <c r="AJ152" s="24"/>
      <c r="AK152" s="25"/>
      <c r="AL152" s="23" t="s">
        <v>335</v>
      </c>
      <c r="AM152" s="24"/>
      <c r="AN152" s="24"/>
      <c r="AO152" s="24"/>
      <c r="AP152" s="24"/>
      <c r="AQ152" s="24"/>
      <c r="AR152" s="25"/>
      <c r="AS152" s="23"/>
      <c r="AT152" s="24"/>
      <c r="AU152" s="24"/>
      <c r="AV152" s="24"/>
      <c r="AW152" s="24"/>
      <c r="AX152" s="25"/>
      <c r="AY152" s="7"/>
      <c r="AZ152" s="7"/>
      <c r="BA152" s="28"/>
      <c r="BB152" s="24"/>
      <c r="BC152" s="25"/>
      <c r="BD152" s="7"/>
      <c r="BE152" s="7"/>
      <c r="BF152" s="26"/>
      <c r="BG152" s="24"/>
      <c r="BH152" s="25"/>
      <c r="BI152" t="s">
        <v>269</v>
      </c>
    </row>
    <row r="153" spans="1:61" s="3" customFormat="1" ht="90" customHeight="1" x14ac:dyDescent="0.45">
      <c r="A153" s="27">
        <f t="shared" si="2"/>
        <v>140</v>
      </c>
      <c r="B153" s="25"/>
      <c r="C153" s="26" t="s">
        <v>375</v>
      </c>
      <c r="D153" s="24"/>
      <c r="E153" s="24"/>
      <c r="F153" s="24"/>
      <c r="G153" s="24"/>
      <c r="H153" s="25"/>
      <c r="I153" s="29" t="s">
        <v>58</v>
      </c>
      <c r="J153" s="25"/>
      <c r="K153" s="65" t="s">
        <v>312</v>
      </c>
      <c r="L153" s="24"/>
      <c r="M153" s="25"/>
      <c r="N153" s="23" t="s">
        <v>336</v>
      </c>
      <c r="O153" s="24"/>
      <c r="P153" s="24"/>
      <c r="Q153" s="24"/>
      <c r="R153" s="24"/>
      <c r="S153" s="24"/>
      <c r="T153" s="24"/>
      <c r="U153" s="25"/>
      <c r="V153" s="23" t="s">
        <v>354</v>
      </c>
      <c r="W153" s="24"/>
      <c r="X153" s="24"/>
      <c r="Y153" s="24"/>
      <c r="Z153" s="24"/>
      <c r="AA153" s="24"/>
      <c r="AB153" s="24"/>
      <c r="AC153" s="24"/>
      <c r="AD153" s="24"/>
      <c r="AE153" s="24"/>
      <c r="AF153" s="24"/>
      <c r="AG153" s="24"/>
      <c r="AH153" s="24"/>
      <c r="AI153" s="24"/>
      <c r="AJ153" s="24"/>
      <c r="AK153" s="25"/>
      <c r="AL153" s="23" t="s">
        <v>335</v>
      </c>
      <c r="AM153" s="24"/>
      <c r="AN153" s="24"/>
      <c r="AO153" s="24"/>
      <c r="AP153" s="24"/>
      <c r="AQ153" s="24"/>
      <c r="AR153" s="25"/>
      <c r="AS153" s="23"/>
      <c r="AT153" s="24"/>
      <c r="AU153" s="24"/>
      <c r="AV153" s="24"/>
      <c r="AW153" s="24"/>
      <c r="AX153" s="25"/>
      <c r="AY153" s="7"/>
      <c r="AZ153" s="7"/>
      <c r="BA153" s="28"/>
      <c r="BB153" s="24"/>
      <c r="BC153" s="25"/>
      <c r="BD153" s="7"/>
      <c r="BE153" s="7"/>
      <c r="BF153" s="26"/>
      <c r="BG153" s="24"/>
      <c r="BH153" s="25"/>
      <c r="BI153" t="s">
        <v>269</v>
      </c>
    </row>
    <row r="154" spans="1:61" s="3" customFormat="1" ht="90" customHeight="1" x14ac:dyDescent="0.45">
      <c r="A154" s="27">
        <f t="shared" si="2"/>
        <v>141</v>
      </c>
      <c r="B154" s="25"/>
      <c r="C154" s="26" t="s">
        <v>375</v>
      </c>
      <c r="D154" s="24"/>
      <c r="E154" s="24"/>
      <c r="F154" s="24"/>
      <c r="G154" s="24"/>
      <c r="H154" s="25"/>
      <c r="I154" s="29" t="s">
        <v>58</v>
      </c>
      <c r="J154" s="25"/>
      <c r="K154" s="65" t="s">
        <v>312</v>
      </c>
      <c r="L154" s="24"/>
      <c r="M154" s="25"/>
      <c r="N154" s="23" t="s">
        <v>338</v>
      </c>
      <c r="O154" s="24"/>
      <c r="P154" s="24"/>
      <c r="Q154" s="24"/>
      <c r="R154" s="24"/>
      <c r="S154" s="24"/>
      <c r="T154" s="24"/>
      <c r="U154" s="25"/>
      <c r="V154" s="23" t="s">
        <v>355</v>
      </c>
      <c r="W154" s="24"/>
      <c r="X154" s="24"/>
      <c r="Y154" s="24"/>
      <c r="Z154" s="24"/>
      <c r="AA154" s="24"/>
      <c r="AB154" s="24"/>
      <c r="AC154" s="24"/>
      <c r="AD154" s="24"/>
      <c r="AE154" s="24"/>
      <c r="AF154" s="24"/>
      <c r="AG154" s="24"/>
      <c r="AH154" s="24"/>
      <c r="AI154" s="24"/>
      <c r="AJ154" s="24"/>
      <c r="AK154" s="25"/>
      <c r="AL154" s="23" t="s">
        <v>340</v>
      </c>
      <c r="AM154" s="24"/>
      <c r="AN154" s="24"/>
      <c r="AO154" s="24"/>
      <c r="AP154" s="24"/>
      <c r="AQ154" s="24"/>
      <c r="AR154" s="25"/>
      <c r="AS154" s="23"/>
      <c r="AT154" s="24"/>
      <c r="AU154" s="24"/>
      <c r="AV154" s="24"/>
      <c r="AW154" s="24"/>
      <c r="AX154" s="25"/>
      <c r="AY154" s="7"/>
      <c r="AZ154" s="7"/>
      <c r="BA154" s="28"/>
      <c r="BB154" s="24"/>
      <c r="BC154" s="25"/>
      <c r="BD154" s="7"/>
      <c r="BE154" s="7"/>
      <c r="BF154" s="26"/>
      <c r="BG154" s="24"/>
      <c r="BH154" s="25"/>
      <c r="BI154" t="s">
        <v>269</v>
      </c>
    </row>
    <row r="155" spans="1:61" s="3" customFormat="1" ht="90" customHeight="1" x14ac:dyDescent="0.45">
      <c r="A155" s="27">
        <f t="shared" si="2"/>
        <v>142</v>
      </c>
      <c r="B155" s="25"/>
      <c r="C155" s="26" t="s">
        <v>375</v>
      </c>
      <c r="D155" s="24"/>
      <c r="E155" s="24"/>
      <c r="F155" s="24"/>
      <c r="G155" s="24"/>
      <c r="H155" s="25"/>
      <c r="I155" s="29" t="s">
        <v>58</v>
      </c>
      <c r="J155" s="25"/>
      <c r="K155" s="65" t="s">
        <v>312</v>
      </c>
      <c r="L155" s="24"/>
      <c r="M155" s="25"/>
      <c r="N155" s="23" t="s">
        <v>341</v>
      </c>
      <c r="O155" s="24"/>
      <c r="P155" s="24"/>
      <c r="Q155" s="24"/>
      <c r="R155" s="24"/>
      <c r="S155" s="24"/>
      <c r="T155" s="24"/>
      <c r="U155" s="25"/>
      <c r="V155" s="23" t="s">
        <v>356</v>
      </c>
      <c r="W155" s="24"/>
      <c r="X155" s="24"/>
      <c r="Y155" s="24"/>
      <c r="Z155" s="24"/>
      <c r="AA155" s="24"/>
      <c r="AB155" s="24"/>
      <c r="AC155" s="24"/>
      <c r="AD155" s="24"/>
      <c r="AE155" s="24"/>
      <c r="AF155" s="24"/>
      <c r="AG155" s="24"/>
      <c r="AH155" s="24"/>
      <c r="AI155" s="24"/>
      <c r="AJ155" s="24"/>
      <c r="AK155" s="25"/>
      <c r="AL155" s="23" t="s">
        <v>340</v>
      </c>
      <c r="AM155" s="24"/>
      <c r="AN155" s="24"/>
      <c r="AO155" s="24"/>
      <c r="AP155" s="24"/>
      <c r="AQ155" s="24"/>
      <c r="AR155" s="25"/>
      <c r="AS155" s="23"/>
      <c r="AT155" s="24"/>
      <c r="AU155" s="24"/>
      <c r="AV155" s="24"/>
      <c r="AW155" s="24"/>
      <c r="AX155" s="25"/>
      <c r="AY155" s="7"/>
      <c r="AZ155" s="7"/>
      <c r="BA155" s="28"/>
      <c r="BB155" s="24"/>
      <c r="BC155" s="25"/>
      <c r="BD155" s="7"/>
      <c r="BE155" s="7"/>
      <c r="BF155" s="26"/>
      <c r="BG155" s="24"/>
      <c r="BH155" s="25"/>
      <c r="BI155" t="s">
        <v>269</v>
      </c>
    </row>
    <row r="156" spans="1:61" s="3" customFormat="1" ht="90" customHeight="1" x14ac:dyDescent="0.45">
      <c r="A156" s="27">
        <f t="shared" si="2"/>
        <v>143</v>
      </c>
      <c r="B156" s="25"/>
      <c r="C156" s="26" t="s">
        <v>375</v>
      </c>
      <c r="D156" s="24"/>
      <c r="E156" s="24"/>
      <c r="F156" s="24"/>
      <c r="G156" s="24"/>
      <c r="H156" s="25"/>
      <c r="I156" s="29" t="s">
        <v>58</v>
      </c>
      <c r="J156" s="25"/>
      <c r="K156" s="65" t="s">
        <v>312</v>
      </c>
      <c r="L156" s="24"/>
      <c r="M156" s="25"/>
      <c r="N156" s="23" t="s">
        <v>343</v>
      </c>
      <c r="O156" s="24"/>
      <c r="P156" s="24"/>
      <c r="Q156" s="24"/>
      <c r="R156" s="24"/>
      <c r="S156" s="24"/>
      <c r="T156" s="24"/>
      <c r="U156" s="25"/>
      <c r="V156" s="23" t="s">
        <v>357</v>
      </c>
      <c r="W156" s="24"/>
      <c r="X156" s="24"/>
      <c r="Y156" s="24"/>
      <c r="Z156" s="24"/>
      <c r="AA156" s="24"/>
      <c r="AB156" s="24"/>
      <c r="AC156" s="24"/>
      <c r="AD156" s="24"/>
      <c r="AE156" s="24"/>
      <c r="AF156" s="24"/>
      <c r="AG156" s="24"/>
      <c r="AH156" s="24"/>
      <c r="AI156" s="24"/>
      <c r="AJ156" s="24"/>
      <c r="AK156" s="25"/>
      <c r="AL156" s="23" t="s">
        <v>345</v>
      </c>
      <c r="AM156" s="24"/>
      <c r="AN156" s="24"/>
      <c r="AO156" s="24"/>
      <c r="AP156" s="24"/>
      <c r="AQ156" s="24"/>
      <c r="AR156" s="25"/>
      <c r="AS156" s="23"/>
      <c r="AT156" s="24"/>
      <c r="AU156" s="24"/>
      <c r="AV156" s="24"/>
      <c r="AW156" s="24"/>
      <c r="AX156" s="25"/>
      <c r="AY156" s="7"/>
      <c r="AZ156" s="7"/>
      <c r="BA156" s="28"/>
      <c r="BB156" s="24"/>
      <c r="BC156" s="25"/>
      <c r="BD156" s="7"/>
      <c r="BE156" s="7"/>
      <c r="BF156" s="26"/>
      <c r="BG156" s="24"/>
      <c r="BH156" s="25"/>
      <c r="BI156" t="s">
        <v>269</v>
      </c>
    </row>
    <row r="157" spans="1:61" s="3" customFormat="1" ht="90" customHeight="1" x14ac:dyDescent="0.45">
      <c r="A157" s="27">
        <f t="shared" si="2"/>
        <v>144</v>
      </c>
      <c r="B157" s="25"/>
      <c r="C157" s="26" t="s">
        <v>375</v>
      </c>
      <c r="D157" s="24"/>
      <c r="E157" s="24"/>
      <c r="F157" s="24"/>
      <c r="G157" s="24"/>
      <c r="H157" s="25"/>
      <c r="I157" s="29" t="s">
        <v>58</v>
      </c>
      <c r="J157" s="25"/>
      <c r="K157" s="65" t="s">
        <v>312</v>
      </c>
      <c r="L157" s="24"/>
      <c r="M157" s="25"/>
      <c r="N157" s="23"/>
      <c r="O157" s="24"/>
      <c r="P157" s="24"/>
      <c r="Q157" s="24"/>
      <c r="R157" s="24"/>
      <c r="S157" s="24"/>
      <c r="T157" s="24"/>
      <c r="U157" s="25"/>
      <c r="V157" s="23" t="s">
        <v>358</v>
      </c>
      <c r="W157" s="24"/>
      <c r="X157" s="24"/>
      <c r="Y157" s="24"/>
      <c r="Z157" s="24"/>
      <c r="AA157" s="24"/>
      <c r="AB157" s="24"/>
      <c r="AC157" s="24"/>
      <c r="AD157" s="24"/>
      <c r="AE157" s="24"/>
      <c r="AF157" s="24"/>
      <c r="AG157" s="24"/>
      <c r="AH157" s="24"/>
      <c r="AI157" s="24"/>
      <c r="AJ157" s="24"/>
      <c r="AK157" s="25"/>
      <c r="AL157" s="23" t="s">
        <v>347</v>
      </c>
      <c r="AM157" s="24"/>
      <c r="AN157" s="24"/>
      <c r="AO157" s="24"/>
      <c r="AP157" s="24"/>
      <c r="AQ157" s="24"/>
      <c r="AR157" s="25"/>
      <c r="AS157" s="23"/>
      <c r="AT157" s="24"/>
      <c r="AU157" s="24"/>
      <c r="AV157" s="24"/>
      <c r="AW157" s="24"/>
      <c r="AX157" s="25"/>
      <c r="AY157" s="7"/>
      <c r="AZ157" s="7"/>
      <c r="BA157" s="28"/>
      <c r="BB157" s="24"/>
      <c r="BC157" s="25"/>
      <c r="BD157" s="7"/>
      <c r="BE157" s="7"/>
      <c r="BF157" s="26"/>
      <c r="BG157" s="24"/>
      <c r="BH157" s="25"/>
      <c r="BI157" t="s">
        <v>269</v>
      </c>
    </row>
    <row r="158" spans="1:61" s="3" customFormat="1" ht="90" customHeight="1" x14ac:dyDescent="0.45">
      <c r="A158" s="27">
        <f t="shared" si="2"/>
        <v>145</v>
      </c>
      <c r="B158" s="25"/>
      <c r="C158" s="26" t="s">
        <v>376</v>
      </c>
      <c r="D158" s="24"/>
      <c r="E158" s="24"/>
      <c r="F158" s="24"/>
      <c r="G158" s="24"/>
      <c r="H158" s="25"/>
      <c r="I158" s="29" t="s">
        <v>58</v>
      </c>
      <c r="J158" s="25"/>
      <c r="K158" s="65" t="s">
        <v>309</v>
      </c>
      <c r="L158" s="24"/>
      <c r="M158" s="25"/>
      <c r="N158" s="23"/>
      <c r="O158" s="24"/>
      <c r="P158" s="24"/>
      <c r="Q158" s="24"/>
      <c r="R158" s="24"/>
      <c r="S158" s="24"/>
      <c r="T158" s="24"/>
      <c r="U158" s="25"/>
      <c r="V158" s="23" t="s">
        <v>310</v>
      </c>
      <c r="W158" s="24"/>
      <c r="X158" s="24"/>
      <c r="Y158" s="24"/>
      <c r="Z158" s="24"/>
      <c r="AA158" s="24"/>
      <c r="AB158" s="24"/>
      <c r="AC158" s="24"/>
      <c r="AD158" s="24"/>
      <c r="AE158" s="24"/>
      <c r="AF158" s="24"/>
      <c r="AG158" s="24"/>
      <c r="AH158" s="24"/>
      <c r="AI158" s="24"/>
      <c r="AJ158" s="24"/>
      <c r="AK158" s="25"/>
      <c r="AL158" s="23" t="s">
        <v>311</v>
      </c>
      <c r="AM158" s="24"/>
      <c r="AN158" s="24"/>
      <c r="AO158" s="24"/>
      <c r="AP158" s="24"/>
      <c r="AQ158" s="24"/>
      <c r="AR158" s="25"/>
      <c r="AS158" s="23"/>
      <c r="AT158" s="24"/>
      <c r="AU158" s="24"/>
      <c r="AV158" s="24"/>
      <c r="AW158" s="24"/>
      <c r="AX158" s="25"/>
      <c r="AY158" s="7"/>
      <c r="AZ158" s="7"/>
      <c r="BA158" s="28"/>
      <c r="BB158" s="24"/>
      <c r="BC158" s="25"/>
      <c r="BD158" s="7"/>
      <c r="BE158" s="7"/>
      <c r="BF158" s="26"/>
      <c r="BG158" s="24"/>
      <c r="BH158" s="25"/>
      <c r="BI158" t="s">
        <v>269</v>
      </c>
    </row>
    <row r="159" spans="1:61" s="3" customFormat="1" ht="90" customHeight="1" x14ac:dyDescent="0.45">
      <c r="A159" s="27">
        <f t="shared" si="2"/>
        <v>146</v>
      </c>
      <c r="B159" s="25"/>
      <c r="C159" s="26" t="s">
        <v>376</v>
      </c>
      <c r="D159" s="24"/>
      <c r="E159" s="24"/>
      <c r="F159" s="24"/>
      <c r="G159" s="24"/>
      <c r="H159" s="25"/>
      <c r="I159" s="29" t="s">
        <v>58</v>
      </c>
      <c r="J159" s="25"/>
      <c r="K159" s="65" t="s">
        <v>312</v>
      </c>
      <c r="L159" s="24"/>
      <c r="M159" s="25"/>
      <c r="N159" s="23" t="s">
        <v>313</v>
      </c>
      <c r="O159" s="24"/>
      <c r="P159" s="24"/>
      <c r="Q159" s="24"/>
      <c r="R159" s="24"/>
      <c r="S159" s="24"/>
      <c r="T159" s="24"/>
      <c r="U159" s="25"/>
      <c r="V159" s="23" t="s">
        <v>314</v>
      </c>
      <c r="W159" s="24"/>
      <c r="X159" s="24"/>
      <c r="Y159" s="24"/>
      <c r="Z159" s="24"/>
      <c r="AA159" s="24"/>
      <c r="AB159" s="24"/>
      <c r="AC159" s="24"/>
      <c r="AD159" s="24"/>
      <c r="AE159" s="24"/>
      <c r="AF159" s="24"/>
      <c r="AG159" s="24"/>
      <c r="AH159" s="24"/>
      <c r="AI159" s="24"/>
      <c r="AJ159" s="24"/>
      <c r="AK159" s="25"/>
      <c r="AL159" s="23" t="s">
        <v>315</v>
      </c>
      <c r="AM159" s="24"/>
      <c r="AN159" s="24"/>
      <c r="AO159" s="24"/>
      <c r="AP159" s="24"/>
      <c r="AQ159" s="24"/>
      <c r="AR159" s="25"/>
      <c r="AS159" s="23"/>
      <c r="AT159" s="24"/>
      <c r="AU159" s="24"/>
      <c r="AV159" s="24"/>
      <c r="AW159" s="24"/>
      <c r="AX159" s="25"/>
      <c r="AY159" s="7"/>
      <c r="AZ159" s="7"/>
      <c r="BA159" s="28"/>
      <c r="BB159" s="24"/>
      <c r="BC159" s="25"/>
      <c r="BD159" s="7"/>
      <c r="BE159" s="7"/>
      <c r="BF159" s="26"/>
      <c r="BG159" s="24"/>
      <c r="BH159" s="25"/>
      <c r="BI159" t="s">
        <v>269</v>
      </c>
    </row>
    <row r="160" spans="1:61" s="3" customFormat="1" ht="90" customHeight="1" x14ac:dyDescent="0.45">
      <c r="A160" s="27">
        <f t="shared" si="2"/>
        <v>147</v>
      </c>
      <c r="B160" s="25"/>
      <c r="C160" s="26" t="s">
        <v>376</v>
      </c>
      <c r="D160" s="24"/>
      <c r="E160" s="24"/>
      <c r="F160" s="24"/>
      <c r="G160" s="24"/>
      <c r="H160" s="25"/>
      <c r="I160" s="29" t="s">
        <v>58</v>
      </c>
      <c r="J160" s="25"/>
      <c r="K160" s="65" t="s">
        <v>312</v>
      </c>
      <c r="L160" s="24"/>
      <c r="M160" s="25"/>
      <c r="N160" s="23"/>
      <c r="O160" s="24"/>
      <c r="P160" s="24"/>
      <c r="Q160" s="24"/>
      <c r="R160" s="24"/>
      <c r="S160" s="24"/>
      <c r="T160" s="24"/>
      <c r="U160" s="25"/>
      <c r="V160" s="23" t="s">
        <v>316</v>
      </c>
      <c r="W160" s="24"/>
      <c r="X160" s="24"/>
      <c r="Y160" s="24"/>
      <c r="Z160" s="24"/>
      <c r="AA160" s="24"/>
      <c r="AB160" s="24"/>
      <c r="AC160" s="24"/>
      <c r="AD160" s="24"/>
      <c r="AE160" s="24"/>
      <c r="AF160" s="24"/>
      <c r="AG160" s="24"/>
      <c r="AH160" s="24"/>
      <c r="AI160" s="24"/>
      <c r="AJ160" s="24"/>
      <c r="AK160" s="25"/>
      <c r="AL160" s="23" t="s">
        <v>317</v>
      </c>
      <c r="AM160" s="24"/>
      <c r="AN160" s="24"/>
      <c r="AO160" s="24"/>
      <c r="AP160" s="24"/>
      <c r="AQ160" s="24"/>
      <c r="AR160" s="25"/>
      <c r="AS160" s="23"/>
      <c r="AT160" s="24"/>
      <c r="AU160" s="24"/>
      <c r="AV160" s="24"/>
      <c r="AW160" s="24"/>
      <c r="AX160" s="25"/>
      <c r="AY160" s="7"/>
      <c r="AZ160" s="7"/>
      <c r="BA160" s="28"/>
      <c r="BB160" s="24"/>
      <c r="BC160" s="25"/>
      <c r="BD160" s="7"/>
      <c r="BE160" s="7"/>
      <c r="BF160" s="26"/>
      <c r="BG160" s="24"/>
      <c r="BH160" s="25"/>
      <c r="BI160" t="s">
        <v>269</v>
      </c>
    </row>
    <row r="161" spans="1:61" s="3" customFormat="1" ht="90" customHeight="1" x14ac:dyDescent="0.45">
      <c r="A161" s="27">
        <f t="shared" si="2"/>
        <v>148</v>
      </c>
      <c r="B161" s="25"/>
      <c r="C161" s="26" t="s">
        <v>377</v>
      </c>
      <c r="D161" s="24"/>
      <c r="E161" s="24"/>
      <c r="F161" s="24"/>
      <c r="G161" s="24"/>
      <c r="H161" s="25"/>
      <c r="I161" s="29" t="s">
        <v>58</v>
      </c>
      <c r="J161" s="25"/>
      <c r="K161" s="65" t="s">
        <v>309</v>
      </c>
      <c r="L161" s="24"/>
      <c r="M161" s="25"/>
      <c r="N161" s="23"/>
      <c r="O161" s="24"/>
      <c r="P161" s="24"/>
      <c r="Q161" s="24"/>
      <c r="R161" s="24"/>
      <c r="S161" s="24"/>
      <c r="T161" s="24"/>
      <c r="U161" s="25"/>
      <c r="V161" s="23" t="s">
        <v>310</v>
      </c>
      <c r="W161" s="24"/>
      <c r="X161" s="24"/>
      <c r="Y161" s="24"/>
      <c r="Z161" s="24"/>
      <c r="AA161" s="24"/>
      <c r="AB161" s="24"/>
      <c r="AC161" s="24"/>
      <c r="AD161" s="24"/>
      <c r="AE161" s="24"/>
      <c r="AF161" s="24"/>
      <c r="AG161" s="24"/>
      <c r="AH161" s="24"/>
      <c r="AI161" s="24"/>
      <c r="AJ161" s="24"/>
      <c r="AK161" s="25"/>
      <c r="AL161" s="23" t="s">
        <v>311</v>
      </c>
      <c r="AM161" s="24"/>
      <c r="AN161" s="24"/>
      <c r="AO161" s="24"/>
      <c r="AP161" s="24"/>
      <c r="AQ161" s="24"/>
      <c r="AR161" s="25"/>
      <c r="AS161" s="23"/>
      <c r="AT161" s="24"/>
      <c r="AU161" s="24"/>
      <c r="AV161" s="24"/>
      <c r="AW161" s="24"/>
      <c r="AX161" s="25"/>
      <c r="AY161" s="7"/>
      <c r="AZ161" s="7"/>
      <c r="BA161" s="28"/>
      <c r="BB161" s="24"/>
      <c r="BC161" s="25"/>
      <c r="BD161" s="7"/>
      <c r="BE161" s="7"/>
      <c r="BF161" s="26"/>
      <c r="BG161" s="24"/>
      <c r="BH161" s="25"/>
      <c r="BI161" t="s">
        <v>269</v>
      </c>
    </row>
    <row r="162" spans="1:61" s="3" customFormat="1" ht="90" customHeight="1" x14ac:dyDescent="0.45">
      <c r="A162" s="27">
        <f t="shared" si="2"/>
        <v>149</v>
      </c>
      <c r="B162" s="25"/>
      <c r="C162" s="26" t="s">
        <v>377</v>
      </c>
      <c r="D162" s="24"/>
      <c r="E162" s="24"/>
      <c r="F162" s="24"/>
      <c r="G162" s="24"/>
      <c r="H162" s="25"/>
      <c r="I162" s="29" t="s">
        <v>58</v>
      </c>
      <c r="J162" s="25"/>
      <c r="K162" s="65" t="s">
        <v>312</v>
      </c>
      <c r="L162" s="24"/>
      <c r="M162" s="25"/>
      <c r="N162" s="23" t="s">
        <v>313</v>
      </c>
      <c r="O162" s="24"/>
      <c r="P162" s="24"/>
      <c r="Q162" s="24"/>
      <c r="R162" s="24"/>
      <c r="S162" s="24"/>
      <c r="T162" s="24"/>
      <c r="U162" s="25"/>
      <c r="V162" s="23" t="s">
        <v>314</v>
      </c>
      <c r="W162" s="24"/>
      <c r="X162" s="24"/>
      <c r="Y162" s="24"/>
      <c r="Z162" s="24"/>
      <c r="AA162" s="24"/>
      <c r="AB162" s="24"/>
      <c r="AC162" s="24"/>
      <c r="AD162" s="24"/>
      <c r="AE162" s="24"/>
      <c r="AF162" s="24"/>
      <c r="AG162" s="24"/>
      <c r="AH162" s="24"/>
      <c r="AI162" s="24"/>
      <c r="AJ162" s="24"/>
      <c r="AK162" s="25"/>
      <c r="AL162" s="23" t="s">
        <v>315</v>
      </c>
      <c r="AM162" s="24"/>
      <c r="AN162" s="24"/>
      <c r="AO162" s="24"/>
      <c r="AP162" s="24"/>
      <c r="AQ162" s="24"/>
      <c r="AR162" s="25"/>
      <c r="AS162" s="23"/>
      <c r="AT162" s="24"/>
      <c r="AU162" s="24"/>
      <c r="AV162" s="24"/>
      <c r="AW162" s="24"/>
      <c r="AX162" s="25"/>
      <c r="AY162" s="7"/>
      <c r="AZ162" s="7"/>
      <c r="BA162" s="28"/>
      <c r="BB162" s="24"/>
      <c r="BC162" s="25"/>
      <c r="BD162" s="7"/>
      <c r="BE162" s="7"/>
      <c r="BF162" s="26"/>
      <c r="BG162" s="24"/>
      <c r="BH162" s="25"/>
      <c r="BI162" t="s">
        <v>269</v>
      </c>
    </row>
    <row r="163" spans="1:61" s="3" customFormat="1" ht="90" customHeight="1" x14ac:dyDescent="0.45">
      <c r="A163" s="27">
        <f t="shared" si="2"/>
        <v>150</v>
      </c>
      <c r="B163" s="25"/>
      <c r="C163" s="26" t="s">
        <v>377</v>
      </c>
      <c r="D163" s="24"/>
      <c r="E163" s="24"/>
      <c r="F163" s="24"/>
      <c r="G163" s="24"/>
      <c r="H163" s="25"/>
      <c r="I163" s="29" t="s">
        <v>58</v>
      </c>
      <c r="J163" s="25"/>
      <c r="K163" s="65" t="s">
        <v>312</v>
      </c>
      <c r="L163" s="24"/>
      <c r="M163" s="25"/>
      <c r="N163" s="23"/>
      <c r="O163" s="24"/>
      <c r="P163" s="24"/>
      <c r="Q163" s="24"/>
      <c r="R163" s="24"/>
      <c r="S163" s="24"/>
      <c r="T163" s="24"/>
      <c r="U163" s="25"/>
      <c r="V163" s="23" t="s">
        <v>316</v>
      </c>
      <c r="W163" s="24"/>
      <c r="X163" s="24"/>
      <c r="Y163" s="24"/>
      <c r="Z163" s="24"/>
      <c r="AA163" s="24"/>
      <c r="AB163" s="24"/>
      <c r="AC163" s="24"/>
      <c r="AD163" s="24"/>
      <c r="AE163" s="24"/>
      <c r="AF163" s="24"/>
      <c r="AG163" s="24"/>
      <c r="AH163" s="24"/>
      <c r="AI163" s="24"/>
      <c r="AJ163" s="24"/>
      <c r="AK163" s="25"/>
      <c r="AL163" s="23" t="s">
        <v>317</v>
      </c>
      <c r="AM163" s="24"/>
      <c r="AN163" s="24"/>
      <c r="AO163" s="24"/>
      <c r="AP163" s="24"/>
      <c r="AQ163" s="24"/>
      <c r="AR163" s="25"/>
      <c r="AS163" s="23"/>
      <c r="AT163" s="24"/>
      <c r="AU163" s="24"/>
      <c r="AV163" s="24"/>
      <c r="AW163" s="24"/>
      <c r="AX163" s="25"/>
      <c r="AY163" s="7"/>
      <c r="AZ163" s="7"/>
      <c r="BA163" s="28"/>
      <c r="BB163" s="24"/>
      <c r="BC163" s="25"/>
      <c r="BD163" s="7"/>
      <c r="BE163" s="7"/>
      <c r="BF163" s="26"/>
      <c r="BG163" s="24"/>
      <c r="BH163" s="25"/>
      <c r="BI163" t="s">
        <v>269</v>
      </c>
    </row>
    <row r="164" spans="1:61" s="3" customFormat="1" ht="90" customHeight="1" x14ac:dyDescent="0.45">
      <c r="A164" s="27">
        <f t="shared" si="2"/>
        <v>151</v>
      </c>
      <c r="B164" s="25"/>
      <c r="C164" s="26" t="s">
        <v>378</v>
      </c>
      <c r="D164" s="24"/>
      <c r="E164" s="24"/>
      <c r="F164" s="24"/>
      <c r="G164" s="24"/>
      <c r="H164" s="25"/>
      <c r="I164" s="29" t="s">
        <v>58</v>
      </c>
      <c r="J164" s="25"/>
      <c r="K164" s="65" t="s">
        <v>309</v>
      </c>
      <c r="L164" s="24"/>
      <c r="M164" s="25"/>
      <c r="N164" s="23"/>
      <c r="O164" s="24"/>
      <c r="P164" s="24"/>
      <c r="Q164" s="24"/>
      <c r="R164" s="24"/>
      <c r="S164" s="24"/>
      <c r="T164" s="24"/>
      <c r="U164" s="25"/>
      <c r="V164" s="23" t="s">
        <v>320</v>
      </c>
      <c r="W164" s="24"/>
      <c r="X164" s="24"/>
      <c r="Y164" s="24"/>
      <c r="Z164" s="24"/>
      <c r="AA164" s="24"/>
      <c r="AB164" s="24"/>
      <c r="AC164" s="24"/>
      <c r="AD164" s="24"/>
      <c r="AE164" s="24"/>
      <c r="AF164" s="24"/>
      <c r="AG164" s="24"/>
      <c r="AH164" s="24"/>
      <c r="AI164" s="24"/>
      <c r="AJ164" s="24"/>
      <c r="AK164" s="25"/>
      <c r="AL164" s="23" t="s">
        <v>311</v>
      </c>
      <c r="AM164" s="24"/>
      <c r="AN164" s="24"/>
      <c r="AO164" s="24"/>
      <c r="AP164" s="24"/>
      <c r="AQ164" s="24"/>
      <c r="AR164" s="25"/>
      <c r="AS164" s="23"/>
      <c r="AT164" s="24"/>
      <c r="AU164" s="24"/>
      <c r="AV164" s="24"/>
      <c r="AW164" s="24"/>
      <c r="AX164" s="25"/>
      <c r="AY164" s="7"/>
      <c r="AZ164" s="7"/>
      <c r="BA164" s="28"/>
      <c r="BB164" s="24"/>
      <c r="BC164" s="25"/>
      <c r="BD164" s="7"/>
      <c r="BE164" s="7"/>
      <c r="BF164" s="26"/>
      <c r="BG164" s="24"/>
      <c r="BH164" s="25"/>
      <c r="BI164" t="s">
        <v>269</v>
      </c>
    </row>
    <row r="165" spans="1:61" s="3" customFormat="1" ht="90" customHeight="1" x14ac:dyDescent="0.45">
      <c r="A165" s="27">
        <f t="shared" si="2"/>
        <v>152</v>
      </c>
      <c r="B165" s="25"/>
      <c r="C165" s="26" t="s">
        <v>378</v>
      </c>
      <c r="D165" s="24"/>
      <c r="E165" s="24"/>
      <c r="F165" s="24"/>
      <c r="G165" s="24"/>
      <c r="H165" s="25"/>
      <c r="I165" s="29" t="s">
        <v>58</v>
      </c>
      <c r="J165" s="25"/>
      <c r="K165" s="65" t="s">
        <v>312</v>
      </c>
      <c r="L165" s="24"/>
      <c r="M165" s="25"/>
      <c r="N165" s="23" t="s">
        <v>313</v>
      </c>
      <c r="O165" s="24"/>
      <c r="P165" s="24"/>
      <c r="Q165" s="24"/>
      <c r="R165" s="24"/>
      <c r="S165" s="24"/>
      <c r="T165" s="24"/>
      <c r="U165" s="25"/>
      <c r="V165" s="23" t="s">
        <v>321</v>
      </c>
      <c r="W165" s="24"/>
      <c r="X165" s="24"/>
      <c r="Y165" s="24"/>
      <c r="Z165" s="24"/>
      <c r="AA165" s="24"/>
      <c r="AB165" s="24"/>
      <c r="AC165" s="24"/>
      <c r="AD165" s="24"/>
      <c r="AE165" s="24"/>
      <c r="AF165" s="24"/>
      <c r="AG165" s="24"/>
      <c r="AH165" s="24"/>
      <c r="AI165" s="24"/>
      <c r="AJ165" s="24"/>
      <c r="AK165" s="25"/>
      <c r="AL165" s="23" t="s">
        <v>322</v>
      </c>
      <c r="AM165" s="24"/>
      <c r="AN165" s="24"/>
      <c r="AO165" s="24"/>
      <c r="AP165" s="24"/>
      <c r="AQ165" s="24"/>
      <c r="AR165" s="25"/>
      <c r="AS165" s="23"/>
      <c r="AT165" s="24"/>
      <c r="AU165" s="24"/>
      <c r="AV165" s="24"/>
      <c r="AW165" s="24"/>
      <c r="AX165" s="25"/>
      <c r="AY165" s="7"/>
      <c r="AZ165" s="7"/>
      <c r="BA165" s="28"/>
      <c r="BB165" s="24"/>
      <c r="BC165" s="25"/>
      <c r="BD165" s="7"/>
      <c r="BE165" s="7"/>
      <c r="BF165" s="26"/>
      <c r="BG165" s="24"/>
      <c r="BH165" s="25"/>
      <c r="BI165" t="s">
        <v>269</v>
      </c>
    </row>
    <row r="166" spans="1:61" s="3" customFormat="1" ht="90" customHeight="1" x14ac:dyDescent="0.45">
      <c r="A166" s="27">
        <f t="shared" si="2"/>
        <v>153</v>
      </c>
      <c r="B166" s="25"/>
      <c r="C166" s="26" t="s">
        <v>378</v>
      </c>
      <c r="D166" s="24"/>
      <c r="E166" s="24"/>
      <c r="F166" s="24"/>
      <c r="G166" s="24"/>
      <c r="H166" s="25"/>
      <c r="I166" s="29" t="s">
        <v>58</v>
      </c>
      <c r="J166" s="25"/>
      <c r="K166" s="65" t="s">
        <v>312</v>
      </c>
      <c r="L166" s="24"/>
      <c r="M166" s="25"/>
      <c r="N166" s="23"/>
      <c r="O166" s="24"/>
      <c r="P166" s="24"/>
      <c r="Q166" s="24"/>
      <c r="R166" s="24"/>
      <c r="S166" s="24"/>
      <c r="T166" s="24"/>
      <c r="U166" s="25"/>
      <c r="V166" s="23" t="s">
        <v>323</v>
      </c>
      <c r="W166" s="24"/>
      <c r="X166" s="24"/>
      <c r="Y166" s="24"/>
      <c r="Z166" s="24"/>
      <c r="AA166" s="24"/>
      <c r="AB166" s="24"/>
      <c r="AC166" s="24"/>
      <c r="AD166" s="24"/>
      <c r="AE166" s="24"/>
      <c r="AF166" s="24"/>
      <c r="AG166" s="24"/>
      <c r="AH166" s="24"/>
      <c r="AI166" s="24"/>
      <c r="AJ166" s="24"/>
      <c r="AK166" s="25"/>
      <c r="AL166" s="23" t="s">
        <v>317</v>
      </c>
      <c r="AM166" s="24"/>
      <c r="AN166" s="24"/>
      <c r="AO166" s="24"/>
      <c r="AP166" s="24"/>
      <c r="AQ166" s="24"/>
      <c r="AR166" s="25"/>
      <c r="AS166" s="23"/>
      <c r="AT166" s="24"/>
      <c r="AU166" s="24"/>
      <c r="AV166" s="24"/>
      <c r="AW166" s="24"/>
      <c r="AX166" s="25"/>
      <c r="AY166" s="7"/>
      <c r="AZ166" s="7"/>
      <c r="BA166" s="28"/>
      <c r="BB166" s="24"/>
      <c r="BC166" s="25"/>
      <c r="BD166" s="7"/>
      <c r="BE166" s="7"/>
      <c r="BF166" s="26"/>
      <c r="BG166" s="24"/>
      <c r="BH166" s="25"/>
      <c r="BI166" t="s">
        <v>269</v>
      </c>
    </row>
    <row r="167" spans="1:61" s="3" customFormat="1" ht="90" customHeight="1" x14ac:dyDescent="0.45">
      <c r="A167" s="27">
        <f t="shared" si="2"/>
        <v>154</v>
      </c>
      <c r="B167" s="25"/>
      <c r="C167" s="26" t="s">
        <v>379</v>
      </c>
      <c r="D167" s="24"/>
      <c r="E167" s="24"/>
      <c r="F167" s="24"/>
      <c r="G167" s="24"/>
      <c r="H167" s="25"/>
      <c r="I167" s="29" t="s">
        <v>58</v>
      </c>
      <c r="J167" s="25"/>
      <c r="K167" s="65" t="s">
        <v>309</v>
      </c>
      <c r="L167" s="24"/>
      <c r="M167" s="25"/>
      <c r="N167" s="23"/>
      <c r="O167" s="24"/>
      <c r="P167" s="24"/>
      <c r="Q167" s="24"/>
      <c r="R167" s="24"/>
      <c r="S167" s="24"/>
      <c r="T167" s="24"/>
      <c r="U167" s="25"/>
      <c r="V167" s="23" t="s">
        <v>320</v>
      </c>
      <c r="W167" s="24"/>
      <c r="X167" s="24"/>
      <c r="Y167" s="24"/>
      <c r="Z167" s="24"/>
      <c r="AA167" s="24"/>
      <c r="AB167" s="24"/>
      <c r="AC167" s="24"/>
      <c r="AD167" s="24"/>
      <c r="AE167" s="24"/>
      <c r="AF167" s="24"/>
      <c r="AG167" s="24"/>
      <c r="AH167" s="24"/>
      <c r="AI167" s="24"/>
      <c r="AJ167" s="24"/>
      <c r="AK167" s="25"/>
      <c r="AL167" s="23" t="s">
        <v>311</v>
      </c>
      <c r="AM167" s="24"/>
      <c r="AN167" s="24"/>
      <c r="AO167" s="24"/>
      <c r="AP167" s="24"/>
      <c r="AQ167" s="24"/>
      <c r="AR167" s="25"/>
      <c r="AS167" s="23"/>
      <c r="AT167" s="24"/>
      <c r="AU167" s="24"/>
      <c r="AV167" s="24"/>
      <c r="AW167" s="24"/>
      <c r="AX167" s="25"/>
      <c r="AY167" s="7"/>
      <c r="AZ167" s="7"/>
      <c r="BA167" s="28"/>
      <c r="BB167" s="24"/>
      <c r="BC167" s="25"/>
      <c r="BD167" s="7"/>
      <c r="BE167" s="7"/>
      <c r="BF167" s="26"/>
      <c r="BG167" s="24"/>
      <c r="BH167" s="25"/>
      <c r="BI167" t="s">
        <v>269</v>
      </c>
    </row>
    <row r="168" spans="1:61" s="3" customFormat="1" ht="90" customHeight="1" x14ac:dyDescent="0.45">
      <c r="A168" s="27">
        <f t="shared" si="2"/>
        <v>155</v>
      </c>
      <c r="B168" s="25"/>
      <c r="C168" s="26" t="s">
        <v>379</v>
      </c>
      <c r="D168" s="24"/>
      <c r="E168" s="24"/>
      <c r="F168" s="24"/>
      <c r="G168" s="24"/>
      <c r="H168" s="25"/>
      <c r="I168" s="29" t="s">
        <v>58</v>
      </c>
      <c r="J168" s="25"/>
      <c r="K168" s="65" t="s">
        <v>312</v>
      </c>
      <c r="L168" s="24"/>
      <c r="M168" s="25"/>
      <c r="N168" s="23" t="s">
        <v>313</v>
      </c>
      <c r="O168" s="24"/>
      <c r="P168" s="24"/>
      <c r="Q168" s="24"/>
      <c r="R168" s="24"/>
      <c r="S168" s="24"/>
      <c r="T168" s="24"/>
      <c r="U168" s="25"/>
      <c r="V168" s="23" t="s">
        <v>321</v>
      </c>
      <c r="W168" s="24"/>
      <c r="X168" s="24"/>
      <c r="Y168" s="24"/>
      <c r="Z168" s="24"/>
      <c r="AA168" s="24"/>
      <c r="AB168" s="24"/>
      <c r="AC168" s="24"/>
      <c r="AD168" s="24"/>
      <c r="AE168" s="24"/>
      <c r="AF168" s="24"/>
      <c r="AG168" s="24"/>
      <c r="AH168" s="24"/>
      <c r="AI168" s="24"/>
      <c r="AJ168" s="24"/>
      <c r="AK168" s="25"/>
      <c r="AL168" s="23" t="s">
        <v>322</v>
      </c>
      <c r="AM168" s="24"/>
      <c r="AN168" s="24"/>
      <c r="AO168" s="24"/>
      <c r="AP168" s="24"/>
      <c r="AQ168" s="24"/>
      <c r="AR168" s="25"/>
      <c r="AS168" s="23"/>
      <c r="AT168" s="24"/>
      <c r="AU168" s="24"/>
      <c r="AV168" s="24"/>
      <c r="AW168" s="24"/>
      <c r="AX168" s="25"/>
      <c r="AY168" s="7"/>
      <c r="AZ168" s="7"/>
      <c r="BA168" s="28"/>
      <c r="BB168" s="24"/>
      <c r="BC168" s="25"/>
      <c r="BD168" s="7"/>
      <c r="BE168" s="7"/>
      <c r="BF168" s="26"/>
      <c r="BG168" s="24"/>
      <c r="BH168" s="25"/>
      <c r="BI168" t="s">
        <v>269</v>
      </c>
    </row>
    <row r="169" spans="1:61" s="3" customFormat="1" ht="90" customHeight="1" x14ac:dyDescent="0.45">
      <c r="A169" s="27">
        <f t="shared" si="2"/>
        <v>156</v>
      </c>
      <c r="B169" s="25"/>
      <c r="C169" s="26" t="s">
        <v>379</v>
      </c>
      <c r="D169" s="24"/>
      <c r="E169" s="24"/>
      <c r="F169" s="24"/>
      <c r="G169" s="24"/>
      <c r="H169" s="25"/>
      <c r="I169" s="29" t="s">
        <v>58</v>
      </c>
      <c r="J169" s="25"/>
      <c r="K169" s="65" t="s">
        <v>312</v>
      </c>
      <c r="L169" s="24"/>
      <c r="M169" s="25"/>
      <c r="N169" s="23"/>
      <c r="O169" s="24"/>
      <c r="P169" s="24"/>
      <c r="Q169" s="24"/>
      <c r="R169" s="24"/>
      <c r="S169" s="24"/>
      <c r="T169" s="24"/>
      <c r="U169" s="25"/>
      <c r="V169" s="23" t="s">
        <v>323</v>
      </c>
      <c r="W169" s="24"/>
      <c r="X169" s="24"/>
      <c r="Y169" s="24"/>
      <c r="Z169" s="24"/>
      <c r="AA169" s="24"/>
      <c r="AB169" s="24"/>
      <c r="AC169" s="24"/>
      <c r="AD169" s="24"/>
      <c r="AE169" s="24"/>
      <c r="AF169" s="24"/>
      <c r="AG169" s="24"/>
      <c r="AH169" s="24"/>
      <c r="AI169" s="24"/>
      <c r="AJ169" s="24"/>
      <c r="AK169" s="25"/>
      <c r="AL169" s="23" t="s">
        <v>317</v>
      </c>
      <c r="AM169" s="24"/>
      <c r="AN169" s="24"/>
      <c r="AO169" s="24"/>
      <c r="AP169" s="24"/>
      <c r="AQ169" s="24"/>
      <c r="AR169" s="25"/>
      <c r="AS169" s="23"/>
      <c r="AT169" s="24"/>
      <c r="AU169" s="24"/>
      <c r="AV169" s="24"/>
      <c r="AW169" s="24"/>
      <c r="AX169" s="25"/>
      <c r="AY169" s="7"/>
      <c r="AZ169" s="7"/>
      <c r="BA169" s="28"/>
      <c r="BB169" s="24"/>
      <c r="BC169" s="25"/>
      <c r="BD169" s="7"/>
      <c r="BE169" s="7"/>
      <c r="BF169" s="26"/>
      <c r="BG169" s="24"/>
      <c r="BH169" s="25"/>
      <c r="BI169" t="s">
        <v>269</v>
      </c>
    </row>
    <row r="170" spans="1:61" s="3" customFormat="1" ht="90" customHeight="1" x14ac:dyDescent="0.45">
      <c r="A170" s="27">
        <f t="shared" si="2"/>
        <v>157</v>
      </c>
      <c r="B170" s="25"/>
      <c r="C170" s="26" t="s">
        <v>380</v>
      </c>
      <c r="D170" s="24"/>
      <c r="E170" s="24"/>
      <c r="F170" s="24"/>
      <c r="G170" s="24"/>
      <c r="H170" s="25"/>
      <c r="I170" s="29" t="s">
        <v>58</v>
      </c>
      <c r="J170" s="25"/>
      <c r="K170" s="65" t="s">
        <v>309</v>
      </c>
      <c r="L170" s="24"/>
      <c r="M170" s="25"/>
      <c r="N170" s="23"/>
      <c r="O170" s="24"/>
      <c r="P170" s="24"/>
      <c r="Q170" s="24"/>
      <c r="R170" s="24"/>
      <c r="S170" s="24"/>
      <c r="T170" s="24"/>
      <c r="U170" s="25"/>
      <c r="V170" s="23" t="s">
        <v>326</v>
      </c>
      <c r="W170" s="24"/>
      <c r="X170" s="24"/>
      <c r="Y170" s="24"/>
      <c r="Z170" s="24"/>
      <c r="AA170" s="24"/>
      <c r="AB170" s="24"/>
      <c r="AC170" s="24"/>
      <c r="AD170" s="24"/>
      <c r="AE170" s="24"/>
      <c r="AF170" s="24"/>
      <c r="AG170" s="24"/>
      <c r="AH170" s="24"/>
      <c r="AI170" s="24"/>
      <c r="AJ170" s="24"/>
      <c r="AK170" s="25"/>
      <c r="AL170" s="23" t="s">
        <v>327</v>
      </c>
      <c r="AM170" s="24"/>
      <c r="AN170" s="24"/>
      <c r="AO170" s="24"/>
      <c r="AP170" s="24"/>
      <c r="AQ170" s="24"/>
      <c r="AR170" s="25"/>
      <c r="AS170" s="23"/>
      <c r="AT170" s="24"/>
      <c r="AU170" s="24"/>
      <c r="AV170" s="24"/>
      <c r="AW170" s="24"/>
      <c r="AX170" s="25"/>
      <c r="AY170" s="7"/>
      <c r="AZ170" s="7"/>
      <c r="BA170" s="28"/>
      <c r="BB170" s="24"/>
      <c r="BC170" s="25"/>
      <c r="BD170" s="7"/>
      <c r="BE170" s="7"/>
      <c r="BF170" s="26"/>
      <c r="BG170" s="24"/>
      <c r="BH170" s="25"/>
      <c r="BI170" t="s">
        <v>269</v>
      </c>
    </row>
    <row r="171" spans="1:61" s="3" customFormat="1" ht="90" customHeight="1" x14ac:dyDescent="0.45">
      <c r="A171" s="27">
        <f t="shared" si="2"/>
        <v>158</v>
      </c>
      <c r="B171" s="25"/>
      <c r="C171" s="26" t="s">
        <v>380</v>
      </c>
      <c r="D171" s="24"/>
      <c r="E171" s="24"/>
      <c r="F171" s="24"/>
      <c r="G171" s="24"/>
      <c r="H171" s="25"/>
      <c r="I171" s="29" t="s">
        <v>58</v>
      </c>
      <c r="J171" s="25"/>
      <c r="K171" s="65" t="s">
        <v>312</v>
      </c>
      <c r="L171" s="24"/>
      <c r="M171" s="25"/>
      <c r="N171" s="23" t="s">
        <v>328</v>
      </c>
      <c r="O171" s="24"/>
      <c r="P171" s="24"/>
      <c r="Q171" s="24"/>
      <c r="R171" s="24"/>
      <c r="S171" s="24"/>
      <c r="T171" s="24"/>
      <c r="U171" s="25"/>
      <c r="V171" s="23" t="s">
        <v>329</v>
      </c>
      <c r="W171" s="24"/>
      <c r="X171" s="24"/>
      <c r="Y171" s="24"/>
      <c r="Z171" s="24"/>
      <c r="AA171" s="24"/>
      <c r="AB171" s="24"/>
      <c r="AC171" s="24"/>
      <c r="AD171" s="24"/>
      <c r="AE171" s="24"/>
      <c r="AF171" s="24"/>
      <c r="AG171" s="24"/>
      <c r="AH171" s="24"/>
      <c r="AI171" s="24"/>
      <c r="AJ171" s="24"/>
      <c r="AK171" s="25"/>
      <c r="AL171" s="23" t="s">
        <v>330</v>
      </c>
      <c r="AM171" s="24"/>
      <c r="AN171" s="24"/>
      <c r="AO171" s="24"/>
      <c r="AP171" s="24"/>
      <c r="AQ171" s="24"/>
      <c r="AR171" s="25"/>
      <c r="AS171" s="23"/>
      <c r="AT171" s="24"/>
      <c r="AU171" s="24"/>
      <c r="AV171" s="24"/>
      <c r="AW171" s="24"/>
      <c r="AX171" s="25"/>
      <c r="AY171" s="7"/>
      <c r="AZ171" s="7"/>
      <c r="BA171" s="28"/>
      <c r="BB171" s="24"/>
      <c r="BC171" s="25"/>
      <c r="BD171" s="7"/>
      <c r="BE171" s="7"/>
      <c r="BF171" s="26"/>
      <c r="BG171" s="24"/>
      <c r="BH171" s="25"/>
      <c r="BI171" t="s">
        <v>269</v>
      </c>
    </row>
    <row r="172" spans="1:61" s="3" customFormat="1" ht="90" customHeight="1" x14ac:dyDescent="0.45">
      <c r="A172" s="27">
        <f t="shared" si="2"/>
        <v>159</v>
      </c>
      <c r="B172" s="25"/>
      <c r="C172" s="26" t="s">
        <v>380</v>
      </c>
      <c r="D172" s="24"/>
      <c r="E172" s="24"/>
      <c r="F172" s="24"/>
      <c r="G172" s="24"/>
      <c r="H172" s="25"/>
      <c r="I172" s="29" t="s">
        <v>58</v>
      </c>
      <c r="J172" s="25"/>
      <c r="K172" s="65" t="s">
        <v>312</v>
      </c>
      <c r="L172" s="24"/>
      <c r="M172" s="25"/>
      <c r="N172" s="23"/>
      <c r="O172" s="24"/>
      <c r="P172" s="24"/>
      <c r="Q172" s="24"/>
      <c r="R172" s="24"/>
      <c r="S172" s="24"/>
      <c r="T172" s="24"/>
      <c r="U172" s="25"/>
      <c r="V172" s="23" t="s">
        <v>331</v>
      </c>
      <c r="W172" s="24"/>
      <c r="X172" s="24"/>
      <c r="Y172" s="24"/>
      <c r="Z172" s="24"/>
      <c r="AA172" s="24"/>
      <c r="AB172" s="24"/>
      <c r="AC172" s="24"/>
      <c r="AD172" s="24"/>
      <c r="AE172" s="24"/>
      <c r="AF172" s="24"/>
      <c r="AG172" s="24"/>
      <c r="AH172" s="24"/>
      <c r="AI172" s="24"/>
      <c r="AJ172" s="24"/>
      <c r="AK172" s="25"/>
      <c r="AL172" s="23" t="s">
        <v>332</v>
      </c>
      <c r="AM172" s="24"/>
      <c r="AN172" s="24"/>
      <c r="AO172" s="24"/>
      <c r="AP172" s="24"/>
      <c r="AQ172" s="24"/>
      <c r="AR172" s="25"/>
      <c r="AS172" s="23"/>
      <c r="AT172" s="24"/>
      <c r="AU172" s="24"/>
      <c r="AV172" s="24"/>
      <c r="AW172" s="24"/>
      <c r="AX172" s="25"/>
      <c r="AY172" s="7"/>
      <c r="AZ172" s="7"/>
      <c r="BA172" s="28"/>
      <c r="BB172" s="24"/>
      <c r="BC172" s="25"/>
      <c r="BD172" s="7"/>
      <c r="BE172" s="7"/>
      <c r="BF172" s="26"/>
      <c r="BG172" s="24"/>
      <c r="BH172" s="25"/>
      <c r="BI172" t="s">
        <v>269</v>
      </c>
    </row>
    <row r="173" spans="1:61" s="3" customFormat="1" ht="90" customHeight="1" x14ac:dyDescent="0.45">
      <c r="A173" s="27">
        <f t="shared" si="2"/>
        <v>160</v>
      </c>
      <c r="B173" s="25"/>
      <c r="C173" s="26" t="s">
        <v>380</v>
      </c>
      <c r="D173" s="24"/>
      <c r="E173" s="24"/>
      <c r="F173" s="24"/>
      <c r="G173" s="24"/>
      <c r="H173" s="25"/>
      <c r="I173" s="29" t="s">
        <v>58</v>
      </c>
      <c r="J173" s="25"/>
      <c r="K173" s="65" t="s">
        <v>312</v>
      </c>
      <c r="L173" s="24"/>
      <c r="M173" s="25"/>
      <c r="N173" s="23" t="s">
        <v>333</v>
      </c>
      <c r="O173" s="24"/>
      <c r="P173" s="24"/>
      <c r="Q173" s="24"/>
      <c r="R173" s="24"/>
      <c r="S173" s="24"/>
      <c r="T173" s="24"/>
      <c r="U173" s="25"/>
      <c r="V173" s="23" t="s">
        <v>334</v>
      </c>
      <c r="W173" s="24"/>
      <c r="X173" s="24"/>
      <c r="Y173" s="24"/>
      <c r="Z173" s="24"/>
      <c r="AA173" s="24"/>
      <c r="AB173" s="24"/>
      <c r="AC173" s="24"/>
      <c r="AD173" s="24"/>
      <c r="AE173" s="24"/>
      <c r="AF173" s="24"/>
      <c r="AG173" s="24"/>
      <c r="AH173" s="24"/>
      <c r="AI173" s="24"/>
      <c r="AJ173" s="24"/>
      <c r="AK173" s="25"/>
      <c r="AL173" s="23" t="s">
        <v>335</v>
      </c>
      <c r="AM173" s="24"/>
      <c r="AN173" s="24"/>
      <c r="AO173" s="24"/>
      <c r="AP173" s="24"/>
      <c r="AQ173" s="24"/>
      <c r="AR173" s="25"/>
      <c r="AS173" s="23"/>
      <c r="AT173" s="24"/>
      <c r="AU173" s="24"/>
      <c r="AV173" s="24"/>
      <c r="AW173" s="24"/>
      <c r="AX173" s="25"/>
      <c r="AY173" s="7"/>
      <c r="AZ173" s="7"/>
      <c r="BA173" s="28"/>
      <c r="BB173" s="24"/>
      <c r="BC173" s="25"/>
      <c r="BD173" s="7"/>
      <c r="BE173" s="7"/>
      <c r="BF173" s="26"/>
      <c r="BG173" s="24"/>
      <c r="BH173" s="25"/>
      <c r="BI173" t="s">
        <v>269</v>
      </c>
    </row>
    <row r="174" spans="1:61" s="3" customFormat="1" ht="90" customHeight="1" x14ac:dyDescent="0.45">
      <c r="A174" s="27">
        <f t="shared" si="2"/>
        <v>161</v>
      </c>
      <c r="B174" s="25"/>
      <c r="C174" s="26" t="s">
        <v>380</v>
      </c>
      <c r="D174" s="24"/>
      <c r="E174" s="24"/>
      <c r="F174" s="24"/>
      <c r="G174" s="24"/>
      <c r="H174" s="25"/>
      <c r="I174" s="29" t="s">
        <v>58</v>
      </c>
      <c r="J174" s="25"/>
      <c r="K174" s="65" t="s">
        <v>312</v>
      </c>
      <c r="L174" s="24"/>
      <c r="M174" s="25"/>
      <c r="N174" s="23" t="s">
        <v>336</v>
      </c>
      <c r="O174" s="24"/>
      <c r="P174" s="24"/>
      <c r="Q174" s="24"/>
      <c r="R174" s="24"/>
      <c r="S174" s="24"/>
      <c r="T174" s="24"/>
      <c r="U174" s="25"/>
      <c r="V174" s="23" t="s">
        <v>337</v>
      </c>
      <c r="W174" s="24"/>
      <c r="X174" s="24"/>
      <c r="Y174" s="24"/>
      <c r="Z174" s="24"/>
      <c r="AA174" s="24"/>
      <c r="AB174" s="24"/>
      <c r="AC174" s="24"/>
      <c r="AD174" s="24"/>
      <c r="AE174" s="24"/>
      <c r="AF174" s="24"/>
      <c r="AG174" s="24"/>
      <c r="AH174" s="24"/>
      <c r="AI174" s="24"/>
      <c r="AJ174" s="24"/>
      <c r="AK174" s="25"/>
      <c r="AL174" s="23" t="s">
        <v>335</v>
      </c>
      <c r="AM174" s="24"/>
      <c r="AN174" s="24"/>
      <c r="AO174" s="24"/>
      <c r="AP174" s="24"/>
      <c r="AQ174" s="24"/>
      <c r="AR174" s="25"/>
      <c r="AS174" s="23"/>
      <c r="AT174" s="24"/>
      <c r="AU174" s="24"/>
      <c r="AV174" s="24"/>
      <c r="AW174" s="24"/>
      <c r="AX174" s="25"/>
      <c r="AY174" s="7"/>
      <c r="AZ174" s="7"/>
      <c r="BA174" s="28"/>
      <c r="BB174" s="24"/>
      <c r="BC174" s="25"/>
      <c r="BD174" s="7"/>
      <c r="BE174" s="7"/>
      <c r="BF174" s="26"/>
      <c r="BG174" s="24"/>
      <c r="BH174" s="25"/>
      <c r="BI174" t="s">
        <v>269</v>
      </c>
    </row>
    <row r="175" spans="1:61" s="3" customFormat="1" ht="90" customHeight="1" x14ac:dyDescent="0.45">
      <c r="A175" s="27">
        <f t="shared" si="2"/>
        <v>162</v>
      </c>
      <c r="B175" s="25"/>
      <c r="C175" s="26" t="s">
        <v>380</v>
      </c>
      <c r="D175" s="24"/>
      <c r="E175" s="24"/>
      <c r="F175" s="24"/>
      <c r="G175" s="24"/>
      <c r="H175" s="25"/>
      <c r="I175" s="29" t="s">
        <v>58</v>
      </c>
      <c r="J175" s="25"/>
      <c r="K175" s="65" t="s">
        <v>312</v>
      </c>
      <c r="L175" s="24"/>
      <c r="M175" s="25"/>
      <c r="N175" s="23" t="s">
        <v>338</v>
      </c>
      <c r="O175" s="24"/>
      <c r="P175" s="24"/>
      <c r="Q175" s="24"/>
      <c r="R175" s="24"/>
      <c r="S175" s="24"/>
      <c r="T175" s="24"/>
      <c r="U175" s="25"/>
      <c r="V175" s="23" t="s">
        <v>339</v>
      </c>
      <c r="W175" s="24"/>
      <c r="X175" s="24"/>
      <c r="Y175" s="24"/>
      <c r="Z175" s="24"/>
      <c r="AA175" s="24"/>
      <c r="AB175" s="24"/>
      <c r="AC175" s="24"/>
      <c r="AD175" s="24"/>
      <c r="AE175" s="24"/>
      <c r="AF175" s="24"/>
      <c r="AG175" s="24"/>
      <c r="AH175" s="24"/>
      <c r="AI175" s="24"/>
      <c r="AJ175" s="24"/>
      <c r="AK175" s="25"/>
      <c r="AL175" s="23" t="s">
        <v>340</v>
      </c>
      <c r="AM175" s="24"/>
      <c r="AN175" s="24"/>
      <c r="AO175" s="24"/>
      <c r="AP175" s="24"/>
      <c r="AQ175" s="24"/>
      <c r="AR175" s="25"/>
      <c r="AS175" s="23"/>
      <c r="AT175" s="24"/>
      <c r="AU175" s="24"/>
      <c r="AV175" s="24"/>
      <c r="AW175" s="24"/>
      <c r="AX175" s="25"/>
      <c r="AY175" s="7"/>
      <c r="AZ175" s="7"/>
      <c r="BA175" s="28"/>
      <c r="BB175" s="24"/>
      <c r="BC175" s="25"/>
      <c r="BD175" s="7"/>
      <c r="BE175" s="7"/>
      <c r="BF175" s="26"/>
      <c r="BG175" s="24"/>
      <c r="BH175" s="25"/>
      <c r="BI175" t="s">
        <v>269</v>
      </c>
    </row>
    <row r="176" spans="1:61" s="3" customFormat="1" ht="90" customHeight="1" x14ac:dyDescent="0.45">
      <c r="A176" s="27">
        <f t="shared" si="2"/>
        <v>163</v>
      </c>
      <c r="B176" s="25"/>
      <c r="C176" s="26" t="s">
        <v>380</v>
      </c>
      <c r="D176" s="24"/>
      <c r="E176" s="24"/>
      <c r="F176" s="24"/>
      <c r="G176" s="24"/>
      <c r="H176" s="25"/>
      <c r="I176" s="29" t="s">
        <v>58</v>
      </c>
      <c r="J176" s="25"/>
      <c r="K176" s="65" t="s">
        <v>312</v>
      </c>
      <c r="L176" s="24"/>
      <c r="M176" s="25"/>
      <c r="N176" s="23" t="s">
        <v>341</v>
      </c>
      <c r="O176" s="24"/>
      <c r="P176" s="24"/>
      <c r="Q176" s="24"/>
      <c r="R176" s="24"/>
      <c r="S176" s="24"/>
      <c r="T176" s="24"/>
      <c r="U176" s="25"/>
      <c r="V176" s="23" t="s">
        <v>342</v>
      </c>
      <c r="W176" s="24"/>
      <c r="X176" s="24"/>
      <c r="Y176" s="24"/>
      <c r="Z176" s="24"/>
      <c r="AA176" s="24"/>
      <c r="AB176" s="24"/>
      <c r="AC176" s="24"/>
      <c r="AD176" s="24"/>
      <c r="AE176" s="24"/>
      <c r="AF176" s="24"/>
      <c r="AG176" s="24"/>
      <c r="AH176" s="24"/>
      <c r="AI176" s="24"/>
      <c r="AJ176" s="24"/>
      <c r="AK176" s="25"/>
      <c r="AL176" s="23" t="s">
        <v>340</v>
      </c>
      <c r="AM176" s="24"/>
      <c r="AN176" s="24"/>
      <c r="AO176" s="24"/>
      <c r="AP176" s="24"/>
      <c r="AQ176" s="24"/>
      <c r="AR176" s="25"/>
      <c r="AS176" s="23"/>
      <c r="AT176" s="24"/>
      <c r="AU176" s="24"/>
      <c r="AV176" s="24"/>
      <c r="AW176" s="24"/>
      <c r="AX176" s="25"/>
      <c r="AY176" s="7"/>
      <c r="AZ176" s="7"/>
      <c r="BA176" s="28"/>
      <c r="BB176" s="24"/>
      <c r="BC176" s="25"/>
      <c r="BD176" s="7"/>
      <c r="BE176" s="7"/>
      <c r="BF176" s="26"/>
      <c r="BG176" s="24"/>
      <c r="BH176" s="25"/>
      <c r="BI176" t="s">
        <v>269</v>
      </c>
    </row>
    <row r="177" spans="1:61" s="3" customFormat="1" ht="90" customHeight="1" x14ac:dyDescent="0.45">
      <c r="A177" s="27">
        <f t="shared" si="2"/>
        <v>164</v>
      </c>
      <c r="B177" s="25"/>
      <c r="C177" s="26" t="s">
        <v>380</v>
      </c>
      <c r="D177" s="24"/>
      <c r="E177" s="24"/>
      <c r="F177" s="24"/>
      <c r="G177" s="24"/>
      <c r="H177" s="25"/>
      <c r="I177" s="29" t="s">
        <v>58</v>
      </c>
      <c r="J177" s="25"/>
      <c r="K177" s="65" t="s">
        <v>312</v>
      </c>
      <c r="L177" s="24"/>
      <c r="M177" s="25"/>
      <c r="N177" s="23" t="s">
        <v>343</v>
      </c>
      <c r="O177" s="24"/>
      <c r="P177" s="24"/>
      <c r="Q177" s="24"/>
      <c r="R177" s="24"/>
      <c r="S177" s="24"/>
      <c r="T177" s="24"/>
      <c r="U177" s="25"/>
      <c r="V177" s="23" t="s">
        <v>344</v>
      </c>
      <c r="W177" s="24"/>
      <c r="X177" s="24"/>
      <c r="Y177" s="24"/>
      <c r="Z177" s="24"/>
      <c r="AA177" s="24"/>
      <c r="AB177" s="24"/>
      <c r="AC177" s="24"/>
      <c r="AD177" s="24"/>
      <c r="AE177" s="24"/>
      <c r="AF177" s="24"/>
      <c r="AG177" s="24"/>
      <c r="AH177" s="24"/>
      <c r="AI177" s="24"/>
      <c r="AJ177" s="24"/>
      <c r="AK177" s="25"/>
      <c r="AL177" s="23" t="s">
        <v>345</v>
      </c>
      <c r="AM177" s="24"/>
      <c r="AN177" s="24"/>
      <c r="AO177" s="24"/>
      <c r="AP177" s="24"/>
      <c r="AQ177" s="24"/>
      <c r="AR177" s="25"/>
      <c r="AS177" s="23"/>
      <c r="AT177" s="24"/>
      <c r="AU177" s="24"/>
      <c r="AV177" s="24"/>
      <c r="AW177" s="24"/>
      <c r="AX177" s="25"/>
      <c r="AY177" s="7"/>
      <c r="AZ177" s="7"/>
      <c r="BA177" s="28"/>
      <c r="BB177" s="24"/>
      <c r="BC177" s="25"/>
      <c r="BD177" s="7"/>
      <c r="BE177" s="7"/>
      <c r="BF177" s="26"/>
      <c r="BG177" s="24"/>
      <c r="BH177" s="25"/>
      <c r="BI177" t="s">
        <v>269</v>
      </c>
    </row>
    <row r="178" spans="1:61" s="3" customFormat="1" ht="90" customHeight="1" x14ac:dyDescent="0.45">
      <c r="A178" s="27">
        <f t="shared" si="2"/>
        <v>165</v>
      </c>
      <c r="B178" s="25"/>
      <c r="C178" s="26" t="s">
        <v>380</v>
      </c>
      <c r="D178" s="24"/>
      <c r="E178" s="24"/>
      <c r="F178" s="24"/>
      <c r="G178" s="24"/>
      <c r="H178" s="25"/>
      <c r="I178" s="29" t="s">
        <v>58</v>
      </c>
      <c r="J178" s="25"/>
      <c r="K178" s="65" t="s">
        <v>312</v>
      </c>
      <c r="L178" s="24"/>
      <c r="M178" s="25"/>
      <c r="N178" s="23"/>
      <c r="O178" s="24"/>
      <c r="P178" s="24"/>
      <c r="Q178" s="24"/>
      <c r="R178" s="24"/>
      <c r="S178" s="24"/>
      <c r="T178" s="24"/>
      <c r="U178" s="25"/>
      <c r="V178" s="23" t="s">
        <v>346</v>
      </c>
      <c r="W178" s="24"/>
      <c r="X178" s="24"/>
      <c r="Y178" s="24"/>
      <c r="Z178" s="24"/>
      <c r="AA178" s="24"/>
      <c r="AB178" s="24"/>
      <c r="AC178" s="24"/>
      <c r="AD178" s="24"/>
      <c r="AE178" s="24"/>
      <c r="AF178" s="24"/>
      <c r="AG178" s="24"/>
      <c r="AH178" s="24"/>
      <c r="AI178" s="24"/>
      <c r="AJ178" s="24"/>
      <c r="AK178" s="25"/>
      <c r="AL178" s="23" t="s">
        <v>347</v>
      </c>
      <c r="AM178" s="24"/>
      <c r="AN178" s="24"/>
      <c r="AO178" s="24"/>
      <c r="AP178" s="24"/>
      <c r="AQ178" s="24"/>
      <c r="AR178" s="25"/>
      <c r="AS178" s="23"/>
      <c r="AT178" s="24"/>
      <c r="AU178" s="24"/>
      <c r="AV178" s="24"/>
      <c r="AW178" s="24"/>
      <c r="AX178" s="25"/>
      <c r="AY178" s="7"/>
      <c r="AZ178" s="7"/>
      <c r="BA178" s="28"/>
      <c r="BB178" s="24"/>
      <c r="BC178" s="25"/>
      <c r="BD178" s="7"/>
      <c r="BE178" s="7"/>
      <c r="BF178" s="26"/>
      <c r="BG178" s="24"/>
      <c r="BH178" s="25"/>
      <c r="BI178" t="s">
        <v>269</v>
      </c>
    </row>
    <row r="179" spans="1:61" s="3" customFormat="1" ht="90" customHeight="1" x14ac:dyDescent="0.45">
      <c r="A179" s="27">
        <f t="shared" si="2"/>
        <v>166</v>
      </c>
      <c r="B179" s="25"/>
      <c r="C179" s="26" t="s">
        <v>381</v>
      </c>
      <c r="D179" s="24"/>
      <c r="E179" s="24"/>
      <c r="F179" s="24"/>
      <c r="G179" s="24"/>
      <c r="H179" s="25"/>
      <c r="I179" s="29" t="s">
        <v>58</v>
      </c>
      <c r="J179" s="25"/>
      <c r="K179" s="65" t="s">
        <v>309</v>
      </c>
      <c r="L179" s="24"/>
      <c r="M179" s="25"/>
      <c r="N179" s="23"/>
      <c r="O179" s="24"/>
      <c r="P179" s="24"/>
      <c r="Q179" s="24"/>
      <c r="R179" s="24"/>
      <c r="S179" s="24"/>
      <c r="T179" s="24"/>
      <c r="U179" s="25"/>
      <c r="V179" s="23" t="s">
        <v>326</v>
      </c>
      <c r="W179" s="24"/>
      <c r="X179" s="24"/>
      <c r="Y179" s="24"/>
      <c r="Z179" s="24"/>
      <c r="AA179" s="24"/>
      <c r="AB179" s="24"/>
      <c r="AC179" s="24"/>
      <c r="AD179" s="24"/>
      <c r="AE179" s="24"/>
      <c r="AF179" s="24"/>
      <c r="AG179" s="24"/>
      <c r="AH179" s="24"/>
      <c r="AI179" s="24"/>
      <c r="AJ179" s="24"/>
      <c r="AK179" s="25"/>
      <c r="AL179" s="23" t="s">
        <v>327</v>
      </c>
      <c r="AM179" s="24"/>
      <c r="AN179" s="24"/>
      <c r="AO179" s="24"/>
      <c r="AP179" s="24"/>
      <c r="AQ179" s="24"/>
      <c r="AR179" s="25"/>
      <c r="AS179" s="23"/>
      <c r="AT179" s="24"/>
      <c r="AU179" s="24"/>
      <c r="AV179" s="24"/>
      <c r="AW179" s="24"/>
      <c r="AX179" s="25"/>
      <c r="AY179" s="7"/>
      <c r="AZ179" s="7"/>
      <c r="BA179" s="28"/>
      <c r="BB179" s="24"/>
      <c r="BC179" s="25"/>
      <c r="BD179" s="7"/>
      <c r="BE179" s="7"/>
      <c r="BF179" s="26"/>
      <c r="BG179" s="24"/>
      <c r="BH179" s="25"/>
      <c r="BI179" t="s">
        <v>269</v>
      </c>
    </row>
    <row r="180" spans="1:61" s="3" customFormat="1" ht="90" customHeight="1" x14ac:dyDescent="0.45">
      <c r="A180" s="27">
        <f t="shared" si="2"/>
        <v>167</v>
      </c>
      <c r="B180" s="25"/>
      <c r="C180" s="26" t="s">
        <v>381</v>
      </c>
      <c r="D180" s="24"/>
      <c r="E180" s="24"/>
      <c r="F180" s="24"/>
      <c r="G180" s="24"/>
      <c r="H180" s="25"/>
      <c r="I180" s="29" t="s">
        <v>58</v>
      </c>
      <c r="J180" s="25"/>
      <c r="K180" s="65" t="s">
        <v>312</v>
      </c>
      <c r="L180" s="24"/>
      <c r="M180" s="25"/>
      <c r="N180" s="23" t="s">
        <v>328</v>
      </c>
      <c r="O180" s="24"/>
      <c r="P180" s="24"/>
      <c r="Q180" s="24"/>
      <c r="R180" s="24"/>
      <c r="S180" s="24"/>
      <c r="T180" s="24"/>
      <c r="U180" s="25"/>
      <c r="V180" s="23" t="s">
        <v>329</v>
      </c>
      <c r="W180" s="24"/>
      <c r="X180" s="24"/>
      <c r="Y180" s="24"/>
      <c r="Z180" s="24"/>
      <c r="AA180" s="24"/>
      <c r="AB180" s="24"/>
      <c r="AC180" s="24"/>
      <c r="AD180" s="24"/>
      <c r="AE180" s="24"/>
      <c r="AF180" s="24"/>
      <c r="AG180" s="24"/>
      <c r="AH180" s="24"/>
      <c r="AI180" s="24"/>
      <c r="AJ180" s="24"/>
      <c r="AK180" s="25"/>
      <c r="AL180" s="23" t="s">
        <v>330</v>
      </c>
      <c r="AM180" s="24"/>
      <c r="AN180" s="24"/>
      <c r="AO180" s="24"/>
      <c r="AP180" s="24"/>
      <c r="AQ180" s="24"/>
      <c r="AR180" s="25"/>
      <c r="AS180" s="23"/>
      <c r="AT180" s="24"/>
      <c r="AU180" s="24"/>
      <c r="AV180" s="24"/>
      <c r="AW180" s="24"/>
      <c r="AX180" s="25"/>
      <c r="AY180" s="7"/>
      <c r="AZ180" s="7"/>
      <c r="BA180" s="28"/>
      <c r="BB180" s="24"/>
      <c r="BC180" s="25"/>
      <c r="BD180" s="7"/>
      <c r="BE180" s="7"/>
      <c r="BF180" s="26"/>
      <c r="BG180" s="24"/>
      <c r="BH180" s="25"/>
      <c r="BI180" t="s">
        <v>269</v>
      </c>
    </row>
    <row r="181" spans="1:61" s="3" customFormat="1" ht="90" customHeight="1" x14ac:dyDescent="0.45">
      <c r="A181" s="27">
        <f t="shared" si="2"/>
        <v>168</v>
      </c>
      <c r="B181" s="25"/>
      <c r="C181" s="26" t="s">
        <v>381</v>
      </c>
      <c r="D181" s="24"/>
      <c r="E181" s="24"/>
      <c r="F181" s="24"/>
      <c r="G181" s="24"/>
      <c r="H181" s="25"/>
      <c r="I181" s="29" t="s">
        <v>58</v>
      </c>
      <c r="J181" s="25"/>
      <c r="K181" s="65" t="s">
        <v>312</v>
      </c>
      <c r="L181" s="24"/>
      <c r="M181" s="25"/>
      <c r="N181" s="23"/>
      <c r="O181" s="24"/>
      <c r="P181" s="24"/>
      <c r="Q181" s="24"/>
      <c r="R181" s="24"/>
      <c r="S181" s="24"/>
      <c r="T181" s="24"/>
      <c r="U181" s="25"/>
      <c r="V181" s="23" t="s">
        <v>331</v>
      </c>
      <c r="W181" s="24"/>
      <c r="X181" s="24"/>
      <c r="Y181" s="24"/>
      <c r="Z181" s="24"/>
      <c r="AA181" s="24"/>
      <c r="AB181" s="24"/>
      <c r="AC181" s="24"/>
      <c r="AD181" s="24"/>
      <c r="AE181" s="24"/>
      <c r="AF181" s="24"/>
      <c r="AG181" s="24"/>
      <c r="AH181" s="24"/>
      <c r="AI181" s="24"/>
      <c r="AJ181" s="24"/>
      <c r="AK181" s="25"/>
      <c r="AL181" s="23" t="s">
        <v>332</v>
      </c>
      <c r="AM181" s="24"/>
      <c r="AN181" s="24"/>
      <c r="AO181" s="24"/>
      <c r="AP181" s="24"/>
      <c r="AQ181" s="24"/>
      <c r="AR181" s="25"/>
      <c r="AS181" s="23"/>
      <c r="AT181" s="24"/>
      <c r="AU181" s="24"/>
      <c r="AV181" s="24"/>
      <c r="AW181" s="24"/>
      <c r="AX181" s="25"/>
      <c r="AY181" s="7"/>
      <c r="AZ181" s="7"/>
      <c r="BA181" s="28"/>
      <c r="BB181" s="24"/>
      <c r="BC181" s="25"/>
      <c r="BD181" s="7"/>
      <c r="BE181" s="7"/>
      <c r="BF181" s="26"/>
      <c r="BG181" s="24"/>
      <c r="BH181" s="25"/>
      <c r="BI181" t="s">
        <v>269</v>
      </c>
    </row>
    <row r="182" spans="1:61" s="3" customFormat="1" ht="90" customHeight="1" x14ac:dyDescent="0.45">
      <c r="A182" s="27">
        <f t="shared" si="2"/>
        <v>169</v>
      </c>
      <c r="B182" s="25"/>
      <c r="C182" s="26" t="s">
        <v>381</v>
      </c>
      <c r="D182" s="24"/>
      <c r="E182" s="24"/>
      <c r="F182" s="24"/>
      <c r="G182" s="24"/>
      <c r="H182" s="25"/>
      <c r="I182" s="29" t="s">
        <v>58</v>
      </c>
      <c r="J182" s="25"/>
      <c r="K182" s="65" t="s">
        <v>312</v>
      </c>
      <c r="L182" s="24"/>
      <c r="M182" s="25"/>
      <c r="N182" s="23" t="s">
        <v>333</v>
      </c>
      <c r="O182" s="24"/>
      <c r="P182" s="24"/>
      <c r="Q182" s="24"/>
      <c r="R182" s="24"/>
      <c r="S182" s="24"/>
      <c r="T182" s="24"/>
      <c r="U182" s="25"/>
      <c r="V182" s="23" t="s">
        <v>334</v>
      </c>
      <c r="W182" s="24"/>
      <c r="X182" s="24"/>
      <c r="Y182" s="24"/>
      <c r="Z182" s="24"/>
      <c r="AA182" s="24"/>
      <c r="AB182" s="24"/>
      <c r="AC182" s="24"/>
      <c r="AD182" s="24"/>
      <c r="AE182" s="24"/>
      <c r="AF182" s="24"/>
      <c r="AG182" s="24"/>
      <c r="AH182" s="24"/>
      <c r="AI182" s="24"/>
      <c r="AJ182" s="24"/>
      <c r="AK182" s="25"/>
      <c r="AL182" s="23" t="s">
        <v>335</v>
      </c>
      <c r="AM182" s="24"/>
      <c r="AN182" s="24"/>
      <c r="AO182" s="24"/>
      <c r="AP182" s="24"/>
      <c r="AQ182" s="24"/>
      <c r="AR182" s="25"/>
      <c r="AS182" s="23"/>
      <c r="AT182" s="24"/>
      <c r="AU182" s="24"/>
      <c r="AV182" s="24"/>
      <c r="AW182" s="24"/>
      <c r="AX182" s="25"/>
      <c r="AY182" s="7"/>
      <c r="AZ182" s="7"/>
      <c r="BA182" s="28"/>
      <c r="BB182" s="24"/>
      <c r="BC182" s="25"/>
      <c r="BD182" s="7"/>
      <c r="BE182" s="7"/>
      <c r="BF182" s="26"/>
      <c r="BG182" s="24"/>
      <c r="BH182" s="25"/>
      <c r="BI182" t="s">
        <v>269</v>
      </c>
    </row>
    <row r="183" spans="1:61" s="3" customFormat="1" ht="90" customHeight="1" x14ac:dyDescent="0.45">
      <c r="A183" s="27">
        <f t="shared" si="2"/>
        <v>170</v>
      </c>
      <c r="B183" s="25"/>
      <c r="C183" s="26" t="s">
        <v>381</v>
      </c>
      <c r="D183" s="24"/>
      <c r="E183" s="24"/>
      <c r="F183" s="24"/>
      <c r="G183" s="24"/>
      <c r="H183" s="25"/>
      <c r="I183" s="29" t="s">
        <v>58</v>
      </c>
      <c r="J183" s="25"/>
      <c r="K183" s="65" t="s">
        <v>312</v>
      </c>
      <c r="L183" s="24"/>
      <c r="M183" s="25"/>
      <c r="N183" s="23" t="s">
        <v>336</v>
      </c>
      <c r="O183" s="24"/>
      <c r="P183" s="24"/>
      <c r="Q183" s="24"/>
      <c r="R183" s="24"/>
      <c r="S183" s="24"/>
      <c r="T183" s="24"/>
      <c r="U183" s="25"/>
      <c r="V183" s="23" t="s">
        <v>337</v>
      </c>
      <c r="W183" s="24"/>
      <c r="X183" s="24"/>
      <c r="Y183" s="24"/>
      <c r="Z183" s="24"/>
      <c r="AA183" s="24"/>
      <c r="AB183" s="24"/>
      <c r="AC183" s="24"/>
      <c r="AD183" s="24"/>
      <c r="AE183" s="24"/>
      <c r="AF183" s="24"/>
      <c r="AG183" s="24"/>
      <c r="AH183" s="24"/>
      <c r="AI183" s="24"/>
      <c r="AJ183" s="24"/>
      <c r="AK183" s="25"/>
      <c r="AL183" s="23" t="s">
        <v>335</v>
      </c>
      <c r="AM183" s="24"/>
      <c r="AN183" s="24"/>
      <c r="AO183" s="24"/>
      <c r="AP183" s="24"/>
      <c r="AQ183" s="24"/>
      <c r="AR183" s="25"/>
      <c r="AS183" s="23"/>
      <c r="AT183" s="24"/>
      <c r="AU183" s="24"/>
      <c r="AV183" s="24"/>
      <c r="AW183" s="24"/>
      <c r="AX183" s="25"/>
      <c r="AY183" s="7"/>
      <c r="AZ183" s="7"/>
      <c r="BA183" s="28"/>
      <c r="BB183" s="24"/>
      <c r="BC183" s="25"/>
      <c r="BD183" s="7"/>
      <c r="BE183" s="7"/>
      <c r="BF183" s="26"/>
      <c r="BG183" s="24"/>
      <c r="BH183" s="25"/>
      <c r="BI183" t="s">
        <v>269</v>
      </c>
    </row>
    <row r="184" spans="1:61" s="3" customFormat="1" ht="90" customHeight="1" x14ac:dyDescent="0.45">
      <c r="A184" s="27">
        <f t="shared" si="2"/>
        <v>171</v>
      </c>
      <c r="B184" s="25"/>
      <c r="C184" s="26" t="s">
        <v>381</v>
      </c>
      <c r="D184" s="24"/>
      <c r="E184" s="24"/>
      <c r="F184" s="24"/>
      <c r="G184" s="24"/>
      <c r="H184" s="25"/>
      <c r="I184" s="29" t="s">
        <v>58</v>
      </c>
      <c r="J184" s="25"/>
      <c r="K184" s="65" t="s">
        <v>312</v>
      </c>
      <c r="L184" s="24"/>
      <c r="M184" s="25"/>
      <c r="N184" s="23" t="s">
        <v>338</v>
      </c>
      <c r="O184" s="24"/>
      <c r="P184" s="24"/>
      <c r="Q184" s="24"/>
      <c r="R184" s="24"/>
      <c r="S184" s="24"/>
      <c r="T184" s="24"/>
      <c r="U184" s="25"/>
      <c r="V184" s="23" t="s">
        <v>339</v>
      </c>
      <c r="W184" s="24"/>
      <c r="X184" s="24"/>
      <c r="Y184" s="24"/>
      <c r="Z184" s="24"/>
      <c r="AA184" s="24"/>
      <c r="AB184" s="24"/>
      <c r="AC184" s="24"/>
      <c r="AD184" s="24"/>
      <c r="AE184" s="24"/>
      <c r="AF184" s="24"/>
      <c r="AG184" s="24"/>
      <c r="AH184" s="24"/>
      <c r="AI184" s="24"/>
      <c r="AJ184" s="24"/>
      <c r="AK184" s="25"/>
      <c r="AL184" s="23" t="s">
        <v>340</v>
      </c>
      <c r="AM184" s="24"/>
      <c r="AN184" s="24"/>
      <c r="AO184" s="24"/>
      <c r="AP184" s="24"/>
      <c r="AQ184" s="24"/>
      <c r="AR184" s="25"/>
      <c r="AS184" s="23"/>
      <c r="AT184" s="24"/>
      <c r="AU184" s="24"/>
      <c r="AV184" s="24"/>
      <c r="AW184" s="24"/>
      <c r="AX184" s="25"/>
      <c r="AY184" s="7"/>
      <c r="AZ184" s="7"/>
      <c r="BA184" s="28"/>
      <c r="BB184" s="24"/>
      <c r="BC184" s="25"/>
      <c r="BD184" s="7"/>
      <c r="BE184" s="7"/>
      <c r="BF184" s="26"/>
      <c r="BG184" s="24"/>
      <c r="BH184" s="25"/>
      <c r="BI184" t="s">
        <v>269</v>
      </c>
    </row>
    <row r="185" spans="1:61" s="3" customFormat="1" ht="90" customHeight="1" x14ac:dyDescent="0.45">
      <c r="A185" s="27">
        <f t="shared" si="2"/>
        <v>172</v>
      </c>
      <c r="B185" s="25"/>
      <c r="C185" s="26" t="s">
        <v>381</v>
      </c>
      <c r="D185" s="24"/>
      <c r="E185" s="24"/>
      <c r="F185" s="24"/>
      <c r="G185" s="24"/>
      <c r="H185" s="25"/>
      <c r="I185" s="29" t="s">
        <v>58</v>
      </c>
      <c r="J185" s="25"/>
      <c r="K185" s="65" t="s">
        <v>312</v>
      </c>
      <c r="L185" s="24"/>
      <c r="M185" s="25"/>
      <c r="N185" s="23" t="s">
        <v>341</v>
      </c>
      <c r="O185" s="24"/>
      <c r="P185" s="24"/>
      <c r="Q185" s="24"/>
      <c r="R185" s="24"/>
      <c r="S185" s="24"/>
      <c r="T185" s="24"/>
      <c r="U185" s="25"/>
      <c r="V185" s="23" t="s">
        <v>342</v>
      </c>
      <c r="W185" s="24"/>
      <c r="X185" s="24"/>
      <c r="Y185" s="24"/>
      <c r="Z185" s="24"/>
      <c r="AA185" s="24"/>
      <c r="AB185" s="24"/>
      <c r="AC185" s="24"/>
      <c r="AD185" s="24"/>
      <c r="AE185" s="24"/>
      <c r="AF185" s="24"/>
      <c r="AG185" s="24"/>
      <c r="AH185" s="24"/>
      <c r="AI185" s="24"/>
      <c r="AJ185" s="24"/>
      <c r="AK185" s="25"/>
      <c r="AL185" s="23" t="s">
        <v>340</v>
      </c>
      <c r="AM185" s="24"/>
      <c r="AN185" s="24"/>
      <c r="AO185" s="24"/>
      <c r="AP185" s="24"/>
      <c r="AQ185" s="24"/>
      <c r="AR185" s="25"/>
      <c r="AS185" s="23"/>
      <c r="AT185" s="24"/>
      <c r="AU185" s="24"/>
      <c r="AV185" s="24"/>
      <c r="AW185" s="24"/>
      <c r="AX185" s="25"/>
      <c r="AY185" s="7"/>
      <c r="AZ185" s="7"/>
      <c r="BA185" s="28"/>
      <c r="BB185" s="24"/>
      <c r="BC185" s="25"/>
      <c r="BD185" s="7"/>
      <c r="BE185" s="7"/>
      <c r="BF185" s="26"/>
      <c r="BG185" s="24"/>
      <c r="BH185" s="25"/>
      <c r="BI185" t="s">
        <v>269</v>
      </c>
    </row>
    <row r="186" spans="1:61" s="3" customFormat="1" ht="90" customHeight="1" x14ac:dyDescent="0.45">
      <c r="A186" s="27">
        <f t="shared" si="2"/>
        <v>173</v>
      </c>
      <c r="B186" s="25"/>
      <c r="C186" s="26" t="s">
        <v>381</v>
      </c>
      <c r="D186" s="24"/>
      <c r="E186" s="24"/>
      <c r="F186" s="24"/>
      <c r="G186" s="24"/>
      <c r="H186" s="25"/>
      <c r="I186" s="29" t="s">
        <v>58</v>
      </c>
      <c r="J186" s="25"/>
      <c r="K186" s="65" t="s">
        <v>312</v>
      </c>
      <c r="L186" s="24"/>
      <c r="M186" s="25"/>
      <c r="N186" s="23" t="s">
        <v>343</v>
      </c>
      <c r="O186" s="24"/>
      <c r="P186" s="24"/>
      <c r="Q186" s="24"/>
      <c r="R186" s="24"/>
      <c r="S186" s="24"/>
      <c r="T186" s="24"/>
      <c r="U186" s="25"/>
      <c r="V186" s="23" t="s">
        <v>344</v>
      </c>
      <c r="W186" s="24"/>
      <c r="X186" s="24"/>
      <c r="Y186" s="24"/>
      <c r="Z186" s="24"/>
      <c r="AA186" s="24"/>
      <c r="AB186" s="24"/>
      <c r="AC186" s="24"/>
      <c r="AD186" s="24"/>
      <c r="AE186" s="24"/>
      <c r="AF186" s="24"/>
      <c r="AG186" s="24"/>
      <c r="AH186" s="24"/>
      <c r="AI186" s="24"/>
      <c r="AJ186" s="24"/>
      <c r="AK186" s="25"/>
      <c r="AL186" s="23" t="s">
        <v>345</v>
      </c>
      <c r="AM186" s="24"/>
      <c r="AN186" s="24"/>
      <c r="AO186" s="24"/>
      <c r="AP186" s="24"/>
      <c r="AQ186" s="24"/>
      <c r="AR186" s="25"/>
      <c r="AS186" s="23"/>
      <c r="AT186" s="24"/>
      <c r="AU186" s="24"/>
      <c r="AV186" s="24"/>
      <c r="AW186" s="24"/>
      <c r="AX186" s="25"/>
      <c r="AY186" s="7"/>
      <c r="AZ186" s="7"/>
      <c r="BA186" s="28"/>
      <c r="BB186" s="24"/>
      <c r="BC186" s="25"/>
      <c r="BD186" s="7"/>
      <c r="BE186" s="7"/>
      <c r="BF186" s="26"/>
      <c r="BG186" s="24"/>
      <c r="BH186" s="25"/>
      <c r="BI186" t="s">
        <v>269</v>
      </c>
    </row>
    <row r="187" spans="1:61" s="3" customFormat="1" ht="90" customHeight="1" x14ac:dyDescent="0.45">
      <c r="A187" s="27">
        <f t="shared" si="2"/>
        <v>174</v>
      </c>
      <c r="B187" s="25"/>
      <c r="C187" s="26" t="s">
        <v>381</v>
      </c>
      <c r="D187" s="24"/>
      <c r="E187" s="24"/>
      <c r="F187" s="24"/>
      <c r="G187" s="24"/>
      <c r="H187" s="25"/>
      <c r="I187" s="29" t="s">
        <v>58</v>
      </c>
      <c r="J187" s="25"/>
      <c r="K187" s="65" t="s">
        <v>312</v>
      </c>
      <c r="L187" s="24"/>
      <c r="M187" s="25"/>
      <c r="N187" s="23"/>
      <c r="O187" s="24"/>
      <c r="P187" s="24"/>
      <c r="Q187" s="24"/>
      <c r="R187" s="24"/>
      <c r="S187" s="24"/>
      <c r="T187" s="24"/>
      <c r="U187" s="25"/>
      <c r="V187" s="23" t="s">
        <v>346</v>
      </c>
      <c r="W187" s="24"/>
      <c r="X187" s="24"/>
      <c r="Y187" s="24"/>
      <c r="Z187" s="24"/>
      <c r="AA187" s="24"/>
      <c r="AB187" s="24"/>
      <c r="AC187" s="24"/>
      <c r="AD187" s="24"/>
      <c r="AE187" s="24"/>
      <c r="AF187" s="24"/>
      <c r="AG187" s="24"/>
      <c r="AH187" s="24"/>
      <c r="AI187" s="24"/>
      <c r="AJ187" s="24"/>
      <c r="AK187" s="25"/>
      <c r="AL187" s="23" t="s">
        <v>347</v>
      </c>
      <c r="AM187" s="24"/>
      <c r="AN187" s="24"/>
      <c r="AO187" s="24"/>
      <c r="AP187" s="24"/>
      <c r="AQ187" s="24"/>
      <c r="AR187" s="25"/>
      <c r="AS187" s="23"/>
      <c r="AT187" s="24"/>
      <c r="AU187" s="24"/>
      <c r="AV187" s="24"/>
      <c r="AW187" s="24"/>
      <c r="AX187" s="25"/>
      <c r="AY187" s="7"/>
      <c r="AZ187" s="7"/>
      <c r="BA187" s="28"/>
      <c r="BB187" s="24"/>
      <c r="BC187" s="25"/>
      <c r="BD187" s="7"/>
      <c r="BE187" s="7"/>
      <c r="BF187" s="26"/>
      <c r="BG187" s="24"/>
      <c r="BH187" s="25"/>
      <c r="BI187" t="s">
        <v>269</v>
      </c>
    </row>
    <row r="188" spans="1:61" s="3" customFormat="1" ht="90" customHeight="1" x14ac:dyDescent="0.45">
      <c r="A188" s="27">
        <f t="shared" si="2"/>
        <v>175</v>
      </c>
      <c r="B188" s="25"/>
      <c r="C188" s="26" t="s">
        <v>382</v>
      </c>
      <c r="D188" s="24"/>
      <c r="E188" s="24"/>
      <c r="F188" s="24"/>
      <c r="G188" s="24"/>
      <c r="H188" s="25"/>
      <c r="I188" s="29" t="s">
        <v>58</v>
      </c>
      <c r="J188" s="25"/>
      <c r="K188" s="65" t="s">
        <v>309</v>
      </c>
      <c r="L188" s="24"/>
      <c r="M188" s="25"/>
      <c r="N188" s="23"/>
      <c r="O188" s="24"/>
      <c r="P188" s="24"/>
      <c r="Q188" s="24"/>
      <c r="R188" s="24"/>
      <c r="S188" s="24"/>
      <c r="T188" s="24"/>
      <c r="U188" s="25"/>
      <c r="V188" s="23" t="s">
        <v>350</v>
      </c>
      <c r="W188" s="24"/>
      <c r="X188" s="24"/>
      <c r="Y188" s="24"/>
      <c r="Z188" s="24"/>
      <c r="AA188" s="24"/>
      <c r="AB188" s="24"/>
      <c r="AC188" s="24"/>
      <c r="AD188" s="24"/>
      <c r="AE188" s="24"/>
      <c r="AF188" s="24"/>
      <c r="AG188" s="24"/>
      <c r="AH188" s="24"/>
      <c r="AI188" s="24"/>
      <c r="AJ188" s="24"/>
      <c r="AK188" s="25"/>
      <c r="AL188" s="23" t="s">
        <v>327</v>
      </c>
      <c r="AM188" s="24"/>
      <c r="AN188" s="24"/>
      <c r="AO188" s="24"/>
      <c r="AP188" s="24"/>
      <c r="AQ188" s="24"/>
      <c r="AR188" s="25"/>
      <c r="AS188" s="23"/>
      <c r="AT188" s="24"/>
      <c r="AU188" s="24"/>
      <c r="AV188" s="24"/>
      <c r="AW188" s="24"/>
      <c r="AX188" s="25"/>
      <c r="AY188" s="7"/>
      <c r="AZ188" s="7"/>
      <c r="BA188" s="28"/>
      <c r="BB188" s="24"/>
      <c r="BC188" s="25"/>
      <c r="BD188" s="7"/>
      <c r="BE188" s="7"/>
      <c r="BF188" s="26"/>
      <c r="BG188" s="24"/>
      <c r="BH188" s="25"/>
      <c r="BI188" t="s">
        <v>269</v>
      </c>
    </row>
    <row r="189" spans="1:61" s="3" customFormat="1" ht="90" customHeight="1" x14ac:dyDescent="0.45">
      <c r="A189" s="27">
        <f t="shared" si="2"/>
        <v>176</v>
      </c>
      <c r="B189" s="25"/>
      <c r="C189" s="26" t="s">
        <v>382</v>
      </c>
      <c r="D189" s="24"/>
      <c r="E189" s="24"/>
      <c r="F189" s="24"/>
      <c r="G189" s="24"/>
      <c r="H189" s="25"/>
      <c r="I189" s="29" t="s">
        <v>58</v>
      </c>
      <c r="J189" s="25"/>
      <c r="K189" s="65" t="s">
        <v>312</v>
      </c>
      <c r="L189" s="24"/>
      <c r="M189" s="25"/>
      <c r="N189" s="23" t="s">
        <v>328</v>
      </c>
      <c r="O189" s="24"/>
      <c r="P189" s="24"/>
      <c r="Q189" s="24"/>
      <c r="R189" s="24"/>
      <c r="S189" s="24"/>
      <c r="T189" s="24"/>
      <c r="U189" s="25"/>
      <c r="V189" s="23" t="s">
        <v>351</v>
      </c>
      <c r="W189" s="24"/>
      <c r="X189" s="24"/>
      <c r="Y189" s="24"/>
      <c r="Z189" s="24"/>
      <c r="AA189" s="24"/>
      <c r="AB189" s="24"/>
      <c r="AC189" s="24"/>
      <c r="AD189" s="24"/>
      <c r="AE189" s="24"/>
      <c r="AF189" s="24"/>
      <c r="AG189" s="24"/>
      <c r="AH189" s="24"/>
      <c r="AI189" s="24"/>
      <c r="AJ189" s="24"/>
      <c r="AK189" s="25"/>
      <c r="AL189" s="23" t="s">
        <v>330</v>
      </c>
      <c r="AM189" s="24"/>
      <c r="AN189" s="24"/>
      <c r="AO189" s="24"/>
      <c r="AP189" s="24"/>
      <c r="AQ189" s="24"/>
      <c r="AR189" s="25"/>
      <c r="AS189" s="23"/>
      <c r="AT189" s="24"/>
      <c r="AU189" s="24"/>
      <c r="AV189" s="24"/>
      <c r="AW189" s="24"/>
      <c r="AX189" s="25"/>
      <c r="AY189" s="7"/>
      <c r="AZ189" s="7"/>
      <c r="BA189" s="28"/>
      <c r="BB189" s="24"/>
      <c r="BC189" s="25"/>
      <c r="BD189" s="7"/>
      <c r="BE189" s="7"/>
      <c r="BF189" s="26"/>
      <c r="BG189" s="24"/>
      <c r="BH189" s="25"/>
      <c r="BI189" t="s">
        <v>269</v>
      </c>
    </row>
    <row r="190" spans="1:61" s="3" customFormat="1" ht="90" customHeight="1" x14ac:dyDescent="0.45">
      <c r="A190" s="27">
        <f t="shared" si="2"/>
        <v>177</v>
      </c>
      <c r="B190" s="25"/>
      <c r="C190" s="26" t="s">
        <v>382</v>
      </c>
      <c r="D190" s="24"/>
      <c r="E190" s="24"/>
      <c r="F190" s="24"/>
      <c r="G190" s="24"/>
      <c r="H190" s="25"/>
      <c r="I190" s="29" t="s">
        <v>58</v>
      </c>
      <c r="J190" s="25"/>
      <c r="K190" s="65" t="s">
        <v>312</v>
      </c>
      <c r="L190" s="24"/>
      <c r="M190" s="25"/>
      <c r="N190" s="23"/>
      <c r="O190" s="24"/>
      <c r="P190" s="24"/>
      <c r="Q190" s="24"/>
      <c r="R190" s="24"/>
      <c r="S190" s="24"/>
      <c r="T190" s="24"/>
      <c r="U190" s="25"/>
      <c r="V190" s="23" t="s">
        <v>352</v>
      </c>
      <c r="W190" s="24"/>
      <c r="X190" s="24"/>
      <c r="Y190" s="24"/>
      <c r="Z190" s="24"/>
      <c r="AA190" s="24"/>
      <c r="AB190" s="24"/>
      <c r="AC190" s="24"/>
      <c r="AD190" s="24"/>
      <c r="AE190" s="24"/>
      <c r="AF190" s="24"/>
      <c r="AG190" s="24"/>
      <c r="AH190" s="24"/>
      <c r="AI190" s="24"/>
      <c r="AJ190" s="24"/>
      <c r="AK190" s="25"/>
      <c r="AL190" s="23" t="s">
        <v>332</v>
      </c>
      <c r="AM190" s="24"/>
      <c r="AN190" s="24"/>
      <c r="AO190" s="24"/>
      <c r="AP190" s="24"/>
      <c r="AQ190" s="24"/>
      <c r="AR190" s="25"/>
      <c r="AS190" s="23"/>
      <c r="AT190" s="24"/>
      <c r="AU190" s="24"/>
      <c r="AV190" s="24"/>
      <c r="AW190" s="24"/>
      <c r="AX190" s="25"/>
      <c r="AY190" s="7"/>
      <c r="AZ190" s="7"/>
      <c r="BA190" s="28"/>
      <c r="BB190" s="24"/>
      <c r="BC190" s="25"/>
      <c r="BD190" s="7"/>
      <c r="BE190" s="7"/>
      <c r="BF190" s="26"/>
      <c r="BG190" s="24"/>
      <c r="BH190" s="25"/>
      <c r="BI190" t="s">
        <v>269</v>
      </c>
    </row>
    <row r="191" spans="1:61" s="3" customFormat="1" ht="90" customHeight="1" x14ac:dyDescent="0.45">
      <c r="A191" s="27">
        <f t="shared" si="2"/>
        <v>178</v>
      </c>
      <c r="B191" s="25"/>
      <c r="C191" s="26" t="s">
        <v>382</v>
      </c>
      <c r="D191" s="24"/>
      <c r="E191" s="24"/>
      <c r="F191" s="24"/>
      <c r="G191" s="24"/>
      <c r="H191" s="25"/>
      <c r="I191" s="29" t="s">
        <v>58</v>
      </c>
      <c r="J191" s="25"/>
      <c r="K191" s="65" t="s">
        <v>312</v>
      </c>
      <c r="L191" s="24"/>
      <c r="M191" s="25"/>
      <c r="N191" s="23" t="s">
        <v>333</v>
      </c>
      <c r="O191" s="24"/>
      <c r="P191" s="24"/>
      <c r="Q191" s="24"/>
      <c r="R191" s="24"/>
      <c r="S191" s="24"/>
      <c r="T191" s="24"/>
      <c r="U191" s="25"/>
      <c r="V191" s="23" t="s">
        <v>353</v>
      </c>
      <c r="W191" s="24"/>
      <c r="X191" s="24"/>
      <c r="Y191" s="24"/>
      <c r="Z191" s="24"/>
      <c r="AA191" s="24"/>
      <c r="AB191" s="24"/>
      <c r="AC191" s="24"/>
      <c r="AD191" s="24"/>
      <c r="AE191" s="24"/>
      <c r="AF191" s="24"/>
      <c r="AG191" s="24"/>
      <c r="AH191" s="24"/>
      <c r="AI191" s="24"/>
      <c r="AJ191" s="24"/>
      <c r="AK191" s="25"/>
      <c r="AL191" s="23" t="s">
        <v>335</v>
      </c>
      <c r="AM191" s="24"/>
      <c r="AN191" s="24"/>
      <c r="AO191" s="24"/>
      <c r="AP191" s="24"/>
      <c r="AQ191" s="24"/>
      <c r="AR191" s="25"/>
      <c r="AS191" s="23"/>
      <c r="AT191" s="24"/>
      <c r="AU191" s="24"/>
      <c r="AV191" s="24"/>
      <c r="AW191" s="24"/>
      <c r="AX191" s="25"/>
      <c r="AY191" s="7"/>
      <c r="AZ191" s="7"/>
      <c r="BA191" s="28"/>
      <c r="BB191" s="24"/>
      <c r="BC191" s="25"/>
      <c r="BD191" s="7"/>
      <c r="BE191" s="7"/>
      <c r="BF191" s="26"/>
      <c r="BG191" s="24"/>
      <c r="BH191" s="25"/>
      <c r="BI191" t="s">
        <v>269</v>
      </c>
    </row>
    <row r="192" spans="1:61" s="3" customFormat="1" ht="90" customHeight="1" x14ac:dyDescent="0.45">
      <c r="A192" s="27">
        <f t="shared" si="2"/>
        <v>179</v>
      </c>
      <c r="B192" s="25"/>
      <c r="C192" s="26" t="s">
        <v>382</v>
      </c>
      <c r="D192" s="24"/>
      <c r="E192" s="24"/>
      <c r="F192" s="24"/>
      <c r="G192" s="24"/>
      <c r="H192" s="25"/>
      <c r="I192" s="29" t="s">
        <v>58</v>
      </c>
      <c r="J192" s="25"/>
      <c r="K192" s="65" t="s">
        <v>312</v>
      </c>
      <c r="L192" s="24"/>
      <c r="M192" s="25"/>
      <c r="N192" s="23" t="s">
        <v>336</v>
      </c>
      <c r="O192" s="24"/>
      <c r="P192" s="24"/>
      <c r="Q192" s="24"/>
      <c r="R192" s="24"/>
      <c r="S192" s="24"/>
      <c r="T192" s="24"/>
      <c r="U192" s="25"/>
      <c r="V192" s="23" t="s">
        <v>354</v>
      </c>
      <c r="W192" s="24"/>
      <c r="X192" s="24"/>
      <c r="Y192" s="24"/>
      <c r="Z192" s="24"/>
      <c r="AA192" s="24"/>
      <c r="AB192" s="24"/>
      <c r="AC192" s="24"/>
      <c r="AD192" s="24"/>
      <c r="AE192" s="24"/>
      <c r="AF192" s="24"/>
      <c r="AG192" s="24"/>
      <c r="AH192" s="24"/>
      <c r="AI192" s="24"/>
      <c r="AJ192" s="24"/>
      <c r="AK192" s="25"/>
      <c r="AL192" s="23" t="s">
        <v>335</v>
      </c>
      <c r="AM192" s="24"/>
      <c r="AN192" s="24"/>
      <c r="AO192" s="24"/>
      <c r="AP192" s="24"/>
      <c r="AQ192" s="24"/>
      <c r="AR192" s="25"/>
      <c r="AS192" s="23"/>
      <c r="AT192" s="24"/>
      <c r="AU192" s="24"/>
      <c r="AV192" s="24"/>
      <c r="AW192" s="24"/>
      <c r="AX192" s="25"/>
      <c r="AY192" s="7"/>
      <c r="AZ192" s="7"/>
      <c r="BA192" s="28"/>
      <c r="BB192" s="24"/>
      <c r="BC192" s="25"/>
      <c r="BD192" s="7"/>
      <c r="BE192" s="7"/>
      <c r="BF192" s="26"/>
      <c r="BG192" s="24"/>
      <c r="BH192" s="25"/>
      <c r="BI192" t="s">
        <v>269</v>
      </c>
    </row>
    <row r="193" spans="1:61" s="3" customFormat="1" ht="90" customHeight="1" x14ac:dyDescent="0.45">
      <c r="A193" s="27">
        <f t="shared" si="2"/>
        <v>180</v>
      </c>
      <c r="B193" s="25"/>
      <c r="C193" s="26" t="s">
        <v>382</v>
      </c>
      <c r="D193" s="24"/>
      <c r="E193" s="24"/>
      <c r="F193" s="24"/>
      <c r="G193" s="24"/>
      <c r="H193" s="25"/>
      <c r="I193" s="29" t="s">
        <v>58</v>
      </c>
      <c r="J193" s="25"/>
      <c r="K193" s="65" t="s">
        <v>312</v>
      </c>
      <c r="L193" s="24"/>
      <c r="M193" s="25"/>
      <c r="N193" s="23" t="s">
        <v>338</v>
      </c>
      <c r="O193" s="24"/>
      <c r="P193" s="24"/>
      <c r="Q193" s="24"/>
      <c r="R193" s="24"/>
      <c r="S193" s="24"/>
      <c r="T193" s="24"/>
      <c r="U193" s="25"/>
      <c r="V193" s="23" t="s">
        <v>355</v>
      </c>
      <c r="W193" s="24"/>
      <c r="X193" s="24"/>
      <c r="Y193" s="24"/>
      <c r="Z193" s="24"/>
      <c r="AA193" s="24"/>
      <c r="AB193" s="24"/>
      <c r="AC193" s="24"/>
      <c r="AD193" s="24"/>
      <c r="AE193" s="24"/>
      <c r="AF193" s="24"/>
      <c r="AG193" s="24"/>
      <c r="AH193" s="24"/>
      <c r="AI193" s="24"/>
      <c r="AJ193" s="24"/>
      <c r="AK193" s="25"/>
      <c r="AL193" s="23" t="s">
        <v>340</v>
      </c>
      <c r="AM193" s="24"/>
      <c r="AN193" s="24"/>
      <c r="AO193" s="24"/>
      <c r="AP193" s="24"/>
      <c r="AQ193" s="24"/>
      <c r="AR193" s="25"/>
      <c r="AS193" s="23"/>
      <c r="AT193" s="24"/>
      <c r="AU193" s="24"/>
      <c r="AV193" s="24"/>
      <c r="AW193" s="24"/>
      <c r="AX193" s="25"/>
      <c r="AY193" s="7"/>
      <c r="AZ193" s="7"/>
      <c r="BA193" s="28"/>
      <c r="BB193" s="24"/>
      <c r="BC193" s="25"/>
      <c r="BD193" s="7"/>
      <c r="BE193" s="7"/>
      <c r="BF193" s="26"/>
      <c r="BG193" s="24"/>
      <c r="BH193" s="25"/>
      <c r="BI193" t="s">
        <v>269</v>
      </c>
    </row>
    <row r="194" spans="1:61" s="3" customFormat="1" ht="90" customHeight="1" x14ac:dyDescent="0.45">
      <c r="A194" s="27">
        <f t="shared" si="2"/>
        <v>181</v>
      </c>
      <c r="B194" s="25"/>
      <c r="C194" s="26" t="s">
        <v>382</v>
      </c>
      <c r="D194" s="24"/>
      <c r="E194" s="24"/>
      <c r="F194" s="24"/>
      <c r="G194" s="24"/>
      <c r="H194" s="25"/>
      <c r="I194" s="29" t="s">
        <v>58</v>
      </c>
      <c r="J194" s="25"/>
      <c r="K194" s="65" t="s">
        <v>312</v>
      </c>
      <c r="L194" s="24"/>
      <c r="M194" s="25"/>
      <c r="N194" s="23" t="s">
        <v>341</v>
      </c>
      <c r="O194" s="24"/>
      <c r="P194" s="24"/>
      <c r="Q194" s="24"/>
      <c r="R194" s="24"/>
      <c r="S194" s="24"/>
      <c r="T194" s="24"/>
      <c r="U194" s="25"/>
      <c r="V194" s="23" t="s">
        <v>356</v>
      </c>
      <c r="W194" s="24"/>
      <c r="X194" s="24"/>
      <c r="Y194" s="24"/>
      <c r="Z194" s="24"/>
      <c r="AA194" s="24"/>
      <c r="AB194" s="24"/>
      <c r="AC194" s="24"/>
      <c r="AD194" s="24"/>
      <c r="AE194" s="24"/>
      <c r="AF194" s="24"/>
      <c r="AG194" s="24"/>
      <c r="AH194" s="24"/>
      <c r="AI194" s="24"/>
      <c r="AJ194" s="24"/>
      <c r="AK194" s="25"/>
      <c r="AL194" s="23" t="s">
        <v>340</v>
      </c>
      <c r="AM194" s="24"/>
      <c r="AN194" s="24"/>
      <c r="AO194" s="24"/>
      <c r="AP194" s="24"/>
      <c r="AQ194" s="24"/>
      <c r="AR194" s="25"/>
      <c r="AS194" s="23"/>
      <c r="AT194" s="24"/>
      <c r="AU194" s="24"/>
      <c r="AV194" s="24"/>
      <c r="AW194" s="24"/>
      <c r="AX194" s="25"/>
      <c r="AY194" s="7"/>
      <c r="AZ194" s="7"/>
      <c r="BA194" s="28"/>
      <c r="BB194" s="24"/>
      <c r="BC194" s="25"/>
      <c r="BD194" s="7"/>
      <c r="BE194" s="7"/>
      <c r="BF194" s="26"/>
      <c r="BG194" s="24"/>
      <c r="BH194" s="25"/>
      <c r="BI194" t="s">
        <v>269</v>
      </c>
    </row>
    <row r="195" spans="1:61" s="3" customFormat="1" ht="90" customHeight="1" x14ac:dyDescent="0.45">
      <c r="A195" s="27">
        <f t="shared" si="2"/>
        <v>182</v>
      </c>
      <c r="B195" s="25"/>
      <c r="C195" s="26" t="s">
        <v>382</v>
      </c>
      <c r="D195" s="24"/>
      <c r="E195" s="24"/>
      <c r="F195" s="24"/>
      <c r="G195" s="24"/>
      <c r="H195" s="25"/>
      <c r="I195" s="29" t="s">
        <v>58</v>
      </c>
      <c r="J195" s="25"/>
      <c r="K195" s="65" t="s">
        <v>312</v>
      </c>
      <c r="L195" s="24"/>
      <c r="M195" s="25"/>
      <c r="N195" s="23" t="s">
        <v>343</v>
      </c>
      <c r="O195" s="24"/>
      <c r="P195" s="24"/>
      <c r="Q195" s="24"/>
      <c r="R195" s="24"/>
      <c r="S195" s="24"/>
      <c r="T195" s="24"/>
      <c r="U195" s="25"/>
      <c r="V195" s="23" t="s">
        <v>357</v>
      </c>
      <c r="W195" s="24"/>
      <c r="X195" s="24"/>
      <c r="Y195" s="24"/>
      <c r="Z195" s="24"/>
      <c r="AA195" s="24"/>
      <c r="AB195" s="24"/>
      <c r="AC195" s="24"/>
      <c r="AD195" s="24"/>
      <c r="AE195" s="24"/>
      <c r="AF195" s="24"/>
      <c r="AG195" s="24"/>
      <c r="AH195" s="24"/>
      <c r="AI195" s="24"/>
      <c r="AJ195" s="24"/>
      <c r="AK195" s="25"/>
      <c r="AL195" s="23" t="s">
        <v>345</v>
      </c>
      <c r="AM195" s="24"/>
      <c r="AN195" s="24"/>
      <c r="AO195" s="24"/>
      <c r="AP195" s="24"/>
      <c r="AQ195" s="24"/>
      <c r="AR195" s="25"/>
      <c r="AS195" s="23"/>
      <c r="AT195" s="24"/>
      <c r="AU195" s="24"/>
      <c r="AV195" s="24"/>
      <c r="AW195" s="24"/>
      <c r="AX195" s="25"/>
      <c r="AY195" s="7"/>
      <c r="AZ195" s="7"/>
      <c r="BA195" s="28"/>
      <c r="BB195" s="24"/>
      <c r="BC195" s="25"/>
      <c r="BD195" s="7"/>
      <c r="BE195" s="7"/>
      <c r="BF195" s="26"/>
      <c r="BG195" s="24"/>
      <c r="BH195" s="25"/>
      <c r="BI195" t="s">
        <v>269</v>
      </c>
    </row>
    <row r="196" spans="1:61" s="3" customFormat="1" ht="90" customHeight="1" x14ac:dyDescent="0.45">
      <c r="A196" s="27">
        <f t="shared" si="2"/>
        <v>183</v>
      </c>
      <c r="B196" s="25"/>
      <c r="C196" s="26" t="s">
        <v>382</v>
      </c>
      <c r="D196" s="24"/>
      <c r="E196" s="24"/>
      <c r="F196" s="24"/>
      <c r="G196" s="24"/>
      <c r="H196" s="25"/>
      <c r="I196" s="29" t="s">
        <v>58</v>
      </c>
      <c r="J196" s="25"/>
      <c r="K196" s="65" t="s">
        <v>312</v>
      </c>
      <c r="L196" s="24"/>
      <c r="M196" s="25"/>
      <c r="N196" s="23"/>
      <c r="O196" s="24"/>
      <c r="P196" s="24"/>
      <c r="Q196" s="24"/>
      <c r="R196" s="24"/>
      <c r="S196" s="24"/>
      <c r="T196" s="24"/>
      <c r="U196" s="25"/>
      <c r="V196" s="23" t="s">
        <v>358</v>
      </c>
      <c r="W196" s="24"/>
      <c r="X196" s="24"/>
      <c r="Y196" s="24"/>
      <c r="Z196" s="24"/>
      <c r="AA196" s="24"/>
      <c r="AB196" s="24"/>
      <c r="AC196" s="24"/>
      <c r="AD196" s="24"/>
      <c r="AE196" s="24"/>
      <c r="AF196" s="24"/>
      <c r="AG196" s="24"/>
      <c r="AH196" s="24"/>
      <c r="AI196" s="24"/>
      <c r="AJ196" s="24"/>
      <c r="AK196" s="25"/>
      <c r="AL196" s="23" t="s">
        <v>347</v>
      </c>
      <c r="AM196" s="24"/>
      <c r="AN196" s="24"/>
      <c r="AO196" s="24"/>
      <c r="AP196" s="24"/>
      <c r="AQ196" s="24"/>
      <c r="AR196" s="25"/>
      <c r="AS196" s="23"/>
      <c r="AT196" s="24"/>
      <c r="AU196" s="24"/>
      <c r="AV196" s="24"/>
      <c r="AW196" s="24"/>
      <c r="AX196" s="25"/>
      <c r="AY196" s="7"/>
      <c r="AZ196" s="7"/>
      <c r="BA196" s="28"/>
      <c r="BB196" s="24"/>
      <c r="BC196" s="25"/>
      <c r="BD196" s="7"/>
      <c r="BE196" s="7"/>
      <c r="BF196" s="26"/>
      <c r="BG196" s="24"/>
      <c r="BH196" s="25"/>
      <c r="BI196" t="s">
        <v>269</v>
      </c>
    </row>
    <row r="197" spans="1:61" s="3" customFormat="1" ht="90" customHeight="1" x14ac:dyDescent="0.45">
      <c r="A197" s="27">
        <f t="shared" si="2"/>
        <v>184</v>
      </c>
      <c r="B197" s="25"/>
      <c r="C197" s="26" t="s">
        <v>383</v>
      </c>
      <c r="D197" s="24"/>
      <c r="E197" s="24"/>
      <c r="F197" s="24"/>
      <c r="G197" s="24"/>
      <c r="H197" s="25"/>
      <c r="I197" s="29" t="s">
        <v>58</v>
      </c>
      <c r="J197" s="25"/>
      <c r="K197" s="65" t="s">
        <v>309</v>
      </c>
      <c r="L197" s="24"/>
      <c r="M197" s="25"/>
      <c r="N197" s="23"/>
      <c r="O197" s="24"/>
      <c r="P197" s="24"/>
      <c r="Q197" s="24"/>
      <c r="R197" s="24"/>
      <c r="S197" s="24"/>
      <c r="T197" s="24"/>
      <c r="U197" s="25"/>
      <c r="V197" s="23" t="s">
        <v>350</v>
      </c>
      <c r="W197" s="24"/>
      <c r="X197" s="24"/>
      <c r="Y197" s="24"/>
      <c r="Z197" s="24"/>
      <c r="AA197" s="24"/>
      <c r="AB197" s="24"/>
      <c r="AC197" s="24"/>
      <c r="AD197" s="24"/>
      <c r="AE197" s="24"/>
      <c r="AF197" s="24"/>
      <c r="AG197" s="24"/>
      <c r="AH197" s="24"/>
      <c r="AI197" s="24"/>
      <c r="AJ197" s="24"/>
      <c r="AK197" s="25"/>
      <c r="AL197" s="23" t="s">
        <v>327</v>
      </c>
      <c r="AM197" s="24"/>
      <c r="AN197" s="24"/>
      <c r="AO197" s="24"/>
      <c r="AP197" s="24"/>
      <c r="AQ197" s="24"/>
      <c r="AR197" s="25"/>
      <c r="AS197" s="23"/>
      <c r="AT197" s="24"/>
      <c r="AU197" s="24"/>
      <c r="AV197" s="24"/>
      <c r="AW197" s="24"/>
      <c r="AX197" s="25"/>
      <c r="AY197" s="7"/>
      <c r="AZ197" s="7"/>
      <c r="BA197" s="28"/>
      <c r="BB197" s="24"/>
      <c r="BC197" s="25"/>
      <c r="BD197" s="7"/>
      <c r="BE197" s="7"/>
      <c r="BF197" s="26"/>
      <c r="BG197" s="24"/>
      <c r="BH197" s="25"/>
      <c r="BI197" t="s">
        <v>269</v>
      </c>
    </row>
    <row r="198" spans="1:61" s="3" customFormat="1" ht="90" customHeight="1" x14ac:dyDescent="0.45">
      <c r="A198" s="27">
        <f t="shared" si="2"/>
        <v>185</v>
      </c>
      <c r="B198" s="25"/>
      <c r="C198" s="26" t="s">
        <v>383</v>
      </c>
      <c r="D198" s="24"/>
      <c r="E198" s="24"/>
      <c r="F198" s="24"/>
      <c r="G198" s="24"/>
      <c r="H198" s="25"/>
      <c r="I198" s="29" t="s">
        <v>58</v>
      </c>
      <c r="J198" s="25"/>
      <c r="K198" s="65" t="s">
        <v>312</v>
      </c>
      <c r="L198" s="24"/>
      <c r="M198" s="25"/>
      <c r="N198" s="23" t="s">
        <v>328</v>
      </c>
      <c r="O198" s="24"/>
      <c r="P198" s="24"/>
      <c r="Q198" s="24"/>
      <c r="R198" s="24"/>
      <c r="S198" s="24"/>
      <c r="T198" s="24"/>
      <c r="U198" s="25"/>
      <c r="V198" s="23" t="s">
        <v>351</v>
      </c>
      <c r="W198" s="24"/>
      <c r="X198" s="24"/>
      <c r="Y198" s="24"/>
      <c r="Z198" s="24"/>
      <c r="AA198" s="24"/>
      <c r="AB198" s="24"/>
      <c r="AC198" s="24"/>
      <c r="AD198" s="24"/>
      <c r="AE198" s="24"/>
      <c r="AF198" s="24"/>
      <c r="AG198" s="24"/>
      <c r="AH198" s="24"/>
      <c r="AI198" s="24"/>
      <c r="AJ198" s="24"/>
      <c r="AK198" s="25"/>
      <c r="AL198" s="23" t="s">
        <v>330</v>
      </c>
      <c r="AM198" s="24"/>
      <c r="AN198" s="24"/>
      <c r="AO198" s="24"/>
      <c r="AP198" s="24"/>
      <c r="AQ198" s="24"/>
      <c r="AR198" s="25"/>
      <c r="AS198" s="23"/>
      <c r="AT198" s="24"/>
      <c r="AU198" s="24"/>
      <c r="AV198" s="24"/>
      <c r="AW198" s="24"/>
      <c r="AX198" s="25"/>
      <c r="AY198" s="7"/>
      <c r="AZ198" s="7"/>
      <c r="BA198" s="28"/>
      <c r="BB198" s="24"/>
      <c r="BC198" s="25"/>
      <c r="BD198" s="7"/>
      <c r="BE198" s="7"/>
      <c r="BF198" s="26"/>
      <c r="BG198" s="24"/>
      <c r="BH198" s="25"/>
      <c r="BI198" t="s">
        <v>269</v>
      </c>
    </row>
    <row r="199" spans="1:61" s="3" customFormat="1" ht="90" customHeight="1" x14ac:dyDescent="0.45">
      <c r="A199" s="27">
        <f t="shared" si="2"/>
        <v>186</v>
      </c>
      <c r="B199" s="25"/>
      <c r="C199" s="26" t="s">
        <v>383</v>
      </c>
      <c r="D199" s="24"/>
      <c r="E199" s="24"/>
      <c r="F199" s="24"/>
      <c r="G199" s="24"/>
      <c r="H199" s="25"/>
      <c r="I199" s="29" t="s">
        <v>58</v>
      </c>
      <c r="J199" s="25"/>
      <c r="K199" s="65" t="s">
        <v>312</v>
      </c>
      <c r="L199" s="24"/>
      <c r="M199" s="25"/>
      <c r="N199" s="23"/>
      <c r="O199" s="24"/>
      <c r="P199" s="24"/>
      <c r="Q199" s="24"/>
      <c r="R199" s="24"/>
      <c r="S199" s="24"/>
      <c r="T199" s="24"/>
      <c r="U199" s="25"/>
      <c r="V199" s="23" t="s">
        <v>352</v>
      </c>
      <c r="W199" s="24"/>
      <c r="X199" s="24"/>
      <c r="Y199" s="24"/>
      <c r="Z199" s="24"/>
      <c r="AA199" s="24"/>
      <c r="AB199" s="24"/>
      <c r="AC199" s="24"/>
      <c r="AD199" s="24"/>
      <c r="AE199" s="24"/>
      <c r="AF199" s="24"/>
      <c r="AG199" s="24"/>
      <c r="AH199" s="24"/>
      <c r="AI199" s="24"/>
      <c r="AJ199" s="24"/>
      <c r="AK199" s="25"/>
      <c r="AL199" s="23" t="s">
        <v>332</v>
      </c>
      <c r="AM199" s="24"/>
      <c r="AN199" s="24"/>
      <c r="AO199" s="24"/>
      <c r="AP199" s="24"/>
      <c r="AQ199" s="24"/>
      <c r="AR199" s="25"/>
      <c r="AS199" s="23"/>
      <c r="AT199" s="24"/>
      <c r="AU199" s="24"/>
      <c r="AV199" s="24"/>
      <c r="AW199" s="24"/>
      <c r="AX199" s="25"/>
      <c r="AY199" s="7"/>
      <c r="AZ199" s="7"/>
      <c r="BA199" s="28"/>
      <c r="BB199" s="24"/>
      <c r="BC199" s="25"/>
      <c r="BD199" s="7"/>
      <c r="BE199" s="7"/>
      <c r="BF199" s="26"/>
      <c r="BG199" s="24"/>
      <c r="BH199" s="25"/>
      <c r="BI199" t="s">
        <v>269</v>
      </c>
    </row>
    <row r="200" spans="1:61" s="3" customFormat="1" ht="90" customHeight="1" x14ac:dyDescent="0.45">
      <c r="A200" s="27">
        <f t="shared" si="2"/>
        <v>187</v>
      </c>
      <c r="B200" s="25"/>
      <c r="C200" s="26" t="s">
        <v>383</v>
      </c>
      <c r="D200" s="24"/>
      <c r="E200" s="24"/>
      <c r="F200" s="24"/>
      <c r="G200" s="24"/>
      <c r="H200" s="25"/>
      <c r="I200" s="29" t="s">
        <v>58</v>
      </c>
      <c r="J200" s="25"/>
      <c r="K200" s="65" t="s">
        <v>312</v>
      </c>
      <c r="L200" s="24"/>
      <c r="M200" s="25"/>
      <c r="N200" s="23" t="s">
        <v>333</v>
      </c>
      <c r="O200" s="24"/>
      <c r="P200" s="24"/>
      <c r="Q200" s="24"/>
      <c r="R200" s="24"/>
      <c r="S200" s="24"/>
      <c r="T200" s="24"/>
      <c r="U200" s="25"/>
      <c r="V200" s="23" t="s">
        <v>353</v>
      </c>
      <c r="W200" s="24"/>
      <c r="X200" s="24"/>
      <c r="Y200" s="24"/>
      <c r="Z200" s="24"/>
      <c r="AA200" s="24"/>
      <c r="AB200" s="24"/>
      <c r="AC200" s="24"/>
      <c r="AD200" s="24"/>
      <c r="AE200" s="24"/>
      <c r="AF200" s="24"/>
      <c r="AG200" s="24"/>
      <c r="AH200" s="24"/>
      <c r="AI200" s="24"/>
      <c r="AJ200" s="24"/>
      <c r="AK200" s="25"/>
      <c r="AL200" s="23" t="s">
        <v>335</v>
      </c>
      <c r="AM200" s="24"/>
      <c r="AN200" s="24"/>
      <c r="AO200" s="24"/>
      <c r="AP200" s="24"/>
      <c r="AQ200" s="24"/>
      <c r="AR200" s="25"/>
      <c r="AS200" s="23"/>
      <c r="AT200" s="24"/>
      <c r="AU200" s="24"/>
      <c r="AV200" s="24"/>
      <c r="AW200" s="24"/>
      <c r="AX200" s="25"/>
      <c r="AY200" s="7"/>
      <c r="AZ200" s="7"/>
      <c r="BA200" s="28"/>
      <c r="BB200" s="24"/>
      <c r="BC200" s="25"/>
      <c r="BD200" s="7"/>
      <c r="BE200" s="7"/>
      <c r="BF200" s="26"/>
      <c r="BG200" s="24"/>
      <c r="BH200" s="25"/>
      <c r="BI200" t="s">
        <v>269</v>
      </c>
    </row>
    <row r="201" spans="1:61" s="3" customFormat="1" ht="90" customHeight="1" x14ac:dyDescent="0.45">
      <c r="A201" s="27">
        <f t="shared" si="2"/>
        <v>188</v>
      </c>
      <c r="B201" s="25"/>
      <c r="C201" s="26" t="s">
        <v>383</v>
      </c>
      <c r="D201" s="24"/>
      <c r="E201" s="24"/>
      <c r="F201" s="24"/>
      <c r="G201" s="24"/>
      <c r="H201" s="25"/>
      <c r="I201" s="29" t="s">
        <v>58</v>
      </c>
      <c r="J201" s="25"/>
      <c r="K201" s="65" t="s">
        <v>312</v>
      </c>
      <c r="L201" s="24"/>
      <c r="M201" s="25"/>
      <c r="N201" s="23" t="s">
        <v>336</v>
      </c>
      <c r="O201" s="24"/>
      <c r="P201" s="24"/>
      <c r="Q201" s="24"/>
      <c r="R201" s="24"/>
      <c r="S201" s="24"/>
      <c r="T201" s="24"/>
      <c r="U201" s="25"/>
      <c r="V201" s="23" t="s">
        <v>354</v>
      </c>
      <c r="W201" s="24"/>
      <c r="X201" s="24"/>
      <c r="Y201" s="24"/>
      <c r="Z201" s="24"/>
      <c r="AA201" s="24"/>
      <c r="AB201" s="24"/>
      <c r="AC201" s="24"/>
      <c r="AD201" s="24"/>
      <c r="AE201" s="24"/>
      <c r="AF201" s="24"/>
      <c r="AG201" s="24"/>
      <c r="AH201" s="24"/>
      <c r="AI201" s="24"/>
      <c r="AJ201" s="24"/>
      <c r="AK201" s="25"/>
      <c r="AL201" s="23" t="s">
        <v>335</v>
      </c>
      <c r="AM201" s="24"/>
      <c r="AN201" s="24"/>
      <c r="AO201" s="24"/>
      <c r="AP201" s="24"/>
      <c r="AQ201" s="24"/>
      <c r="AR201" s="25"/>
      <c r="AS201" s="23"/>
      <c r="AT201" s="24"/>
      <c r="AU201" s="24"/>
      <c r="AV201" s="24"/>
      <c r="AW201" s="24"/>
      <c r="AX201" s="25"/>
      <c r="AY201" s="7"/>
      <c r="AZ201" s="7"/>
      <c r="BA201" s="28"/>
      <c r="BB201" s="24"/>
      <c r="BC201" s="25"/>
      <c r="BD201" s="7"/>
      <c r="BE201" s="7"/>
      <c r="BF201" s="26"/>
      <c r="BG201" s="24"/>
      <c r="BH201" s="25"/>
      <c r="BI201" t="s">
        <v>269</v>
      </c>
    </row>
    <row r="202" spans="1:61" s="3" customFormat="1" ht="90" customHeight="1" x14ac:dyDescent="0.45">
      <c r="A202" s="27">
        <f t="shared" si="2"/>
        <v>189</v>
      </c>
      <c r="B202" s="25"/>
      <c r="C202" s="26" t="s">
        <v>383</v>
      </c>
      <c r="D202" s="24"/>
      <c r="E202" s="24"/>
      <c r="F202" s="24"/>
      <c r="G202" s="24"/>
      <c r="H202" s="25"/>
      <c r="I202" s="29" t="s">
        <v>58</v>
      </c>
      <c r="J202" s="25"/>
      <c r="K202" s="65" t="s">
        <v>312</v>
      </c>
      <c r="L202" s="24"/>
      <c r="M202" s="25"/>
      <c r="N202" s="23" t="s">
        <v>338</v>
      </c>
      <c r="O202" s="24"/>
      <c r="P202" s="24"/>
      <c r="Q202" s="24"/>
      <c r="R202" s="24"/>
      <c r="S202" s="24"/>
      <c r="T202" s="24"/>
      <c r="U202" s="25"/>
      <c r="V202" s="23" t="s">
        <v>355</v>
      </c>
      <c r="W202" s="24"/>
      <c r="X202" s="24"/>
      <c r="Y202" s="24"/>
      <c r="Z202" s="24"/>
      <c r="AA202" s="24"/>
      <c r="AB202" s="24"/>
      <c r="AC202" s="24"/>
      <c r="AD202" s="24"/>
      <c r="AE202" s="24"/>
      <c r="AF202" s="24"/>
      <c r="AG202" s="24"/>
      <c r="AH202" s="24"/>
      <c r="AI202" s="24"/>
      <c r="AJ202" s="24"/>
      <c r="AK202" s="25"/>
      <c r="AL202" s="23" t="s">
        <v>340</v>
      </c>
      <c r="AM202" s="24"/>
      <c r="AN202" s="24"/>
      <c r="AO202" s="24"/>
      <c r="AP202" s="24"/>
      <c r="AQ202" s="24"/>
      <c r="AR202" s="25"/>
      <c r="AS202" s="23"/>
      <c r="AT202" s="24"/>
      <c r="AU202" s="24"/>
      <c r="AV202" s="24"/>
      <c r="AW202" s="24"/>
      <c r="AX202" s="25"/>
      <c r="AY202" s="7"/>
      <c r="AZ202" s="7"/>
      <c r="BA202" s="28"/>
      <c r="BB202" s="24"/>
      <c r="BC202" s="25"/>
      <c r="BD202" s="7"/>
      <c r="BE202" s="7"/>
      <c r="BF202" s="26"/>
      <c r="BG202" s="24"/>
      <c r="BH202" s="25"/>
      <c r="BI202" t="s">
        <v>269</v>
      </c>
    </row>
    <row r="203" spans="1:61" s="3" customFormat="1" ht="90" customHeight="1" x14ac:dyDescent="0.45">
      <c r="A203" s="27">
        <f t="shared" si="2"/>
        <v>190</v>
      </c>
      <c r="B203" s="25"/>
      <c r="C203" s="26" t="s">
        <v>383</v>
      </c>
      <c r="D203" s="24"/>
      <c r="E203" s="24"/>
      <c r="F203" s="24"/>
      <c r="G203" s="24"/>
      <c r="H203" s="25"/>
      <c r="I203" s="29" t="s">
        <v>58</v>
      </c>
      <c r="J203" s="25"/>
      <c r="K203" s="65" t="s">
        <v>312</v>
      </c>
      <c r="L203" s="24"/>
      <c r="M203" s="25"/>
      <c r="N203" s="23" t="s">
        <v>341</v>
      </c>
      <c r="O203" s="24"/>
      <c r="P203" s="24"/>
      <c r="Q203" s="24"/>
      <c r="R203" s="24"/>
      <c r="S203" s="24"/>
      <c r="T203" s="24"/>
      <c r="U203" s="25"/>
      <c r="V203" s="23" t="s">
        <v>356</v>
      </c>
      <c r="W203" s="24"/>
      <c r="X203" s="24"/>
      <c r="Y203" s="24"/>
      <c r="Z203" s="24"/>
      <c r="AA203" s="24"/>
      <c r="AB203" s="24"/>
      <c r="AC203" s="24"/>
      <c r="AD203" s="24"/>
      <c r="AE203" s="24"/>
      <c r="AF203" s="24"/>
      <c r="AG203" s="24"/>
      <c r="AH203" s="24"/>
      <c r="AI203" s="24"/>
      <c r="AJ203" s="24"/>
      <c r="AK203" s="25"/>
      <c r="AL203" s="23" t="s">
        <v>340</v>
      </c>
      <c r="AM203" s="24"/>
      <c r="AN203" s="24"/>
      <c r="AO203" s="24"/>
      <c r="AP203" s="24"/>
      <c r="AQ203" s="24"/>
      <c r="AR203" s="25"/>
      <c r="AS203" s="23"/>
      <c r="AT203" s="24"/>
      <c r="AU203" s="24"/>
      <c r="AV203" s="24"/>
      <c r="AW203" s="24"/>
      <c r="AX203" s="25"/>
      <c r="AY203" s="7"/>
      <c r="AZ203" s="7"/>
      <c r="BA203" s="28"/>
      <c r="BB203" s="24"/>
      <c r="BC203" s="25"/>
      <c r="BD203" s="7"/>
      <c r="BE203" s="7"/>
      <c r="BF203" s="26"/>
      <c r="BG203" s="24"/>
      <c r="BH203" s="25"/>
      <c r="BI203" t="s">
        <v>269</v>
      </c>
    </row>
    <row r="204" spans="1:61" s="3" customFormat="1" ht="90" customHeight="1" x14ac:dyDescent="0.45">
      <c r="A204" s="27">
        <f t="shared" si="2"/>
        <v>191</v>
      </c>
      <c r="B204" s="25"/>
      <c r="C204" s="26" t="s">
        <v>383</v>
      </c>
      <c r="D204" s="24"/>
      <c r="E204" s="24"/>
      <c r="F204" s="24"/>
      <c r="G204" s="24"/>
      <c r="H204" s="25"/>
      <c r="I204" s="29" t="s">
        <v>58</v>
      </c>
      <c r="J204" s="25"/>
      <c r="K204" s="65" t="s">
        <v>312</v>
      </c>
      <c r="L204" s="24"/>
      <c r="M204" s="25"/>
      <c r="N204" s="23" t="s">
        <v>343</v>
      </c>
      <c r="O204" s="24"/>
      <c r="P204" s="24"/>
      <c r="Q204" s="24"/>
      <c r="R204" s="24"/>
      <c r="S204" s="24"/>
      <c r="T204" s="24"/>
      <c r="U204" s="25"/>
      <c r="V204" s="23" t="s">
        <v>357</v>
      </c>
      <c r="W204" s="24"/>
      <c r="X204" s="24"/>
      <c r="Y204" s="24"/>
      <c r="Z204" s="24"/>
      <c r="AA204" s="24"/>
      <c r="AB204" s="24"/>
      <c r="AC204" s="24"/>
      <c r="AD204" s="24"/>
      <c r="AE204" s="24"/>
      <c r="AF204" s="24"/>
      <c r="AG204" s="24"/>
      <c r="AH204" s="24"/>
      <c r="AI204" s="24"/>
      <c r="AJ204" s="24"/>
      <c r="AK204" s="25"/>
      <c r="AL204" s="23" t="s">
        <v>345</v>
      </c>
      <c r="AM204" s="24"/>
      <c r="AN204" s="24"/>
      <c r="AO204" s="24"/>
      <c r="AP204" s="24"/>
      <c r="AQ204" s="24"/>
      <c r="AR204" s="25"/>
      <c r="AS204" s="23"/>
      <c r="AT204" s="24"/>
      <c r="AU204" s="24"/>
      <c r="AV204" s="24"/>
      <c r="AW204" s="24"/>
      <c r="AX204" s="25"/>
      <c r="AY204" s="7"/>
      <c r="AZ204" s="7"/>
      <c r="BA204" s="28"/>
      <c r="BB204" s="24"/>
      <c r="BC204" s="25"/>
      <c r="BD204" s="7"/>
      <c r="BE204" s="7"/>
      <c r="BF204" s="26"/>
      <c r="BG204" s="24"/>
      <c r="BH204" s="25"/>
      <c r="BI204" t="s">
        <v>269</v>
      </c>
    </row>
    <row r="205" spans="1:61" s="3" customFormat="1" ht="90" customHeight="1" x14ac:dyDescent="0.45">
      <c r="A205" s="27">
        <f t="shared" si="2"/>
        <v>192</v>
      </c>
      <c r="B205" s="25"/>
      <c r="C205" s="26" t="s">
        <v>383</v>
      </c>
      <c r="D205" s="24"/>
      <c r="E205" s="24"/>
      <c r="F205" s="24"/>
      <c r="G205" s="24"/>
      <c r="H205" s="25"/>
      <c r="I205" s="29" t="s">
        <v>58</v>
      </c>
      <c r="J205" s="25"/>
      <c r="K205" s="65" t="s">
        <v>312</v>
      </c>
      <c r="L205" s="24"/>
      <c r="M205" s="25"/>
      <c r="N205" s="23"/>
      <c r="O205" s="24"/>
      <c r="P205" s="24"/>
      <c r="Q205" s="24"/>
      <c r="R205" s="24"/>
      <c r="S205" s="24"/>
      <c r="T205" s="24"/>
      <c r="U205" s="25"/>
      <c r="V205" s="23" t="s">
        <v>358</v>
      </c>
      <c r="W205" s="24"/>
      <c r="X205" s="24"/>
      <c r="Y205" s="24"/>
      <c r="Z205" s="24"/>
      <c r="AA205" s="24"/>
      <c r="AB205" s="24"/>
      <c r="AC205" s="24"/>
      <c r="AD205" s="24"/>
      <c r="AE205" s="24"/>
      <c r="AF205" s="24"/>
      <c r="AG205" s="24"/>
      <c r="AH205" s="24"/>
      <c r="AI205" s="24"/>
      <c r="AJ205" s="24"/>
      <c r="AK205" s="25"/>
      <c r="AL205" s="23" t="s">
        <v>347</v>
      </c>
      <c r="AM205" s="24"/>
      <c r="AN205" s="24"/>
      <c r="AO205" s="24"/>
      <c r="AP205" s="24"/>
      <c r="AQ205" s="24"/>
      <c r="AR205" s="25"/>
      <c r="AS205" s="23"/>
      <c r="AT205" s="24"/>
      <c r="AU205" s="24"/>
      <c r="AV205" s="24"/>
      <c r="AW205" s="24"/>
      <c r="AX205" s="25"/>
      <c r="AY205" s="7"/>
      <c r="AZ205" s="7"/>
      <c r="BA205" s="28"/>
      <c r="BB205" s="24"/>
      <c r="BC205" s="25"/>
      <c r="BD205" s="7"/>
      <c r="BE205" s="7"/>
      <c r="BF205" s="26"/>
      <c r="BG205" s="24"/>
      <c r="BH205" s="25"/>
      <c r="BI205" t="s">
        <v>269</v>
      </c>
    </row>
    <row r="206" spans="1:61" s="3" customFormat="1" ht="90" customHeight="1" x14ac:dyDescent="0.45">
      <c r="A206" s="27">
        <f t="shared" ref="A206:A226" si="3">ROW()-13</f>
        <v>193</v>
      </c>
      <c r="B206" s="25"/>
      <c r="C206" s="26" t="s">
        <v>384</v>
      </c>
      <c r="D206" s="24"/>
      <c r="E206" s="24"/>
      <c r="F206" s="24"/>
      <c r="G206" s="24"/>
      <c r="H206" s="25"/>
      <c r="I206" s="29" t="s">
        <v>58</v>
      </c>
      <c r="J206" s="25"/>
      <c r="K206" s="65" t="s">
        <v>309</v>
      </c>
      <c r="L206" s="24"/>
      <c r="M206" s="25"/>
      <c r="N206" s="23"/>
      <c r="O206" s="24"/>
      <c r="P206" s="24"/>
      <c r="Q206" s="24"/>
      <c r="R206" s="24"/>
      <c r="S206" s="24"/>
      <c r="T206" s="24"/>
      <c r="U206" s="25"/>
      <c r="V206" s="23" t="s">
        <v>310</v>
      </c>
      <c r="W206" s="24"/>
      <c r="X206" s="24"/>
      <c r="Y206" s="24"/>
      <c r="Z206" s="24"/>
      <c r="AA206" s="24"/>
      <c r="AB206" s="24"/>
      <c r="AC206" s="24"/>
      <c r="AD206" s="24"/>
      <c r="AE206" s="24"/>
      <c r="AF206" s="24"/>
      <c r="AG206" s="24"/>
      <c r="AH206" s="24"/>
      <c r="AI206" s="24"/>
      <c r="AJ206" s="24"/>
      <c r="AK206" s="25"/>
      <c r="AL206" s="23" t="s">
        <v>311</v>
      </c>
      <c r="AM206" s="24"/>
      <c r="AN206" s="24"/>
      <c r="AO206" s="24"/>
      <c r="AP206" s="24"/>
      <c r="AQ206" s="24"/>
      <c r="AR206" s="25"/>
      <c r="AS206" s="23"/>
      <c r="AT206" s="24"/>
      <c r="AU206" s="24"/>
      <c r="AV206" s="24"/>
      <c r="AW206" s="24"/>
      <c r="AX206" s="25"/>
      <c r="AY206" s="7"/>
      <c r="AZ206" s="7"/>
      <c r="BA206" s="28"/>
      <c r="BB206" s="24"/>
      <c r="BC206" s="25"/>
      <c r="BD206" s="7"/>
      <c r="BE206" s="7"/>
      <c r="BF206" s="26"/>
      <c r="BG206" s="24"/>
      <c r="BH206" s="25"/>
      <c r="BI206" t="s">
        <v>269</v>
      </c>
    </row>
    <row r="207" spans="1:61" s="3" customFormat="1" ht="90" customHeight="1" x14ac:dyDescent="0.45">
      <c r="A207" s="27">
        <f t="shared" si="3"/>
        <v>194</v>
      </c>
      <c r="B207" s="25"/>
      <c r="C207" s="26" t="s">
        <v>384</v>
      </c>
      <c r="D207" s="24"/>
      <c r="E207" s="24"/>
      <c r="F207" s="24"/>
      <c r="G207" s="24"/>
      <c r="H207" s="25"/>
      <c r="I207" s="29" t="s">
        <v>58</v>
      </c>
      <c r="J207" s="25"/>
      <c r="K207" s="65" t="s">
        <v>312</v>
      </c>
      <c r="L207" s="24"/>
      <c r="M207" s="25"/>
      <c r="N207" s="23" t="s">
        <v>313</v>
      </c>
      <c r="O207" s="24"/>
      <c r="P207" s="24"/>
      <c r="Q207" s="24"/>
      <c r="R207" s="24"/>
      <c r="S207" s="24"/>
      <c r="T207" s="24"/>
      <c r="U207" s="25"/>
      <c r="V207" s="23" t="s">
        <v>314</v>
      </c>
      <c r="W207" s="24"/>
      <c r="X207" s="24"/>
      <c r="Y207" s="24"/>
      <c r="Z207" s="24"/>
      <c r="AA207" s="24"/>
      <c r="AB207" s="24"/>
      <c r="AC207" s="24"/>
      <c r="AD207" s="24"/>
      <c r="AE207" s="24"/>
      <c r="AF207" s="24"/>
      <c r="AG207" s="24"/>
      <c r="AH207" s="24"/>
      <c r="AI207" s="24"/>
      <c r="AJ207" s="24"/>
      <c r="AK207" s="25"/>
      <c r="AL207" s="23" t="s">
        <v>315</v>
      </c>
      <c r="AM207" s="24"/>
      <c r="AN207" s="24"/>
      <c r="AO207" s="24"/>
      <c r="AP207" s="24"/>
      <c r="AQ207" s="24"/>
      <c r="AR207" s="25"/>
      <c r="AS207" s="23"/>
      <c r="AT207" s="24"/>
      <c r="AU207" s="24"/>
      <c r="AV207" s="24"/>
      <c r="AW207" s="24"/>
      <c r="AX207" s="25"/>
      <c r="AY207" s="7"/>
      <c r="AZ207" s="7"/>
      <c r="BA207" s="28"/>
      <c r="BB207" s="24"/>
      <c r="BC207" s="25"/>
      <c r="BD207" s="7"/>
      <c r="BE207" s="7"/>
      <c r="BF207" s="26"/>
      <c r="BG207" s="24"/>
      <c r="BH207" s="25"/>
      <c r="BI207" t="s">
        <v>269</v>
      </c>
    </row>
    <row r="208" spans="1:61" s="3" customFormat="1" ht="90" customHeight="1" x14ac:dyDescent="0.45">
      <c r="A208" s="27">
        <f t="shared" si="3"/>
        <v>195</v>
      </c>
      <c r="B208" s="25"/>
      <c r="C208" s="26" t="s">
        <v>384</v>
      </c>
      <c r="D208" s="24"/>
      <c r="E208" s="24"/>
      <c r="F208" s="24"/>
      <c r="G208" s="24"/>
      <c r="H208" s="25"/>
      <c r="I208" s="29" t="s">
        <v>58</v>
      </c>
      <c r="J208" s="25"/>
      <c r="K208" s="65" t="s">
        <v>312</v>
      </c>
      <c r="L208" s="24"/>
      <c r="M208" s="25"/>
      <c r="N208" s="23"/>
      <c r="O208" s="24"/>
      <c r="P208" s="24"/>
      <c r="Q208" s="24"/>
      <c r="R208" s="24"/>
      <c r="S208" s="24"/>
      <c r="T208" s="24"/>
      <c r="U208" s="25"/>
      <c r="V208" s="23" t="s">
        <v>316</v>
      </c>
      <c r="W208" s="24"/>
      <c r="X208" s="24"/>
      <c r="Y208" s="24"/>
      <c r="Z208" s="24"/>
      <c r="AA208" s="24"/>
      <c r="AB208" s="24"/>
      <c r="AC208" s="24"/>
      <c r="AD208" s="24"/>
      <c r="AE208" s="24"/>
      <c r="AF208" s="24"/>
      <c r="AG208" s="24"/>
      <c r="AH208" s="24"/>
      <c r="AI208" s="24"/>
      <c r="AJ208" s="24"/>
      <c r="AK208" s="25"/>
      <c r="AL208" s="23" t="s">
        <v>317</v>
      </c>
      <c r="AM208" s="24"/>
      <c r="AN208" s="24"/>
      <c r="AO208" s="24"/>
      <c r="AP208" s="24"/>
      <c r="AQ208" s="24"/>
      <c r="AR208" s="25"/>
      <c r="AS208" s="23"/>
      <c r="AT208" s="24"/>
      <c r="AU208" s="24"/>
      <c r="AV208" s="24"/>
      <c r="AW208" s="24"/>
      <c r="AX208" s="25"/>
      <c r="AY208" s="7"/>
      <c r="AZ208" s="7"/>
      <c r="BA208" s="28"/>
      <c r="BB208" s="24"/>
      <c r="BC208" s="25"/>
      <c r="BD208" s="7"/>
      <c r="BE208" s="7"/>
      <c r="BF208" s="26"/>
      <c r="BG208" s="24"/>
      <c r="BH208" s="25"/>
      <c r="BI208" t="s">
        <v>269</v>
      </c>
    </row>
    <row r="209" spans="1:61" s="3" customFormat="1" ht="90" customHeight="1" x14ac:dyDescent="0.45">
      <c r="A209" s="27">
        <f t="shared" si="3"/>
        <v>196</v>
      </c>
      <c r="B209" s="25"/>
      <c r="C209" s="26" t="s">
        <v>385</v>
      </c>
      <c r="D209" s="24"/>
      <c r="E209" s="24"/>
      <c r="F209" s="24"/>
      <c r="G209" s="24"/>
      <c r="H209" s="25"/>
      <c r="I209" s="29" t="s">
        <v>58</v>
      </c>
      <c r="J209" s="25"/>
      <c r="K209" s="65" t="s">
        <v>309</v>
      </c>
      <c r="L209" s="24"/>
      <c r="M209" s="25"/>
      <c r="N209" s="23"/>
      <c r="O209" s="24"/>
      <c r="P209" s="24"/>
      <c r="Q209" s="24"/>
      <c r="R209" s="24"/>
      <c r="S209" s="24"/>
      <c r="T209" s="24"/>
      <c r="U209" s="25"/>
      <c r="V209" s="23" t="s">
        <v>310</v>
      </c>
      <c r="W209" s="24"/>
      <c r="X209" s="24"/>
      <c r="Y209" s="24"/>
      <c r="Z209" s="24"/>
      <c r="AA209" s="24"/>
      <c r="AB209" s="24"/>
      <c r="AC209" s="24"/>
      <c r="AD209" s="24"/>
      <c r="AE209" s="24"/>
      <c r="AF209" s="24"/>
      <c r="AG209" s="24"/>
      <c r="AH209" s="24"/>
      <c r="AI209" s="24"/>
      <c r="AJ209" s="24"/>
      <c r="AK209" s="25"/>
      <c r="AL209" s="23" t="s">
        <v>311</v>
      </c>
      <c r="AM209" s="24"/>
      <c r="AN209" s="24"/>
      <c r="AO209" s="24"/>
      <c r="AP209" s="24"/>
      <c r="AQ209" s="24"/>
      <c r="AR209" s="25"/>
      <c r="AS209" s="23"/>
      <c r="AT209" s="24"/>
      <c r="AU209" s="24"/>
      <c r="AV209" s="24"/>
      <c r="AW209" s="24"/>
      <c r="AX209" s="25"/>
      <c r="AY209" s="7"/>
      <c r="AZ209" s="7"/>
      <c r="BA209" s="28"/>
      <c r="BB209" s="24"/>
      <c r="BC209" s="25"/>
      <c r="BD209" s="7"/>
      <c r="BE209" s="7"/>
      <c r="BF209" s="26"/>
      <c r="BG209" s="24"/>
      <c r="BH209" s="25"/>
      <c r="BI209" t="s">
        <v>269</v>
      </c>
    </row>
    <row r="210" spans="1:61" s="3" customFormat="1" ht="90" customHeight="1" x14ac:dyDescent="0.45">
      <c r="A210" s="27">
        <f t="shared" si="3"/>
        <v>197</v>
      </c>
      <c r="B210" s="25"/>
      <c r="C210" s="26" t="s">
        <v>385</v>
      </c>
      <c r="D210" s="24"/>
      <c r="E210" s="24"/>
      <c r="F210" s="24"/>
      <c r="G210" s="24"/>
      <c r="H210" s="25"/>
      <c r="I210" s="29" t="s">
        <v>58</v>
      </c>
      <c r="J210" s="25"/>
      <c r="K210" s="65" t="s">
        <v>312</v>
      </c>
      <c r="L210" s="24"/>
      <c r="M210" s="25"/>
      <c r="N210" s="23" t="s">
        <v>313</v>
      </c>
      <c r="O210" s="24"/>
      <c r="P210" s="24"/>
      <c r="Q210" s="24"/>
      <c r="R210" s="24"/>
      <c r="S210" s="24"/>
      <c r="T210" s="24"/>
      <c r="U210" s="25"/>
      <c r="V210" s="23" t="s">
        <v>314</v>
      </c>
      <c r="W210" s="24"/>
      <c r="X210" s="24"/>
      <c r="Y210" s="24"/>
      <c r="Z210" s="24"/>
      <c r="AA210" s="24"/>
      <c r="AB210" s="24"/>
      <c r="AC210" s="24"/>
      <c r="AD210" s="24"/>
      <c r="AE210" s="24"/>
      <c r="AF210" s="24"/>
      <c r="AG210" s="24"/>
      <c r="AH210" s="24"/>
      <c r="AI210" s="24"/>
      <c r="AJ210" s="24"/>
      <c r="AK210" s="25"/>
      <c r="AL210" s="23" t="s">
        <v>315</v>
      </c>
      <c r="AM210" s="24"/>
      <c r="AN210" s="24"/>
      <c r="AO210" s="24"/>
      <c r="AP210" s="24"/>
      <c r="AQ210" s="24"/>
      <c r="AR210" s="25"/>
      <c r="AS210" s="23"/>
      <c r="AT210" s="24"/>
      <c r="AU210" s="24"/>
      <c r="AV210" s="24"/>
      <c r="AW210" s="24"/>
      <c r="AX210" s="25"/>
      <c r="AY210" s="7"/>
      <c r="AZ210" s="7"/>
      <c r="BA210" s="28"/>
      <c r="BB210" s="24"/>
      <c r="BC210" s="25"/>
      <c r="BD210" s="7"/>
      <c r="BE210" s="7"/>
      <c r="BF210" s="26"/>
      <c r="BG210" s="24"/>
      <c r="BH210" s="25"/>
      <c r="BI210" t="s">
        <v>269</v>
      </c>
    </row>
    <row r="211" spans="1:61" s="3" customFormat="1" ht="90" customHeight="1" x14ac:dyDescent="0.45">
      <c r="A211" s="27">
        <f t="shared" si="3"/>
        <v>198</v>
      </c>
      <c r="B211" s="25"/>
      <c r="C211" s="26" t="s">
        <v>385</v>
      </c>
      <c r="D211" s="24"/>
      <c r="E211" s="24"/>
      <c r="F211" s="24"/>
      <c r="G211" s="24"/>
      <c r="H211" s="25"/>
      <c r="I211" s="29" t="s">
        <v>58</v>
      </c>
      <c r="J211" s="25"/>
      <c r="K211" s="65" t="s">
        <v>312</v>
      </c>
      <c r="L211" s="24"/>
      <c r="M211" s="25"/>
      <c r="N211" s="23"/>
      <c r="O211" s="24"/>
      <c r="P211" s="24"/>
      <c r="Q211" s="24"/>
      <c r="R211" s="24"/>
      <c r="S211" s="24"/>
      <c r="T211" s="24"/>
      <c r="U211" s="25"/>
      <c r="V211" s="23" t="s">
        <v>316</v>
      </c>
      <c r="W211" s="24"/>
      <c r="X211" s="24"/>
      <c r="Y211" s="24"/>
      <c r="Z211" s="24"/>
      <c r="AA211" s="24"/>
      <c r="AB211" s="24"/>
      <c r="AC211" s="24"/>
      <c r="AD211" s="24"/>
      <c r="AE211" s="24"/>
      <c r="AF211" s="24"/>
      <c r="AG211" s="24"/>
      <c r="AH211" s="24"/>
      <c r="AI211" s="24"/>
      <c r="AJ211" s="24"/>
      <c r="AK211" s="25"/>
      <c r="AL211" s="23" t="s">
        <v>317</v>
      </c>
      <c r="AM211" s="24"/>
      <c r="AN211" s="24"/>
      <c r="AO211" s="24"/>
      <c r="AP211" s="24"/>
      <c r="AQ211" s="24"/>
      <c r="AR211" s="25"/>
      <c r="AS211" s="23"/>
      <c r="AT211" s="24"/>
      <c r="AU211" s="24"/>
      <c r="AV211" s="24"/>
      <c r="AW211" s="24"/>
      <c r="AX211" s="25"/>
      <c r="AY211" s="7"/>
      <c r="AZ211" s="7"/>
      <c r="BA211" s="28"/>
      <c r="BB211" s="24"/>
      <c r="BC211" s="25"/>
      <c r="BD211" s="7"/>
      <c r="BE211" s="7"/>
      <c r="BF211" s="26"/>
      <c r="BG211" s="24"/>
      <c r="BH211" s="25"/>
      <c r="BI211" t="s">
        <v>269</v>
      </c>
    </row>
    <row r="212" spans="1:61" s="3" customFormat="1" ht="90" customHeight="1" x14ac:dyDescent="0.45">
      <c r="A212" s="27">
        <f t="shared" si="3"/>
        <v>199</v>
      </c>
      <c r="B212" s="25"/>
      <c r="C212" s="26" t="s">
        <v>386</v>
      </c>
      <c r="D212" s="24"/>
      <c r="E212" s="24"/>
      <c r="F212" s="24"/>
      <c r="G212" s="24"/>
      <c r="H212" s="25"/>
      <c r="I212" s="29" t="s">
        <v>58</v>
      </c>
      <c r="J212" s="25"/>
      <c r="K212" s="65" t="s">
        <v>309</v>
      </c>
      <c r="L212" s="24"/>
      <c r="M212" s="25"/>
      <c r="N212" s="23"/>
      <c r="O212" s="24"/>
      <c r="P212" s="24"/>
      <c r="Q212" s="24"/>
      <c r="R212" s="24"/>
      <c r="S212" s="24"/>
      <c r="T212" s="24"/>
      <c r="U212" s="25"/>
      <c r="V212" s="23" t="s">
        <v>320</v>
      </c>
      <c r="W212" s="24"/>
      <c r="X212" s="24"/>
      <c r="Y212" s="24"/>
      <c r="Z212" s="24"/>
      <c r="AA212" s="24"/>
      <c r="AB212" s="24"/>
      <c r="AC212" s="24"/>
      <c r="AD212" s="24"/>
      <c r="AE212" s="24"/>
      <c r="AF212" s="24"/>
      <c r="AG212" s="24"/>
      <c r="AH212" s="24"/>
      <c r="AI212" s="24"/>
      <c r="AJ212" s="24"/>
      <c r="AK212" s="25"/>
      <c r="AL212" s="23" t="s">
        <v>311</v>
      </c>
      <c r="AM212" s="24"/>
      <c r="AN212" s="24"/>
      <c r="AO212" s="24"/>
      <c r="AP212" s="24"/>
      <c r="AQ212" s="24"/>
      <c r="AR212" s="25"/>
      <c r="AS212" s="23"/>
      <c r="AT212" s="24"/>
      <c r="AU212" s="24"/>
      <c r="AV212" s="24"/>
      <c r="AW212" s="24"/>
      <c r="AX212" s="25"/>
      <c r="AY212" s="7"/>
      <c r="AZ212" s="7"/>
      <c r="BA212" s="28"/>
      <c r="BB212" s="24"/>
      <c r="BC212" s="25"/>
      <c r="BD212" s="7"/>
      <c r="BE212" s="7"/>
      <c r="BF212" s="26"/>
      <c r="BG212" s="24"/>
      <c r="BH212" s="25"/>
      <c r="BI212" t="s">
        <v>269</v>
      </c>
    </row>
    <row r="213" spans="1:61" s="3" customFormat="1" ht="90" customHeight="1" x14ac:dyDescent="0.45">
      <c r="A213" s="27">
        <f t="shared" si="3"/>
        <v>200</v>
      </c>
      <c r="B213" s="25"/>
      <c r="C213" s="26" t="s">
        <v>386</v>
      </c>
      <c r="D213" s="24"/>
      <c r="E213" s="24"/>
      <c r="F213" s="24"/>
      <c r="G213" s="24"/>
      <c r="H213" s="25"/>
      <c r="I213" s="29" t="s">
        <v>58</v>
      </c>
      <c r="J213" s="25"/>
      <c r="K213" s="65" t="s">
        <v>312</v>
      </c>
      <c r="L213" s="24"/>
      <c r="M213" s="25"/>
      <c r="N213" s="23" t="s">
        <v>313</v>
      </c>
      <c r="O213" s="24"/>
      <c r="P213" s="24"/>
      <c r="Q213" s="24"/>
      <c r="R213" s="24"/>
      <c r="S213" s="24"/>
      <c r="T213" s="24"/>
      <c r="U213" s="25"/>
      <c r="V213" s="23" t="s">
        <v>321</v>
      </c>
      <c r="W213" s="24"/>
      <c r="X213" s="24"/>
      <c r="Y213" s="24"/>
      <c r="Z213" s="24"/>
      <c r="AA213" s="24"/>
      <c r="AB213" s="24"/>
      <c r="AC213" s="24"/>
      <c r="AD213" s="24"/>
      <c r="AE213" s="24"/>
      <c r="AF213" s="24"/>
      <c r="AG213" s="24"/>
      <c r="AH213" s="24"/>
      <c r="AI213" s="24"/>
      <c r="AJ213" s="24"/>
      <c r="AK213" s="25"/>
      <c r="AL213" s="23" t="s">
        <v>322</v>
      </c>
      <c r="AM213" s="24"/>
      <c r="AN213" s="24"/>
      <c r="AO213" s="24"/>
      <c r="AP213" s="24"/>
      <c r="AQ213" s="24"/>
      <c r="AR213" s="25"/>
      <c r="AS213" s="23"/>
      <c r="AT213" s="24"/>
      <c r="AU213" s="24"/>
      <c r="AV213" s="24"/>
      <c r="AW213" s="24"/>
      <c r="AX213" s="25"/>
      <c r="AY213" s="7"/>
      <c r="AZ213" s="7"/>
      <c r="BA213" s="28"/>
      <c r="BB213" s="24"/>
      <c r="BC213" s="25"/>
      <c r="BD213" s="7"/>
      <c r="BE213" s="7"/>
      <c r="BF213" s="26"/>
      <c r="BG213" s="24"/>
      <c r="BH213" s="25"/>
      <c r="BI213" t="s">
        <v>269</v>
      </c>
    </row>
    <row r="214" spans="1:61" s="3" customFormat="1" ht="90" customHeight="1" x14ac:dyDescent="0.45">
      <c r="A214" s="27">
        <f t="shared" si="3"/>
        <v>201</v>
      </c>
      <c r="B214" s="25"/>
      <c r="C214" s="26" t="s">
        <v>386</v>
      </c>
      <c r="D214" s="24"/>
      <c r="E214" s="24"/>
      <c r="F214" s="24"/>
      <c r="G214" s="24"/>
      <c r="H214" s="25"/>
      <c r="I214" s="29" t="s">
        <v>58</v>
      </c>
      <c r="J214" s="25"/>
      <c r="K214" s="65" t="s">
        <v>312</v>
      </c>
      <c r="L214" s="24"/>
      <c r="M214" s="25"/>
      <c r="N214" s="23"/>
      <c r="O214" s="24"/>
      <c r="P214" s="24"/>
      <c r="Q214" s="24"/>
      <c r="R214" s="24"/>
      <c r="S214" s="24"/>
      <c r="T214" s="24"/>
      <c r="U214" s="25"/>
      <c r="V214" s="23" t="s">
        <v>323</v>
      </c>
      <c r="W214" s="24"/>
      <c r="X214" s="24"/>
      <c r="Y214" s="24"/>
      <c r="Z214" s="24"/>
      <c r="AA214" s="24"/>
      <c r="AB214" s="24"/>
      <c r="AC214" s="24"/>
      <c r="AD214" s="24"/>
      <c r="AE214" s="24"/>
      <c r="AF214" s="24"/>
      <c r="AG214" s="24"/>
      <c r="AH214" s="24"/>
      <c r="AI214" s="24"/>
      <c r="AJ214" s="24"/>
      <c r="AK214" s="25"/>
      <c r="AL214" s="23" t="s">
        <v>317</v>
      </c>
      <c r="AM214" s="24"/>
      <c r="AN214" s="24"/>
      <c r="AO214" s="24"/>
      <c r="AP214" s="24"/>
      <c r="AQ214" s="24"/>
      <c r="AR214" s="25"/>
      <c r="AS214" s="23"/>
      <c r="AT214" s="24"/>
      <c r="AU214" s="24"/>
      <c r="AV214" s="24"/>
      <c r="AW214" s="24"/>
      <c r="AX214" s="25"/>
      <c r="AY214" s="7"/>
      <c r="AZ214" s="7"/>
      <c r="BA214" s="28"/>
      <c r="BB214" s="24"/>
      <c r="BC214" s="25"/>
      <c r="BD214" s="7"/>
      <c r="BE214" s="7"/>
      <c r="BF214" s="26"/>
      <c r="BG214" s="24"/>
      <c r="BH214" s="25"/>
      <c r="BI214" t="s">
        <v>269</v>
      </c>
    </row>
    <row r="215" spans="1:61" s="3" customFormat="1" ht="90" customHeight="1" x14ac:dyDescent="0.45">
      <c r="A215" s="27">
        <f t="shared" si="3"/>
        <v>202</v>
      </c>
      <c r="B215" s="25"/>
      <c r="C215" s="26" t="s">
        <v>387</v>
      </c>
      <c r="D215" s="24"/>
      <c r="E215" s="24"/>
      <c r="F215" s="24"/>
      <c r="G215" s="24"/>
      <c r="H215" s="25"/>
      <c r="I215" s="29" t="s">
        <v>58</v>
      </c>
      <c r="J215" s="25"/>
      <c r="K215" s="65" t="s">
        <v>309</v>
      </c>
      <c r="L215" s="24"/>
      <c r="M215" s="25"/>
      <c r="N215" s="23"/>
      <c r="O215" s="24"/>
      <c r="P215" s="24"/>
      <c r="Q215" s="24"/>
      <c r="R215" s="24"/>
      <c r="S215" s="24"/>
      <c r="T215" s="24"/>
      <c r="U215" s="25"/>
      <c r="V215" s="23" t="s">
        <v>320</v>
      </c>
      <c r="W215" s="24"/>
      <c r="X215" s="24"/>
      <c r="Y215" s="24"/>
      <c r="Z215" s="24"/>
      <c r="AA215" s="24"/>
      <c r="AB215" s="24"/>
      <c r="AC215" s="24"/>
      <c r="AD215" s="24"/>
      <c r="AE215" s="24"/>
      <c r="AF215" s="24"/>
      <c r="AG215" s="24"/>
      <c r="AH215" s="24"/>
      <c r="AI215" s="24"/>
      <c r="AJ215" s="24"/>
      <c r="AK215" s="25"/>
      <c r="AL215" s="23" t="s">
        <v>311</v>
      </c>
      <c r="AM215" s="24"/>
      <c r="AN215" s="24"/>
      <c r="AO215" s="24"/>
      <c r="AP215" s="24"/>
      <c r="AQ215" s="24"/>
      <c r="AR215" s="25"/>
      <c r="AS215" s="23"/>
      <c r="AT215" s="24"/>
      <c r="AU215" s="24"/>
      <c r="AV215" s="24"/>
      <c r="AW215" s="24"/>
      <c r="AX215" s="25"/>
      <c r="AY215" s="7"/>
      <c r="AZ215" s="7"/>
      <c r="BA215" s="28"/>
      <c r="BB215" s="24"/>
      <c r="BC215" s="25"/>
      <c r="BD215" s="7"/>
      <c r="BE215" s="7"/>
      <c r="BF215" s="26"/>
      <c r="BG215" s="24"/>
      <c r="BH215" s="25"/>
      <c r="BI215" t="s">
        <v>269</v>
      </c>
    </row>
    <row r="216" spans="1:61" s="3" customFormat="1" ht="90" customHeight="1" x14ac:dyDescent="0.45">
      <c r="A216" s="27">
        <f t="shared" si="3"/>
        <v>203</v>
      </c>
      <c r="B216" s="25"/>
      <c r="C216" s="26" t="s">
        <v>387</v>
      </c>
      <c r="D216" s="24"/>
      <c r="E216" s="24"/>
      <c r="F216" s="24"/>
      <c r="G216" s="24"/>
      <c r="H216" s="25"/>
      <c r="I216" s="29" t="s">
        <v>58</v>
      </c>
      <c r="J216" s="25"/>
      <c r="K216" s="65" t="s">
        <v>312</v>
      </c>
      <c r="L216" s="24"/>
      <c r="M216" s="25"/>
      <c r="N216" s="23" t="s">
        <v>313</v>
      </c>
      <c r="O216" s="24"/>
      <c r="P216" s="24"/>
      <c r="Q216" s="24"/>
      <c r="R216" s="24"/>
      <c r="S216" s="24"/>
      <c r="T216" s="24"/>
      <c r="U216" s="25"/>
      <c r="V216" s="23" t="s">
        <v>321</v>
      </c>
      <c r="W216" s="24"/>
      <c r="X216" s="24"/>
      <c r="Y216" s="24"/>
      <c r="Z216" s="24"/>
      <c r="AA216" s="24"/>
      <c r="AB216" s="24"/>
      <c r="AC216" s="24"/>
      <c r="AD216" s="24"/>
      <c r="AE216" s="24"/>
      <c r="AF216" s="24"/>
      <c r="AG216" s="24"/>
      <c r="AH216" s="24"/>
      <c r="AI216" s="24"/>
      <c r="AJ216" s="24"/>
      <c r="AK216" s="25"/>
      <c r="AL216" s="23" t="s">
        <v>322</v>
      </c>
      <c r="AM216" s="24"/>
      <c r="AN216" s="24"/>
      <c r="AO216" s="24"/>
      <c r="AP216" s="24"/>
      <c r="AQ216" s="24"/>
      <c r="AR216" s="25"/>
      <c r="AS216" s="23"/>
      <c r="AT216" s="24"/>
      <c r="AU216" s="24"/>
      <c r="AV216" s="24"/>
      <c r="AW216" s="24"/>
      <c r="AX216" s="25"/>
      <c r="AY216" s="7"/>
      <c r="AZ216" s="7"/>
      <c r="BA216" s="28"/>
      <c r="BB216" s="24"/>
      <c r="BC216" s="25"/>
      <c r="BD216" s="7"/>
      <c r="BE216" s="7"/>
      <c r="BF216" s="26"/>
      <c r="BG216" s="24"/>
      <c r="BH216" s="25"/>
      <c r="BI216" t="s">
        <v>269</v>
      </c>
    </row>
    <row r="217" spans="1:61" s="3" customFormat="1" ht="90" customHeight="1" x14ac:dyDescent="0.45">
      <c r="A217" s="27">
        <f t="shared" si="3"/>
        <v>204</v>
      </c>
      <c r="B217" s="25"/>
      <c r="C217" s="26" t="s">
        <v>387</v>
      </c>
      <c r="D217" s="24"/>
      <c r="E217" s="24"/>
      <c r="F217" s="24"/>
      <c r="G217" s="24"/>
      <c r="H217" s="25"/>
      <c r="I217" s="29" t="s">
        <v>58</v>
      </c>
      <c r="J217" s="25"/>
      <c r="K217" s="65" t="s">
        <v>312</v>
      </c>
      <c r="L217" s="24"/>
      <c r="M217" s="25"/>
      <c r="N217" s="23"/>
      <c r="O217" s="24"/>
      <c r="P217" s="24"/>
      <c r="Q217" s="24"/>
      <c r="R217" s="24"/>
      <c r="S217" s="24"/>
      <c r="T217" s="24"/>
      <c r="U217" s="25"/>
      <c r="V217" s="23" t="s">
        <v>323</v>
      </c>
      <c r="W217" s="24"/>
      <c r="X217" s="24"/>
      <c r="Y217" s="24"/>
      <c r="Z217" s="24"/>
      <c r="AA217" s="24"/>
      <c r="AB217" s="24"/>
      <c r="AC217" s="24"/>
      <c r="AD217" s="24"/>
      <c r="AE217" s="24"/>
      <c r="AF217" s="24"/>
      <c r="AG217" s="24"/>
      <c r="AH217" s="24"/>
      <c r="AI217" s="24"/>
      <c r="AJ217" s="24"/>
      <c r="AK217" s="25"/>
      <c r="AL217" s="23" t="s">
        <v>317</v>
      </c>
      <c r="AM217" s="24"/>
      <c r="AN217" s="24"/>
      <c r="AO217" s="24"/>
      <c r="AP217" s="24"/>
      <c r="AQ217" s="24"/>
      <c r="AR217" s="25"/>
      <c r="AS217" s="23"/>
      <c r="AT217" s="24"/>
      <c r="AU217" s="24"/>
      <c r="AV217" s="24"/>
      <c r="AW217" s="24"/>
      <c r="AX217" s="25"/>
      <c r="AY217" s="7"/>
      <c r="AZ217" s="7"/>
      <c r="BA217" s="28"/>
      <c r="BB217" s="24"/>
      <c r="BC217" s="25"/>
      <c r="BD217" s="7"/>
      <c r="BE217" s="7"/>
      <c r="BF217" s="26"/>
      <c r="BG217" s="24"/>
      <c r="BH217" s="25"/>
      <c r="BI217" t="s">
        <v>269</v>
      </c>
    </row>
    <row r="218" spans="1:61" s="3" customFormat="1" ht="90" customHeight="1" x14ac:dyDescent="0.45">
      <c r="A218" s="27">
        <f t="shared" si="3"/>
        <v>205</v>
      </c>
      <c r="B218" s="25"/>
      <c r="C218" s="26"/>
      <c r="D218" s="24"/>
      <c r="E218" s="24"/>
      <c r="F218" s="24"/>
      <c r="G218" s="24"/>
      <c r="H218" s="25"/>
      <c r="I218" s="29"/>
      <c r="J218" s="25"/>
      <c r="K218" s="65"/>
      <c r="L218" s="24"/>
      <c r="M218" s="25"/>
      <c r="N218" s="23"/>
      <c r="O218" s="24"/>
      <c r="P218" s="24"/>
      <c r="Q218" s="24"/>
      <c r="R218" s="24"/>
      <c r="S218" s="24"/>
      <c r="T218" s="24"/>
      <c r="U218" s="25"/>
      <c r="V218" s="23"/>
      <c r="W218" s="24"/>
      <c r="X218" s="24"/>
      <c r="Y218" s="24"/>
      <c r="Z218" s="24"/>
      <c r="AA218" s="24"/>
      <c r="AB218" s="24"/>
      <c r="AC218" s="24"/>
      <c r="AD218" s="24"/>
      <c r="AE218" s="24"/>
      <c r="AF218" s="24"/>
      <c r="AG218" s="24"/>
      <c r="AH218" s="24"/>
      <c r="AI218" s="24"/>
      <c r="AJ218" s="24"/>
      <c r="AK218" s="25"/>
      <c r="AL218" s="23"/>
      <c r="AM218" s="24"/>
      <c r="AN218" s="24"/>
      <c r="AO218" s="24"/>
      <c r="AP218" s="24"/>
      <c r="AQ218" s="24"/>
      <c r="AR218" s="25"/>
      <c r="AS218" s="23"/>
      <c r="AT218" s="24"/>
      <c r="AU218" s="24"/>
      <c r="AV218" s="24"/>
      <c r="AW218" s="24"/>
      <c r="AX218" s="25"/>
      <c r="AY218" s="7"/>
      <c r="AZ218" s="7"/>
      <c r="BA218" s="28"/>
      <c r="BB218" s="24"/>
      <c r="BC218" s="25"/>
      <c r="BD218" s="7"/>
      <c r="BE218" s="7"/>
      <c r="BF218" s="26"/>
      <c r="BG218" s="24"/>
      <c r="BH218" s="25"/>
      <c r="BI218" t="s">
        <v>269</v>
      </c>
    </row>
    <row r="219" spans="1:61" s="3" customFormat="1" ht="90" customHeight="1" x14ac:dyDescent="0.45">
      <c r="A219" s="27">
        <f t="shared" si="3"/>
        <v>206</v>
      </c>
      <c r="B219" s="25"/>
      <c r="C219" s="26"/>
      <c r="D219" s="24"/>
      <c r="E219" s="24"/>
      <c r="F219" s="24"/>
      <c r="G219" s="24"/>
      <c r="H219" s="25"/>
      <c r="I219" s="29"/>
      <c r="J219" s="25"/>
      <c r="K219" s="65"/>
      <c r="L219" s="24"/>
      <c r="M219" s="25"/>
      <c r="N219" s="23"/>
      <c r="O219" s="24"/>
      <c r="P219" s="24"/>
      <c r="Q219" s="24"/>
      <c r="R219" s="24"/>
      <c r="S219" s="24"/>
      <c r="T219" s="24"/>
      <c r="U219" s="25"/>
      <c r="V219" s="23"/>
      <c r="W219" s="24"/>
      <c r="X219" s="24"/>
      <c r="Y219" s="24"/>
      <c r="Z219" s="24"/>
      <c r="AA219" s="24"/>
      <c r="AB219" s="24"/>
      <c r="AC219" s="24"/>
      <c r="AD219" s="24"/>
      <c r="AE219" s="24"/>
      <c r="AF219" s="24"/>
      <c r="AG219" s="24"/>
      <c r="AH219" s="24"/>
      <c r="AI219" s="24"/>
      <c r="AJ219" s="24"/>
      <c r="AK219" s="25"/>
      <c r="AL219" s="23"/>
      <c r="AM219" s="24"/>
      <c r="AN219" s="24"/>
      <c r="AO219" s="24"/>
      <c r="AP219" s="24"/>
      <c r="AQ219" s="24"/>
      <c r="AR219" s="25"/>
      <c r="AS219" s="23"/>
      <c r="AT219" s="24"/>
      <c r="AU219" s="24"/>
      <c r="AV219" s="24"/>
      <c r="AW219" s="24"/>
      <c r="AX219" s="25"/>
      <c r="AY219" s="7"/>
      <c r="AZ219" s="7"/>
      <c r="BA219" s="28"/>
      <c r="BB219" s="24"/>
      <c r="BC219" s="25"/>
      <c r="BD219" s="7"/>
      <c r="BE219" s="7"/>
      <c r="BF219" s="26"/>
      <c r="BG219" s="24"/>
      <c r="BH219" s="25"/>
      <c r="BI219" t="s">
        <v>269</v>
      </c>
    </row>
    <row r="220" spans="1:61" s="3" customFormat="1" ht="90" customHeight="1" x14ac:dyDescent="0.45">
      <c r="A220" s="27">
        <f t="shared" si="3"/>
        <v>207</v>
      </c>
      <c r="B220" s="25"/>
      <c r="C220" s="26"/>
      <c r="D220" s="24"/>
      <c r="E220" s="24"/>
      <c r="F220" s="24"/>
      <c r="G220" s="24"/>
      <c r="H220" s="25"/>
      <c r="I220" s="29"/>
      <c r="J220" s="25"/>
      <c r="K220" s="65"/>
      <c r="L220" s="24"/>
      <c r="M220" s="25"/>
      <c r="N220" s="23"/>
      <c r="O220" s="24"/>
      <c r="P220" s="24"/>
      <c r="Q220" s="24"/>
      <c r="R220" s="24"/>
      <c r="S220" s="24"/>
      <c r="T220" s="24"/>
      <c r="U220" s="25"/>
      <c r="V220" s="23"/>
      <c r="W220" s="24"/>
      <c r="X220" s="24"/>
      <c r="Y220" s="24"/>
      <c r="Z220" s="24"/>
      <c r="AA220" s="24"/>
      <c r="AB220" s="24"/>
      <c r="AC220" s="24"/>
      <c r="AD220" s="24"/>
      <c r="AE220" s="24"/>
      <c r="AF220" s="24"/>
      <c r="AG220" s="24"/>
      <c r="AH220" s="24"/>
      <c r="AI220" s="24"/>
      <c r="AJ220" s="24"/>
      <c r="AK220" s="25"/>
      <c r="AL220" s="23"/>
      <c r="AM220" s="24"/>
      <c r="AN220" s="24"/>
      <c r="AO220" s="24"/>
      <c r="AP220" s="24"/>
      <c r="AQ220" s="24"/>
      <c r="AR220" s="25"/>
      <c r="AS220" s="23"/>
      <c r="AT220" s="24"/>
      <c r="AU220" s="24"/>
      <c r="AV220" s="24"/>
      <c r="AW220" s="24"/>
      <c r="AX220" s="25"/>
      <c r="AY220" s="7"/>
      <c r="AZ220" s="7"/>
      <c r="BA220" s="28"/>
      <c r="BB220" s="24"/>
      <c r="BC220" s="25"/>
      <c r="BD220" s="7"/>
      <c r="BE220" s="7"/>
      <c r="BF220" s="26"/>
      <c r="BG220" s="24"/>
      <c r="BH220" s="25"/>
      <c r="BI220" t="s">
        <v>269</v>
      </c>
    </row>
    <row r="221" spans="1:61" s="3" customFormat="1" ht="90" customHeight="1" x14ac:dyDescent="0.45">
      <c r="A221" s="27">
        <f t="shared" si="3"/>
        <v>208</v>
      </c>
      <c r="B221" s="25"/>
      <c r="C221" s="26"/>
      <c r="D221" s="24"/>
      <c r="E221" s="24"/>
      <c r="F221" s="24"/>
      <c r="G221" s="24"/>
      <c r="H221" s="25"/>
      <c r="I221" s="29"/>
      <c r="J221" s="25"/>
      <c r="K221" s="65"/>
      <c r="L221" s="24"/>
      <c r="M221" s="25"/>
      <c r="N221" s="23"/>
      <c r="O221" s="24"/>
      <c r="P221" s="24"/>
      <c r="Q221" s="24"/>
      <c r="R221" s="24"/>
      <c r="S221" s="24"/>
      <c r="T221" s="24"/>
      <c r="U221" s="25"/>
      <c r="V221" s="23"/>
      <c r="W221" s="24"/>
      <c r="X221" s="24"/>
      <c r="Y221" s="24"/>
      <c r="Z221" s="24"/>
      <c r="AA221" s="24"/>
      <c r="AB221" s="24"/>
      <c r="AC221" s="24"/>
      <c r="AD221" s="24"/>
      <c r="AE221" s="24"/>
      <c r="AF221" s="24"/>
      <c r="AG221" s="24"/>
      <c r="AH221" s="24"/>
      <c r="AI221" s="24"/>
      <c r="AJ221" s="24"/>
      <c r="AK221" s="25"/>
      <c r="AL221" s="23"/>
      <c r="AM221" s="24"/>
      <c r="AN221" s="24"/>
      <c r="AO221" s="24"/>
      <c r="AP221" s="24"/>
      <c r="AQ221" s="24"/>
      <c r="AR221" s="25"/>
      <c r="AS221" s="23"/>
      <c r="AT221" s="24"/>
      <c r="AU221" s="24"/>
      <c r="AV221" s="24"/>
      <c r="AW221" s="24"/>
      <c r="AX221" s="25"/>
      <c r="AY221" s="7"/>
      <c r="AZ221" s="7"/>
      <c r="BA221" s="28"/>
      <c r="BB221" s="24"/>
      <c r="BC221" s="25"/>
      <c r="BD221" s="7"/>
      <c r="BE221" s="7"/>
      <c r="BF221" s="26"/>
      <c r="BG221" s="24"/>
      <c r="BH221" s="25"/>
      <c r="BI221" t="s">
        <v>269</v>
      </c>
    </row>
    <row r="222" spans="1:61" s="3" customFormat="1" ht="90" customHeight="1" x14ac:dyDescent="0.45">
      <c r="A222" s="27">
        <f t="shared" si="3"/>
        <v>209</v>
      </c>
      <c r="B222" s="25"/>
      <c r="C222" s="26"/>
      <c r="D222" s="24"/>
      <c r="E222" s="24"/>
      <c r="F222" s="24"/>
      <c r="G222" s="24"/>
      <c r="H222" s="25"/>
      <c r="I222" s="29"/>
      <c r="J222" s="25"/>
      <c r="K222" s="65"/>
      <c r="L222" s="24"/>
      <c r="M222" s="25"/>
      <c r="N222" s="23"/>
      <c r="O222" s="24"/>
      <c r="P222" s="24"/>
      <c r="Q222" s="24"/>
      <c r="R222" s="24"/>
      <c r="S222" s="24"/>
      <c r="T222" s="24"/>
      <c r="U222" s="25"/>
      <c r="V222" s="23"/>
      <c r="W222" s="24"/>
      <c r="X222" s="24"/>
      <c r="Y222" s="24"/>
      <c r="Z222" s="24"/>
      <c r="AA222" s="24"/>
      <c r="AB222" s="24"/>
      <c r="AC222" s="24"/>
      <c r="AD222" s="24"/>
      <c r="AE222" s="24"/>
      <c r="AF222" s="24"/>
      <c r="AG222" s="24"/>
      <c r="AH222" s="24"/>
      <c r="AI222" s="24"/>
      <c r="AJ222" s="24"/>
      <c r="AK222" s="25"/>
      <c r="AL222" s="23"/>
      <c r="AM222" s="24"/>
      <c r="AN222" s="24"/>
      <c r="AO222" s="24"/>
      <c r="AP222" s="24"/>
      <c r="AQ222" s="24"/>
      <c r="AR222" s="25"/>
      <c r="AS222" s="23"/>
      <c r="AT222" s="24"/>
      <c r="AU222" s="24"/>
      <c r="AV222" s="24"/>
      <c r="AW222" s="24"/>
      <c r="AX222" s="25"/>
      <c r="AY222" s="7"/>
      <c r="AZ222" s="7"/>
      <c r="BA222" s="28"/>
      <c r="BB222" s="24"/>
      <c r="BC222" s="25"/>
      <c r="BD222" s="7"/>
      <c r="BE222" s="7"/>
      <c r="BF222" s="26"/>
      <c r="BG222" s="24"/>
      <c r="BH222" s="25"/>
      <c r="BI222" t="s">
        <v>269</v>
      </c>
    </row>
    <row r="223" spans="1:61" s="3" customFormat="1" ht="90" customHeight="1" x14ac:dyDescent="0.45">
      <c r="A223" s="27">
        <f t="shared" si="3"/>
        <v>210</v>
      </c>
      <c r="B223" s="25"/>
      <c r="C223" s="26"/>
      <c r="D223" s="24"/>
      <c r="E223" s="24"/>
      <c r="F223" s="24"/>
      <c r="G223" s="24"/>
      <c r="H223" s="25"/>
      <c r="I223" s="29"/>
      <c r="J223" s="25"/>
      <c r="K223" s="65"/>
      <c r="L223" s="24"/>
      <c r="M223" s="25"/>
      <c r="N223" s="23"/>
      <c r="O223" s="24"/>
      <c r="P223" s="24"/>
      <c r="Q223" s="24"/>
      <c r="R223" s="24"/>
      <c r="S223" s="24"/>
      <c r="T223" s="24"/>
      <c r="U223" s="25"/>
      <c r="V223" s="23"/>
      <c r="W223" s="24"/>
      <c r="X223" s="24"/>
      <c r="Y223" s="24"/>
      <c r="Z223" s="24"/>
      <c r="AA223" s="24"/>
      <c r="AB223" s="24"/>
      <c r="AC223" s="24"/>
      <c r="AD223" s="24"/>
      <c r="AE223" s="24"/>
      <c r="AF223" s="24"/>
      <c r="AG223" s="24"/>
      <c r="AH223" s="24"/>
      <c r="AI223" s="24"/>
      <c r="AJ223" s="24"/>
      <c r="AK223" s="25"/>
      <c r="AL223" s="23"/>
      <c r="AM223" s="24"/>
      <c r="AN223" s="24"/>
      <c r="AO223" s="24"/>
      <c r="AP223" s="24"/>
      <c r="AQ223" s="24"/>
      <c r="AR223" s="25"/>
      <c r="AS223" s="23"/>
      <c r="AT223" s="24"/>
      <c r="AU223" s="24"/>
      <c r="AV223" s="24"/>
      <c r="AW223" s="24"/>
      <c r="AX223" s="25"/>
      <c r="AY223" s="7"/>
      <c r="AZ223" s="7"/>
      <c r="BA223" s="28"/>
      <c r="BB223" s="24"/>
      <c r="BC223" s="25"/>
      <c r="BD223" s="7"/>
      <c r="BE223" s="7"/>
      <c r="BF223" s="26"/>
      <c r="BG223" s="24"/>
      <c r="BH223" s="25"/>
      <c r="BI223" t="s">
        <v>269</v>
      </c>
    </row>
    <row r="224" spans="1:61" s="3" customFormat="1" ht="90" customHeight="1" x14ac:dyDescent="0.45">
      <c r="A224" s="27">
        <f t="shared" si="3"/>
        <v>211</v>
      </c>
      <c r="B224" s="25"/>
      <c r="C224" s="26"/>
      <c r="D224" s="24"/>
      <c r="E224" s="24"/>
      <c r="F224" s="24"/>
      <c r="G224" s="24"/>
      <c r="H224" s="25"/>
      <c r="I224" s="29"/>
      <c r="J224" s="25"/>
      <c r="K224" s="65"/>
      <c r="L224" s="24"/>
      <c r="M224" s="25"/>
      <c r="N224" s="23"/>
      <c r="O224" s="24"/>
      <c r="P224" s="24"/>
      <c r="Q224" s="24"/>
      <c r="R224" s="24"/>
      <c r="S224" s="24"/>
      <c r="T224" s="24"/>
      <c r="U224" s="25"/>
      <c r="V224" s="23"/>
      <c r="W224" s="24"/>
      <c r="X224" s="24"/>
      <c r="Y224" s="24"/>
      <c r="Z224" s="24"/>
      <c r="AA224" s="24"/>
      <c r="AB224" s="24"/>
      <c r="AC224" s="24"/>
      <c r="AD224" s="24"/>
      <c r="AE224" s="24"/>
      <c r="AF224" s="24"/>
      <c r="AG224" s="24"/>
      <c r="AH224" s="24"/>
      <c r="AI224" s="24"/>
      <c r="AJ224" s="24"/>
      <c r="AK224" s="25"/>
      <c r="AL224" s="23"/>
      <c r="AM224" s="24"/>
      <c r="AN224" s="24"/>
      <c r="AO224" s="24"/>
      <c r="AP224" s="24"/>
      <c r="AQ224" s="24"/>
      <c r="AR224" s="25"/>
      <c r="AS224" s="23"/>
      <c r="AT224" s="24"/>
      <c r="AU224" s="24"/>
      <c r="AV224" s="24"/>
      <c r="AW224" s="24"/>
      <c r="AX224" s="25"/>
      <c r="AY224" s="7"/>
      <c r="AZ224" s="7"/>
      <c r="BA224" s="28"/>
      <c r="BB224" s="24"/>
      <c r="BC224" s="25"/>
      <c r="BD224" s="7"/>
      <c r="BE224" s="7"/>
      <c r="BF224" s="26"/>
      <c r="BG224" s="24"/>
      <c r="BH224" s="25"/>
      <c r="BI224" t="s">
        <v>269</v>
      </c>
    </row>
    <row r="225" spans="1:61" s="3" customFormat="1" ht="90" customHeight="1" x14ac:dyDescent="0.45">
      <c r="A225" s="27">
        <f t="shared" si="3"/>
        <v>212</v>
      </c>
      <c r="B225" s="25"/>
      <c r="C225" s="26"/>
      <c r="D225" s="24"/>
      <c r="E225" s="24"/>
      <c r="F225" s="24"/>
      <c r="G225" s="24"/>
      <c r="H225" s="25"/>
      <c r="I225" s="29"/>
      <c r="J225" s="25"/>
      <c r="K225" s="65"/>
      <c r="L225" s="24"/>
      <c r="M225" s="25"/>
      <c r="N225" s="23"/>
      <c r="O225" s="24"/>
      <c r="P225" s="24"/>
      <c r="Q225" s="24"/>
      <c r="R225" s="24"/>
      <c r="S225" s="24"/>
      <c r="T225" s="24"/>
      <c r="U225" s="25"/>
      <c r="V225" s="23"/>
      <c r="W225" s="24"/>
      <c r="X225" s="24"/>
      <c r="Y225" s="24"/>
      <c r="Z225" s="24"/>
      <c r="AA225" s="24"/>
      <c r="AB225" s="24"/>
      <c r="AC225" s="24"/>
      <c r="AD225" s="24"/>
      <c r="AE225" s="24"/>
      <c r="AF225" s="24"/>
      <c r="AG225" s="24"/>
      <c r="AH225" s="24"/>
      <c r="AI225" s="24"/>
      <c r="AJ225" s="24"/>
      <c r="AK225" s="25"/>
      <c r="AL225" s="23"/>
      <c r="AM225" s="24"/>
      <c r="AN225" s="24"/>
      <c r="AO225" s="24"/>
      <c r="AP225" s="24"/>
      <c r="AQ225" s="24"/>
      <c r="AR225" s="25"/>
      <c r="AS225" s="23"/>
      <c r="AT225" s="24"/>
      <c r="AU225" s="24"/>
      <c r="AV225" s="24"/>
      <c r="AW225" s="24"/>
      <c r="AX225" s="25"/>
      <c r="AY225" s="7"/>
      <c r="AZ225" s="7"/>
      <c r="BA225" s="28"/>
      <c r="BB225" s="24"/>
      <c r="BC225" s="25"/>
      <c r="BD225" s="7"/>
      <c r="BE225" s="7"/>
      <c r="BF225" s="26"/>
      <c r="BG225" s="24"/>
      <c r="BH225" s="25"/>
      <c r="BI225" t="s">
        <v>269</v>
      </c>
    </row>
    <row r="226" spans="1:61" s="3" customFormat="1" ht="90" customHeight="1" x14ac:dyDescent="0.45">
      <c r="A226" s="27">
        <f t="shared" si="3"/>
        <v>213</v>
      </c>
      <c r="B226" s="25"/>
      <c r="C226" s="26"/>
      <c r="D226" s="24"/>
      <c r="E226" s="24"/>
      <c r="F226" s="24"/>
      <c r="G226" s="24"/>
      <c r="H226" s="25"/>
      <c r="I226" s="29"/>
      <c r="J226" s="25"/>
      <c r="K226" s="65"/>
      <c r="L226" s="24"/>
      <c r="M226" s="25"/>
      <c r="N226" s="23"/>
      <c r="O226" s="24"/>
      <c r="P226" s="24"/>
      <c r="Q226" s="24"/>
      <c r="R226" s="24"/>
      <c r="S226" s="24"/>
      <c r="T226" s="24"/>
      <c r="U226" s="25"/>
      <c r="V226" s="23"/>
      <c r="W226" s="24"/>
      <c r="X226" s="24"/>
      <c r="Y226" s="24"/>
      <c r="Z226" s="24"/>
      <c r="AA226" s="24"/>
      <c r="AB226" s="24"/>
      <c r="AC226" s="24"/>
      <c r="AD226" s="24"/>
      <c r="AE226" s="24"/>
      <c r="AF226" s="24"/>
      <c r="AG226" s="24"/>
      <c r="AH226" s="24"/>
      <c r="AI226" s="24"/>
      <c r="AJ226" s="24"/>
      <c r="AK226" s="25"/>
      <c r="AL226" s="23"/>
      <c r="AM226" s="24"/>
      <c r="AN226" s="24"/>
      <c r="AO226" s="24"/>
      <c r="AP226" s="24"/>
      <c r="AQ226" s="24"/>
      <c r="AR226" s="25"/>
      <c r="AS226" s="23"/>
      <c r="AT226" s="24"/>
      <c r="AU226" s="24"/>
      <c r="AV226" s="24"/>
      <c r="AW226" s="24"/>
      <c r="AX226" s="25"/>
      <c r="AY226" s="7"/>
      <c r="AZ226" s="7"/>
      <c r="BA226" s="28"/>
      <c r="BB226" s="24"/>
      <c r="BC226" s="25"/>
      <c r="BD226" s="7"/>
      <c r="BE226" s="7"/>
      <c r="BF226" s="26"/>
      <c r="BG226" s="24"/>
      <c r="BH226" s="25"/>
      <c r="BI226" t="s">
        <v>269</v>
      </c>
    </row>
    <row r="227" spans="1:61" ht="120" customHeight="1" x14ac:dyDescent="0.45">
      <c r="A227" s="27"/>
      <c r="B227" s="25"/>
      <c r="C227" s="26"/>
      <c r="D227" s="24"/>
      <c r="E227" s="24"/>
      <c r="F227" s="24"/>
      <c r="G227" s="24"/>
      <c r="H227" s="25"/>
      <c r="I227" s="29"/>
      <c r="J227" s="25"/>
      <c r="K227" s="66"/>
      <c r="L227" s="24"/>
      <c r="M227" s="25"/>
      <c r="N227" s="23"/>
      <c r="O227" s="24"/>
      <c r="P227" s="24"/>
      <c r="Q227" s="24"/>
      <c r="R227" s="24"/>
      <c r="S227" s="24"/>
      <c r="T227" s="24"/>
      <c r="U227" s="25"/>
      <c r="V227" s="23"/>
      <c r="W227" s="24"/>
      <c r="X227" s="24"/>
      <c r="Y227" s="24"/>
      <c r="Z227" s="24"/>
      <c r="AA227" s="24"/>
      <c r="AB227" s="24"/>
      <c r="AC227" s="24"/>
      <c r="AD227" s="24"/>
      <c r="AE227" s="24"/>
      <c r="AF227" s="24"/>
      <c r="AG227" s="24"/>
      <c r="AH227" s="24"/>
      <c r="AI227" s="24"/>
      <c r="AJ227" s="24"/>
      <c r="AK227" s="25"/>
      <c r="AL227" s="23"/>
      <c r="AM227" s="24"/>
      <c r="AN227" s="24"/>
      <c r="AO227" s="24"/>
      <c r="AP227" s="24"/>
      <c r="AQ227" s="24"/>
      <c r="AR227" s="25"/>
      <c r="AS227" s="23"/>
      <c r="AT227" s="24"/>
      <c r="AU227" s="24"/>
      <c r="AV227" s="24"/>
      <c r="AW227" s="24"/>
      <c r="AX227" s="25"/>
      <c r="AY227" s="7"/>
      <c r="AZ227" s="7"/>
      <c r="BA227" s="28"/>
      <c r="BB227" s="24"/>
      <c r="BC227" s="25"/>
      <c r="BD227" s="7"/>
      <c r="BE227" s="7"/>
      <c r="BF227" s="26"/>
      <c r="BG227" s="24"/>
      <c r="BH227" s="25"/>
      <c r="BI227" t="s">
        <v>269</v>
      </c>
    </row>
    <row r="228" spans="1:61" ht="18" customHeight="1" x14ac:dyDescent="0.45">
      <c r="C228"/>
      <c r="I228"/>
      <c r="K228"/>
      <c r="N228"/>
      <c r="V228"/>
      <c r="AL228"/>
      <c r="BI228" t="s">
        <v>269</v>
      </c>
    </row>
    <row r="229" spans="1:61" ht="18" customHeight="1" x14ac:dyDescent="0.45">
      <c r="C229"/>
      <c r="I229"/>
      <c r="K229"/>
      <c r="N229"/>
      <c r="V229"/>
      <c r="AL229"/>
      <c r="BI229" t="s">
        <v>269</v>
      </c>
    </row>
    <row r="230" spans="1:61" ht="18" customHeight="1" x14ac:dyDescent="0.45">
      <c r="C230"/>
      <c r="I230"/>
      <c r="K230"/>
      <c r="N230"/>
      <c r="V230"/>
      <c r="AL230"/>
      <c r="BI230"/>
    </row>
    <row r="231" spans="1:61" ht="18" customHeight="1" x14ac:dyDescent="0.45">
      <c r="C231"/>
      <c r="I231"/>
      <c r="K231"/>
      <c r="N231"/>
      <c r="V231"/>
      <c r="AL231"/>
      <c r="BI231"/>
    </row>
    <row r="232" spans="1:61" ht="18" customHeight="1" x14ac:dyDescent="0.45">
      <c r="C232"/>
      <c r="I232"/>
      <c r="N232"/>
      <c r="V232"/>
      <c r="AL232"/>
      <c r="BI232"/>
    </row>
    <row r="233" spans="1:61" ht="18" customHeight="1" x14ac:dyDescent="0.45">
      <c r="C233"/>
      <c r="I233"/>
      <c r="N233"/>
      <c r="V233"/>
      <c r="AL233"/>
      <c r="BI233"/>
    </row>
    <row r="234" spans="1:61" ht="18" customHeight="1" x14ac:dyDescent="0.45">
      <c r="C234"/>
      <c r="I234"/>
      <c r="N234"/>
      <c r="V234"/>
      <c r="AL234"/>
      <c r="BI234"/>
    </row>
    <row r="235" spans="1:61" ht="18" customHeight="1" x14ac:dyDescent="0.45">
      <c r="C235"/>
      <c r="I235"/>
      <c r="N235"/>
      <c r="V235"/>
      <c r="AL235"/>
      <c r="BI235"/>
    </row>
    <row r="236" spans="1:61" ht="18" customHeight="1" x14ac:dyDescent="0.45">
      <c r="C236"/>
      <c r="I236"/>
      <c r="N236"/>
      <c r="V236"/>
      <c r="AL236"/>
      <c r="BI236"/>
    </row>
    <row r="237" spans="1:61" ht="18" customHeight="1" x14ac:dyDescent="0.45">
      <c r="C237"/>
      <c r="I237"/>
      <c r="N237"/>
      <c r="V237"/>
      <c r="AL237"/>
      <c r="BI237"/>
    </row>
    <row r="238" spans="1:61" ht="18" customHeight="1" x14ac:dyDescent="0.45">
      <c r="C238"/>
      <c r="I238"/>
      <c r="N238"/>
      <c r="V238"/>
      <c r="AL238"/>
      <c r="BI238"/>
    </row>
    <row r="239" spans="1:61" ht="18" customHeight="1" x14ac:dyDescent="0.45">
      <c r="C239"/>
      <c r="I239"/>
      <c r="N239"/>
      <c r="V239"/>
      <c r="AL239"/>
      <c r="BI239"/>
    </row>
    <row r="240" spans="1:61" ht="18" customHeight="1" x14ac:dyDescent="0.45">
      <c r="C240"/>
      <c r="I240"/>
      <c r="N240"/>
      <c r="V240"/>
      <c r="AL240"/>
      <c r="BI240"/>
    </row>
    <row r="241" spans="3:61" ht="18" customHeight="1" x14ac:dyDescent="0.45">
      <c r="C241"/>
      <c r="I241"/>
      <c r="N241"/>
      <c r="V241"/>
      <c r="AL241"/>
      <c r="BI241"/>
    </row>
    <row r="242" spans="3:61" ht="18" customHeight="1" x14ac:dyDescent="0.45">
      <c r="C242"/>
      <c r="I242"/>
      <c r="N242"/>
      <c r="V242"/>
      <c r="AL242"/>
      <c r="BI242"/>
    </row>
    <row r="243" spans="3:61" ht="18" customHeight="1" x14ac:dyDescent="0.45">
      <c r="C243"/>
      <c r="I243"/>
      <c r="N243"/>
      <c r="V243"/>
      <c r="AL243"/>
      <c r="BI243"/>
    </row>
    <row r="244" spans="3:61" ht="18" customHeight="1" x14ac:dyDescent="0.45">
      <c r="C244"/>
      <c r="I244"/>
      <c r="N244"/>
      <c r="V244"/>
      <c r="AL244"/>
      <c r="BI244"/>
    </row>
    <row r="245" spans="3:61" ht="18" customHeight="1" x14ac:dyDescent="0.45">
      <c r="C245"/>
      <c r="I245"/>
      <c r="N245"/>
      <c r="V245"/>
      <c r="AL245"/>
      <c r="BI245"/>
    </row>
    <row r="246" spans="3:61" ht="18" customHeight="1" x14ac:dyDescent="0.45">
      <c r="C246"/>
      <c r="I246"/>
      <c r="N246"/>
      <c r="V246"/>
      <c r="AL246"/>
      <c r="BI246"/>
    </row>
    <row r="247" spans="3:61" ht="18" customHeight="1" x14ac:dyDescent="0.45">
      <c r="C247"/>
      <c r="I247"/>
      <c r="N247"/>
      <c r="V247"/>
      <c r="AL247"/>
      <c r="BI247"/>
    </row>
    <row r="248" spans="3:61" ht="18" customHeight="1" x14ac:dyDescent="0.45">
      <c r="C248"/>
      <c r="I248"/>
      <c r="N248"/>
      <c r="V248"/>
      <c r="AL248"/>
      <c r="BI248"/>
    </row>
    <row r="249" spans="3:61" ht="18" customHeight="1" x14ac:dyDescent="0.45">
      <c r="C249"/>
      <c r="I249"/>
      <c r="N249"/>
      <c r="V249"/>
      <c r="AL249"/>
      <c r="BI249"/>
    </row>
    <row r="250" spans="3:61" ht="18" customHeight="1" x14ac:dyDescent="0.45">
      <c r="C250"/>
      <c r="I250"/>
      <c r="N250"/>
      <c r="V250"/>
      <c r="AL250"/>
      <c r="BI250"/>
    </row>
    <row r="251" spans="3:61" ht="18" customHeight="1" x14ac:dyDescent="0.45">
      <c r="C251"/>
      <c r="I251"/>
      <c r="N251"/>
      <c r="V251"/>
      <c r="AL251"/>
      <c r="BI251"/>
    </row>
    <row r="252" spans="3:61" ht="18" customHeight="1" x14ac:dyDescent="0.45">
      <c r="C252"/>
      <c r="I252"/>
      <c r="N252"/>
      <c r="V252"/>
      <c r="AL252"/>
      <c r="BI252"/>
    </row>
    <row r="253" spans="3:61" ht="18" customHeight="1" x14ac:dyDescent="0.45">
      <c r="C253"/>
      <c r="I253"/>
      <c r="N253"/>
      <c r="V253"/>
      <c r="AL253"/>
      <c r="BI253"/>
    </row>
    <row r="254" spans="3:61" ht="18" customHeight="1" x14ac:dyDescent="0.45">
      <c r="C254"/>
      <c r="I254"/>
      <c r="N254"/>
      <c r="V254"/>
      <c r="AL254"/>
      <c r="BI254"/>
    </row>
    <row r="255" spans="3:61" ht="18" customHeight="1" x14ac:dyDescent="0.45">
      <c r="C255"/>
      <c r="I255"/>
      <c r="N255"/>
      <c r="V255"/>
      <c r="AL255"/>
      <c r="BI255"/>
    </row>
    <row r="256" spans="3:61" ht="18" customHeight="1" x14ac:dyDescent="0.45">
      <c r="C256"/>
      <c r="I256"/>
      <c r="N256"/>
      <c r="V256"/>
      <c r="AL256"/>
      <c r="BI256"/>
    </row>
    <row r="257" spans="3:61" ht="18" customHeight="1" x14ac:dyDescent="0.45">
      <c r="C257"/>
      <c r="I257"/>
      <c r="N257"/>
      <c r="V257"/>
      <c r="AL257"/>
      <c r="BI257"/>
    </row>
    <row r="258" spans="3:61" ht="18" customHeight="1" x14ac:dyDescent="0.45">
      <c r="C258"/>
      <c r="I258"/>
      <c r="N258"/>
      <c r="V258"/>
      <c r="AL258"/>
      <c r="BI258"/>
    </row>
    <row r="259" spans="3:61" ht="18" customHeight="1" x14ac:dyDescent="0.45">
      <c r="C259"/>
      <c r="I259"/>
      <c r="N259"/>
      <c r="V259"/>
      <c r="AL259"/>
      <c r="BI259"/>
    </row>
    <row r="260" spans="3:61" ht="18" customHeight="1" x14ac:dyDescent="0.45">
      <c r="C260"/>
      <c r="I260"/>
      <c r="N260"/>
      <c r="V260"/>
      <c r="AL260"/>
      <c r="BI260"/>
    </row>
    <row r="261" spans="3:61" ht="18" customHeight="1" x14ac:dyDescent="0.45">
      <c r="C261"/>
      <c r="I261"/>
      <c r="N261"/>
      <c r="V261"/>
      <c r="AL261"/>
      <c r="BI261"/>
    </row>
    <row r="262" spans="3:61" ht="18" customHeight="1" x14ac:dyDescent="0.45">
      <c r="C262"/>
      <c r="I262"/>
      <c r="N262"/>
      <c r="V262"/>
      <c r="AL262"/>
      <c r="BI262"/>
    </row>
    <row r="263" spans="3:61" ht="18" customHeight="1" x14ac:dyDescent="0.45">
      <c r="C263"/>
      <c r="I263"/>
      <c r="N263"/>
      <c r="V263"/>
      <c r="AL263"/>
      <c r="BI263"/>
    </row>
    <row r="264" spans="3:61" ht="18" customHeight="1" x14ac:dyDescent="0.45">
      <c r="C264"/>
      <c r="I264"/>
      <c r="N264"/>
      <c r="V264"/>
      <c r="AL264"/>
      <c r="BI264"/>
    </row>
    <row r="265" spans="3:61" ht="18" customHeight="1" x14ac:dyDescent="0.45">
      <c r="C265"/>
      <c r="I265"/>
      <c r="N265"/>
      <c r="V265"/>
      <c r="AL265"/>
      <c r="BI265"/>
    </row>
    <row r="266" spans="3:61" ht="18" customHeight="1" x14ac:dyDescent="0.45">
      <c r="C266"/>
      <c r="I266"/>
      <c r="N266"/>
      <c r="V266"/>
      <c r="AL266"/>
      <c r="BI266"/>
    </row>
    <row r="267" spans="3:61" ht="18" customHeight="1" x14ac:dyDescent="0.45">
      <c r="C267"/>
      <c r="I267"/>
      <c r="N267"/>
      <c r="V267"/>
      <c r="AL267"/>
      <c r="BI267"/>
    </row>
    <row r="268" spans="3:61" ht="18" customHeight="1" x14ac:dyDescent="0.45">
      <c r="C268"/>
      <c r="I268"/>
      <c r="N268"/>
      <c r="V268"/>
      <c r="AL268"/>
      <c r="BI268"/>
    </row>
    <row r="269" spans="3:61" ht="18" customHeight="1" x14ac:dyDescent="0.45">
      <c r="C269"/>
      <c r="I269"/>
      <c r="N269"/>
      <c r="V269"/>
      <c r="AL269"/>
      <c r="BI269"/>
    </row>
    <row r="270" spans="3:61" ht="18" customHeight="1" x14ac:dyDescent="0.45">
      <c r="C270"/>
      <c r="I270"/>
      <c r="N270"/>
      <c r="V270"/>
      <c r="AL270"/>
      <c r="BI270"/>
    </row>
    <row r="271" spans="3:61" ht="18" customHeight="1" x14ac:dyDescent="0.45">
      <c r="C271"/>
      <c r="I271"/>
      <c r="N271"/>
      <c r="V271"/>
      <c r="AL271"/>
      <c r="BI271"/>
    </row>
    <row r="272" spans="3:61" ht="18" customHeight="1" x14ac:dyDescent="0.45">
      <c r="C272"/>
      <c r="I272"/>
      <c r="N272"/>
      <c r="V272"/>
      <c r="AL272"/>
      <c r="BI272"/>
    </row>
    <row r="273" spans="3:61" ht="18" customHeight="1" x14ac:dyDescent="0.45">
      <c r="C273"/>
      <c r="I273"/>
      <c r="N273"/>
      <c r="V273"/>
      <c r="AL273"/>
      <c r="BI273"/>
    </row>
    <row r="274" spans="3:61" ht="18" customHeight="1" x14ac:dyDescent="0.45">
      <c r="C274"/>
      <c r="I274"/>
      <c r="N274"/>
      <c r="V274"/>
      <c r="AL274"/>
      <c r="BI274"/>
    </row>
    <row r="275" spans="3:61" ht="18" customHeight="1" x14ac:dyDescent="0.45">
      <c r="C275"/>
      <c r="I275"/>
      <c r="N275"/>
      <c r="V275"/>
      <c r="AL275"/>
      <c r="BI275"/>
    </row>
    <row r="276" spans="3:61" ht="18" customHeight="1" x14ac:dyDescent="0.45">
      <c r="C276"/>
      <c r="I276"/>
      <c r="N276"/>
      <c r="V276"/>
      <c r="AL276"/>
      <c r="BI276"/>
    </row>
    <row r="277" spans="3:61" ht="18" customHeight="1" x14ac:dyDescent="0.45">
      <c r="C277"/>
      <c r="I277"/>
      <c r="N277"/>
      <c r="V277"/>
      <c r="AL277"/>
      <c r="BI277"/>
    </row>
    <row r="278" spans="3:61" ht="18" customHeight="1" x14ac:dyDescent="0.45">
      <c r="C278"/>
      <c r="I278"/>
      <c r="N278"/>
      <c r="V278"/>
      <c r="AL278"/>
      <c r="BI278"/>
    </row>
    <row r="279" spans="3:61" ht="18" customHeight="1" x14ac:dyDescent="0.45">
      <c r="C279"/>
      <c r="I279"/>
      <c r="N279"/>
      <c r="V279"/>
      <c r="AL279"/>
      <c r="BI279"/>
    </row>
    <row r="280" spans="3:61" ht="18" customHeight="1" x14ac:dyDescent="0.45">
      <c r="C280"/>
      <c r="I280"/>
      <c r="N280"/>
      <c r="V280"/>
      <c r="AL280"/>
      <c r="BI280"/>
    </row>
    <row r="281" spans="3:61" ht="18" customHeight="1" x14ac:dyDescent="0.45">
      <c r="C281"/>
      <c r="I281"/>
      <c r="N281"/>
      <c r="V281"/>
      <c r="AL281"/>
      <c r="BI281"/>
    </row>
    <row r="282" spans="3:61" ht="18" customHeight="1" x14ac:dyDescent="0.45">
      <c r="C282"/>
      <c r="I282"/>
      <c r="N282"/>
      <c r="V282"/>
      <c r="AL282"/>
      <c r="BI282"/>
    </row>
    <row r="283" spans="3:61" ht="18" customHeight="1" x14ac:dyDescent="0.45">
      <c r="C283"/>
      <c r="I283"/>
      <c r="N283"/>
      <c r="V283"/>
      <c r="AL283"/>
      <c r="BI283"/>
    </row>
    <row r="284" spans="3:61" ht="18" customHeight="1" x14ac:dyDescent="0.45">
      <c r="C284"/>
      <c r="I284"/>
      <c r="N284"/>
      <c r="V284"/>
      <c r="AL284"/>
      <c r="BI284"/>
    </row>
    <row r="285" spans="3:61" ht="18" customHeight="1" x14ac:dyDescent="0.45">
      <c r="C285"/>
      <c r="I285"/>
      <c r="N285"/>
      <c r="V285"/>
      <c r="AL285"/>
      <c r="BI285"/>
    </row>
    <row r="286" spans="3:61" ht="18" customHeight="1" x14ac:dyDescent="0.45">
      <c r="C286"/>
      <c r="I286"/>
      <c r="N286"/>
      <c r="V286"/>
      <c r="AL286"/>
      <c r="BI286"/>
    </row>
    <row r="287" spans="3:61" ht="18" customHeight="1" x14ac:dyDescent="0.45">
      <c r="C287"/>
      <c r="I287"/>
      <c r="N287"/>
      <c r="V287"/>
      <c r="AL287"/>
      <c r="BI287"/>
    </row>
    <row r="288" spans="3:61" ht="18" customHeight="1" x14ac:dyDescent="0.45">
      <c r="C288"/>
      <c r="I288"/>
      <c r="N288"/>
      <c r="V288"/>
      <c r="AL288"/>
      <c r="BI288"/>
    </row>
    <row r="289" spans="3:61" ht="18" customHeight="1" x14ac:dyDescent="0.45">
      <c r="C289"/>
      <c r="I289"/>
      <c r="N289"/>
      <c r="V289"/>
      <c r="AL289"/>
      <c r="BI289"/>
    </row>
    <row r="290" spans="3:61" ht="18" customHeight="1" x14ac:dyDescent="0.45">
      <c r="C290"/>
      <c r="I290"/>
      <c r="N290"/>
      <c r="V290"/>
      <c r="AL290"/>
      <c r="BI290"/>
    </row>
    <row r="291" spans="3:61" ht="18" customHeight="1" x14ac:dyDescent="0.45">
      <c r="C291"/>
      <c r="I291"/>
      <c r="N291"/>
      <c r="V291"/>
      <c r="AL291"/>
      <c r="BI291"/>
    </row>
    <row r="292" spans="3:61" ht="18" customHeight="1" x14ac:dyDescent="0.45">
      <c r="C292"/>
      <c r="I292"/>
      <c r="N292"/>
      <c r="V292"/>
      <c r="AL292"/>
      <c r="BI292"/>
    </row>
    <row r="293" spans="3:61" ht="18" customHeight="1" x14ac:dyDescent="0.45">
      <c r="C293"/>
      <c r="I293"/>
      <c r="N293"/>
      <c r="V293"/>
      <c r="AL293"/>
      <c r="BI293"/>
    </row>
    <row r="294" spans="3:61" ht="18" customHeight="1" x14ac:dyDescent="0.45">
      <c r="C294"/>
      <c r="I294"/>
      <c r="N294"/>
      <c r="V294"/>
      <c r="AL294"/>
      <c r="BI294"/>
    </row>
    <row r="295" spans="3:61" ht="18" customHeight="1" x14ac:dyDescent="0.45">
      <c r="C295"/>
      <c r="I295"/>
      <c r="N295"/>
      <c r="V295"/>
      <c r="AL295"/>
      <c r="BI295"/>
    </row>
    <row r="296" spans="3:61" ht="18" customHeight="1" x14ac:dyDescent="0.45">
      <c r="C296"/>
      <c r="I296"/>
      <c r="N296"/>
      <c r="V296"/>
      <c r="AL296"/>
      <c r="BI296"/>
    </row>
    <row r="297" spans="3:61" ht="18" customHeight="1" x14ac:dyDescent="0.45">
      <c r="C297"/>
      <c r="I297"/>
      <c r="N297"/>
      <c r="V297"/>
      <c r="AL297"/>
      <c r="BI297"/>
    </row>
    <row r="298" spans="3:61" ht="18" customHeight="1" x14ac:dyDescent="0.45">
      <c r="C298"/>
      <c r="I298"/>
      <c r="N298"/>
      <c r="V298"/>
      <c r="AL298"/>
      <c r="BI298"/>
    </row>
    <row r="299" spans="3:61" ht="18" customHeight="1" x14ac:dyDescent="0.45">
      <c r="C299"/>
      <c r="I299"/>
      <c r="N299"/>
      <c r="V299"/>
      <c r="AL299"/>
      <c r="BI299"/>
    </row>
    <row r="300" spans="3:61" ht="18" customHeight="1" x14ac:dyDescent="0.45">
      <c r="C300"/>
      <c r="I300"/>
      <c r="N300"/>
      <c r="V300"/>
      <c r="AL300"/>
      <c r="BI300"/>
    </row>
    <row r="301" spans="3:61" ht="18" customHeight="1" x14ac:dyDescent="0.45">
      <c r="C301"/>
      <c r="I301"/>
      <c r="N301"/>
      <c r="V301"/>
      <c r="AL301"/>
      <c r="BI301"/>
    </row>
    <row r="302" spans="3:61" ht="18" customHeight="1" x14ac:dyDescent="0.45">
      <c r="C302"/>
      <c r="I302"/>
      <c r="N302"/>
      <c r="V302"/>
      <c r="AL302"/>
      <c r="BI302"/>
    </row>
    <row r="303" spans="3:61" ht="18" customHeight="1" x14ac:dyDescent="0.45">
      <c r="C303"/>
      <c r="I303"/>
      <c r="N303"/>
      <c r="V303"/>
      <c r="AL303"/>
      <c r="BI303"/>
    </row>
    <row r="304" spans="3:61" ht="18" customHeight="1" x14ac:dyDescent="0.45">
      <c r="C304"/>
      <c r="I304"/>
      <c r="N304"/>
      <c r="V304"/>
      <c r="AL304"/>
      <c r="BI304"/>
    </row>
    <row r="305" spans="3:61" ht="18" customHeight="1" x14ac:dyDescent="0.45">
      <c r="C305"/>
      <c r="I305"/>
      <c r="N305"/>
      <c r="V305"/>
      <c r="AL305"/>
      <c r="BI305"/>
    </row>
    <row r="306" spans="3:61" ht="18" customHeight="1" x14ac:dyDescent="0.45">
      <c r="C306"/>
      <c r="I306"/>
      <c r="N306"/>
      <c r="V306"/>
      <c r="AL306"/>
      <c r="BI306"/>
    </row>
    <row r="307" spans="3:61" ht="18" customHeight="1" x14ac:dyDescent="0.45">
      <c r="C307"/>
      <c r="I307"/>
      <c r="N307"/>
      <c r="V307"/>
      <c r="AL307"/>
      <c r="BI307"/>
    </row>
    <row r="308" spans="3:61" ht="18" customHeight="1" x14ac:dyDescent="0.45">
      <c r="C308"/>
      <c r="I308"/>
      <c r="N308"/>
      <c r="V308"/>
      <c r="AL308"/>
      <c r="BI308"/>
    </row>
    <row r="309" spans="3:61" ht="18" customHeight="1" x14ac:dyDescent="0.45">
      <c r="C309"/>
      <c r="I309"/>
      <c r="N309"/>
      <c r="V309"/>
      <c r="AL309"/>
      <c r="BI309"/>
    </row>
    <row r="310" spans="3:61" ht="18" customHeight="1" x14ac:dyDescent="0.45">
      <c r="C310"/>
      <c r="I310"/>
      <c r="N310"/>
      <c r="V310"/>
      <c r="AL310"/>
      <c r="BI310"/>
    </row>
    <row r="311" spans="3:61" ht="18" customHeight="1" x14ac:dyDescent="0.45">
      <c r="C311"/>
      <c r="I311"/>
      <c r="N311"/>
      <c r="V311"/>
      <c r="AL311"/>
      <c r="BI311"/>
    </row>
    <row r="312" spans="3:61" ht="18" customHeight="1" x14ac:dyDescent="0.45">
      <c r="C312"/>
      <c r="I312"/>
      <c r="N312"/>
      <c r="V312"/>
      <c r="AL312"/>
      <c r="BI312"/>
    </row>
    <row r="313" spans="3:61" ht="18" customHeight="1" x14ac:dyDescent="0.45">
      <c r="C313"/>
      <c r="I313"/>
      <c r="N313"/>
      <c r="V313"/>
      <c r="AL313"/>
      <c r="BI313"/>
    </row>
    <row r="314" spans="3:61" ht="18" customHeight="1" x14ac:dyDescent="0.45">
      <c r="C314"/>
      <c r="I314"/>
      <c r="N314"/>
      <c r="V314"/>
      <c r="AL314"/>
      <c r="BI314"/>
    </row>
    <row r="315" spans="3:61" ht="18" customHeight="1" x14ac:dyDescent="0.45">
      <c r="C315"/>
      <c r="I315"/>
      <c r="N315"/>
      <c r="V315"/>
      <c r="AL315"/>
      <c r="BI315"/>
    </row>
    <row r="316" spans="3:61" ht="18" customHeight="1" x14ac:dyDescent="0.45">
      <c r="C316"/>
      <c r="I316"/>
      <c r="N316"/>
      <c r="V316"/>
      <c r="AL316"/>
      <c r="BI316"/>
    </row>
    <row r="317" spans="3:61" ht="18" customHeight="1" x14ac:dyDescent="0.45">
      <c r="C317"/>
      <c r="I317"/>
      <c r="N317"/>
      <c r="V317"/>
      <c r="AL317"/>
      <c r="BI317"/>
    </row>
    <row r="318" spans="3:61" ht="18" customHeight="1" x14ac:dyDescent="0.45">
      <c r="C318"/>
      <c r="I318"/>
      <c r="N318"/>
      <c r="V318"/>
      <c r="AL318"/>
      <c r="BI318"/>
    </row>
    <row r="319" spans="3:61" ht="18" customHeight="1" x14ac:dyDescent="0.45">
      <c r="C319"/>
      <c r="I319"/>
      <c r="N319"/>
      <c r="V319"/>
      <c r="AL319"/>
      <c r="BI319"/>
    </row>
    <row r="320" spans="3:61" ht="18" customHeight="1" x14ac:dyDescent="0.45">
      <c r="C320"/>
      <c r="I320"/>
      <c r="N320"/>
      <c r="V320"/>
      <c r="AL320"/>
      <c r="BI320"/>
    </row>
    <row r="321" spans="3:61" ht="18" customHeight="1" x14ac:dyDescent="0.45">
      <c r="C321"/>
      <c r="I321"/>
      <c r="N321"/>
      <c r="V321"/>
      <c r="AL321"/>
      <c r="BI321"/>
    </row>
    <row r="322" spans="3:61" ht="18" customHeight="1" x14ac:dyDescent="0.45">
      <c r="C322"/>
      <c r="I322"/>
      <c r="N322"/>
      <c r="V322"/>
      <c r="AL322"/>
      <c r="BI322"/>
    </row>
    <row r="323" spans="3:61" ht="18" customHeight="1" x14ac:dyDescent="0.45">
      <c r="C323"/>
      <c r="I323"/>
      <c r="N323"/>
      <c r="V323"/>
      <c r="AL323"/>
      <c r="BI323"/>
    </row>
    <row r="324" spans="3:61" ht="18" customHeight="1" x14ac:dyDescent="0.45">
      <c r="C324"/>
      <c r="I324"/>
      <c r="N324"/>
      <c r="V324"/>
      <c r="AL324"/>
      <c r="BI324"/>
    </row>
    <row r="325" spans="3:61" ht="18" customHeight="1" x14ac:dyDescent="0.45">
      <c r="C325"/>
      <c r="I325"/>
      <c r="N325"/>
      <c r="V325"/>
      <c r="AL325"/>
      <c r="BI325"/>
    </row>
    <row r="326" spans="3:61" ht="18" customHeight="1" x14ac:dyDescent="0.45">
      <c r="C326"/>
      <c r="I326"/>
      <c r="N326"/>
      <c r="V326"/>
      <c r="AL326"/>
      <c r="BI326"/>
    </row>
    <row r="327" spans="3:61" ht="18" customHeight="1" x14ac:dyDescent="0.45">
      <c r="C327"/>
      <c r="I327"/>
      <c r="N327"/>
      <c r="V327"/>
      <c r="AL327"/>
      <c r="BI327"/>
    </row>
    <row r="328" spans="3:61" ht="18" customHeight="1" x14ac:dyDescent="0.45">
      <c r="C328"/>
      <c r="I328"/>
      <c r="N328"/>
      <c r="V328"/>
      <c r="AL328"/>
      <c r="BI328"/>
    </row>
    <row r="329" spans="3:61" ht="18" customHeight="1" x14ac:dyDescent="0.45">
      <c r="C329"/>
      <c r="I329"/>
      <c r="N329"/>
      <c r="V329"/>
      <c r="AL329"/>
      <c r="BI329"/>
    </row>
    <row r="330" spans="3:61" ht="18" customHeight="1" x14ac:dyDescent="0.45">
      <c r="C330"/>
      <c r="I330"/>
      <c r="N330"/>
      <c r="V330"/>
      <c r="AL330"/>
      <c r="BI330"/>
    </row>
    <row r="331" spans="3:61" ht="18" customHeight="1" x14ac:dyDescent="0.45">
      <c r="C331"/>
      <c r="I331"/>
      <c r="N331"/>
      <c r="V331"/>
      <c r="AL331"/>
      <c r="BI331"/>
    </row>
    <row r="332" spans="3:61" ht="18" customHeight="1" x14ac:dyDescent="0.45">
      <c r="C332"/>
      <c r="I332"/>
      <c r="N332"/>
      <c r="V332"/>
      <c r="AL332"/>
      <c r="BI332"/>
    </row>
    <row r="333" spans="3:61" ht="18" customHeight="1" x14ac:dyDescent="0.45">
      <c r="C333"/>
      <c r="I333"/>
      <c r="N333"/>
      <c r="V333"/>
      <c r="AL333"/>
      <c r="BI333"/>
    </row>
    <row r="334" spans="3:61" ht="18" customHeight="1" x14ac:dyDescent="0.45">
      <c r="C334"/>
      <c r="I334"/>
      <c r="N334"/>
      <c r="V334"/>
      <c r="AL334"/>
      <c r="BI334"/>
    </row>
    <row r="335" spans="3:61" ht="18" customHeight="1" x14ac:dyDescent="0.45">
      <c r="C335"/>
      <c r="I335"/>
      <c r="N335"/>
      <c r="V335"/>
      <c r="AL335"/>
      <c r="BI335"/>
    </row>
    <row r="336" spans="3:61" ht="18" customHeight="1" x14ac:dyDescent="0.45">
      <c r="C336"/>
      <c r="I336"/>
      <c r="N336"/>
      <c r="V336"/>
      <c r="AL336"/>
      <c r="BI336"/>
    </row>
    <row r="337" spans="3:61" ht="18" customHeight="1" x14ac:dyDescent="0.45">
      <c r="C337"/>
      <c r="I337"/>
      <c r="N337"/>
      <c r="V337"/>
      <c r="AL337"/>
      <c r="BI337"/>
    </row>
    <row r="338" spans="3:61" ht="18" customHeight="1" x14ac:dyDescent="0.45">
      <c r="C338"/>
      <c r="I338"/>
      <c r="N338"/>
      <c r="V338"/>
      <c r="AL338"/>
      <c r="BI338"/>
    </row>
    <row r="339" spans="3:61" ht="18" customHeight="1" x14ac:dyDescent="0.45">
      <c r="C339"/>
      <c r="I339"/>
      <c r="N339"/>
      <c r="V339"/>
      <c r="AL339"/>
      <c r="BI339"/>
    </row>
    <row r="340" spans="3:61" ht="18" customHeight="1" x14ac:dyDescent="0.45">
      <c r="C340"/>
      <c r="I340"/>
      <c r="N340"/>
      <c r="V340"/>
      <c r="AL340"/>
      <c r="BI340"/>
    </row>
    <row r="341" spans="3:61" ht="18" customHeight="1" x14ac:dyDescent="0.45">
      <c r="C341"/>
      <c r="I341"/>
      <c r="N341"/>
      <c r="V341"/>
      <c r="AL341"/>
      <c r="BI341"/>
    </row>
    <row r="342" spans="3:61" ht="18" customHeight="1" x14ac:dyDescent="0.45">
      <c r="C342"/>
      <c r="I342"/>
      <c r="N342"/>
      <c r="V342"/>
      <c r="AL342"/>
      <c r="BI342"/>
    </row>
    <row r="343" spans="3:61" ht="18" customHeight="1" x14ac:dyDescent="0.45">
      <c r="C343"/>
      <c r="I343"/>
      <c r="N343"/>
      <c r="V343"/>
      <c r="AL343"/>
      <c r="BI343"/>
    </row>
    <row r="344" spans="3:61" ht="18" customHeight="1" x14ac:dyDescent="0.45">
      <c r="C344"/>
      <c r="I344"/>
      <c r="N344"/>
      <c r="V344"/>
      <c r="AL344"/>
      <c r="BI344"/>
    </row>
    <row r="345" spans="3:61" ht="18" customHeight="1" x14ac:dyDescent="0.45">
      <c r="C345"/>
      <c r="I345"/>
      <c r="N345"/>
      <c r="V345"/>
      <c r="AL345"/>
      <c r="BI345"/>
    </row>
    <row r="346" spans="3:61" ht="18" customHeight="1" x14ac:dyDescent="0.45">
      <c r="C346"/>
      <c r="I346"/>
      <c r="N346"/>
      <c r="V346"/>
      <c r="AL346"/>
      <c r="BI346"/>
    </row>
    <row r="347" spans="3:61" ht="18" customHeight="1" x14ac:dyDescent="0.45">
      <c r="C347"/>
      <c r="I347"/>
      <c r="N347"/>
      <c r="V347"/>
      <c r="AL347"/>
      <c r="BI347"/>
    </row>
    <row r="348" spans="3:61" ht="18" customHeight="1" x14ac:dyDescent="0.45">
      <c r="C348"/>
      <c r="I348"/>
      <c r="N348"/>
      <c r="V348"/>
      <c r="AL348"/>
      <c r="BI348"/>
    </row>
    <row r="349" spans="3:61" ht="18" customHeight="1" x14ac:dyDescent="0.45">
      <c r="C349"/>
      <c r="I349"/>
      <c r="N349"/>
      <c r="V349"/>
      <c r="AL349"/>
      <c r="BI349"/>
    </row>
    <row r="350" spans="3:61" ht="18" customHeight="1" x14ac:dyDescent="0.45">
      <c r="C350"/>
      <c r="I350"/>
      <c r="N350"/>
      <c r="V350"/>
      <c r="AL350"/>
      <c r="BI350"/>
    </row>
    <row r="351" spans="3:61" ht="18" customHeight="1" x14ac:dyDescent="0.45">
      <c r="C351"/>
      <c r="I351"/>
      <c r="N351"/>
      <c r="V351"/>
      <c r="AL351"/>
      <c r="BI351"/>
    </row>
    <row r="352" spans="3:61" ht="18" customHeight="1" x14ac:dyDescent="0.45">
      <c r="C352"/>
      <c r="I352"/>
      <c r="N352"/>
      <c r="V352"/>
      <c r="AL352"/>
      <c r="BI352"/>
    </row>
    <row r="353" spans="3:61" ht="18" customHeight="1" x14ac:dyDescent="0.45">
      <c r="C353"/>
      <c r="I353"/>
      <c r="N353"/>
      <c r="V353"/>
      <c r="AL353"/>
      <c r="BI353"/>
    </row>
    <row r="354" spans="3:61" ht="18" customHeight="1" x14ac:dyDescent="0.45">
      <c r="C354"/>
      <c r="I354"/>
      <c r="N354"/>
      <c r="V354"/>
      <c r="AL354"/>
      <c r="BI354"/>
    </row>
    <row r="355" spans="3:61" ht="18" customHeight="1" x14ac:dyDescent="0.45">
      <c r="C355"/>
      <c r="I355"/>
      <c r="N355"/>
      <c r="V355"/>
      <c r="AL355"/>
      <c r="BI355"/>
    </row>
    <row r="356" spans="3:61" ht="18" customHeight="1" x14ac:dyDescent="0.45">
      <c r="C356"/>
      <c r="I356"/>
      <c r="N356"/>
      <c r="V356"/>
      <c r="AL356"/>
      <c r="BI356"/>
    </row>
    <row r="357" spans="3:61" ht="18" customHeight="1" x14ac:dyDescent="0.45">
      <c r="C357"/>
      <c r="I357"/>
      <c r="N357"/>
      <c r="V357"/>
      <c r="AL357"/>
      <c r="BI357"/>
    </row>
    <row r="358" spans="3:61" ht="18" customHeight="1" x14ac:dyDescent="0.45">
      <c r="C358"/>
      <c r="I358"/>
      <c r="N358"/>
      <c r="V358"/>
      <c r="AL358"/>
      <c r="BI358"/>
    </row>
    <row r="359" spans="3:61" ht="18" customHeight="1" x14ac:dyDescent="0.45">
      <c r="C359"/>
      <c r="I359"/>
      <c r="N359"/>
      <c r="V359"/>
      <c r="AL359"/>
      <c r="BI359"/>
    </row>
    <row r="360" spans="3:61" ht="18" customHeight="1" x14ac:dyDescent="0.45">
      <c r="C360"/>
      <c r="I360"/>
      <c r="N360"/>
      <c r="V360"/>
      <c r="AL360"/>
      <c r="BI360"/>
    </row>
    <row r="361" spans="3:61" ht="18" customHeight="1" x14ac:dyDescent="0.45">
      <c r="C361"/>
      <c r="I361"/>
      <c r="N361"/>
      <c r="V361"/>
      <c r="AL361"/>
      <c r="BI361"/>
    </row>
    <row r="362" spans="3:61" ht="18" customHeight="1" x14ac:dyDescent="0.45">
      <c r="C362"/>
      <c r="I362"/>
      <c r="N362"/>
      <c r="V362"/>
      <c r="AL362"/>
      <c r="BI362"/>
    </row>
    <row r="363" spans="3:61" ht="18" customHeight="1" x14ac:dyDescent="0.45">
      <c r="C363"/>
      <c r="I363"/>
      <c r="N363"/>
      <c r="V363"/>
      <c r="AL363"/>
      <c r="BI363"/>
    </row>
    <row r="364" spans="3:61" ht="18" customHeight="1" x14ac:dyDescent="0.45">
      <c r="C364"/>
      <c r="I364"/>
      <c r="N364"/>
      <c r="V364"/>
      <c r="AL364"/>
      <c r="BI364"/>
    </row>
    <row r="365" spans="3:61" ht="18" customHeight="1" x14ac:dyDescent="0.45">
      <c r="C365"/>
      <c r="I365"/>
      <c r="N365"/>
      <c r="V365"/>
      <c r="AL365"/>
      <c r="BI365"/>
    </row>
    <row r="366" spans="3:61" ht="18" customHeight="1" x14ac:dyDescent="0.45">
      <c r="C366"/>
      <c r="I366"/>
      <c r="N366"/>
      <c r="V366"/>
      <c r="AL366"/>
      <c r="BI366"/>
    </row>
    <row r="367" spans="3:61" ht="18" customHeight="1" x14ac:dyDescent="0.45">
      <c r="C367"/>
      <c r="I367"/>
      <c r="N367"/>
      <c r="V367"/>
      <c r="AL367"/>
      <c r="BI367"/>
    </row>
    <row r="368" spans="3:61" ht="18" customHeight="1" x14ac:dyDescent="0.45">
      <c r="C368"/>
      <c r="I368"/>
      <c r="N368"/>
      <c r="V368"/>
      <c r="AL368"/>
      <c r="BI368"/>
    </row>
    <row r="369" spans="3:61" ht="18" customHeight="1" x14ac:dyDescent="0.45">
      <c r="C369"/>
      <c r="I369"/>
      <c r="N369"/>
      <c r="V369"/>
      <c r="AL369"/>
      <c r="BI369"/>
    </row>
    <row r="370" spans="3:61" ht="18" customHeight="1" x14ac:dyDescent="0.45">
      <c r="C370"/>
      <c r="I370"/>
      <c r="N370"/>
      <c r="V370"/>
      <c r="AL370"/>
      <c r="BI370"/>
    </row>
    <row r="371" spans="3:61" ht="18" customHeight="1" x14ac:dyDescent="0.45">
      <c r="C371"/>
      <c r="I371"/>
      <c r="N371"/>
      <c r="V371"/>
      <c r="AL371"/>
      <c r="BI371"/>
    </row>
    <row r="372" spans="3:61" ht="18" customHeight="1" x14ac:dyDescent="0.45">
      <c r="C372"/>
      <c r="I372"/>
      <c r="N372"/>
      <c r="V372"/>
      <c r="AL372"/>
      <c r="BI372"/>
    </row>
    <row r="373" spans="3:61" ht="18" customHeight="1" x14ac:dyDescent="0.45">
      <c r="C373"/>
      <c r="I373"/>
      <c r="N373"/>
      <c r="V373"/>
      <c r="AL373"/>
      <c r="BI373"/>
    </row>
    <row r="374" spans="3:61" ht="18" customHeight="1" x14ac:dyDescent="0.45">
      <c r="C374"/>
      <c r="I374"/>
      <c r="N374"/>
      <c r="V374"/>
      <c r="AL374"/>
      <c r="BI374"/>
    </row>
    <row r="375" spans="3:61" ht="18" customHeight="1" x14ac:dyDescent="0.45">
      <c r="C375"/>
      <c r="I375"/>
      <c r="N375"/>
      <c r="V375"/>
      <c r="AL375"/>
      <c r="BI375"/>
    </row>
    <row r="376" spans="3:61" ht="18" customHeight="1" x14ac:dyDescent="0.45">
      <c r="C376"/>
      <c r="I376"/>
      <c r="N376"/>
      <c r="V376"/>
      <c r="AL376"/>
      <c r="BI376"/>
    </row>
    <row r="377" spans="3:61" ht="18" customHeight="1" x14ac:dyDescent="0.45">
      <c r="C377"/>
      <c r="I377"/>
      <c r="N377"/>
      <c r="V377"/>
      <c r="AL377"/>
      <c r="BI377"/>
    </row>
    <row r="378" spans="3:61" ht="18" customHeight="1" x14ac:dyDescent="0.45">
      <c r="C378"/>
      <c r="I378"/>
      <c r="N378"/>
      <c r="V378"/>
      <c r="AL378"/>
      <c r="BI378"/>
    </row>
    <row r="379" spans="3:61" ht="18" customHeight="1" x14ac:dyDescent="0.45">
      <c r="C379"/>
      <c r="I379"/>
      <c r="N379"/>
      <c r="V379"/>
      <c r="AL379"/>
      <c r="BI379"/>
    </row>
    <row r="380" spans="3:61" ht="18" customHeight="1" x14ac:dyDescent="0.45">
      <c r="C380"/>
      <c r="I380"/>
      <c r="N380"/>
      <c r="V380"/>
      <c r="AL380"/>
      <c r="BI380"/>
    </row>
    <row r="381" spans="3:61" ht="18" customHeight="1" x14ac:dyDescent="0.45">
      <c r="C381"/>
      <c r="I381"/>
      <c r="N381"/>
      <c r="V381"/>
      <c r="AL381"/>
      <c r="BI381"/>
    </row>
    <row r="382" spans="3:61" ht="18" customHeight="1" x14ac:dyDescent="0.45">
      <c r="C382"/>
      <c r="I382"/>
      <c r="N382"/>
      <c r="V382"/>
      <c r="AL382"/>
      <c r="BI382"/>
    </row>
    <row r="383" spans="3:61" ht="18" customHeight="1" x14ac:dyDescent="0.45">
      <c r="C383"/>
      <c r="I383"/>
      <c r="N383"/>
      <c r="V383"/>
      <c r="AL383"/>
      <c r="BI383"/>
    </row>
    <row r="384" spans="3:61" ht="18" customHeight="1" x14ac:dyDescent="0.45">
      <c r="C384"/>
      <c r="I384"/>
      <c r="N384"/>
      <c r="V384"/>
      <c r="AL384"/>
      <c r="BI384"/>
    </row>
    <row r="385" spans="3:61" ht="18" customHeight="1" x14ac:dyDescent="0.45">
      <c r="C385"/>
      <c r="I385"/>
      <c r="N385"/>
      <c r="V385"/>
      <c r="AL385"/>
      <c r="BI385"/>
    </row>
    <row r="386" spans="3:61" ht="18" customHeight="1" x14ac:dyDescent="0.45">
      <c r="C386"/>
      <c r="I386"/>
      <c r="N386"/>
      <c r="V386"/>
      <c r="AL386"/>
      <c r="BI386"/>
    </row>
    <row r="387" spans="3:61" ht="18" customHeight="1" x14ac:dyDescent="0.45">
      <c r="C387"/>
      <c r="I387"/>
      <c r="N387"/>
      <c r="V387"/>
      <c r="AL387"/>
      <c r="BI387"/>
    </row>
    <row r="388" spans="3:61" ht="18" customHeight="1" x14ac:dyDescent="0.45">
      <c r="C388"/>
      <c r="I388"/>
      <c r="N388"/>
      <c r="V388"/>
      <c r="AL388"/>
      <c r="BI388"/>
    </row>
    <row r="389" spans="3:61" ht="18" customHeight="1" x14ac:dyDescent="0.45">
      <c r="C389"/>
      <c r="I389"/>
      <c r="N389"/>
      <c r="V389"/>
      <c r="AL389"/>
      <c r="BI389"/>
    </row>
    <row r="390" spans="3:61" ht="18" customHeight="1" x14ac:dyDescent="0.45">
      <c r="C390"/>
      <c r="I390"/>
      <c r="N390"/>
      <c r="V390"/>
      <c r="AL390"/>
      <c r="BI390"/>
    </row>
    <row r="391" spans="3:61" ht="18" customHeight="1" x14ac:dyDescent="0.45">
      <c r="C391"/>
      <c r="I391"/>
      <c r="N391"/>
      <c r="V391"/>
      <c r="AL391"/>
      <c r="BI391"/>
    </row>
    <row r="392" spans="3:61" ht="18" customHeight="1" x14ac:dyDescent="0.45">
      <c r="C392"/>
      <c r="I392"/>
      <c r="N392"/>
      <c r="V392"/>
      <c r="AL392"/>
      <c r="BI392"/>
    </row>
    <row r="393" spans="3:61" ht="18" customHeight="1" x14ac:dyDescent="0.45">
      <c r="C393"/>
      <c r="I393"/>
      <c r="N393"/>
      <c r="V393"/>
      <c r="AL393"/>
      <c r="BI393"/>
    </row>
    <row r="394" spans="3:61" ht="18" customHeight="1" x14ac:dyDescent="0.45">
      <c r="C394"/>
      <c r="I394"/>
      <c r="N394"/>
      <c r="V394"/>
      <c r="AL394"/>
      <c r="BI394"/>
    </row>
    <row r="395" spans="3:61" ht="18" customHeight="1" x14ac:dyDescent="0.45">
      <c r="C395"/>
      <c r="I395"/>
      <c r="N395"/>
      <c r="V395"/>
      <c r="AL395"/>
      <c r="BI395"/>
    </row>
    <row r="396" spans="3:61" ht="18" customHeight="1" x14ac:dyDescent="0.45">
      <c r="C396"/>
      <c r="I396"/>
      <c r="N396"/>
      <c r="V396"/>
      <c r="AL396"/>
      <c r="BI396"/>
    </row>
    <row r="397" spans="3:61" ht="18" customHeight="1" x14ac:dyDescent="0.45">
      <c r="C397"/>
      <c r="I397"/>
      <c r="N397"/>
      <c r="V397"/>
      <c r="AL397"/>
      <c r="BI397"/>
    </row>
    <row r="398" spans="3:61" ht="18" customHeight="1" x14ac:dyDescent="0.45">
      <c r="C398"/>
      <c r="I398"/>
      <c r="N398"/>
      <c r="V398"/>
      <c r="AL398"/>
      <c r="BI398"/>
    </row>
    <row r="399" spans="3:61" ht="18" customHeight="1" x14ac:dyDescent="0.45">
      <c r="C399"/>
      <c r="I399"/>
      <c r="N399"/>
      <c r="V399"/>
      <c r="AL399"/>
      <c r="BI399"/>
    </row>
    <row r="400" spans="3:61" ht="18" customHeight="1" x14ac:dyDescent="0.45">
      <c r="C400"/>
      <c r="I400"/>
      <c r="N400"/>
      <c r="V400"/>
      <c r="AL400"/>
      <c r="BI400"/>
    </row>
    <row r="401" spans="3:61" ht="18" customHeight="1" x14ac:dyDescent="0.45">
      <c r="C401"/>
      <c r="I401"/>
      <c r="N401"/>
      <c r="V401"/>
      <c r="AL401"/>
      <c r="BI401"/>
    </row>
    <row r="402" spans="3:61" ht="18" customHeight="1" x14ac:dyDescent="0.45">
      <c r="C402"/>
      <c r="I402"/>
      <c r="N402"/>
      <c r="V402"/>
      <c r="AL402"/>
      <c r="BI402"/>
    </row>
    <row r="403" spans="3:61" ht="18" customHeight="1" x14ac:dyDescent="0.45">
      <c r="C403"/>
      <c r="I403"/>
      <c r="N403"/>
      <c r="V403"/>
      <c r="AL403"/>
      <c r="BI403"/>
    </row>
    <row r="404" spans="3:61" ht="18" customHeight="1" x14ac:dyDescent="0.45">
      <c r="C404"/>
      <c r="I404"/>
      <c r="N404"/>
      <c r="V404"/>
      <c r="AL404"/>
      <c r="BI404"/>
    </row>
    <row r="405" spans="3:61" ht="18" customHeight="1" x14ac:dyDescent="0.45">
      <c r="C405"/>
      <c r="I405"/>
      <c r="N405"/>
      <c r="V405"/>
      <c r="AL405"/>
      <c r="BI405"/>
    </row>
    <row r="406" spans="3:61" ht="18" customHeight="1" x14ac:dyDescent="0.45">
      <c r="C406"/>
      <c r="I406"/>
      <c r="N406"/>
      <c r="V406"/>
      <c r="AL406"/>
      <c r="BI406"/>
    </row>
    <row r="407" spans="3:61" ht="18" customHeight="1" x14ac:dyDescent="0.45">
      <c r="C407"/>
      <c r="I407"/>
      <c r="N407"/>
      <c r="V407"/>
      <c r="AL407"/>
      <c r="BI407"/>
    </row>
    <row r="408" spans="3:61" ht="18" customHeight="1" x14ac:dyDescent="0.45">
      <c r="C408"/>
      <c r="I408"/>
      <c r="N408"/>
      <c r="V408"/>
      <c r="AL408"/>
      <c r="BI408"/>
    </row>
    <row r="409" spans="3:61" ht="18" customHeight="1" x14ac:dyDescent="0.45">
      <c r="C409"/>
      <c r="I409"/>
      <c r="N409"/>
      <c r="V409"/>
      <c r="AL409"/>
      <c r="BI409"/>
    </row>
    <row r="410" spans="3:61" ht="18" customHeight="1" x14ac:dyDescent="0.45">
      <c r="C410"/>
      <c r="I410"/>
      <c r="N410"/>
      <c r="V410"/>
      <c r="AL410"/>
      <c r="BI410"/>
    </row>
    <row r="411" spans="3:61" ht="18" customHeight="1" x14ac:dyDescent="0.45">
      <c r="C411"/>
      <c r="I411"/>
      <c r="N411"/>
      <c r="V411"/>
      <c r="AL411"/>
      <c r="BI411"/>
    </row>
    <row r="412" spans="3:61" ht="18" customHeight="1" x14ac:dyDescent="0.45">
      <c r="C412"/>
      <c r="I412"/>
      <c r="N412"/>
      <c r="V412"/>
      <c r="AL412"/>
      <c r="BI412"/>
    </row>
    <row r="413" spans="3:61" ht="18" customHeight="1" x14ac:dyDescent="0.45">
      <c r="C413"/>
      <c r="I413"/>
      <c r="N413"/>
      <c r="V413"/>
      <c r="AL413"/>
      <c r="BI413"/>
    </row>
    <row r="414" spans="3:61" ht="18" customHeight="1" x14ac:dyDescent="0.45">
      <c r="C414"/>
      <c r="I414"/>
      <c r="N414"/>
      <c r="V414"/>
      <c r="AL414"/>
      <c r="BI414"/>
    </row>
    <row r="415" spans="3:61" ht="18" customHeight="1" x14ac:dyDescent="0.45">
      <c r="C415"/>
      <c r="I415"/>
      <c r="N415"/>
      <c r="V415"/>
      <c r="AL415"/>
      <c r="BI415"/>
    </row>
    <row r="416" spans="3:61" ht="18" customHeight="1" x14ac:dyDescent="0.45">
      <c r="C416"/>
      <c r="I416"/>
      <c r="N416"/>
      <c r="V416"/>
      <c r="AL416"/>
      <c r="BI416"/>
    </row>
    <row r="417" spans="3:61" ht="18" customHeight="1" x14ac:dyDescent="0.45">
      <c r="C417"/>
      <c r="I417"/>
      <c r="N417"/>
      <c r="V417"/>
      <c r="AL417"/>
      <c r="BI417"/>
    </row>
    <row r="418" spans="3:61" ht="18" customHeight="1" x14ac:dyDescent="0.45">
      <c r="C418"/>
      <c r="I418"/>
      <c r="N418"/>
      <c r="V418"/>
      <c r="AL418"/>
      <c r="BI418"/>
    </row>
    <row r="419" spans="3:61" ht="18" customHeight="1" x14ac:dyDescent="0.45">
      <c r="C419"/>
      <c r="I419"/>
      <c r="N419"/>
      <c r="V419"/>
      <c r="AL419"/>
      <c r="BI419"/>
    </row>
    <row r="420" spans="3:61" ht="18" customHeight="1" x14ac:dyDescent="0.45">
      <c r="C420"/>
      <c r="I420"/>
      <c r="N420"/>
      <c r="V420"/>
      <c r="AL420"/>
      <c r="BI420"/>
    </row>
    <row r="421" spans="3:61" ht="18" customHeight="1" x14ac:dyDescent="0.45">
      <c r="C421"/>
      <c r="I421"/>
      <c r="N421"/>
      <c r="V421"/>
      <c r="AL421"/>
      <c r="BI421"/>
    </row>
    <row r="422" spans="3:61" ht="18" customHeight="1" x14ac:dyDescent="0.45">
      <c r="C422"/>
      <c r="I422"/>
      <c r="N422"/>
      <c r="V422"/>
      <c r="AL422"/>
      <c r="BI422"/>
    </row>
    <row r="423" spans="3:61" ht="18" customHeight="1" x14ac:dyDescent="0.45">
      <c r="C423"/>
      <c r="I423"/>
      <c r="N423"/>
      <c r="V423"/>
      <c r="AL423"/>
      <c r="BI423"/>
    </row>
    <row r="424" spans="3:61" ht="18" customHeight="1" x14ac:dyDescent="0.45">
      <c r="C424"/>
      <c r="I424"/>
      <c r="N424"/>
      <c r="V424"/>
      <c r="AL424"/>
      <c r="BI424"/>
    </row>
    <row r="425" spans="3:61" ht="18" customHeight="1" x14ac:dyDescent="0.45">
      <c r="C425"/>
      <c r="I425"/>
      <c r="N425"/>
      <c r="V425"/>
      <c r="AL425"/>
      <c r="BI425"/>
    </row>
    <row r="426" spans="3:61" ht="18" customHeight="1" x14ac:dyDescent="0.45">
      <c r="C426"/>
      <c r="I426"/>
      <c r="N426"/>
      <c r="V426"/>
      <c r="AL426"/>
      <c r="BI426"/>
    </row>
    <row r="427" spans="3:61" ht="18" customHeight="1" x14ac:dyDescent="0.45">
      <c r="C427"/>
      <c r="I427"/>
      <c r="N427"/>
      <c r="V427"/>
      <c r="AL427"/>
      <c r="BI427"/>
    </row>
    <row r="428" spans="3:61" ht="18" customHeight="1" x14ac:dyDescent="0.45">
      <c r="C428"/>
      <c r="I428"/>
      <c r="N428"/>
      <c r="V428"/>
      <c r="AL428"/>
      <c r="BI428"/>
    </row>
    <row r="429" spans="3:61" ht="18" customHeight="1" x14ac:dyDescent="0.45">
      <c r="C429"/>
      <c r="I429"/>
      <c r="N429"/>
      <c r="V429"/>
      <c r="AL429"/>
      <c r="BI429"/>
    </row>
    <row r="430" spans="3:61" ht="18" customHeight="1" x14ac:dyDescent="0.45">
      <c r="C430"/>
      <c r="I430"/>
      <c r="N430"/>
      <c r="V430"/>
      <c r="AL430"/>
      <c r="BI430"/>
    </row>
    <row r="431" spans="3:61" ht="18" customHeight="1" x14ac:dyDescent="0.45">
      <c r="C431"/>
      <c r="I431"/>
      <c r="N431"/>
      <c r="V431"/>
      <c r="AL431"/>
      <c r="BI431"/>
    </row>
    <row r="432" spans="3:61" ht="18" customHeight="1" x14ac:dyDescent="0.45">
      <c r="C432"/>
      <c r="I432"/>
      <c r="N432"/>
      <c r="V432"/>
      <c r="AL432"/>
      <c r="BI432"/>
    </row>
    <row r="433" spans="3:61" ht="18" customHeight="1" x14ac:dyDescent="0.45">
      <c r="C433"/>
      <c r="I433"/>
      <c r="N433"/>
      <c r="V433"/>
      <c r="AL433"/>
      <c r="BI433"/>
    </row>
    <row r="434" spans="3:61" ht="18" customHeight="1" x14ac:dyDescent="0.45">
      <c r="C434"/>
      <c r="I434"/>
      <c r="N434"/>
      <c r="V434"/>
      <c r="AL434"/>
      <c r="BI434"/>
    </row>
    <row r="435" spans="3:61" ht="18" customHeight="1" x14ac:dyDescent="0.45">
      <c r="C435"/>
      <c r="I435"/>
      <c r="N435"/>
      <c r="V435"/>
      <c r="AL435"/>
      <c r="BI435"/>
    </row>
    <row r="436" spans="3:61" ht="18" customHeight="1" x14ac:dyDescent="0.45">
      <c r="C436"/>
      <c r="I436"/>
      <c r="N436"/>
      <c r="V436"/>
      <c r="AL436"/>
      <c r="BI436"/>
    </row>
    <row r="437" spans="3:61" ht="18" customHeight="1" x14ac:dyDescent="0.45">
      <c r="C437"/>
      <c r="I437"/>
      <c r="N437"/>
      <c r="V437"/>
      <c r="AL437"/>
      <c r="BI437"/>
    </row>
    <row r="438" spans="3:61" ht="18" customHeight="1" x14ac:dyDescent="0.45">
      <c r="C438"/>
      <c r="I438"/>
      <c r="N438"/>
      <c r="V438"/>
      <c r="AL438"/>
      <c r="BI438"/>
    </row>
    <row r="439" spans="3:61" ht="18" customHeight="1" x14ac:dyDescent="0.45">
      <c r="C439"/>
      <c r="I439"/>
      <c r="N439"/>
      <c r="V439"/>
      <c r="AL439"/>
      <c r="BI439"/>
    </row>
    <row r="440" spans="3:61" ht="18" customHeight="1" x14ac:dyDescent="0.45">
      <c r="C440"/>
      <c r="I440"/>
      <c r="N440"/>
      <c r="V440"/>
      <c r="AL440"/>
      <c r="BI440"/>
    </row>
    <row r="441" spans="3:61" ht="18" customHeight="1" x14ac:dyDescent="0.45">
      <c r="C441"/>
      <c r="I441"/>
      <c r="N441"/>
      <c r="V441"/>
      <c r="AL441"/>
      <c r="BI441"/>
    </row>
    <row r="442" spans="3:61" ht="18" customHeight="1" x14ac:dyDescent="0.45">
      <c r="C442"/>
      <c r="I442"/>
      <c r="N442"/>
      <c r="V442"/>
      <c r="AL442"/>
      <c r="BI442"/>
    </row>
    <row r="443" spans="3:61" ht="18" customHeight="1" x14ac:dyDescent="0.45">
      <c r="C443"/>
      <c r="I443"/>
      <c r="N443"/>
      <c r="V443"/>
      <c r="AL443"/>
      <c r="BI443"/>
    </row>
    <row r="444" spans="3:61" ht="18" customHeight="1" x14ac:dyDescent="0.45">
      <c r="C444"/>
      <c r="I444"/>
      <c r="N444"/>
      <c r="V444"/>
      <c r="AL444"/>
      <c r="BI444"/>
    </row>
    <row r="445" spans="3:61" ht="18" customHeight="1" x14ac:dyDescent="0.45">
      <c r="C445"/>
      <c r="I445"/>
      <c r="N445"/>
      <c r="V445"/>
      <c r="AL445"/>
      <c r="BI445"/>
    </row>
    <row r="446" spans="3:61" ht="18" customHeight="1" x14ac:dyDescent="0.45">
      <c r="C446"/>
      <c r="I446"/>
      <c r="N446"/>
      <c r="V446"/>
      <c r="AL446"/>
      <c r="BI446"/>
    </row>
    <row r="447" spans="3:61" ht="18" customHeight="1" x14ac:dyDescent="0.45">
      <c r="C447"/>
      <c r="I447"/>
      <c r="N447"/>
      <c r="V447"/>
      <c r="AL447"/>
      <c r="BI447"/>
    </row>
    <row r="448" spans="3:61" ht="18" customHeight="1" x14ac:dyDescent="0.45">
      <c r="C448"/>
      <c r="I448"/>
      <c r="N448"/>
      <c r="V448"/>
      <c r="AL448"/>
      <c r="BI448"/>
    </row>
    <row r="449" spans="3:61" ht="18" customHeight="1" x14ac:dyDescent="0.45">
      <c r="C449"/>
      <c r="I449"/>
      <c r="N449"/>
      <c r="V449"/>
      <c r="AL449"/>
      <c r="BI449"/>
    </row>
    <row r="450" spans="3:61" ht="18" customHeight="1" x14ac:dyDescent="0.45">
      <c r="C450"/>
      <c r="I450"/>
      <c r="N450"/>
      <c r="V450"/>
      <c r="AL450"/>
      <c r="BI450"/>
    </row>
    <row r="451" spans="3:61" ht="18" customHeight="1" x14ac:dyDescent="0.45">
      <c r="C451"/>
      <c r="I451"/>
      <c r="N451"/>
      <c r="V451"/>
      <c r="AL451"/>
      <c r="BI451"/>
    </row>
    <row r="452" spans="3:61" ht="18" customHeight="1" x14ac:dyDescent="0.45">
      <c r="C452"/>
      <c r="I452"/>
      <c r="N452"/>
      <c r="V452"/>
      <c r="AL452"/>
      <c r="BI452"/>
    </row>
    <row r="453" spans="3:61" ht="18" customHeight="1" x14ac:dyDescent="0.45">
      <c r="C453"/>
      <c r="I453"/>
      <c r="N453"/>
      <c r="V453"/>
      <c r="AL453"/>
      <c r="BI453"/>
    </row>
    <row r="454" spans="3:61" ht="18" customHeight="1" x14ac:dyDescent="0.45">
      <c r="C454"/>
      <c r="I454"/>
      <c r="N454"/>
      <c r="V454"/>
      <c r="AL454"/>
      <c r="BI454"/>
    </row>
    <row r="455" spans="3:61" ht="18" customHeight="1" x14ac:dyDescent="0.45">
      <c r="C455"/>
      <c r="I455"/>
      <c r="N455"/>
      <c r="V455"/>
      <c r="AL455"/>
      <c r="BI455"/>
    </row>
    <row r="456" spans="3:61" ht="18" customHeight="1" x14ac:dyDescent="0.45">
      <c r="C456"/>
      <c r="I456"/>
      <c r="N456"/>
      <c r="V456"/>
      <c r="AL456"/>
      <c r="BI456"/>
    </row>
    <row r="457" spans="3:61" ht="18" customHeight="1" x14ac:dyDescent="0.45">
      <c r="C457"/>
      <c r="I457"/>
      <c r="N457"/>
      <c r="V457"/>
      <c r="AL457"/>
      <c r="BI457"/>
    </row>
    <row r="458" spans="3:61" ht="18" customHeight="1" x14ac:dyDescent="0.45">
      <c r="C458"/>
      <c r="I458"/>
      <c r="N458"/>
      <c r="V458"/>
      <c r="AL458"/>
      <c r="BI458"/>
    </row>
    <row r="459" spans="3:61" ht="18" customHeight="1" x14ac:dyDescent="0.45">
      <c r="C459"/>
      <c r="I459"/>
      <c r="N459"/>
      <c r="V459"/>
      <c r="AL459"/>
      <c r="BI459"/>
    </row>
    <row r="460" spans="3:61" ht="18" customHeight="1" x14ac:dyDescent="0.45">
      <c r="C460"/>
      <c r="I460"/>
      <c r="N460"/>
      <c r="V460"/>
      <c r="AL460"/>
      <c r="BI460"/>
    </row>
    <row r="461" spans="3:61" ht="18" customHeight="1" x14ac:dyDescent="0.45">
      <c r="C461"/>
      <c r="I461"/>
      <c r="N461"/>
      <c r="V461"/>
      <c r="AL461"/>
      <c r="BI461"/>
    </row>
    <row r="462" spans="3:61" ht="18" customHeight="1" x14ac:dyDescent="0.45">
      <c r="C462"/>
      <c r="I462"/>
      <c r="N462"/>
      <c r="V462"/>
      <c r="AL462"/>
      <c r="BI462"/>
    </row>
    <row r="463" spans="3:61" ht="18" customHeight="1" x14ac:dyDescent="0.45">
      <c r="C463"/>
      <c r="I463"/>
      <c r="N463"/>
      <c r="V463"/>
      <c r="AL463"/>
      <c r="BI463"/>
    </row>
    <row r="464" spans="3:61" ht="18" customHeight="1" x14ac:dyDescent="0.45">
      <c r="C464"/>
      <c r="I464"/>
      <c r="N464"/>
      <c r="V464"/>
      <c r="AL464"/>
      <c r="BI464"/>
    </row>
    <row r="465" spans="3:61" ht="18" customHeight="1" x14ac:dyDescent="0.45">
      <c r="C465"/>
      <c r="I465"/>
      <c r="N465"/>
      <c r="V465"/>
      <c r="AL465"/>
      <c r="BI465"/>
    </row>
    <row r="466" spans="3:61" ht="18" customHeight="1" x14ac:dyDescent="0.45">
      <c r="C466"/>
      <c r="I466"/>
      <c r="N466"/>
      <c r="V466"/>
      <c r="AL466"/>
      <c r="BI466"/>
    </row>
    <row r="467" spans="3:61" ht="18" customHeight="1" x14ac:dyDescent="0.45">
      <c r="C467"/>
      <c r="I467"/>
      <c r="N467"/>
      <c r="V467"/>
      <c r="AL467"/>
      <c r="BI467"/>
    </row>
    <row r="468" spans="3:61" ht="18" customHeight="1" x14ac:dyDescent="0.45">
      <c r="C468"/>
      <c r="I468"/>
      <c r="N468"/>
      <c r="V468"/>
      <c r="AL468"/>
      <c r="BI468"/>
    </row>
    <row r="469" spans="3:61" ht="18" customHeight="1" x14ac:dyDescent="0.45">
      <c r="C469"/>
      <c r="I469"/>
      <c r="N469"/>
      <c r="V469"/>
      <c r="AL469"/>
      <c r="BI469"/>
    </row>
    <row r="470" spans="3:61" ht="18" customHeight="1" x14ac:dyDescent="0.45">
      <c r="C470"/>
      <c r="I470"/>
      <c r="N470"/>
      <c r="V470"/>
      <c r="AL470"/>
      <c r="BI470"/>
    </row>
    <row r="471" spans="3:61" ht="18" customHeight="1" x14ac:dyDescent="0.45">
      <c r="C471"/>
      <c r="I471"/>
      <c r="N471"/>
      <c r="V471"/>
      <c r="AL471"/>
      <c r="BI471"/>
    </row>
  </sheetData>
  <mergeCells count="2202">
    <mergeCell ref="K221:M221"/>
    <mergeCell ref="K215:M215"/>
    <mergeCell ref="I180:J180"/>
    <mergeCell ref="N19:U19"/>
    <mergeCell ref="V20:AK20"/>
    <mergeCell ref="K92:M92"/>
    <mergeCell ref="K223:M223"/>
    <mergeCell ref="BA50:BC50"/>
    <mergeCell ref="AS157:AX157"/>
    <mergeCell ref="A125:B125"/>
    <mergeCell ref="I182:J182"/>
    <mergeCell ref="AS129:AX129"/>
    <mergeCell ref="AS123:AX123"/>
    <mergeCell ref="BA52:BC52"/>
    <mergeCell ref="A127:B127"/>
    <mergeCell ref="V15:AK15"/>
    <mergeCell ref="V191:AK191"/>
    <mergeCell ref="S4:U4"/>
    <mergeCell ref="BF114:BH114"/>
    <mergeCell ref="K78:M78"/>
    <mergeCell ref="A185:B185"/>
    <mergeCell ref="C157:H157"/>
    <mergeCell ref="K80:M80"/>
    <mergeCell ref="N87:U87"/>
    <mergeCell ref="A170:B170"/>
    <mergeCell ref="K79:M79"/>
    <mergeCell ref="AL87:AR87"/>
    <mergeCell ref="N89:U89"/>
    <mergeCell ref="C152:H152"/>
    <mergeCell ref="A201:B201"/>
    <mergeCell ref="K81:M81"/>
    <mergeCell ref="AS110:AX110"/>
    <mergeCell ref="AL88:AR88"/>
    <mergeCell ref="I154:J154"/>
    <mergeCell ref="AL82:AR82"/>
    <mergeCell ref="AS95:AX95"/>
    <mergeCell ref="BA24:BC24"/>
    <mergeCell ref="BF125:BH125"/>
    <mergeCell ref="A196:B196"/>
    <mergeCell ref="I156:J156"/>
    <mergeCell ref="AS103:AX103"/>
    <mergeCell ref="AL113:AR113"/>
    <mergeCell ref="BA26:BC26"/>
    <mergeCell ref="BF127:BH127"/>
    <mergeCell ref="BA53:BC53"/>
    <mergeCell ref="A198:B198"/>
    <mergeCell ref="N17:U17"/>
    <mergeCell ref="K101:M101"/>
    <mergeCell ref="N148:U148"/>
    <mergeCell ref="A2:Z2"/>
    <mergeCell ref="AS30:AX30"/>
    <mergeCell ref="BF188:BH188"/>
    <mergeCell ref="I88:J88"/>
    <mergeCell ref="AL41:AR41"/>
    <mergeCell ref="I82:J82"/>
    <mergeCell ref="AS29:AX29"/>
    <mergeCell ref="V226:AK226"/>
    <mergeCell ref="V220:AK220"/>
    <mergeCell ref="C225:H225"/>
    <mergeCell ref="AL227:AR227"/>
    <mergeCell ref="A155:B155"/>
    <mergeCell ref="BF190:BH190"/>
    <mergeCell ref="K154:M154"/>
    <mergeCell ref="AS31:AX31"/>
    <mergeCell ref="N74:U74"/>
    <mergeCell ref="V222:AK222"/>
    <mergeCell ref="C227:H227"/>
    <mergeCell ref="BF61:BH61"/>
    <mergeCell ref="A157:B157"/>
    <mergeCell ref="V221:AK221"/>
    <mergeCell ref="C226:H226"/>
    <mergeCell ref="N76:U76"/>
    <mergeCell ref="K149:M149"/>
    <mergeCell ref="V223:AK223"/>
    <mergeCell ref="C222:H222"/>
    <mergeCell ref="K151:M151"/>
    <mergeCell ref="I141:J141"/>
    <mergeCell ref="AL69:AR69"/>
    <mergeCell ref="N77:U77"/>
    <mergeCell ref="AS57:AX57"/>
    <mergeCell ref="I143:J143"/>
    <mergeCell ref="A225:B225"/>
    <mergeCell ref="I160:J160"/>
    <mergeCell ref="K224:M224"/>
    <mergeCell ref="C214:H214"/>
    <mergeCell ref="V50:AK50"/>
    <mergeCell ref="BF162:BH162"/>
    <mergeCell ref="BA30:BC30"/>
    <mergeCell ref="BF156:BH156"/>
    <mergeCell ref="A227:B227"/>
    <mergeCell ref="C207:H207"/>
    <mergeCell ref="BA116:BC116"/>
    <mergeCell ref="N46:U46"/>
    <mergeCell ref="N21:U21"/>
    <mergeCell ref="BC5:BE5"/>
    <mergeCell ref="K14:M14"/>
    <mergeCell ref="I72:J72"/>
    <mergeCell ref="K136:M136"/>
    <mergeCell ref="BF164:BH164"/>
    <mergeCell ref="BF43:BH43"/>
    <mergeCell ref="N48:U48"/>
    <mergeCell ref="N23:U23"/>
    <mergeCell ref="AS34:AX34"/>
    <mergeCell ref="I211:J211"/>
    <mergeCell ref="N92:U92"/>
    <mergeCell ref="BF226:BH226"/>
    <mergeCell ref="BF201:BH201"/>
    <mergeCell ref="C155:H155"/>
    <mergeCell ref="A175:B175"/>
    <mergeCell ref="A221:B221"/>
    <mergeCell ref="K220:M220"/>
    <mergeCell ref="A223:B223"/>
    <mergeCell ref="K222:M222"/>
    <mergeCell ref="A214:B214"/>
    <mergeCell ref="C72:H72"/>
    <mergeCell ref="C125:H125"/>
    <mergeCell ref="V156:AK156"/>
    <mergeCell ref="BF20:BH20"/>
    <mergeCell ref="C161:H161"/>
    <mergeCell ref="A85:B85"/>
    <mergeCell ref="C154:H154"/>
    <mergeCell ref="BF22:BH22"/>
    <mergeCell ref="AS104:AX104"/>
    <mergeCell ref="V151:AK151"/>
    <mergeCell ref="K110:M110"/>
    <mergeCell ref="I69:J69"/>
    <mergeCell ref="I158:J158"/>
    <mergeCell ref="V182:AK182"/>
    <mergeCell ref="V207:AK207"/>
    <mergeCell ref="C212:H212"/>
    <mergeCell ref="AS105:AX105"/>
    <mergeCell ref="I77:J77"/>
    <mergeCell ref="BA28:BC28"/>
    <mergeCell ref="C170:H170"/>
    <mergeCell ref="V224:AK224"/>
    <mergeCell ref="BF88:BH88"/>
    <mergeCell ref="A159:B159"/>
    <mergeCell ref="K183:M183"/>
    <mergeCell ref="V143:AK143"/>
    <mergeCell ref="BF219:BH219"/>
    <mergeCell ref="BA173:BC173"/>
    <mergeCell ref="A72:B72"/>
    <mergeCell ref="BF90:BH90"/>
    <mergeCell ref="K54:M54"/>
    <mergeCell ref="V136:AK136"/>
    <mergeCell ref="C141:H141"/>
    <mergeCell ref="A161:B161"/>
    <mergeCell ref="K64:M64"/>
    <mergeCell ref="BA158:BC158"/>
    <mergeCell ref="C143:H143"/>
    <mergeCell ref="C99:H99"/>
    <mergeCell ref="A88:B88"/>
    <mergeCell ref="I145:J145"/>
    <mergeCell ref="V125:AK125"/>
    <mergeCell ref="C130:H130"/>
    <mergeCell ref="AS86:AX86"/>
    <mergeCell ref="A54:B54"/>
    <mergeCell ref="BA191:BC191"/>
    <mergeCell ref="A90:B90"/>
    <mergeCell ref="A212:B212"/>
    <mergeCell ref="I147:J147"/>
    <mergeCell ref="K211:M211"/>
    <mergeCell ref="V154:AK154"/>
    <mergeCell ref="C159:H159"/>
    <mergeCell ref="C153:H153"/>
    <mergeCell ref="A56:B56"/>
    <mergeCell ref="V211:AK211"/>
    <mergeCell ref="AL210:AR210"/>
    <mergeCell ref="C112:H112"/>
    <mergeCell ref="BF77:BH77"/>
    <mergeCell ref="K41:M41"/>
    <mergeCell ref="A148:B148"/>
    <mergeCell ref="V54:AK54"/>
    <mergeCell ref="C84:H84"/>
    <mergeCell ref="C114:H114"/>
    <mergeCell ref="BA145:BC145"/>
    <mergeCell ref="K43:M43"/>
    <mergeCell ref="N50:U50"/>
    <mergeCell ref="AL50:AR50"/>
    <mergeCell ref="BA147:BC147"/>
    <mergeCell ref="A158:B158"/>
    <mergeCell ref="BF59:BH59"/>
    <mergeCell ref="I117:J117"/>
    <mergeCell ref="I92:J92"/>
    <mergeCell ref="V141:AK141"/>
    <mergeCell ref="C140:H140"/>
    <mergeCell ref="A160:B160"/>
    <mergeCell ref="K69:M69"/>
    <mergeCell ref="BA184:BC184"/>
    <mergeCell ref="K82:M82"/>
    <mergeCell ref="BF5:BH5"/>
    <mergeCell ref="BA202:BC202"/>
    <mergeCell ref="D9:BH9"/>
    <mergeCell ref="N202:U202"/>
    <mergeCell ref="BA73:BC73"/>
    <mergeCell ref="AL107:AR107"/>
    <mergeCell ref="AL164:AR164"/>
    <mergeCell ref="C14:H14"/>
    <mergeCell ref="N168:U168"/>
    <mergeCell ref="A63:B63"/>
    <mergeCell ref="N195:U195"/>
    <mergeCell ref="I60:J60"/>
    <mergeCell ref="AL195:AR195"/>
    <mergeCell ref="N197:U197"/>
    <mergeCell ref="A92:B92"/>
    <mergeCell ref="I174:J174"/>
    <mergeCell ref="AS177:AX177"/>
    <mergeCell ref="AL197:AR197"/>
    <mergeCell ref="I45:J45"/>
    <mergeCell ref="A119:B119"/>
    <mergeCell ref="AY7:BB7"/>
    <mergeCell ref="A94:B94"/>
    <mergeCell ref="C188:H188"/>
    <mergeCell ref="AL190:AR190"/>
    <mergeCell ref="K117:M117"/>
    <mergeCell ref="BF147:BH147"/>
    <mergeCell ref="I47:J47"/>
    <mergeCell ref="AS178:AX178"/>
    <mergeCell ref="C76:H76"/>
    <mergeCell ref="BA101:BC101"/>
    <mergeCell ref="N179:U179"/>
    <mergeCell ref="N39:U39"/>
    <mergeCell ref="AS225:AX225"/>
    <mergeCell ref="A17:B17"/>
    <mergeCell ref="K16:M16"/>
    <mergeCell ref="BA154:BC154"/>
    <mergeCell ref="A53:B53"/>
    <mergeCell ref="I110:J110"/>
    <mergeCell ref="BA58:BC58"/>
    <mergeCell ref="V117:AK117"/>
    <mergeCell ref="AS191:AX191"/>
    <mergeCell ref="C89:H89"/>
    <mergeCell ref="C116:H116"/>
    <mergeCell ref="AS227:AX227"/>
    <mergeCell ref="A19:B19"/>
    <mergeCell ref="K45:M45"/>
    <mergeCell ref="V83:AK83"/>
    <mergeCell ref="C88:H88"/>
    <mergeCell ref="BA60:BC60"/>
    <mergeCell ref="V119:AK119"/>
    <mergeCell ref="BA149:BC149"/>
    <mergeCell ref="A48:B48"/>
    <mergeCell ref="K47:M47"/>
    <mergeCell ref="N113:U113"/>
    <mergeCell ref="BA151:BC151"/>
    <mergeCell ref="A79:B79"/>
    <mergeCell ref="AS217:AX217"/>
    <mergeCell ref="C115:H115"/>
    <mergeCell ref="I32:J32"/>
    <mergeCell ref="BA207:BC207"/>
    <mergeCell ref="A37:B37"/>
    <mergeCell ref="V145:AK145"/>
    <mergeCell ref="C19:H19"/>
    <mergeCell ref="V147:AK147"/>
    <mergeCell ref="AS212:AX212"/>
    <mergeCell ref="BA135:BC135"/>
    <mergeCell ref="AL165:AR165"/>
    <mergeCell ref="BA224:BC224"/>
    <mergeCell ref="C103:H103"/>
    <mergeCell ref="AS214:AX214"/>
    <mergeCell ref="K32:M32"/>
    <mergeCell ref="BF24:BH24"/>
    <mergeCell ref="AS207:AX207"/>
    <mergeCell ref="BA136:BC136"/>
    <mergeCell ref="BF53:BH53"/>
    <mergeCell ref="K27:M27"/>
    <mergeCell ref="AS196:AX196"/>
    <mergeCell ref="BF50:BH50"/>
    <mergeCell ref="V88:AK88"/>
    <mergeCell ref="C87:H87"/>
    <mergeCell ref="AL89:AR89"/>
    <mergeCell ref="BF63:BH63"/>
    <mergeCell ref="BA220:BC220"/>
    <mergeCell ref="BA222:BC222"/>
    <mergeCell ref="BA221:BC221"/>
    <mergeCell ref="BA215:BC215"/>
    <mergeCell ref="N215:U215"/>
    <mergeCell ref="BF51:BH51"/>
    <mergeCell ref="K112:M112"/>
    <mergeCell ref="AL179:AR179"/>
    <mergeCell ref="I79:J79"/>
    <mergeCell ref="AL32:AR32"/>
    <mergeCell ref="I73:J73"/>
    <mergeCell ref="V59:AK59"/>
    <mergeCell ref="AL208:AR208"/>
    <mergeCell ref="N210:U210"/>
    <mergeCell ref="BA209:BC209"/>
    <mergeCell ref="AL142:AR142"/>
    <mergeCell ref="N144:U144"/>
    <mergeCell ref="I36:J36"/>
    <mergeCell ref="AL144:AR144"/>
    <mergeCell ref="A110:B110"/>
    <mergeCell ref="AL171:AR171"/>
    <mergeCell ref="V16:AK16"/>
    <mergeCell ref="C21:H21"/>
    <mergeCell ref="V174:AK174"/>
    <mergeCell ref="AL137:AR137"/>
    <mergeCell ref="AL173:AR173"/>
    <mergeCell ref="V18:AK18"/>
    <mergeCell ref="C23:H23"/>
    <mergeCell ref="BF180:BH180"/>
    <mergeCell ref="AL139:AR139"/>
    <mergeCell ref="V17:AK17"/>
    <mergeCell ref="N170:U170"/>
    <mergeCell ref="BF182:BH182"/>
    <mergeCell ref="C18:H18"/>
    <mergeCell ref="N172:U172"/>
    <mergeCell ref="N199:U199"/>
    <mergeCell ref="BA110:BC110"/>
    <mergeCell ref="AL163:AR163"/>
    <mergeCell ref="AS176:AX176"/>
    <mergeCell ref="AL199:AR199"/>
    <mergeCell ref="V44:AK44"/>
    <mergeCell ref="C74:H74"/>
    <mergeCell ref="A121:B121"/>
    <mergeCell ref="A147:B147"/>
    <mergeCell ref="I16:J16"/>
    <mergeCell ref="I18:J18"/>
    <mergeCell ref="V4:Z4"/>
    <mergeCell ref="V46:AK46"/>
    <mergeCell ref="BA112:BC112"/>
    <mergeCell ref="AL226:AR226"/>
    <mergeCell ref="AS187:AX187"/>
    <mergeCell ref="K62:M62"/>
    <mergeCell ref="AL70:AR70"/>
    <mergeCell ref="K193:M193"/>
    <mergeCell ref="V79:AK79"/>
    <mergeCell ref="AS180:AX180"/>
    <mergeCell ref="AS216:AX216"/>
    <mergeCell ref="AS210:AX210"/>
    <mergeCell ref="A184:B184"/>
    <mergeCell ref="BA139:BC139"/>
    <mergeCell ref="AS218:AX218"/>
    <mergeCell ref="N217:U217"/>
    <mergeCell ref="AS84:AX84"/>
    <mergeCell ref="AS122:AX122"/>
    <mergeCell ref="K209:M209"/>
    <mergeCell ref="K203:M203"/>
    <mergeCell ref="N129:U129"/>
    <mergeCell ref="AS109:AX109"/>
    <mergeCell ref="AL129:AR129"/>
    <mergeCell ref="N131:U131"/>
    <mergeCell ref="AS111:AX111"/>
    <mergeCell ref="K204:M204"/>
    <mergeCell ref="V92:AK92"/>
    <mergeCell ref="AL124:AR124"/>
    <mergeCell ref="BA69:BC69"/>
    <mergeCell ref="I165:J165"/>
    <mergeCell ref="A21:B21"/>
    <mergeCell ref="AS112:AX112"/>
    <mergeCell ref="I223:J223"/>
    <mergeCell ref="C32:H32"/>
    <mergeCell ref="N64:U64"/>
    <mergeCell ref="C208:H208"/>
    <mergeCell ref="BF173:BH173"/>
    <mergeCell ref="K137:M137"/>
    <mergeCell ref="BA93:BC93"/>
    <mergeCell ref="AS14:AX14"/>
    <mergeCell ref="N57:U57"/>
    <mergeCell ref="C210:H210"/>
    <mergeCell ref="A140:B140"/>
    <mergeCell ref="K139:M139"/>
    <mergeCell ref="N146:U146"/>
    <mergeCell ref="BF158:BH158"/>
    <mergeCell ref="AL57:AR57"/>
    <mergeCell ref="AL146:AR146"/>
    <mergeCell ref="AS159:AX159"/>
    <mergeCell ref="AS153:AX153"/>
    <mergeCell ref="BA82:BC82"/>
    <mergeCell ref="C50:H50"/>
    <mergeCell ref="AL52:AR52"/>
    <mergeCell ref="AS161:AX161"/>
    <mergeCell ref="N204:U204"/>
    <mergeCell ref="AS40:AX40"/>
    <mergeCell ref="I213:J213"/>
    <mergeCell ref="V53:AK53"/>
    <mergeCell ref="AS154:AX154"/>
    <mergeCell ref="N75:U75"/>
    <mergeCell ref="BF184:BH184"/>
    <mergeCell ref="BF108:BH108"/>
    <mergeCell ref="AS106:AX106"/>
    <mergeCell ref="A57:B57"/>
    <mergeCell ref="BF215:BH215"/>
    <mergeCell ref="AL114:AR114"/>
    <mergeCell ref="V139:AK139"/>
    <mergeCell ref="N122:U122"/>
    <mergeCell ref="N105:U105"/>
    <mergeCell ref="AL105:AR105"/>
    <mergeCell ref="AL143:AR143"/>
    <mergeCell ref="I146:J146"/>
    <mergeCell ref="AL99:AR99"/>
    <mergeCell ref="N107:U107"/>
    <mergeCell ref="AS87:AX87"/>
    <mergeCell ref="I181:J181"/>
    <mergeCell ref="BA16:BC16"/>
    <mergeCell ref="A213:B213"/>
    <mergeCell ref="K93:M93"/>
    <mergeCell ref="AS89:AX89"/>
    <mergeCell ref="N132:U132"/>
    <mergeCell ref="AL100:AR100"/>
    <mergeCell ref="K205:M205"/>
    <mergeCell ref="C195:H195"/>
    <mergeCell ref="A215:B215"/>
    <mergeCell ref="C197:H197"/>
    <mergeCell ref="K126:M126"/>
    <mergeCell ref="N133:U133"/>
    <mergeCell ref="BF145:BH145"/>
    <mergeCell ref="AS113:AX113"/>
    <mergeCell ref="BF139:BH139"/>
    <mergeCell ref="K119:M119"/>
    <mergeCell ref="AL127:AR127"/>
    <mergeCell ref="N135:U135"/>
    <mergeCell ref="AS115:AX115"/>
    <mergeCell ref="BF170:BH170"/>
    <mergeCell ref="A200:B200"/>
    <mergeCell ref="AS163:AX163"/>
    <mergeCell ref="AS76:AX76"/>
    <mergeCell ref="I128:J128"/>
    <mergeCell ref="K192:M192"/>
    <mergeCell ref="A202:B202"/>
    <mergeCell ref="N208:U208"/>
    <mergeCell ref="C113:H113"/>
    <mergeCell ref="AS69:AX69"/>
    <mergeCell ref="K63:M63"/>
    <mergeCell ref="K194:M194"/>
    <mergeCell ref="BF213:BH213"/>
    <mergeCell ref="V137:AK137"/>
    <mergeCell ref="C142:H142"/>
    <mergeCell ref="BF126:BH126"/>
    <mergeCell ref="BF101:BH101"/>
    <mergeCell ref="BA27:BC27"/>
    <mergeCell ref="N112:U112"/>
    <mergeCell ref="A197:B197"/>
    <mergeCell ref="AL162:AR162"/>
    <mergeCell ref="AL156:AR156"/>
    <mergeCell ref="I200:J200"/>
    <mergeCell ref="BF172:BH172"/>
    <mergeCell ref="BA98:BC98"/>
    <mergeCell ref="AL128:AR128"/>
    <mergeCell ref="I194:J194"/>
    <mergeCell ref="AS141:AX141"/>
    <mergeCell ref="C39:H39"/>
    <mergeCell ref="I71:J71"/>
    <mergeCell ref="BA35:BC35"/>
    <mergeCell ref="V94:AK94"/>
    <mergeCell ref="C179:H179"/>
    <mergeCell ref="I204:J204"/>
    <mergeCell ref="AL35:AR35"/>
    <mergeCell ref="BA102:BC102"/>
    <mergeCell ref="I198:J198"/>
    <mergeCell ref="BF42:BH42"/>
    <mergeCell ref="V205:AK205"/>
    <mergeCell ref="N66:U66"/>
    <mergeCell ref="BF200:BH200"/>
    <mergeCell ref="V124:AK124"/>
    <mergeCell ref="C123:H123"/>
    <mergeCell ref="AS16:AX16"/>
    <mergeCell ref="BF44:BH44"/>
    <mergeCell ref="BF71:BH71"/>
    <mergeCell ref="N68:U68"/>
    <mergeCell ref="BF202:BH202"/>
    <mergeCell ref="K166:M166"/>
    <mergeCell ref="V126:AK126"/>
    <mergeCell ref="AL30:AR30"/>
    <mergeCell ref="AL59:AR59"/>
    <mergeCell ref="N61:U61"/>
    <mergeCell ref="BF73:BH73"/>
    <mergeCell ref="K168:M168"/>
    <mergeCell ref="AL86:AR86"/>
    <mergeCell ref="AL61:AR61"/>
    <mergeCell ref="AS74:AX74"/>
    <mergeCell ref="AS49:AX49"/>
    <mergeCell ref="K167:M167"/>
    <mergeCell ref="BA64:BC64"/>
    <mergeCell ref="N142:U142"/>
    <mergeCell ref="I34:J34"/>
    <mergeCell ref="I212:J212"/>
    <mergeCell ref="BF146:BH146"/>
    <mergeCell ref="V192:AK192"/>
    <mergeCell ref="A217:B217"/>
    <mergeCell ref="K97:M97"/>
    <mergeCell ref="AL15:AR15"/>
    <mergeCell ref="I56:J56"/>
    <mergeCell ref="A136:B136"/>
    <mergeCell ref="N167:U167"/>
    <mergeCell ref="I176:J176"/>
    <mergeCell ref="V200:AK200"/>
    <mergeCell ref="V194:AK194"/>
    <mergeCell ref="BF58:BH58"/>
    <mergeCell ref="C199:H199"/>
    <mergeCell ref="A129:B129"/>
    <mergeCell ref="N38:U38"/>
    <mergeCell ref="K128:M128"/>
    <mergeCell ref="BA46:BC46"/>
    <mergeCell ref="BF60:BH60"/>
    <mergeCell ref="I201:J201"/>
    <mergeCell ref="A131:B131"/>
    <mergeCell ref="N40:U40"/>
    <mergeCell ref="N162:U162"/>
    <mergeCell ref="K113:M113"/>
    <mergeCell ref="AS144:AX144"/>
    <mergeCell ref="AS131:AX131"/>
    <mergeCell ref="AL33:AR33"/>
    <mergeCell ref="AL155:AR155"/>
    <mergeCell ref="I196:J196"/>
    <mergeCell ref="N35:U35"/>
    <mergeCell ref="AS21:AX21"/>
    <mergeCell ref="V36:AK36"/>
    <mergeCell ref="A204:B204"/>
    <mergeCell ref="AS80:AX80"/>
    <mergeCell ref="N123:U123"/>
    <mergeCell ref="BF135:BH135"/>
    <mergeCell ref="I157:J157"/>
    <mergeCell ref="V181:AK181"/>
    <mergeCell ref="A206:B206"/>
    <mergeCell ref="I193:J193"/>
    <mergeCell ref="BF128:BH128"/>
    <mergeCell ref="N27:U27"/>
    <mergeCell ref="C171:H171"/>
    <mergeCell ref="BF136:BH136"/>
    <mergeCell ref="K100:M100"/>
    <mergeCell ref="I30:J30"/>
    <mergeCell ref="K94:M94"/>
    <mergeCell ref="N20:U20"/>
    <mergeCell ref="V168:AK168"/>
    <mergeCell ref="C173:H173"/>
    <mergeCell ref="A103:B103"/>
    <mergeCell ref="K102:M102"/>
    <mergeCell ref="N109:U109"/>
    <mergeCell ref="AL20:AR20"/>
    <mergeCell ref="I61:J61"/>
    <mergeCell ref="I183:J183"/>
    <mergeCell ref="N22:U22"/>
    <mergeCell ref="AL109:AR109"/>
    <mergeCell ref="I175:J175"/>
    <mergeCell ref="I54:J54"/>
    <mergeCell ref="A128:B128"/>
    <mergeCell ref="AL22:AR22"/>
    <mergeCell ref="I185:J185"/>
    <mergeCell ref="AS173:AX173"/>
    <mergeCell ref="AL72:AR72"/>
    <mergeCell ref="A176:B176"/>
    <mergeCell ref="A64:B64"/>
    <mergeCell ref="A186:B186"/>
    <mergeCell ref="N95:U95"/>
    <mergeCell ref="BF82:BH82"/>
    <mergeCell ref="I104:J104"/>
    <mergeCell ref="V128:AK128"/>
    <mergeCell ref="A178:B178"/>
    <mergeCell ref="C133:H133"/>
    <mergeCell ref="C127:H127"/>
    <mergeCell ref="K56:M56"/>
    <mergeCell ref="AY6:BB6"/>
    <mergeCell ref="N97:U97"/>
    <mergeCell ref="I106:J106"/>
    <mergeCell ref="K170:M170"/>
    <mergeCell ref="N96:U96"/>
    <mergeCell ref="BA160:BC160"/>
    <mergeCell ref="AL90:AR90"/>
    <mergeCell ref="N98:U98"/>
    <mergeCell ref="AS78:AX78"/>
    <mergeCell ref="BA32:BC32"/>
    <mergeCell ref="BF133:BH133"/>
    <mergeCell ref="I155:J155"/>
    <mergeCell ref="A55:B55"/>
    <mergeCell ref="BF13:BH13"/>
    <mergeCell ref="A23:B23"/>
    <mergeCell ref="A9:C9"/>
    <mergeCell ref="BA13:BC13"/>
    <mergeCell ref="BA15:BC15"/>
    <mergeCell ref="BF7:BH7"/>
    <mergeCell ref="BC6:BE6"/>
    <mergeCell ref="N31:U31"/>
    <mergeCell ref="C58:H58"/>
    <mergeCell ref="C175:H175"/>
    <mergeCell ref="K104:M104"/>
    <mergeCell ref="I63:J63"/>
    <mergeCell ref="BA119:BC119"/>
    <mergeCell ref="N24:U24"/>
    <mergeCell ref="BF36:BH36"/>
    <mergeCell ref="V201:AK201"/>
    <mergeCell ref="A130:B130"/>
    <mergeCell ref="AL24:AR24"/>
    <mergeCell ref="I90:J90"/>
    <mergeCell ref="A138:B138"/>
    <mergeCell ref="AL51:AR51"/>
    <mergeCell ref="A132:B132"/>
    <mergeCell ref="AS39:AX39"/>
    <mergeCell ref="I91:J91"/>
    <mergeCell ref="K155:M155"/>
    <mergeCell ref="I85:J85"/>
    <mergeCell ref="AS32:AX32"/>
    <mergeCell ref="C70:H70"/>
    <mergeCell ref="BF62:BH62"/>
    <mergeCell ref="C106:H106"/>
    <mergeCell ref="BA137:BC137"/>
    <mergeCell ref="I93:J93"/>
    <mergeCell ref="N42:U42"/>
    <mergeCell ref="K157:M157"/>
    <mergeCell ref="V100:AK100"/>
    <mergeCell ref="A10:C10"/>
    <mergeCell ref="BF64:BH64"/>
    <mergeCell ref="BF75:BH75"/>
    <mergeCell ref="A93:B93"/>
    <mergeCell ref="V157:AK157"/>
    <mergeCell ref="C162:H162"/>
    <mergeCell ref="AL12:AX12"/>
    <mergeCell ref="K91:M91"/>
    <mergeCell ref="K85:M85"/>
    <mergeCell ref="C164:H164"/>
    <mergeCell ref="BA189:BC189"/>
    <mergeCell ref="BA34:BC34"/>
    <mergeCell ref="AS107:AX107"/>
    <mergeCell ref="A75:B75"/>
    <mergeCell ref="BF137:BH137"/>
    <mergeCell ref="I37:J37"/>
    <mergeCell ref="I159:J159"/>
    <mergeCell ref="V175:AK175"/>
    <mergeCell ref="AL182:AR182"/>
    <mergeCell ref="C57:H57"/>
    <mergeCell ref="A104:B104"/>
    <mergeCell ref="I161:J161"/>
    <mergeCell ref="BA124:BC124"/>
    <mergeCell ref="N29:U29"/>
    <mergeCell ref="BF41:BH41"/>
    <mergeCell ref="V81:AK81"/>
    <mergeCell ref="C86:H86"/>
    <mergeCell ref="A106:B106"/>
    <mergeCell ref="BA117:BC117"/>
    <mergeCell ref="K15:M15"/>
    <mergeCell ref="K28:M28"/>
    <mergeCell ref="N44:U44"/>
    <mergeCell ref="AL77:AR77"/>
    <mergeCell ref="V102:AK102"/>
    <mergeCell ref="BF220:BH220"/>
    <mergeCell ref="BA121:BC121"/>
    <mergeCell ref="BF222:BH222"/>
    <mergeCell ref="BA148:BC148"/>
    <mergeCell ref="A22:B22"/>
    <mergeCell ref="AL53:AR53"/>
    <mergeCell ref="I94:J94"/>
    <mergeCell ref="AS41:AX41"/>
    <mergeCell ref="BF96:BH96"/>
    <mergeCell ref="A167:B167"/>
    <mergeCell ref="AD4:AQ4"/>
    <mergeCell ref="BA181:BC181"/>
    <mergeCell ref="AS43:AX43"/>
    <mergeCell ref="A169:B169"/>
    <mergeCell ref="V75:AK75"/>
    <mergeCell ref="C105:H105"/>
    <mergeCell ref="AL224:AR224"/>
    <mergeCell ref="BA174:BC174"/>
    <mergeCell ref="BF91:BH91"/>
    <mergeCell ref="BF93:BH93"/>
    <mergeCell ref="K65:M65"/>
    <mergeCell ref="A179:B179"/>
    <mergeCell ref="I24:J24"/>
    <mergeCell ref="D6:AQ8"/>
    <mergeCell ref="I17:J17"/>
    <mergeCell ref="A91:B91"/>
    <mergeCell ref="BA192:BC192"/>
    <mergeCell ref="I148:J148"/>
    <mergeCell ref="BF109:BH109"/>
    <mergeCell ref="V155:AK155"/>
    <mergeCell ref="A180:B180"/>
    <mergeCell ref="I19:J19"/>
    <mergeCell ref="AL209:AR209"/>
    <mergeCell ref="C59:H59"/>
    <mergeCell ref="AS170:AX170"/>
    <mergeCell ref="V90:AK90"/>
    <mergeCell ref="BA120:BC120"/>
    <mergeCell ref="I76:J76"/>
    <mergeCell ref="V62:AK62"/>
    <mergeCell ref="V179:AK179"/>
    <mergeCell ref="AL211:AR211"/>
    <mergeCell ref="V56:AK56"/>
    <mergeCell ref="C61:H61"/>
    <mergeCell ref="AS199:AX199"/>
    <mergeCell ref="V214:AK214"/>
    <mergeCell ref="K17:M17"/>
    <mergeCell ref="BA128:BC128"/>
    <mergeCell ref="A27:B27"/>
    <mergeCell ref="N58:U58"/>
    <mergeCell ref="V91:AK91"/>
    <mergeCell ref="V85:AK85"/>
    <mergeCell ref="BA194:BC194"/>
    <mergeCell ref="BA205:BC205"/>
    <mergeCell ref="AS197:AX197"/>
    <mergeCell ref="AS208:AX208"/>
    <mergeCell ref="I118:J118"/>
    <mergeCell ref="C101:H101"/>
    <mergeCell ref="AS65:AX65"/>
    <mergeCell ref="K30:M30"/>
    <mergeCell ref="I109:J109"/>
    <mergeCell ref="AL37:AR37"/>
    <mergeCell ref="V127:AK127"/>
    <mergeCell ref="AS50:AX50"/>
    <mergeCell ref="I119:J119"/>
    <mergeCell ref="A40:B40"/>
    <mergeCell ref="A67:B67"/>
    <mergeCell ref="C109:H109"/>
    <mergeCell ref="AL111:AR111"/>
    <mergeCell ref="BA81:BC81"/>
    <mergeCell ref="C22:H22"/>
    <mergeCell ref="N134:U134"/>
    <mergeCell ref="AS126:AX126"/>
    <mergeCell ref="C51:H51"/>
    <mergeCell ref="A66:B66"/>
    <mergeCell ref="I53:J53"/>
    <mergeCell ref="I28:J28"/>
    <mergeCell ref="V130:AK130"/>
    <mergeCell ref="AY8:BB8"/>
    <mergeCell ref="I55:J55"/>
    <mergeCell ref="A95:B95"/>
    <mergeCell ref="BF26:BH26"/>
    <mergeCell ref="I48:J48"/>
    <mergeCell ref="V34:AK34"/>
    <mergeCell ref="V72:AK72"/>
    <mergeCell ref="C77:H77"/>
    <mergeCell ref="A97:B97"/>
    <mergeCell ref="A122:B122"/>
    <mergeCell ref="C33:H33"/>
    <mergeCell ref="BA100:BC100"/>
    <mergeCell ref="BA94:BC94"/>
    <mergeCell ref="N12:U13"/>
    <mergeCell ref="C35:H35"/>
    <mergeCell ref="BA66:BC66"/>
    <mergeCell ref="BF27:BH27"/>
    <mergeCell ref="K122:M122"/>
    <mergeCell ref="I81:J81"/>
    <mergeCell ref="K4:R4"/>
    <mergeCell ref="BF183:BH183"/>
    <mergeCell ref="N207:U207"/>
    <mergeCell ref="N163:U163"/>
    <mergeCell ref="N173:U173"/>
    <mergeCell ref="BF185:BH185"/>
    <mergeCell ref="AL200:AR200"/>
    <mergeCell ref="I57:J57"/>
    <mergeCell ref="V37:AK37"/>
    <mergeCell ref="AL44:AR44"/>
    <mergeCell ref="AS5:AV5"/>
    <mergeCell ref="AL202:AR202"/>
    <mergeCell ref="AL158:AR158"/>
    <mergeCell ref="BA225:BC225"/>
    <mergeCell ref="V38:AK38"/>
    <mergeCell ref="I111:J111"/>
    <mergeCell ref="K175:M175"/>
    <mergeCell ref="N191:U191"/>
    <mergeCell ref="BF203:BH203"/>
    <mergeCell ref="K177:M177"/>
    <mergeCell ref="V63:AK63"/>
    <mergeCell ref="N220:U220"/>
    <mergeCell ref="AL184:AR184"/>
    <mergeCell ref="BF198:BH198"/>
    <mergeCell ref="N222:U222"/>
    <mergeCell ref="AL126:AR126"/>
    <mergeCell ref="BA155:BC155"/>
    <mergeCell ref="AS70:AX70"/>
    <mergeCell ref="BA157:BC157"/>
    <mergeCell ref="N121:U121"/>
    <mergeCell ref="N115:U115"/>
    <mergeCell ref="BF224:BH224"/>
    <mergeCell ref="A42:B42"/>
    <mergeCell ref="AS133:AX133"/>
    <mergeCell ref="AS127:AX127"/>
    <mergeCell ref="BA56:BC56"/>
    <mergeCell ref="AL16:AR16"/>
    <mergeCell ref="BA83:BC83"/>
    <mergeCell ref="BA214:BC214"/>
    <mergeCell ref="AL174:AR174"/>
    <mergeCell ref="V19:AK19"/>
    <mergeCell ref="C24:H24"/>
    <mergeCell ref="AS162:AX162"/>
    <mergeCell ref="N178:U178"/>
    <mergeCell ref="AL18:AR18"/>
    <mergeCell ref="BA85:BC85"/>
    <mergeCell ref="AS8:AV8"/>
    <mergeCell ref="AS128:AX128"/>
    <mergeCell ref="N49:U49"/>
    <mergeCell ref="C26:H26"/>
    <mergeCell ref="C37:H37"/>
    <mergeCell ref="C124:H124"/>
    <mergeCell ref="C90:H90"/>
    <mergeCell ref="C119:H119"/>
    <mergeCell ref="K48:M48"/>
    <mergeCell ref="V122:AK122"/>
    <mergeCell ref="BA152:BC152"/>
    <mergeCell ref="AL108:AR108"/>
    <mergeCell ref="N116:U116"/>
    <mergeCell ref="AL116:AR116"/>
    <mergeCell ref="C108:H108"/>
    <mergeCell ref="A38:B38"/>
    <mergeCell ref="BA79:BC79"/>
    <mergeCell ref="C20:H20"/>
    <mergeCell ref="BF117:BH117"/>
    <mergeCell ref="K212:M212"/>
    <mergeCell ref="K206:M206"/>
    <mergeCell ref="K83:M83"/>
    <mergeCell ref="K214:M214"/>
    <mergeCell ref="AS201:AX201"/>
    <mergeCell ref="AL101:AR101"/>
    <mergeCell ref="C156:H156"/>
    <mergeCell ref="A29:B29"/>
    <mergeCell ref="AS114:AX114"/>
    <mergeCell ref="I202:J202"/>
    <mergeCell ref="A31:B31"/>
    <mergeCell ref="A58:B58"/>
    <mergeCell ref="BA36:BC36"/>
    <mergeCell ref="AS143:AX143"/>
    <mergeCell ref="BA72:BC72"/>
    <mergeCell ref="I168:J168"/>
    <mergeCell ref="C180:H180"/>
    <mergeCell ref="N150:U150"/>
    <mergeCell ref="AS130:AX130"/>
    <mergeCell ref="I197:J197"/>
    <mergeCell ref="V177:AK177"/>
    <mergeCell ref="C182:H182"/>
    <mergeCell ref="BF130:BH130"/>
    <mergeCell ref="N152:U152"/>
    <mergeCell ref="I184:J184"/>
    <mergeCell ref="AS125:AX125"/>
    <mergeCell ref="N181:U181"/>
    <mergeCell ref="BA54:BC54"/>
    <mergeCell ref="AL145:AR145"/>
    <mergeCell ref="BA212:BC212"/>
    <mergeCell ref="N147:U147"/>
    <mergeCell ref="BC7:BE7"/>
    <mergeCell ref="C218:H218"/>
    <mergeCell ref="N154:U154"/>
    <mergeCell ref="BF166:BH166"/>
    <mergeCell ref="AS134:AX134"/>
    <mergeCell ref="V212:AK212"/>
    <mergeCell ref="BF45:BH45"/>
    <mergeCell ref="C211:H211"/>
    <mergeCell ref="K140:M140"/>
    <mergeCell ref="N25:U25"/>
    <mergeCell ref="N156:U156"/>
    <mergeCell ref="AL58:AR58"/>
    <mergeCell ref="BF47:BH47"/>
    <mergeCell ref="AL60:AR60"/>
    <mergeCell ref="I221:J221"/>
    <mergeCell ref="AL149:AR149"/>
    <mergeCell ref="I215:J215"/>
    <mergeCell ref="BF192:BH192"/>
    <mergeCell ref="AS33:AX33"/>
    <mergeCell ref="C53:H53"/>
    <mergeCell ref="BF194:BH194"/>
    <mergeCell ref="K158:M158"/>
    <mergeCell ref="I216:J216"/>
    <mergeCell ref="N84:U84"/>
    <mergeCell ref="AS35:AX35"/>
    <mergeCell ref="N78:U78"/>
    <mergeCell ref="BF187:BH187"/>
    <mergeCell ref="N80:U80"/>
    <mergeCell ref="BF214:BH214"/>
    <mergeCell ref="BF189:BH189"/>
    <mergeCell ref="K153:M153"/>
    <mergeCell ref="AL71:AR71"/>
    <mergeCell ref="BF6:BH6"/>
    <mergeCell ref="AL75:AR75"/>
    <mergeCell ref="AS88:AX88"/>
    <mergeCell ref="BA17:BC17"/>
    <mergeCell ref="I149:J149"/>
    <mergeCell ref="K213:M213"/>
    <mergeCell ref="BE2:BH2"/>
    <mergeCell ref="A12:B13"/>
    <mergeCell ref="AS96:AX96"/>
    <mergeCell ref="C134:H134"/>
    <mergeCell ref="AS90:AX90"/>
    <mergeCell ref="BA19:BC19"/>
    <mergeCell ref="BF120:BH120"/>
    <mergeCell ref="A216:B216"/>
    <mergeCell ref="I151:J151"/>
    <mergeCell ref="V158:AK158"/>
    <mergeCell ref="N141:U141"/>
    <mergeCell ref="C163:H163"/>
    <mergeCell ref="A87:B87"/>
    <mergeCell ref="BA48:BC48"/>
    <mergeCell ref="I144:J144"/>
    <mergeCell ref="V193:AK193"/>
    <mergeCell ref="AS91:AX91"/>
    <mergeCell ref="V160:AK160"/>
    <mergeCell ref="N143:U143"/>
    <mergeCell ref="BA14:BC14"/>
    <mergeCell ref="K216:M216"/>
    <mergeCell ref="A89:B89"/>
    <mergeCell ref="K210:M210"/>
    <mergeCell ref="N14:U14"/>
    <mergeCell ref="N136:U136"/>
    <mergeCell ref="C158:H158"/>
    <mergeCell ref="BF221:BH221"/>
    <mergeCell ref="C150:H150"/>
    <mergeCell ref="C144:H144"/>
    <mergeCell ref="BA175:BC175"/>
    <mergeCell ref="A74:B74"/>
    <mergeCell ref="AS37:AX37"/>
    <mergeCell ref="K73:M73"/>
    <mergeCell ref="I131:J131"/>
    <mergeCell ref="BF92:BH92"/>
    <mergeCell ref="A163:B163"/>
    <mergeCell ref="BF223:BH223"/>
    <mergeCell ref="BF102:BH102"/>
    <mergeCell ref="K66:M66"/>
    <mergeCell ref="BA177:BC177"/>
    <mergeCell ref="A76:B76"/>
    <mergeCell ref="K197:M197"/>
    <mergeCell ref="N82:U82"/>
    <mergeCell ref="BF94:BH94"/>
    <mergeCell ref="V140:AK140"/>
    <mergeCell ref="C145:H145"/>
    <mergeCell ref="K74:M74"/>
    <mergeCell ref="K68:M68"/>
    <mergeCell ref="A218:B218"/>
    <mergeCell ref="BF148:BH148"/>
    <mergeCell ref="AS116:AX116"/>
    <mergeCell ref="BA45:BC45"/>
    <mergeCell ref="I177:J177"/>
    <mergeCell ref="V184:AK184"/>
    <mergeCell ref="AS118:AX118"/>
    <mergeCell ref="C216:H216"/>
    <mergeCell ref="C191:H191"/>
    <mergeCell ref="A115:B115"/>
    <mergeCell ref="V12:AK13"/>
    <mergeCell ref="BF81:BH81"/>
    <mergeCell ref="I78:J78"/>
    <mergeCell ref="A152:B152"/>
    <mergeCell ref="C126:H126"/>
    <mergeCell ref="K55:M55"/>
    <mergeCell ref="V216:AK216"/>
    <mergeCell ref="K169:M169"/>
    <mergeCell ref="AL62:AR62"/>
    <mergeCell ref="C117:H117"/>
    <mergeCell ref="K46:M46"/>
    <mergeCell ref="BF76:BH76"/>
    <mergeCell ref="K40:M40"/>
    <mergeCell ref="I217:J217"/>
    <mergeCell ref="I136:J136"/>
    <mergeCell ref="AL64:AR64"/>
    <mergeCell ref="AS77:AX77"/>
    <mergeCell ref="K71:M71"/>
    <mergeCell ref="I129:J129"/>
    <mergeCell ref="AS166:AX166"/>
    <mergeCell ref="V109:AK109"/>
    <mergeCell ref="A172:B172"/>
    <mergeCell ref="C12:H13"/>
    <mergeCell ref="AS20:AX20"/>
    <mergeCell ref="AS22:AX22"/>
    <mergeCell ref="N65:U65"/>
    <mergeCell ref="BF174:BH174"/>
    <mergeCell ref="K138:M138"/>
    <mergeCell ref="I74:J74"/>
    <mergeCell ref="K72:M72"/>
    <mergeCell ref="N79:U79"/>
    <mergeCell ref="AS59:AX59"/>
    <mergeCell ref="A220:B220"/>
    <mergeCell ref="C200:H200"/>
    <mergeCell ref="I65:J65"/>
    <mergeCell ref="K129:M129"/>
    <mergeCell ref="V45:AK45"/>
    <mergeCell ref="AL194:AR194"/>
    <mergeCell ref="AY12:BC12"/>
    <mergeCell ref="BF157:BH157"/>
    <mergeCell ref="BA217:BC217"/>
    <mergeCell ref="C44:H44"/>
    <mergeCell ref="BF151:BH151"/>
    <mergeCell ref="V197:AK197"/>
    <mergeCell ref="C80:H80"/>
    <mergeCell ref="C202:H202"/>
    <mergeCell ref="N41:U41"/>
    <mergeCell ref="BF150:BH150"/>
    <mergeCell ref="A124:B124"/>
    <mergeCell ref="N43:U43"/>
    <mergeCell ref="BF152:BH152"/>
    <mergeCell ref="AS23:AX23"/>
    <mergeCell ref="AL34:AR34"/>
    <mergeCell ref="I75:J75"/>
    <mergeCell ref="A149:B149"/>
    <mergeCell ref="I206:J206"/>
    <mergeCell ref="V213:AK213"/>
    <mergeCell ref="AL36:AR36"/>
    <mergeCell ref="C131:H131"/>
    <mergeCell ref="A151:B151"/>
    <mergeCell ref="AS24:AX24"/>
    <mergeCell ref="N67:U67"/>
    <mergeCell ref="AS18:AX18"/>
    <mergeCell ref="V215:AK215"/>
    <mergeCell ref="BF15:BH15"/>
    <mergeCell ref="C181:H181"/>
    <mergeCell ref="V55:AK55"/>
    <mergeCell ref="N117:U117"/>
    <mergeCell ref="A80:B80"/>
    <mergeCell ref="BA206:BC206"/>
    <mergeCell ref="V144:AK144"/>
    <mergeCell ref="C174:H174"/>
    <mergeCell ref="K103:M103"/>
    <mergeCell ref="I62:J62"/>
    <mergeCell ref="I64:J64"/>
    <mergeCell ref="AL112:AR112"/>
    <mergeCell ref="I153:J153"/>
    <mergeCell ref="V202:AK202"/>
    <mergeCell ref="AL192:AR192"/>
    <mergeCell ref="BF155:BH155"/>
    <mergeCell ref="BF149:BH149"/>
    <mergeCell ref="BF79:BH79"/>
    <mergeCell ref="A150:B150"/>
    <mergeCell ref="N59:U59"/>
    <mergeCell ref="A144:B144"/>
    <mergeCell ref="AS26:AX26"/>
    <mergeCell ref="N69:U69"/>
    <mergeCell ref="I120:J120"/>
    <mergeCell ref="AL73:AR73"/>
    <mergeCell ref="AS61:AX61"/>
    <mergeCell ref="BF116:BH116"/>
    <mergeCell ref="I113:J113"/>
    <mergeCell ref="A187:B187"/>
    <mergeCell ref="BF205:BH205"/>
    <mergeCell ref="BF118:BH118"/>
    <mergeCell ref="AL74:AR74"/>
    <mergeCell ref="D10:BH10"/>
    <mergeCell ref="AS25:AX25"/>
    <mergeCell ref="V103:AK103"/>
    <mergeCell ref="K31:M31"/>
    <mergeCell ref="N47:U47"/>
    <mergeCell ref="A153:B153"/>
    <mergeCell ref="BF54:BH54"/>
    <mergeCell ref="I112:J112"/>
    <mergeCell ref="K176:M176"/>
    <mergeCell ref="C135:H135"/>
    <mergeCell ref="A4:C4"/>
    <mergeCell ref="BF83:BH83"/>
    <mergeCell ref="V129:AK129"/>
    <mergeCell ref="I114:J114"/>
    <mergeCell ref="V121:AK121"/>
    <mergeCell ref="BA193:BC193"/>
    <mergeCell ref="BA168:BC168"/>
    <mergeCell ref="BF49:BH49"/>
    <mergeCell ref="BF110:BH110"/>
    <mergeCell ref="BF85:BH85"/>
    <mergeCell ref="K49:M49"/>
    <mergeCell ref="I107:J107"/>
    <mergeCell ref="V131:AK131"/>
    <mergeCell ref="A181:B181"/>
    <mergeCell ref="V87:AK87"/>
    <mergeCell ref="K171:M171"/>
    <mergeCell ref="C92:H92"/>
    <mergeCell ref="BA153:BC153"/>
    <mergeCell ref="A52:B52"/>
    <mergeCell ref="V89:AK89"/>
    <mergeCell ref="I138:J138"/>
    <mergeCell ref="AS79:AX79"/>
    <mergeCell ref="AA2:BB2"/>
    <mergeCell ref="BF112:BH112"/>
    <mergeCell ref="N189:U189"/>
    <mergeCell ref="I22:J22"/>
    <mergeCell ref="BA197:BC197"/>
    <mergeCell ref="AL157:AR157"/>
    <mergeCell ref="BA68:BC68"/>
    <mergeCell ref="N190:U190"/>
    <mergeCell ref="I167:J167"/>
    <mergeCell ref="I38:J38"/>
    <mergeCell ref="BA213:BC213"/>
    <mergeCell ref="A112:B112"/>
    <mergeCell ref="I169:J169"/>
    <mergeCell ref="AS172:AX172"/>
    <mergeCell ref="V176:AK176"/>
    <mergeCell ref="AL183:AR183"/>
    <mergeCell ref="I40:J40"/>
    <mergeCell ref="A114:B114"/>
    <mergeCell ref="C25:H25"/>
    <mergeCell ref="V178:AK178"/>
    <mergeCell ref="C183:H183"/>
    <mergeCell ref="AL185:AR185"/>
    <mergeCell ref="BA208:BC208"/>
    <mergeCell ref="A107:B107"/>
    <mergeCell ref="K106:M106"/>
    <mergeCell ref="BF8:BH8"/>
    <mergeCell ref="N32:U32"/>
    <mergeCell ref="BA210:BC210"/>
    <mergeCell ref="D5:AQ5"/>
    <mergeCell ref="I66:J66"/>
    <mergeCell ref="K160:M160"/>
    <mergeCell ref="BF39:BH39"/>
    <mergeCell ref="A14:B14"/>
    <mergeCell ref="BA142:BC142"/>
    <mergeCell ref="BA167:BC167"/>
    <mergeCell ref="V78:AK78"/>
    <mergeCell ref="V105:AK105"/>
    <mergeCell ref="BA55:BC55"/>
    <mergeCell ref="AS215:AX215"/>
    <mergeCell ref="BA169:BC169"/>
    <mergeCell ref="BA144:BC144"/>
    <mergeCell ref="A43:B43"/>
    <mergeCell ref="V107:AK107"/>
    <mergeCell ref="K208:M208"/>
    <mergeCell ref="I27:J27"/>
    <mergeCell ref="N164:U164"/>
    <mergeCell ref="BA37:BC37"/>
    <mergeCell ref="BA195:BC195"/>
    <mergeCell ref="A25:B25"/>
    <mergeCell ref="V204:AK204"/>
    <mergeCell ref="AL203:AR203"/>
    <mergeCell ref="C78:H78"/>
    <mergeCell ref="V206:AK206"/>
    <mergeCell ref="K34:M34"/>
    <mergeCell ref="C107:H107"/>
    <mergeCell ref="BA138:BC138"/>
    <mergeCell ref="K36:M36"/>
    <mergeCell ref="V74:AK74"/>
    <mergeCell ref="C79:H79"/>
    <mergeCell ref="AL198:AR198"/>
    <mergeCell ref="C73:H73"/>
    <mergeCell ref="V110:AK110"/>
    <mergeCell ref="AS211:AX211"/>
    <mergeCell ref="K29:M29"/>
    <mergeCell ref="BF48:BH48"/>
    <mergeCell ref="AL201:AR201"/>
    <mergeCell ref="N203:U203"/>
    <mergeCell ref="BF14:BH14"/>
    <mergeCell ref="K195:M195"/>
    <mergeCell ref="AL196:AR196"/>
    <mergeCell ref="I103:J103"/>
    <mergeCell ref="I97:J97"/>
    <mergeCell ref="AS184:AX184"/>
    <mergeCell ref="C82:H82"/>
    <mergeCell ref="BA113:BC113"/>
    <mergeCell ref="AS220:AX220"/>
    <mergeCell ref="K38:M38"/>
    <mergeCell ref="AS97:AX97"/>
    <mergeCell ref="V112:AK112"/>
    <mergeCell ref="AS213:AX213"/>
    <mergeCell ref="V106:AK106"/>
    <mergeCell ref="C111:H111"/>
    <mergeCell ref="BF72:BH72"/>
    <mergeCell ref="BF28:BH28"/>
    <mergeCell ref="BF65:BH65"/>
    <mergeCell ref="BA140:BC140"/>
    <mergeCell ref="N45:U45"/>
    <mergeCell ref="I140:J140"/>
    <mergeCell ref="AL93:AR93"/>
    <mergeCell ref="V120:AK120"/>
    <mergeCell ref="C146:H146"/>
    <mergeCell ref="K75:M75"/>
    <mergeCell ref="V113:AK113"/>
    <mergeCell ref="V149:AK149"/>
    <mergeCell ref="AL181:AR181"/>
    <mergeCell ref="BA204:BC204"/>
    <mergeCell ref="BF175:BH175"/>
    <mergeCell ref="I227:J227"/>
    <mergeCell ref="AL161:AR161"/>
    <mergeCell ref="C36:H36"/>
    <mergeCell ref="AS174:AX174"/>
    <mergeCell ref="N165:U165"/>
    <mergeCell ref="BA103:BC103"/>
    <mergeCell ref="AW6:AX6"/>
    <mergeCell ref="BA97:BC97"/>
    <mergeCell ref="C67:H67"/>
    <mergeCell ref="N219:U219"/>
    <mergeCell ref="I224:J224"/>
    <mergeCell ref="AL219:AR219"/>
    <mergeCell ref="AS171:AX171"/>
    <mergeCell ref="V64:AK64"/>
    <mergeCell ref="C69:H69"/>
    <mergeCell ref="C96:H96"/>
    <mergeCell ref="BF17:BH17"/>
    <mergeCell ref="AL212:AR212"/>
    <mergeCell ref="AS42:AX42"/>
    <mergeCell ref="C62:H62"/>
    <mergeCell ref="AS200:AX200"/>
    <mergeCell ref="V93:AK93"/>
    <mergeCell ref="C98:H98"/>
    <mergeCell ref="BA129:BC129"/>
    <mergeCell ref="AL56:AR56"/>
    <mergeCell ref="BF19:BH19"/>
    <mergeCell ref="BF46:BH46"/>
    <mergeCell ref="AL214:AR214"/>
    <mergeCell ref="AS44:AX44"/>
    <mergeCell ref="C64:H64"/>
    <mergeCell ref="AS202:AX202"/>
    <mergeCell ref="A41:B41"/>
    <mergeCell ref="AS101:AX101"/>
    <mergeCell ref="AL148:AR148"/>
    <mergeCell ref="I214:J214"/>
    <mergeCell ref="BA171:BC171"/>
    <mergeCell ref="I186:J186"/>
    <mergeCell ref="K121:M121"/>
    <mergeCell ref="N137:U137"/>
    <mergeCell ref="K123:M123"/>
    <mergeCell ref="AL130:AR130"/>
    <mergeCell ref="AL166:AR166"/>
    <mergeCell ref="C41:H41"/>
    <mergeCell ref="AL43:AR43"/>
    <mergeCell ref="C16:H16"/>
    <mergeCell ref="AL132:AR132"/>
    <mergeCell ref="AS145:AX145"/>
    <mergeCell ref="N188:U188"/>
    <mergeCell ref="C43:H43"/>
    <mergeCell ref="A116:B116"/>
    <mergeCell ref="BA131:BC131"/>
    <mergeCell ref="N201:U201"/>
    <mergeCell ref="BA87:BC87"/>
    <mergeCell ref="A39:B39"/>
    <mergeCell ref="A83:B83"/>
    <mergeCell ref="A49:B49"/>
    <mergeCell ref="A207:B207"/>
    <mergeCell ref="BA179:BC179"/>
    <mergeCell ref="A78:B78"/>
    <mergeCell ref="C120:H120"/>
    <mergeCell ref="I115:J115"/>
    <mergeCell ref="K179:M179"/>
    <mergeCell ref="A189:B189"/>
    <mergeCell ref="BF204:BH204"/>
    <mergeCell ref="BF179:BH179"/>
    <mergeCell ref="BA105:BC105"/>
    <mergeCell ref="AW8:AX8"/>
    <mergeCell ref="BA99:BC99"/>
    <mergeCell ref="V41:AK41"/>
    <mergeCell ref="K178:M178"/>
    <mergeCell ref="N63:U63"/>
    <mergeCell ref="A146:B146"/>
    <mergeCell ref="BF206:BH206"/>
    <mergeCell ref="AL63:AR63"/>
    <mergeCell ref="K186:M186"/>
    <mergeCell ref="AL221:AR221"/>
    <mergeCell ref="V68:AK68"/>
    <mergeCell ref="I130:J130"/>
    <mergeCell ref="AL91:AR91"/>
    <mergeCell ref="I132:J132"/>
    <mergeCell ref="K196:M196"/>
    <mergeCell ref="AS73:AX73"/>
    <mergeCell ref="A199:B199"/>
    <mergeCell ref="K198:M198"/>
    <mergeCell ref="N205:U205"/>
    <mergeCell ref="BF217:BH217"/>
    <mergeCell ref="N124:U124"/>
    <mergeCell ref="N118:U118"/>
    <mergeCell ref="AL205:AR205"/>
    <mergeCell ref="AL118:AR118"/>
    <mergeCell ref="N126:U126"/>
    <mergeCell ref="AL117:AR117"/>
    <mergeCell ref="AL147:AR147"/>
    <mergeCell ref="AS99:AX99"/>
    <mergeCell ref="BA176:BC176"/>
    <mergeCell ref="AL45:AR45"/>
    <mergeCell ref="AS58:AX58"/>
    <mergeCell ref="AL159:AR159"/>
    <mergeCell ref="BA104:BC104"/>
    <mergeCell ref="V40:AK40"/>
    <mergeCell ref="C45:H45"/>
    <mergeCell ref="AL47:AR47"/>
    <mergeCell ref="AS183:AX183"/>
    <mergeCell ref="N226:U226"/>
    <mergeCell ref="BA70:BC70"/>
    <mergeCell ref="AS60:AX60"/>
    <mergeCell ref="BA106:BC106"/>
    <mergeCell ref="AS149:AX149"/>
    <mergeCell ref="K185:M185"/>
    <mergeCell ref="N70:U70"/>
    <mergeCell ref="C47:H47"/>
    <mergeCell ref="N192:U192"/>
    <mergeCell ref="AL119:AR119"/>
    <mergeCell ref="AL223:AR223"/>
    <mergeCell ref="C220:H220"/>
    <mergeCell ref="I225:J225"/>
    <mergeCell ref="V225:AK225"/>
    <mergeCell ref="K225:M225"/>
    <mergeCell ref="AS226:AX226"/>
    <mergeCell ref="BA223:BC223"/>
    <mergeCell ref="N187:U187"/>
    <mergeCell ref="AS181:AX181"/>
    <mergeCell ref="N216:U216"/>
    <mergeCell ref="AL180:AR180"/>
    <mergeCell ref="BA95:BC95"/>
    <mergeCell ref="N218:U218"/>
    <mergeCell ref="AS198:AX198"/>
    <mergeCell ref="K227:M227"/>
    <mergeCell ref="AL120:AR120"/>
    <mergeCell ref="K226:M226"/>
    <mergeCell ref="AS108:AX108"/>
    <mergeCell ref="C185:H185"/>
    <mergeCell ref="K114:M114"/>
    <mergeCell ref="AS135:AX135"/>
    <mergeCell ref="BA91:BC91"/>
    <mergeCell ref="I187:J187"/>
    <mergeCell ref="N26:U26"/>
    <mergeCell ref="V27:AK27"/>
    <mergeCell ref="I12:J13"/>
    <mergeCell ref="K99:M99"/>
    <mergeCell ref="BA57:BC57"/>
    <mergeCell ref="AL17:AR17"/>
    <mergeCell ref="AS164:AX164"/>
    <mergeCell ref="I189:J189"/>
    <mergeCell ref="AS136:AX136"/>
    <mergeCell ref="V196:AK196"/>
    <mergeCell ref="C201:H201"/>
    <mergeCell ref="K130:M130"/>
    <mergeCell ref="I188:J188"/>
    <mergeCell ref="AL19:AR19"/>
    <mergeCell ref="BA86:BC86"/>
    <mergeCell ref="N171:U171"/>
    <mergeCell ref="I218:J218"/>
    <mergeCell ref="V22:AK22"/>
    <mergeCell ref="C27:H27"/>
    <mergeCell ref="V198:AK198"/>
    <mergeCell ref="C203:H203"/>
    <mergeCell ref="K132:M132"/>
    <mergeCell ref="N52:U52"/>
    <mergeCell ref="BF210:BH210"/>
    <mergeCell ref="K84:M84"/>
    <mergeCell ref="AL136:AR136"/>
    <mergeCell ref="AL92:AR92"/>
    <mergeCell ref="N100:U100"/>
    <mergeCell ref="N94:U94"/>
    <mergeCell ref="BF122:BH122"/>
    <mergeCell ref="K86:M86"/>
    <mergeCell ref="AL94:AR94"/>
    <mergeCell ref="AS82:AX82"/>
    <mergeCell ref="N125:U125"/>
    <mergeCell ref="I134:J134"/>
    <mergeCell ref="V183:AK183"/>
    <mergeCell ref="A208:B208"/>
    <mergeCell ref="AS75:AX75"/>
    <mergeCell ref="BA29:BC29"/>
    <mergeCell ref="N127:U127"/>
    <mergeCell ref="AL95:AR95"/>
    <mergeCell ref="V185:AK185"/>
    <mergeCell ref="C190:H190"/>
    <mergeCell ref="A210:B210"/>
    <mergeCell ref="N120:U120"/>
    <mergeCell ref="BF138:BH138"/>
    <mergeCell ref="BA31:BC31"/>
    <mergeCell ref="BF132:BH132"/>
    <mergeCell ref="A203:B203"/>
    <mergeCell ref="BF160:BH160"/>
    <mergeCell ref="A133:B133"/>
    <mergeCell ref="BF193:BH193"/>
    <mergeCell ref="K125:M125"/>
    <mergeCell ref="I205:J205"/>
    <mergeCell ref="N166:U166"/>
    <mergeCell ref="V227:AK227"/>
    <mergeCell ref="BF66:BH66"/>
    <mergeCell ref="A162:B162"/>
    <mergeCell ref="BF197:BH197"/>
    <mergeCell ref="K161:M161"/>
    <mergeCell ref="AS222:AX222"/>
    <mergeCell ref="AL79:AR79"/>
    <mergeCell ref="AL54:AR54"/>
    <mergeCell ref="N81:U81"/>
    <mergeCell ref="AS67:AX67"/>
    <mergeCell ref="BF68:BH68"/>
    <mergeCell ref="V114:AK114"/>
    <mergeCell ref="A164:B164"/>
    <mergeCell ref="AL81:AR81"/>
    <mergeCell ref="K156:M156"/>
    <mergeCell ref="I121:J121"/>
    <mergeCell ref="A195:B195"/>
    <mergeCell ref="AL110:AR110"/>
    <mergeCell ref="AS62:AX62"/>
    <mergeCell ref="A188:B188"/>
    <mergeCell ref="K187:M187"/>
    <mergeCell ref="I123:J123"/>
    <mergeCell ref="AL76:AR76"/>
    <mergeCell ref="AS64:AX64"/>
    <mergeCell ref="BF119:BH119"/>
    <mergeCell ref="A68:B68"/>
    <mergeCell ref="A190:B190"/>
    <mergeCell ref="N99:U99"/>
    <mergeCell ref="K189:M189"/>
    <mergeCell ref="BF208:BH208"/>
    <mergeCell ref="V132:AK132"/>
    <mergeCell ref="N101:U101"/>
    <mergeCell ref="C219:H219"/>
    <mergeCell ref="C194:H194"/>
    <mergeCell ref="BC8:BE8"/>
    <mergeCell ref="K148:M148"/>
    <mergeCell ref="N33:U33"/>
    <mergeCell ref="A118:B118"/>
    <mergeCell ref="N155:U155"/>
    <mergeCell ref="BF167:BH167"/>
    <mergeCell ref="BF55:BH55"/>
    <mergeCell ref="K19:M19"/>
    <mergeCell ref="K141:M141"/>
    <mergeCell ref="N157:U157"/>
    <mergeCell ref="BF169:BH169"/>
    <mergeCell ref="AS137:AX137"/>
    <mergeCell ref="BA123:BC123"/>
    <mergeCell ref="K143:M143"/>
    <mergeCell ref="N28:U28"/>
    <mergeCell ref="V29:AK29"/>
    <mergeCell ref="BF40:BH40"/>
    <mergeCell ref="AS139:AX139"/>
    <mergeCell ref="A134:B134"/>
    <mergeCell ref="AL28:AR28"/>
    <mergeCell ref="N30:U30"/>
    <mergeCell ref="AL21:AR21"/>
    <mergeCell ref="AS51:AX51"/>
    <mergeCell ref="BF37:BH37"/>
    <mergeCell ref="N86:U86"/>
    <mergeCell ref="BF195:BH195"/>
    <mergeCell ref="I95:J95"/>
    <mergeCell ref="K159:M159"/>
    <mergeCell ref="AL23:AR23"/>
    <mergeCell ref="I89:J89"/>
    <mergeCell ref="BC1:BH1"/>
    <mergeCell ref="V159:AK159"/>
    <mergeCell ref="AS93:AX93"/>
    <mergeCell ref="BF129:BH129"/>
    <mergeCell ref="BF123:BH123"/>
    <mergeCell ref="I23:J23"/>
    <mergeCell ref="K87:M87"/>
    <mergeCell ref="BA198:BC198"/>
    <mergeCell ref="A219:B219"/>
    <mergeCell ref="K218:M218"/>
    <mergeCell ref="V161:AK161"/>
    <mergeCell ref="C166:H166"/>
    <mergeCell ref="AL168:AR168"/>
    <mergeCell ref="A96:B96"/>
    <mergeCell ref="C160:H160"/>
    <mergeCell ref="K95:M95"/>
    <mergeCell ref="BA51:BC51"/>
    <mergeCell ref="K89:M89"/>
    <mergeCell ref="AL13:AR13"/>
    <mergeCell ref="N15:U15"/>
    <mergeCell ref="K88:M88"/>
    <mergeCell ref="I178:J178"/>
    <mergeCell ref="BA38:BC38"/>
    <mergeCell ref="K90:M90"/>
    <mergeCell ref="I49:J49"/>
    <mergeCell ref="A123:B123"/>
    <mergeCell ref="I163:J163"/>
    <mergeCell ref="V187:AK187"/>
    <mergeCell ref="C192:H192"/>
    <mergeCell ref="K115:M115"/>
    <mergeCell ref="BA33:BC33"/>
    <mergeCell ref="BF134:BH134"/>
    <mergeCell ref="H4:J4"/>
    <mergeCell ref="N90:U90"/>
    <mergeCell ref="I99:J99"/>
    <mergeCell ref="V123:AK123"/>
    <mergeCell ref="V148:AK148"/>
    <mergeCell ref="K163:M163"/>
    <mergeCell ref="A173:B173"/>
    <mergeCell ref="C147:H147"/>
    <mergeCell ref="BA178:BC178"/>
    <mergeCell ref="A77:B77"/>
    <mergeCell ref="K76:M76"/>
    <mergeCell ref="N83:U83"/>
    <mergeCell ref="BF95:BH95"/>
    <mergeCell ref="A166:B166"/>
    <mergeCell ref="AL83:AR83"/>
    <mergeCell ref="K67:M67"/>
    <mergeCell ref="BF97:BH97"/>
    <mergeCell ref="C148:H148"/>
    <mergeCell ref="A168:B168"/>
    <mergeCell ref="K77:M77"/>
    <mergeCell ref="AL85:AR85"/>
    <mergeCell ref="AS98:AX98"/>
    <mergeCell ref="I150:J150"/>
    <mergeCell ref="BA20:BC20"/>
    <mergeCell ref="BF121:BH121"/>
    <mergeCell ref="I21:J21"/>
    <mergeCell ref="C165:H165"/>
    <mergeCell ref="I152:J152"/>
    <mergeCell ref="A108:B108"/>
    <mergeCell ref="N175:U175"/>
    <mergeCell ref="C118:H118"/>
    <mergeCell ref="AS36:AX36"/>
    <mergeCell ref="D4:G4"/>
    <mergeCell ref="C63:H63"/>
    <mergeCell ref="C221:H221"/>
    <mergeCell ref="BA130:BC130"/>
    <mergeCell ref="I86:J86"/>
    <mergeCell ref="K150:M150"/>
    <mergeCell ref="AL39:AR39"/>
    <mergeCell ref="I80:J80"/>
    <mergeCell ref="V66:AK66"/>
    <mergeCell ref="AL215:AR215"/>
    <mergeCell ref="AS27:AX27"/>
    <mergeCell ref="V218:AK218"/>
    <mergeCell ref="C223:H223"/>
    <mergeCell ref="N37:U37"/>
    <mergeCell ref="BF171:BH171"/>
    <mergeCell ref="V95:AK95"/>
    <mergeCell ref="A5:C5"/>
    <mergeCell ref="N72:U72"/>
    <mergeCell ref="BA125:BC125"/>
    <mergeCell ref="K23:M23"/>
    <mergeCell ref="V61:AK61"/>
    <mergeCell ref="V219:AK219"/>
    <mergeCell ref="A26:B26"/>
    <mergeCell ref="K18:M18"/>
    <mergeCell ref="BA183:BC183"/>
    <mergeCell ref="AS45:AX45"/>
    <mergeCell ref="N88:U88"/>
    <mergeCell ref="BF100:BH100"/>
    <mergeCell ref="A171:B171"/>
    <mergeCell ref="V115:AK115"/>
    <mergeCell ref="A165:B165"/>
    <mergeCell ref="AS38:AX38"/>
    <mergeCell ref="A226:B226"/>
    <mergeCell ref="AS102:AX102"/>
    <mergeCell ref="A70:B70"/>
    <mergeCell ref="AS188:AX188"/>
    <mergeCell ref="AS182:AX182"/>
    <mergeCell ref="V134:AK134"/>
    <mergeCell ref="BA111:BC111"/>
    <mergeCell ref="V47:AK47"/>
    <mergeCell ref="C52:H52"/>
    <mergeCell ref="I25:J25"/>
    <mergeCell ref="A99:B99"/>
    <mergeCell ref="AS190:AX190"/>
    <mergeCell ref="V163:AK163"/>
    <mergeCell ref="N18:U18"/>
    <mergeCell ref="I58:J58"/>
    <mergeCell ref="AS156:AX156"/>
    <mergeCell ref="BF30:BH30"/>
    <mergeCell ref="V76:AK76"/>
    <mergeCell ref="C81:H81"/>
    <mergeCell ref="A101:B101"/>
    <mergeCell ref="V165:AK165"/>
    <mergeCell ref="V48:AK48"/>
    <mergeCell ref="BA226:BC226"/>
    <mergeCell ref="K124:M124"/>
    <mergeCell ref="AS185:AX185"/>
    <mergeCell ref="I83:J83"/>
    <mergeCell ref="BF31:BH31"/>
    <mergeCell ref="V77:AK77"/>
    <mergeCell ref="I84:J84"/>
    <mergeCell ref="BF56:BH56"/>
    <mergeCell ref="AL213:AR213"/>
    <mergeCell ref="I226:J226"/>
    <mergeCell ref="BC2:BD2"/>
    <mergeCell ref="AS158:AX158"/>
    <mergeCell ref="C56:H56"/>
    <mergeCell ref="AS219:AX219"/>
    <mergeCell ref="BF29:BH29"/>
    <mergeCell ref="BF4:BH4"/>
    <mergeCell ref="N53:U53"/>
    <mergeCell ref="V80:AK80"/>
    <mergeCell ref="C110:H110"/>
    <mergeCell ref="BA141:BC141"/>
    <mergeCell ref="K39:M39"/>
    <mergeCell ref="AL46:AR46"/>
    <mergeCell ref="I87:J87"/>
    <mergeCell ref="BA143:BC143"/>
    <mergeCell ref="A156:B156"/>
    <mergeCell ref="AL217:AR217"/>
    <mergeCell ref="K21:M21"/>
    <mergeCell ref="BF84:BH84"/>
    <mergeCell ref="C128:H128"/>
    <mergeCell ref="BA159:BC159"/>
    <mergeCell ref="C100:H100"/>
    <mergeCell ref="AL102:AR102"/>
    <mergeCell ref="C94:H94"/>
    <mergeCell ref="A24:B24"/>
    <mergeCell ref="BF86:BH86"/>
    <mergeCell ref="K50:M50"/>
    <mergeCell ref="BA161:BC161"/>
    <mergeCell ref="A60:B60"/>
    <mergeCell ref="K181:M181"/>
    <mergeCell ref="C129:H129"/>
    <mergeCell ref="AL131:AR131"/>
    <mergeCell ref="K58:M58"/>
    <mergeCell ref="BA218:BC218"/>
    <mergeCell ref="AL178:AR178"/>
    <mergeCell ref="V23:AK23"/>
    <mergeCell ref="AS4:AV4"/>
    <mergeCell ref="C28:H28"/>
    <mergeCell ref="BA59:BC59"/>
    <mergeCell ref="N182:U182"/>
    <mergeCell ref="C186:H186"/>
    <mergeCell ref="BA89:BC89"/>
    <mergeCell ref="BA211:BC211"/>
    <mergeCell ref="C30:H30"/>
    <mergeCell ref="BA88:BC88"/>
    <mergeCell ref="N211:U211"/>
    <mergeCell ref="V24:AK24"/>
    <mergeCell ref="AL175:AR175"/>
    <mergeCell ref="N177:U177"/>
    <mergeCell ref="I59:J59"/>
    <mergeCell ref="AS7:AV7"/>
    <mergeCell ref="AL204:AR204"/>
    <mergeCell ref="V49:AK49"/>
    <mergeCell ref="C54:H54"/>
    <mergeCell ref="N206:U206"/>
    <mergeCell ref="AL170:AR170"/>
    <mergeCell ref="BA115:BC115"/>
    <mergeCell ref="AL206:AR206"/>
    <mergeCell ref="K52:M52"/>
    <mergeCell ref="C95:H95"/>
    <mergeCell ref="BA156:BC156"/>
    <mergeCell ref="K53:M53"/>
    <mergeCell ref="BA187:BC187"/>
    <mergeCell ref="V150:AK150"/>
    <mergeCell ref="BA180:BC180"/>
    <mergeCell ref="AS221:AX221"/>
    <mergeCell ref="BA150:BC150"/>
    <mergeCell ref="N108:U108"/>
    <mergeCell ref="C85:H85"/>
    <mergeCell ref="A15:B15"/>
    <mergeCell ref="AS223:AX223"/>
    <mergeCell ref="A191:B191"/>
    <mergeCell ref="BF33:BH33"/>
    <mergeCell ref="A51:B51"/>
    <mergeCell ref="AW4:AX4"/>
    <mergeCell ref="AS205:AX205"/>
    <mergeCell ref="A33:B33"/>
    <mergeCell ref="AS124:AX124"/>
    <mergeCell ref="BA47:BC47"/>
    <mergeCell ref="BA74:BC74"/>
    <mergeCell ref="AL104:AR104"/>
    <mergeCell ref="I170:J170"/>
    <mergeCell ref="AS117:AX117"/>
    <mergeCell ref="K25:M25"/>
    <mergeCell ref="A35:B35"/>
    <mergeCell ref="C15:H15"/>
    <mergeCell ref="A62:B62"/>
    <mergeCell ref="BA163:BC163"/>
    <mergeCell ref="BA40:BC40"/>
    <mergeCell ref="AS147:AX147"/>
    <mergeCell ref="V99:AK99"/>
    <mergeCell ref="C104:H104"/>
    <mergeCell ref="BA76:BC76"/>
    <mergeCell ref="I172:J172"/>
    <mergeCell ref="A28:B28"/>
    <mergeCell ref="AS119:AX119"/>
    <mergeCell ref="C184:H184"/>
    <mergeCell ref="C215:H215"/>
    <mergeCell ref="I50:J50"/>
    <mergeCell ref="K144:M144"/>
    <mergeCell ref="N153:U153"/>
    <mergeCell ref="AS52:AX52"/>
    <mergeCell ref="AL153:AR153"/>
    <mergeCell ref="V25:AK25"/>
    <mergeCell ref="N209:U209"/>
    <mergeCell ref="N184:U184"/>
    <mergeCell ref="BF196:BH196"/>
    <mergeCell ref="BD12:BH12"/>
    <mergeCell ref="AS47:AX47"/>
    <mergeCell ref="I220:J220"/>
    <mergeCell ref="K172:M172"/>
    <mergeCell ref="BF191:BH191"/>
    <mergeCell ref="AS192:AX192"/>
    <mergeCell ref="A20:B20"/>
    <mergeCell ref="V84:AK84"/>
    <mergeCell ref="AS63:AX63"/>
    <mergeCell ref="V39:AK39"/>
    <mergeCell ref="BA165:BC165"/>
    <mergeCell ref="A30:B30"/>
    <mergeCell ref="AS148:AX148"/>
    <mergeCell ref="A59:B59"/>
    <mergeCell ref="I46:J46"/>
    <mergeCell ref="A61:B61"/>
    <mergeCell ref="N193:U193"/>
    <mergeCell ref="AL193:AR193"/>
    <mergeCell ref="I41:J41"/>
    <mergeCell ref="V65:AK65"/>
    <mergeCell ref="BA216:BC216"/>
    <mergeCell ref="V21:AK21"/>
    <mergeCell ref="C17:H17"/>
    <mergeCell ref="N169:U169"/>
    <mergeCell ref="BA42:BC42"/>
    <mergeCell ref="BF177:BH177"/>
    <mergeCell ref="AL133:AR133"/>
    <mergeCell ref="BA78:BC78"/>
    <mergeCell ref="AL169:AR169"/>
    <mergeCell ref="AS121:AX121"/>
    <mergeCell ref="V14:AK14"/>
    <mergeCell ref="BF176:BH176"/>
    <mergeCell ref="BA44:BC44"/>
    <mergeCell ref="N200:U200"/>
    <mergeCell ref="AL135:AR135"/>
    <mergeCell ref="BA80:BC80"/>
    <mergeCell ref="BF178:BH178"/>
    <mergeCell ref="K142:M142"/>
    <mergeCell ref="N158:U158"/>
    <mergeCell ref="N151:U151"/>
    <mergeCell ref="N180:U180"/>
    <mergeCell ref="AL186:AR186"/>
    <mergeCell ref="I43:J43"/>
    <mergeCell ref="BF104:BH104"/>
    <mergeCell ref="I39:J39"/>
    <mergeCell ref="I14:J14"/>
    <mergeCell ref="BF70:BH70"/>
    <mergeCell ref="V152:AK152"/>
    <mergeCell ref="C151:H151"/>
    <mergeCell ref="BA182:BC182"/>
    <mergeCell ref="BF99:BH99"/>
    <mergeCell ref="BA84:BC84"/>
    <mergeCell ref="AS100:AX100"/>
    <mergeCell ref="C55:H55"/>
    <mergeCell ref="N213:U213"/>
    <mergeCell ref="BF225:BH225"/>
    <mergeCell ref="BA39:BC39"/>
    <mergeCell ref="I135:J135"/>
    <mergeCell ref="K199:M199"/>
    <mergeCell ref="BA92:BC92"/>
    <mergeCell ref="BF106:BH106"/>
    <mergeCell ref="K70:M70"/>
    <mergeCell ref="K207:M207"/>
    <mergeCell ref="A177:B177"/>
    <mergeCell ref="C149:H149"/>
    <mergeCell ref="AS224:AX224"/>
    <mergeCell ref="K200:M200"/>
    <mergeCell ref="AA1:BB1"/>
    <mergeCell ref="K202:M202"/>
    <mergeCell ref="AS92:AX92"/>
    <mergeCell ref="BA65:BC65"/>
    <mergeCell ref="BA21:BC21"/>
    <mergeCell ref="K217:M217"/>
    <mergeCell ref="AS94:AX94"/>
    <mergeCell ref="BA23:BC23"/>
    <mergeCell ref="V170:AK170"/>
    <mergeCell ref="N145:U145"/>
    <mergeCell ref="N139:U139"/>
    <mergeCell ref="V172:AK172"/>
    <mergeCell ref="A222:B222"/>
    <mergeCell ref="C177:H177"/>
    <mergeCell ref="K131:M131"/>
    <mergeCell ref="N16:U16"/>
    <mergeCell ref="N138:U138"/>
    <mergeCell ref="BA18:BC18"/>
    <mergeCell ref="N174:U174"/>
    <mergeCell ref="BF212:BH212"/>
    <mergeCell ref="I209:J209"/>
    <mergeCell ref="AL40:AR40"/>
    <mergeCell ref="BA107:BC107"/>
    <mergeCell ref="I203:J203"/>
    <mergeCell ref="AS150:AX150"/>
    <mergeCell ref="V43:AK43"/>
    <mergeCell ref="N71:U71"/>
    <mergeCell ref="C48:H48"/>
    <mergeCell ref="I122:J122"/>
    <mergeCell ref="AS28:AX28"/>
    <mergeCell ref="C224:H224"/>
    <mergeCell ref="AS186:AX186"/>
    <mergeCell ref="A154:B154"/>
    <mergeCell ref="K57:M57"/>
    <mergeCell ref="N73:U73"/>
    <mergeCell ref="C217:H217"/>
    <mergeCell ref="BF207:BH207"/>
    <mergeCell ref="K146:M146"/>
    <mergeCell ref="C136:H136"/>
    <mergeCell ref="AL66:AR66"/>
    <mergeCell ref="AS54:AX54"/>
    <mergeCell ref="BF80:BH80"/>
    <mergeCell ref="K60:M60"/>
    <mergeCell ref="AL68:AR68"/>
    <mergeCell ref="AS81:AX81"/>
    <mergeCell ref="AS56:AX56"/>
    <mergeCell ref="K174:M174"/>
    <mergeCell ref="BF111:BH111"/>
    <mergeCell ref="AL67:AR67"/>
    <mergeCell ref="I108:J108"/>
    <mergeCell ref="I133:J133"/>
    <mergeCell ref="AS13:AX13"/>
    <mergeCell ref="C209:H209"/>
    <mergeCell ref="AL27:AR27"/>
    <mergeCell ref="I68:J68"/>
    <mergeCell ref="BF168:BH168"/>
    <mergeCell ref="I190:J190"/>
    <mergeCell ref="BA25:BC25"/>
    <mergeCell ref="AS15:AX15"/>
    <mergeCell ref="I67:J67"/>
    <mergeCell ref="A141:B141"/>
    <mergeCell ref="A135:B135"/>
    <mergeCell ref="BF159:BH159"/>
    <mergeCell ref="I219:J219"/>
    <mergeCell ref="BF153:BH153"/>
    <mergeCell ref="V199:AK199"/>
    <mergeCell ref="A224:B224"/>
    <mergeCell ref="N60:U60"/>
    <mergeCell ref="C204:H204"/>
    <mergeCell ref="K133:M133"/>
    <mergeCell ref="N149:U149"/>
    <mergeCell ref="C206:H206"/>
    <mergeCell ref="K135:M135"/>
    <mergeCell ref="BF154:BH154"/>
    <mergeCell ref="N55:U55"/>
    <mergeCell ref="I208:J208"/>
    <mergeCell ref="AS155:AX155"/>
    <mergeCell ref="AL55:AR55"/>
    <mergeCell ref="AL38:AR38"/>
    <mergeCell ref="I210:J210"/>
    <mergeCell ref="C46:H46"/>
    <mergeCell ref="AL48:AR48"/>
    <mergeCell ref="V217:AK217"/>
    <mergeCell ref="A211:B211"/>
    <mergeCell ref="I137:J137"/>
    <mergeCell ref="V153:AK153"/>
    <mergeCell ref="A82:B82"/>
    <mergeCell ref="AL98:AR98"/>
    <mergeCell ref="BA43:BC43"/>
    <mergeCell ref="I139:J139"/>
    <mergeCell ref="I164:J164"/>
    <mergeCell ref="C193:H193"/>
    <mergeCell ref="V146:AK146"/>
    <mergeCell ref="C176:H176"/>
    <mergeCell ref="BF141:BH141"/>
    <mergeCell ref="K105:M105"/>
    <mergeCell ref="I195:J195"/>
    <mergeCell ref="C178:H178"/>
    <mergeCell ref="BF143:BH143"/>
    <mergeCell ref="K107:M107"/>
    <mergeCell ref="AS151:AX151"/>
    <mergeCell ref="A182:B182"/>
    <mergeCell ref="N51:U51"/>
    <mergeCell ref="AL138:AR138"/>
    <mergeCell ref="I179:J179"/>
    <mergeCell ref="N140:U140"/>
    <mergeCell ref="AS120:AX120"/>
    <mergeCell ref="BA49:BC49"/>
    <mergeCell ref="AL140:AR140"/>
    <mergeCell ref="AL167:AR167"/>
    <mergeCell ref="A143:B143"/>
    <mergeCell ref="A84:B84"/>
    <mergeCell ref="A50:B50"/>
    <mergeCell ref="A86:B86"/>
    <mergeCell ref="A81:B81"/>
    <mergeCell ref="BF216:BH216"/>
    <mergeCell ref="I116:J116"/>
    <mergeCell ref="K180:M180"/>
    <mergeCell ref="C139:H139"/>
    <mergeCell ref="K59:M59"/>
    <mergeCell ref="BA170:BC170"/>
    <mergeCell ref="A69:B69"/>
    <mergeCell ref="I126:J126"/>
    <mergeCell ref="K190:M190"/>
    <mergeCell ref="BF87:BH87"/>
    <mergeCell ref="BF209:BH209"/>
    <mergeCell ref="V133:AK133"/>
    <mergeCell ref="A183:B183"/>
    <mergeCell ref="C138:H138"/>
    <mergeCell ref="C132:H132"/>
    <mergeCell ref="K61:M61"/>
    <mergeCell ref="BA172:BC172"/>
    <mergeCell ref="A193:B193"/>
    <mergeCell ref="N102:U102"/>
    <mergeCell ref="BF89:BH89"/>
    <mergeCell ref="BF211:BH211"/>
    <mergeCell ref="V135:AK135"/>
    <mergeCell ref="I142:J142"/>
    <mergeCell ref="N103:U103"/>
    <mergeCell ref="AS83:AX83"/>
    <mergeCell ref="BF113:BH113"/>
    <mergeCell ref="A209:B209"/>
    <mergeCell ref="AL103:AR103"/>
    <mergeCell ref="AL97:AR97"/>
    <mergeCell ref="AS85:AX85"/>
    <mergeCell ref="BF140:BH140"/>
    <mergeCell ref="AL96:AR96"/>
    <mergeCell ref="C213:H213"/>
    <mergeCell ref="A137:B137"/>
    <mergeCell ref="AL31:AR31"/>
    <mergeCell ref="BF38:BH38"/>
    <mergeCell ref="AS19:AX19"/>
    <mergeCell ref="N62:U62"/>
    <mergeCell ref="V210:AK210"/>
    <mergeCell ref="BF74:BH74"/>
    <mergeCell ref="I96:J96"/>
    <mergeCell ref="BC4:BE4"/>
    <mergeCell ref="A145:B145"/>
    <mergeCell ref="N176:U176"/>
    <mergeCell ref="A139:B139"/>
    <mergeCell ref="BF163:BH163"/>
    <mergeCell ref="V209:AK209"/>
    <mergeCell ref="V203:AK203"/>
    <mergeCell ref="BF67:BH67"/>
    <mergeCell ref="I98:J98"/>
    <mergeCell ref="K162:M162"/>
    <mergeCell ref="AL26:AR26"/>
    <mergeCell ref="C83:H83"/>
    <mergeCell ref="BF69:BH69"/>
    <mergeCell ref="K33:M33"/>
    <mergeCell ref="K164:M164"/>
    <mergeCell ref="K35:M35"/>
    <mergeCell ref="V138:AK138"/>
    <mergeCell ref="AL42:AR42"/>
    <mergeCell ref="AS72:AX72"/>
    <mergeCell ref="C137:H137"/>
    <mergeCell ref="I124:J124"/>
    <mergeCell ref="V104:AK104"/>
    <mergeCell ref="V186:AK186"/>
    <mergeCell ref="AY4:BB4"/>
    <mergeCell ref="I173:J173"/>
    <mergeCell ref="V180:AK180"/>
    <mergeCell ref="I52:J52"/>
    <mergeCell ref="BA227:BC227"/>
    <mergeCell ref="A126:B126"/>
    <mergeCell ref="AL160:AR160"/>
    <mergeCell ref="AL187:AR187"/>
    <mergeCell ref="A109:B109"/>
    <mergeCell ref="BF144:BH144"/>
    <mergeCell ref="I44:J44"/>
    <mergeCell ref="K108:M108"/>
    <mergeCell ref="I166:J166"/>
    <mergeCell ref="V190:AK190"/>
    <mergeCell ref="N34:U34"/>
    <mergeCell ref="C187:H187"/>
    <mergeCell ref="AL189:AR189"/>
    <mergeCell ref="A117:B117"/>
    <mergeCell ref="A111:B111"/>
    <mergeCell ref="K20:M20"/>
    <mergeCell ref="N36:U36"/>
    <mergeCell ref="K109:M109"/>
    <mergeCell ref="C93:H93"/>
    <mergeCell ref="A142:B142"/>
    <mergeCell ref="K22:M22"/>
    <mergeCell ref="I199:J199"/>
    <mergeCell ref="K111:M111"/>
    <mergeCell ref="AL29:AR29"/>
    <mergeCell ref="I70:J70"/>
    <mergeCell ref="BA126:BC126"/>
    <mergeCell ref="AS17:AX17"/>
    <mergeCell ref="V208:AK208"/>
    <mergeCell ref="BF131:BH131"/>
    <mergeCell ref="I31:J31"/>
    <mergeCell ref="V108:AK108"/>
    <mergeCell ref="V169:AK169"/>
    <mergeCell ref="C168:H168"/>
    <mergeCell ref="BA199:BC199"/>
    <mergeCell ref="A98:B98"/>
    <mergeCell ref="A73:B73"/>
    <mergeCell ref="N104:U104"/>
    <mergeCell ref="V162:AK162"/>
    <mergeCell ref="C167:H167"/>
    <mergeCell ref="K96:M96"/>
    <mergeCell ref="I26:J26"/>
    <mergeCell ref="N106:U106"/>
    <mergeCell ref="V164:AK164"/>
    <mergeCell ref="C169:H169"/>
    <mergeCell ref="BA200:BC200"/>
    <mergeCell ref="K98:M98"/>
    <mergeCell ref="N194:U194"/>
    <mergeCell ref="I171:J171"/>
    <mergeCell ref="V195:AK195"/>
    <mergeCell ref="BA41:BC41"/>
    <mergeCell ref="BF142:BH142"/>
    <mergeCell ref="I42:J42"/>
    <mergeCell ref="BF115:BH115"/>
    <mergeCell ref="BA185:BC185"/>
    <mergeCell ref="BA196:BC196"/>
    <mergeCell ref="V189:AK189"/>
    <mergeCell ref="AS146:AX146"/>
    <mergeCell ref="BA75:BC75"/>
    <mergeCell ref="K152:M152"/>
    <mergeCell ref="K127:M127"/>
    <mergeCell ref="BF16:BH16"/>
    <mergeCell ref="BF52:BH52"/>
    <mergeCell ref="V98:AK98"/>
    <mergeCell ref="C97:H97"/>
    <mergeCell ref="K51:M51"/>
    <mergeCell ref="K26:M26"/>
    <mergeCell ref="BF18:BH18"/>
    <mergeCell ref="I105:J105"/>
    <mergeCell ref="AS46:AX46"/>
    <mergeCell ref="I101:J101"/>
    <mergeCell ref="BA186:BC186"/>
    <mergeCell ref="AS48:AX48"/>
    <mergeCell ref="A16:B16"/>
    <mergeCell ref="BF103:BH103"/>
    <mergeCell ref="BF78:BH78"/>
    <mergeCell ref="K42:M42"/>
    <mergeCell ref="I100:J100"/>
    <mergeCell ref="A174:B174"/>
    <mergeCell ref="V116:AK116"/>
    <mergeCell ref="N93:U93"/>
    <mergeCell ref="A18:B18"/>
    <mergeCell ref="BA146:BC146"/>
    <mergeCell ref="I102:J102"/>
    <mergeCell ref="V82:AK82"/>
    <mergeCell ref="BF98:BH98"/>
    <mergeCell ref="K37:M37"/>
    <mergeCell ref="A47:B47"/>
    <mergeCell ref="V111:AK111"/>
    <mergeCell ref="I29:J29"/>
    <mergeCell ref="V167:AK167"/>
    <mergeCell ref="V142:AK142"/>
    <mergeCell ref="A44:B44"/>
    <mergeCell ref="BA203:BC203"/>
    <mergeCell ref="A102:B102"/>
    <mergeCell ref="AS193:AX193"/>
    <mergeCell ref="BA122:BC122"/>
    <mergeCell ref="V166:AK166"/>
    <mergeCell ref="C40:H40"/>
    <mergeCell ref="N221:U221"/>
    <mergeCell ref="BF32:BH32"/>
    <mergeCell ref="C71:H71"/>
    <mergeCell ref="N223:U223"/>
    <mergeCell ref="AS209:AX209"/>
    <mergeCell ref="AS203:AX203"/>
    <mergeCell ref="BA132:BC132"/>
    <mergeCell ref="AS175:AX175"/>
    <mergeCell ref="A120:B120"/>
    <mergeCell ref="AW5:AX5"/>
    <mergeCell ref="BF21:BH21"/>
    <mergeCell ref="V67:AK67"/>
    <mergeCell ref="AL216:AR216"/>
    <mergeCell ref="C66:H66"/>
    <mergeCell ref="A113:B113"/>
    <mergeCell ref="AS204:AX204"/>
    <mergeCell ref="V97:AK97"/>
    <mergeCell ref="C102:H102"/>
    <mergeCell ref="BA133:BC133"/>
    <mergeCell ref="A32:B32"/>
    <mergeCell ref="BA127:BC127"/>
    <mergeCell ref="V69:AK69"/>
    <mergeCell ref="AL218:AR218"/>
    <mergeCell ref="V96:AK96"/>
    <mergeCell ref="C68:H68"/>
    <mergeCell ref="AS206:AX206"/>
    <mergeCell ref="N227:U227"/>
    <mergeCell ref="N110:U110"/>
    <mergeCell ref="AW7:AX7"/>
    <mergeCell ref="AL191:AR191"/>
    <mergeCell ref="AS179:AX179"/>
    <mergeCell ref="BA108:BC108"/>
    <mergeCell ref="BF25:BH25"/>
    <mergeCell ref="V71:AK71"/>
    <mergeCell ref="AL220:AR220"/>
    <mergeCell ref="N224:U224"/>
    <mergeCell ref="V101:AK101"/>
    <mergeCell ref="BA162:BC162"/>
    <mergeCell ref="V73:AK73"/>
    <mergeCell ref="AL222:AR222"/>
    <mergeCell ref="BA164:BC164"/>
    <mergeCell ref="N128:U128"/>
    <mergeCell ref="K201:M201"/>
    <mergeCell ref="AL121:AR121"/>
    <mergeCell ref="BA188:BC188"/>
    <mergeCell ref="AL115:AR115"/>
    <mergeCell ref="BF105:BH105"/>
    <mergeCell ref="AL151:AR151"/>
    <mergeCell ref="AR4:AR8"/>
    <mergeCell ref="AL123:AR123"/>
    <mergeCell ref="BA190:BC190"/>
    <mergeCell ref="BF107:BH107"/>
    <mergeCell ref="AL152:AR152"/>
    <mergeCell ref="BF161:BH161"/>
    <mergeCell ref="AL177:AR177"/>
    <mergeCell ref="N185:U185"/>
    <mergeCell ref="AS6:AV6"/>
    <mergeCell ref="V171:AK171"/>
    <mergeCell ref="AL207:AR207"/>
    <mergeCell ref="V52:AK52"/>
    <mergeCell ref="AS195:AX195"/>
    <mergeCell ref="AS189:AX189"/>
    <mergeCell ref="C49:H49"/>
    <mergeCell ref="BA118:BC118"/>
    <mergeCell ref="K12:M13"/>
    <mergeCell ref="BF35:BH35"/>
    <mergeCell ref="C42:H42"/>
    <mergeCell ref="N196:U196"/>
    <mergeCell ref="BA109:BC109"/>
    <mergeCell ref="K188:M188"/>
    <mergeCell ref="BF218:BH218"/>
    <mergeCell ref="BA22:BC22"/>
    <mergeCell ref="K182:M182"/>
    <mergeCell ref="N198:U198"/>
    <mergeCell ref="N225:U225"/>
    <mergeCell ref="BA134:BC134"/>
    <mergeCell ref="AL225:AR225"/>
    <mergeCell ref="V70:AK70"/>
    <mergeCell ref="C75:H75"/>
    <mergeCell ref="I20:J20"/>
    <mergeCell ref="I15:J15"/>
    <mergeCell ref="I162:J162"/>
    <mergeCell ref="I33:J33"/>
    <mergeCell ref="AL134:AR134"/>
    <mergeCell ref="AL172:AR172"/>
    <mergeCell ref="BA201:BC201"/>
    <mergeCell ref="I35:J35"/>
    <mergeCell ref="BA114:BC114"/>
    <mergeCell ref="V173:AK173"/>
    <mergeCell ref="C172:H172"/>
    <mergeCell ref="BA219:BC219"/>
    <mergeCell ref="C29:H29"/>
    <mergeCell ref="AS140:AX140"/>
    <mergeCell ref="AS167:AX167"/>
    <mergeCell ref="V60:AK60"/>
    <mergeCell ref="N183:U183"/>
    <mergeCell ref="C65:H65"/>
    <mergeCell ref="C205:H205"/>
    <mergeCell ref="BA96:BC96"/>
    <mergeCell ref="K134:M134"/>
    <mergeCell ref="I192:J192"/>
    <mergeCell ref="BA90:BC90"/>
    <mergeCell ref="V32:AK32"/>
    <mergeCell ref="I222:J222"/>
    <mergeCell ref="V26:AK26"/>
    <mergeCell ref="N54:U54"/>
    <mergeCell ref="C31:H31"/>
    <mergeCell ref="BA62:BC62"/>
    <mergeCell ref="AS169:AX169"/>
    <mergeCell ref="N212:U212"/>
    <mergeCell ref="AS165:AX165"/>
    <mergeCell ref="AL176:AR176"/>
    <mergeCell ref="N56:U56"/>
    <mergeCell ref="C60:H60"/>
    <mergeCell ref="V57:AK57"/>
    <mergeCell ref="N214:U214"/>
    <mergeCell ref="AS194:AX194"/>
    <mergeCell ref="V86:AK86"/>
    <mergeCell ref="AS160:AX160"/>
    <mergeCell ref="C91:H91"/>
    <mergeCell ref="V42:AK42"/>
    <mergeCell ref="AL49:AR49"/>
    <mergeCell ref="BF227:BH227"/>
    <mergeCell ref="I127:J127"/>
    <mergeCell ref="BF34:BH34"/>
    <mergeCell ref="AL80:AR80"/>
    <mergeCell ref="K191:M191"/>
    <mergeCell ref="AS68:AX68"/>
    <mergeCell ref="N111:U111"/>
    <mergeCell ref="K184:M184"/>
    <mergeCell ref="A194:B194"/>
    <mergeCell ref="N119:U119"/>
    <mergeCell ref="BF124:BH124"/>
    <mergeCell ref="K219:M219"/>
    <mergeCell ref="AL106:AR106"/>
    <mergeCell ref="N114:U114"/>
    <mergeCell ref="A34:B34"/>
    <mergeCell ref="AL141:AR141"/>
    <mergeCell ref="I207:J207"/>
    <mergeCell ref="A36:B36"/>
    <mergeCell ref="BA77:BC77"/>
    <mergeCell ref="A205:B205"/>
    <mergeCell ref="BA166:BC166"/>
    <mergeCell ref="A65:B65"/>
    <mergeCell ref="N130:U130"/>
    <mergeCell ref="V188:AK188"/>
    <mergeCell ref="K116:M116"/>
    <mergeCell ref="C189:H189"/>
    <mergeCell ref="K118:M118"/>
    <mergeCell ref="C34:H34"/>
    <mergeCell ref="N186:U186"/>
    <mergeCell ref="AL150:AR150"/>
    <mergeCell ref="AL125:AR125"/>
    <mergeCell ref="I191:J191"/>
    <mergeCell ref="BF199:BH199"/>
    <mergeCell ref="K173:M173"/>
    <mergeCell ref="V30:AK30"/>
    <mergeCell ref="C121:H121"/>
    <mergeCell ref="K165:M165"/>
    <mergeCell ref="A6:C8"/>
    <mergeCell ref="K44:M44"/>
    <mergeCell ref="N91:U91"/>
    <mergeCell ref="N85:U85"/>
    <mergeCell ref="AS71:AX71"/>
    <mergeCell ref="V118:AK118"/>
    <mergeCell ref="AL84:AR84"/>
    <mergeCell ref="AL122:AR122"/>
    <mergeCell ref="I125:J125"/>
    <mergeCell ref="AL78:AR78"/>
    <mergeCell ref="AS66:AX66"/>
    <mergeCell ref="A192:B192"/>
    <mergeCell ref="C122:H122"/>
    <mergeCell ref="I51:J51"/>
    <mergeCell ref="AS138:AX138"/>
    <mergeCell ref="V31:AK31"/>
    <mergeCell ref="AS132:AX132"/>
    <mergeCell ref="BA67:BC67"/>
    <mergeCell ref="BA61:BC61"/>
    <mergeCell ref="AS168:AX168"/>
    <mergeCell ref="BF165:BH165"/>
    <mergeCell ref="V58:AK58"/>
    <mergeCell ref="A45:B45"/>
    <mergeCell ref="A46:B46"/>
    <mergeCell ref="A105:B105"/>
    <mergeCell ref="A71:B71"/>
    <mergeCell ref="A100:B100"/>
    <mergeCell ref="C196:H196"/>
    <mergeCell ref="V51:AK51"/>
    <mergeCell ref="AS152:AX152"/>
    <mergeCell ref="BF186:BH186"/>
    <mergeCell ref="AL14:AR14"/>
    <mergeCell ref="N160:U160"/>
    <mergeCell ref="BF57:BH57"/>
    <mergeCell ref="AA4:AC4"/>
    <mergeCell ref="C198:H198"/>
    <mergeCell ref="N159:U159"/>
    <mergeCell ref="BF23:BH23"/>
    <mergeCell ref="A1:Z1"/>
    <mergeCell ref="K145:M145"/>
    <mergeCell ref="K120:M120"/>
    <mergeCell ref="BF181:BH181"/>
    <mergeCell ref="N161:U161"/>
    <mergeCell ref="K147:M147"/>
    <mergeCell ref="AL188:AR188"/>
    <mergeCell ref="V33:AK33"/>
    <mergeCell ref="C38:H38"/>
    <mergeCell ref="AL65:AR65"/>
    <mergeCell ref="BA63:BC63"/>
    <mergeCell ref="AS53:AX53"/>
    <mergeCell ref="AL154:AR154"/>
    <mergeCell ref="AS142:AX142"/>
    <mergeCell ref="V35:AK35"/>
    <mergeCell ref="BA71:BC71"/>
    <mergeCell ref="AL25:AR25"/>
    <mergeCell ref="AS55:AX55"/>
    <mergeCell ref="V28:AK28"/>
    <mergeCell ref="AY5:BB5"/>
    <mergeCell ref="K24:M24"/>
  </mergeCells>
  <phoneticPr fontId="1"/>
  <dataValidations count="4">
    <dataValidation type="list" showInputMessage="1" showErrorMessage="1" sqref="I14:J227 K227" xr:uid="{00000000-0002-0000-0700-000000000000}">
      <formula1>"正常系,異常系,準正常系"</formula1>
    </dataValidation>
    <dataValidation type="list" showInputMessage="1" sqref="V4:Z4" xr:uid="{00000000-0002-0000-0700-000001000000}">
      <formula1>"-"</formula1>
    </dataValidation>
    <dataValidation type="list" showInputMessage="1" sqref="AD4:AQ4" xr:uid="{00000000-0002-0000-0700-000002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howErrorMessage="1" sqref="AY14:AZ227 BD14:BE227" xr:uid="{00000000-0002-0000-07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集計</vt:lpstr>
      <vt:lpstr>決済_PayTGマルチ</vt:lpstr>
      <vt:lpstr>決済_SmartTG</vt:lpstr>
      <vt:lpstr>決済_SmartTGマルチ</vt:lpstr>
      <vt:lpstr>決済_SmartTGスタンドアロン</vt:lpstr>
      <vt:lpstr>決済_SmartTGスタンドアロンマルチ</vt:lpstr>
      <vt:lpstr>公開鍵・Seed</vt:lpstr>
      <vt:lpstr>オーソリ時カード削除</vt:lpstr>
      <vt:lpstr>オーソリ時カード削除!Print_Area</vt:lpstr>
      <vt:lpstr>決済_PayTGマルチ!Print_Area</vt:lpstr>
      <vt:lpstr>決済_SmartTG!Print_Area</vt:lpstr>
      <vt:lpstr>決済_SmartTGスタンドアロン!Print_Area</vt:lpstr>
      <vt:lpstr>決済_SmartTGスタンドアロンマルチ!Print_Area</vt:lpstr>
      <vt:lpstr>決済_SmartTGマルチ!Print_Area</vt:lpstr>
      <vt:lpstr>公開鍵・Seed!Print_Area</vt:lpstr>
      <vt:lpstr>オーソリ時カード削除!Print_Titles</vt:lpstr>
      <vt:lpstr>決済_PayTGマルチ!Print_Titles</vt:lpstr>
      <vt:lpstr>決済_SmartTG!Print_Titles</vt:lpstr>
      <vt:lpstr>決済_SmartTGスタンドアロン!Print_Titles</vt:lpstr>
      <vt:lpstr>決済_SmartTGスタンドアロンマルチ!Print_Titles</vt:lpstr>
      <vt:lpstr>決済_SmartTGマルチ!Print_Titles</vt:lpstr>
      <vt:lpstr>公開鍵・Seed!Print_Titles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雄梧 村上</dc:creator>
  <cp:lastModifiedBy>香山　健二</cp:lastModifiedBy>
  <dcterms:created xsi:type="dcterms:W3CDTF">2023-11-15T09:52:25Z</dcterms:created>
  <dcterms:modified xsi:type="dcterms:W3CDTF">2024-11-19T07:22:02Z</dcterms:modified>
</cp:coreProperties>
</file>