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7088E919-746D-446E-90CA-E106B508860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Balancesheet Report Result" sheetId="1" r:id="rId1"/>
    <sheet name="Raw Data" sheetId="3" r:id="rId2"/>
  </sheets>
  <definedNames>
    <definedName name="ExternalData_1" localSheetId="1" hidden="1">'Raw Data'!$A$1:$J$67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lanceSheetReport?DateTo=%222023-01-27%22" description="Connection to the 'BalanceSheetReport?DateTo=%222023-01-27%22' query in the workbook." type="5" refreshedVersion="8" background="1" refreshOnLoad="1" saveData="1" credentials="none">
    <dbPr connection="Provider=Microsoft.Mashup.OleDb.1;Data Source=$Workbook$;Location=&quot;BalanceSheetReport?DateTo=%222023-01-27%22&quot;;Extended Properties=&quot;&quot;" command="SELECT * FROM [BalanceSheetReport?DateTo=%222023-01-27%22]"/>
  </connection>
</connections>
</file>

<file path=xl/sharedStrings.xml><?xml version="1.0" encoding="utf-8"?>
<sst xmlns="http://schemas.openxmlformats.org/spreadsheetml/2006/main" count="276" uniqueCount="147">
  <si>
    <t>EQUITY</t>
  </si>
  <si>
    <t>OCLIAB</t>
  </si>
  <si>
    <t>PAYG Tax</t>
  </si>
  <si>
    <t>Accounts Payable</t>
  </si>
  <si>
    <t>AP</t>
  </si>
  <si>
    <t>Opening Bal Equity</t>
  </si>
  <si>
    <t>Allowances</t>
  </si>
  <si>
    <t>Adjustments</t>
  </si>
  <si>
    <t>Cash</t>
  </si>
  <si>
    <t>Retained Earnings</t>
  </si>
  <si>
    <t>Tax Collected</t>
  </si>
  <si>
    <t>UnInvoiced PO</t>
  </si>
  <si>
    <t>Tax Paid</t>
  </si>
  <si>
    <t>Accounts Receivable</t>
  </si>
  <si>
    <t>AR</t>
  </si>
  <si>
    <t>Amex</t>
  </si>
  <si>
    <t>CCARD</t>
  </si>
  <si>
    <t>Clearing Bank</t>
  </si>
  <si>
    <t>FIXASSET</t>
  </si>
  <si>
    <t>Coghlin Tools Loan</t>
  </si>
  <si>
    <t>OCASSET</t>
  </si>
  <si>
    <t/>
  </si>
  <si>
    <t>ASSETS</t>
  </si>
  <si>
    <t xml:space="preserve">     Current Assets</t>
  </si>
  <si>
    <t xml:space="preserve">          Cheque or Saving</t>
  </si>
  <si>
    <t>BANK</t>
  </si>
  <si>
    <t>34567</t>
  </si>
  <si>
    <t>Bank</t>
  </si>
  <si>
    <t>2345</t>
  </si>
  <si>
    <t>Total Cheque or Saving</t>
  </si>
  <si>
    <t xml:space="preserve">          Total Cheque or Saving</t>
  </si>
  <si>
    <t xml:space="preserve">          Accounts Receivable</t>
  </si>
  <si>
    <t xml:space="preserve">               Accounts Receivable</t>
  </si>
  <si>
    <t>Total Accounts Receivable</t>
  </si>
  <si>
    <t xml:space="preserve">          Total Accounts Receivable</t>
  </si>
  <si>
    <t xml:space="preserve">          Other Current Asset</t>
  </si>
  <si>
    <t xml:space="preserve">               Coghlin Tools Loan</t>
  </si>
  <si>
    <t>Inventory Asset</t>
  </si>
  <si>
    <t xml:space="preserve">               Inventory Asset</t>
  </si>
  <si>
    <t>Office Furniture</t>
  </si>
  <si>
    <t xml:space="preserve">               Office Furniture</t>
  </si>
  <si>
    <t>Voucher Asset</t>
  </si>
  <si>
    <t>Total Other Current Asset</t>
  </si>
  <si>
    <t xml:space="preserve">          Total Other Current Asset</t>
  </si>
  <si>
    <t>Total Current Assets</t>
  </si>
  <si>
    <t xml:space="preserve">     Total Current Assets</t>
  </si>
  <si>
    <t xml:space="preserve">     Fixed Asset</t>
  </si>
  <si>
    <t xml:space="preserve">               Clearing Bank</t>
  </si>
  <si>
    <t>Total Fixed Asset</t>
  </si>
  <si>
    <t xml:space="preserve">     Total Fixed Asset</t>
  </si>
  <si>
    <t>TOTAL ASSETS</t>
  </si>
  <si>
    <t>LIABILITIES &amp; EQUITY</t>
  </si>
  <si>
    <t xml:space="preserve">     Liabilities</t>
  </si>
  <si>
    <t xml:space="preserve">          Current Liabilities</t>
  </si>
  <si>
    <t xml:space="preserve">               Credit Card Account</t>
  </si>
  <si>
    <t xml:space="preserve">               Amex</t>
  </si>
  <si>
    <t>Master Card</t>
  </si>
  <si>
    <t xml:space="preserve">               Master Card</t>
  </si>
  <si>
    <t>Total Credit Card Account</t>
  </si>
  <si>
    <t xml:space="preserve">               Total Credit Card Account</t>
  </si>
  <si>
    <t xml:space="preserve">               Accounts Payable</t>
  </si>
  <si>
    <t xml:space="preserve">                    Payroll Liabilities - Cash</t>
  </si>
  <si>
    <t>Total Accounts Payable</t>
  </si>
  <si>
    <t xml:space="preserve">               Total Accounts Payable</t>
  </si>
  <si>
    <t xml:space="preserve">               Other Current Liability</t>
  </si>
  <si>
    <t xml:space="preserve">                    Payroll Liabilities - Adjustments</t>
  </si>
  <si>
    <t xml:space="preserve">                    Tax Payable - Tax Collected</t>
  </si>
  <si>
    <t xml:space="preserve">                    UnInvoiced PO</t>
  </si>
  <si>
    <t>Total Other Current Liability</t>
  </si>
  <si>
    <t xml:space="preserve">               Total Other Current Liability</t>
  </si>
  <si>
    <t>Total Current Liabilities</t>
  </si>
  <si>
    <t xml:space="preserve">          Total Current Liabilities</t>
  </si>
  <si>
    <t xml:space="preserve">               Capital / Equity</t>
  </si>
  <si>
    <t>3000</t>
  </si>
  <si>
    <t xml:space="preserve">                    Retained Earnings</t>
  </si>
  <si>
    <t>Total Capital / Equity</t>
  </si>
  <si>
    <t xml:space="preserve">               Total Capital / Equity</t>
  </si>
  <si>
    <t>TOTAL LIABILITIES &amp; EQUITY</t>
  </si>
  <si>
    <t xml:space="preserve">               Bank</t>
  </si>
  <si>
    <t>Payroll Bank Clearing</t>
  </si>
  <si>
    <t>666666</t>
  </si>
  <si>
    <t xml:space="preserve">               Payroll Bank Clearing</t>
  </si>
  <si>
    <t>Petty Cash</t>
  </si>
  <si>
    <t>23432</t>
  </si>
  <si>
    <t xml:space="preserve">               Petty Cash</t>
  </si>
  <si>
    <t>456</t>
  </si>
  <si>
    <t>1120</t>
  </si>
  <si>
    <t xml:space="preserve">               Meals &amp; Entertainment - Voucher Asset</t>
  </si>
  <si>
    <t>Supplier Prepayments</t>
  </si>
  <si>
    <t xml:space="preserve">               Supplier Prepayments</t>
  </si>
  <si>
    <t>Undeposited Funds</t>
  </si>
  <si>
    <t xml:space="preserve">               Undeposited Funds</t>
  </si>
  <si>
    <t>2323232</t>
  </si>
  <si>
    <t>Equipment and furniture</t>
  </si>
  <si>
    <t xml:space="preserve">               Equipment and furniture</t>
  </si>
  <si>
    <t>General Assets</t>
  </si>
  <si>
    <t xml:space="preserve">               General Assets</t>
  </si>
  <si>
    <t>General Depreciation</t>
  </si>
  <si>
    <t xml:space="preserve">               General Assets - General Depreciation</t>
  </si>
  <si>
    <t>Test Act 8</t>
  </si>
  <si>
    <t xml:space="preserve">               Test Act 8</t>
  </si>
  <si>
    <t>Vehicles</t>
  </si>
  <si>
    <t xml:space="preserve">               Vehicles</t>
  </si>
  <si>
    <t>Vehicle Depreciation</t>
  </si>
  <si>
    <t xml:space="preserve">               Vehicles - Vehicle Depreciation</t>
  </si>
  <si>
    <t>Visa</t>
  </si>
  <si>
    <t xml:space="preserve">               Visa</t>
  </si>
  <si>
    <t>2000</t>
  </si>
  <si>
    <t xml:space="preserve">                    Accounts Payable</t>
  </si>
  <si>
    <t>Customer Prepayments</t>
  </si>
  <si>
    <t xml:space="preserve">                    Customer Prepayments</t>
  </si>
  <si>
    <t>Superannuation</t>
  </si>
  <si>
    <t xml:space="preserve">                    Office Supplies - Superannuation</t>
  </si>
  <si>
    <t xml:space="preserve">                    Payroll Liabilities - Allowances</t>
  </si>
  <si>
    <t>Deductions</t>
  </si>
  <si>
    <t xml:space="preserve">                    Payroll Liabilities - Deductions</t>
  </si>
  <si>
    <t>Leave Liability</t>
  </si>
  <si>
    <t xml:space="preserve">                    Payroll Liabilities - Leave Liability</t>
  </si>
  <si>
    <t xml:space="preserve">                    Payroll Liabilities - PAYG Tax</t>
  </si>
  <si>
    <t>Reward Points Expired</t>
  </si>
  <si>
    <t xml:space="preserve">                    Reward Points - Reward Points Expired</t>
  </si>
  <si>
    <t>Reward Points Sold</t>
  </si>
  <si>
    <t xml:space="preserve">                    Reward Points - Reward Points Sold</t>
  </si>
  <si>
    <t xml:space="preserve">                    Tax Payable - Tax Paid</t>
  </si>
  <si>
    <t>Vouchers</t>
  </si>
  <si>
    <t xml:space="preserve">                    Vehicle - Vouchers</t>
  </si>
  <si>
    <t>Directors Drawings</t>
  </si>
  <si>
    <t xml:space="preserve">                    Directors Drawings</t>
  </si>
  <si>
    <t xml:space="preserve">                    Materials - Opening Bal Equity</t>
  </si>
  <si>
    <t>Test Act 3</t>
  </si>
  <si>
    <t>6754</t>
  </si>
  <si>
    <t xml:space="preserve">                    Test Act 3</t>
  </si>
  <si>
    <t>3900</t>
  </si>
  <si>
    <t>Profit&amp;Loss</t>
  </si>
  <si>
    <t xml:space="preserve">                    Net Income</t>
  </si>
  <si>
    <t>T.ID</t>
  </si>
  <si>
    <t>T.SortID</t>
  </si>
  <si>
    <t>T.TypeID</t>
  </si>
  <si>
    <t>T.ACCNAME</t>
  </si>
  <si>
    <t>T.AccountNumber</t>
  </si>
  <si>
    <t>T.Account Tree</t>
  </si>
  <si>
    <t>T.Sub Account Total</t>
  </si>
  <si>
    <t>T.Header Account Total</t>
  </si>
  <si>
    <t>T.Total Current Asset &amp; Liability</t>
  </si>
  <si>
    <t>T.Total Asset &amp; Liability</t>
  </si>
  <si>
    <t>Sub Account Totals</t>
  </si>
  <si>
    <t>Header Account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</si>
</sst>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8" fontId="1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0000000-0016-0000-0100-000000000000}" autoFormatId="16" applyNumberFormats="0" applyBorderFormats="0" applyFontFormats="0" applyPatternFormats="0" applyAlignmentFormats="0" applyWidthHeightFormats="0">
  <queryTableRefresh nextId="32">
    <queryTableFields count="10">
      <queryTableField id="22" name="T.ID" tableColumnId="1"/>
      <queryTableField id="23" name="T.SortID" tableColumnId="2"/>
      <queryTableField id="24" name="T.TypeID" tableColumnId="3"/>
      <queryTableField id="25" name="T.ACCNAME" tableColumnId="4"/>
      <queryTableField id="26" name="T.AccountNumber" tableColumnId="5"/>
      <queryTableField id="27" name="T.Account Tree" tableColumnId="6"/>
      <queryTableField id="28" name="T.Sub Account Total" tableColumnId="7"/>
      <queryTableField id="29" name="T.Header Account Total" tableColumnId="8"/>
      <queryTableField id="30" name="T.Total Current Asset &amp; Liability" tableColumnId="9"/>
      <queryTableField id="31" name="T.Total Asset &amp; Liabilit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lanceSheetReport_DateTo__222023_01_27_22" displayName="BalanceSheetReport_DateTo__222023_01_27_22" ref="A1:J67" tableType="queryTable" totalsRowShown="0" headerRowDxfId="11" dataDxfId="10">
  <autoFilter ref="A1:J67" xr:uid="{00000000-0009-0000-0100-000002000000}"/>
  <tableColumns count="10">
    <tableColumn id="1" xr3:uid="{29DD7F68-C9BA-477C-8491-D546B1F26F06}" uniqueName="1" name="T.ID" queryTableFieldId="22" dataDxfId="9"/>
    <tableColumn id="2" xr3:uid="{F3CE9FEE-F5BB-4FAC-8D34-30C4E1BB8C7B}" uniqueName="2" name="T.SortID" queryTableFieldId="23" dataDxfId="8"/>
    <tableColumn id="3" xr3:uid="{845FEDD2-981E-446E-92A1-1F0BFFF2C016}" uniqueName="3" name="T.TypeID" queryTableFieldId="24" dataDxfId="7"/>
    <tableColumn id="4" xr3:uid="{AFF93D24-7798-4976-998B-7A58D0BFFBD3}" uniqueName="4" name="T.ACCNAME" queryTableFieldId="25" dataDxfId="6"/>
    <tableColumn id="5" xr3:uid="{3E75A0A8-A59C-4E33-8962-51835DA2DD9D}" uniqueName="5" name="T.AccountNumber" queryTableFieldId="26" dataDxfId="5"/>
    <tableColumn id="6" xr3:uid="{62D6003A-1009-4F09-A3AE-209C2F919936}" uniqueName="6" name="T.Account Tree" queryTableFieldId="27" dataDxfId="4"/>
    <tableColumn id="7" xr3:uid="{DE0AC3EF-4AB2-49D5-AA37-DC3809186D37}" uniqueName="7" name="T.Sub Account Total" queryTableFieldId="28" dataDxfId="3"/>
    <tableColumn id="8" xr3:uid="{1BB33AB5-2D50-4CB1-8BFA-9BE0129D81A7}" uniqueName="8" name="T.Header Account Total" queryTableFieldId="29" dataDxfId="2"/>
    <tableColumn id="9" xr3:uid="{8C229658-D0A7-4FCB-8682-24D6281A7A74}" uniqueName="9" name="T.Total Current Asset &amp; Liability" queryTableFieldId="30" dataDxfId="1"/>
    <tableColumn id="10" xr3:uid="{393636B6-713A-4D5C-90EC-8F46A9C1190B}" uniqueName="10" name="T.Total Asset &amp; Liability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A2" sqref="A2"/>
    </sheetView>
  </sheetViews>
  <sheetFormatPr defaultRowHeight="17.25" x14ac:dyDescent="0.3"/>
  <cols>
    <col min="1" max="1" width="52.5703125" style="1" bestFit="1" customWidth="1"/>
    <col min="2" max="2" width="22.5703125" style="1" bestFit="1" customWidth="1"/>
    <col min="3" max="3" width="26.42578125" style="1" bestFit="1" customWidth="1"/>
    <col min="4" max="4" width="21.7109375" style="1" bestFit="1" customWidth="1"/>
    <col min="5" max="5" width="5.5703125" style="1" customWidth="1"/>
    <col min="6" max="6" width="6.42578125" style="1" bestFit="1" customWidth="1"/>
    <col min="7" max="7" width="18.42578125" style="1" bestFit="1" customWidth="1"/>
    <col min="8" max="8" width="24.42578125" style="1" bestFit="1" customWidth="1"/>
    <col min="9" max="9" width="31.42578125" style="1" bestFit="1" customWidth="1"/>
    <col min="10" max="10" width="26.140625" style="1" bestFit="1" customWidth="1"/>
    <col min="11" max="16384" width="9.140625" style="1"/>
  </cols>
  <sheetData>
    <row r="1" spans="1:3" x14ac:dyDescent="0.3">
      <c r="A1" s="2"/>
      <c r="B1" s="2" t="s">
        <v>145</v>
      </c>
      <c r="C1" s="2" t="s">
        <v>146</v>
      </c>
    </row>
    <row r="2" spans="1:3" x14ac:dyDescent="0.3">
      <c r="A2" s="1" t="str">
        <f>'Raw Data'!$F$2</f>
        <v>ASSETS</v>
      </c>
      <c r="B2" s="3">
        <f>'Raw Data'!$G$2</f>
        <v>0</v>
      </c>
      <c r="C2" s="3">
        <f>'Raw Data'!$H$2</f>
        <v>0</v>
      </c>
    </row>
    <row r="3" spans="1:3" x14ac:dyDescent="0.3">
      <c r="A3" s="1" t="str">
        <f>'Raw Data'!$F$3</f>
        <v xml:space="preserve">     Current Assets</v>
      </c>
      <c r="B3" s="3">
        <f>'Raw Data'!$G$3</f>
        <v>0</v>
      </c>
      <c r="C3" s="3">
        <f>'Raw Data'!$H$3</f>
        <v>0</v>
      </c>
    </row>
    <row r="4" spans="1:3" x14ac:dyDescent="0.3">
      <c r="A4" s="1" t="str">
        <f>'Raw Data'!$F$4</f>
        <v xml:space="preserve">          Cheque or Saving</v>
      </c>
      <c r="B4" s="3">
        <f>'Raw Data'!$G$4</f>
        <v>0</v>
      </c>
      <c r="C4" s="3">
        <f>'Raw Data'!$H$4</f>
        <v>0</v>
      </c>
    </row>
    <row r="5" spans="1:3" x14ac:dyDescent="0.3">
      <c r="A5" s="1" t="str">
        <f>'Raw Data'!$F$5</f>
        <v xml:space="preserve">               Bank</v>
      </c>
      <c r="B5" s="3">
        <f>'Raw Data'!$G$5</f>
        <v>194286</v>
      </c>
      <c r="C5" s="3">
        <f>'Raw Data'!$H$5</f>
        <v>0</v>
      </c>
    </row>
    <row r="6" spans="1:3" x14ac:dyDescent="0.3">
      <c r="A6" s="1" t="str">
        <f>'Raw Data'!$F$6</f>
        <v xml:space="preserve">               Payroll Bank Clearing</v>
      </c>
      <c r="B6" s="3">
        <f>'Raw Data'!$G$6</f>
        <v>-210915</v>
      </c>
      <c r="C6" s="3">
        <f>'Raw Data'!$H$6</f>
        <v>0</v>
      </c>
    </row>
    <row r="7" spans="1:3" x14ac:dyDescent="0.3">
      <c r="A7" s="1" t="str">
        <f>'Raw Data'!$F$7</f>
        <v xml:space="preserve">               Petty Cash</v>
      </c>
      <c r="B7" s="3">
        <f>'Raw Data'!$G$7</f>
        <v>30633</v>
      </c>
      <c r="C7" s="3">
        <f>'Raw Data'!$H$7</f>
        <v>0</v>
      </c>
    </row>
    <row r="8" spans="1:3" x14ac:dyDescent="0.3">
      <c r="A8" s="1" t="str">
        <f>'Raw Data'!$F$8</f>
        <v xml:space="preserve">          Total Cheque or Saving</v>
      </c>
      <c r="B8" s="3">
        <f>'Raw Data'!$G$8</f>
        <v>0</v>
      </c>
      <c r="C8" s="3">
        <f>'Raw Data'!$H$8</f>
        <v>14003</v>
      </c>
    </row>
    <row r="9" spans="1:3" x14ac:dyDescent="0.3">
      <c r="A9" s="1" t="str">
        <f>'Raw Data'!$F$9</f>
        <v xml:space="preserve">          Accounts Receivable</v>
      </c>
      <c r="B9" s="3">
        <f>'Raw Data'!$G$9</f>
        <v>0</v>
      </c>
      <c r="C9" s="3">
        <f>'Raw Data'!$H$9</f>
        <v>0</v>
      </c>
    </row>
    <row r="10" spans="1:3" x14ac:dyDescent="0.3">
      <c r="A10" s="1" t="str">
        <f>'Raw Data'!$F$10</f>
        <v xml:space="preserve">               Accounts Receivable</v>
      </c>
      <c r="B10" s="3">
        <f>'Raw Data'!$G$10</f>
        <v>1436321</v>
      </c>
      <c r="C10" s="3">
        <f>'Raw Data'!$H$10</f>
        <v>0</v>
      </c>
    </row>
    <row r="11" spans="1:3" x14ac:dyDescent="0.3">
      <c r="A11" s="1" t="str">
        <f>'Raw Data'!$F$11</f>
        <v xml:space="preserve">          Total Accounts Receivable</v>
      </c>
      <c r="B11" s="3">
        <f>'Raw Data'!$G$11</f>
        <v>0</v>
      </c>
      <c r="C11" s="3">
        <f>'Raw Data'!$H$11</f>
        <v>1436321</v>
      </c>
    </row>
    <row r="12" spans="1:3" x14ac:dyDescent="0.3">
      <c r="A12" s="1" t="str">
        <f>'Raw Data'!$F$12</f>
        <v xml:space="preserve">          Other Current Asset</v>
      </c>
      <c r="B12" s="3">
        <f>'Raw Data'!$G$12</f>
        <v>0</v>
      </c>
      <c r="C12" s="3">
        <f>'Raw Data'!$H$12</f>
        <v>0</v>
      </c>
    </row>
    <row r="13" spans="1:3" x14ac:dyDescent="0.3">
      <c r="A13" s="1" t="str">
        <f>'Raw Data'!$F$13</f>
        <v xml:space="preserve">               Coghlin Tools Loan</v>
      </c>
      <c r="B13" s="3">
        <f>'Raw Data'!$G$13</f>
        <v>170</v>
      </c>
      <c r="C13" s="3">
        <f>'Raw Data'!$H$13</f>
        <v>0</v>
      </c>
    </row>
    <row r="14" spans="1:3" x14ac:dyDescent="0.3">
      <c r="A14" s="1" t="str">
        <f>'Raw Data'!$F$14</f>
        <v xml:space="preserve">               Inventory Asset</v>
      </c>
      <c r="B14" s="3">
        <f>'Raw Data'!$G$14</f>
        <v>284179</v>
      </c>
      <c r="C14" s="3">
        <f>'Raw Data'!$H$14</f>
        <v>0</v>
      </c>
    </row>
    <row r="15" spans="1:3" x14ac:dyDescent="0.3">
      <c r="A15" s="1" t="str">
        <f>'Raw Data'!$F$15</f>
        <v xml:space="preserve">               Meals &amp; Entertainment - Voucher Asset</v>
      </c>
      <c r="B15" s="3">
        <f>'Raw Data'!$G$15</f>
        <v>989</v>
      </c>
      <c r="C15" s="3">
        <f>'Raw Data'!$H$15</f>
        <v>0</v>
      </c>
    </row>
    <row r="16" spans="1:3" x14ac:dyDescent="0.3">
      <c r="A16" s="1" t="str">
        <f>'Raw Data'!$F$16</f>
        <v xml:space="preserve">               Office Furniture</v>
      </c>
      <c r="B16" s="3">
        <f>'Raw Data'!$G$16</f>
        <v>84557</v>
      </c>
      <c r="C16" s="3">
        <f>'Raw Data'!$H$16</f>
        <v>0</v>
      </c>
    </row>
    <row r="17" spans="1:3" x14ac:dyDescent="0.3">
      <c r="A17" s="1" t="str">
        <f>'Raw Data'!$F$17</f>
        <v xml:space="preserve">               Supplier Prepayments</v>
      </c>
      <c r="B17" s="3">
        <f>'Raw Data'!$G$17</f>
        <v>4280</v>
      </c>
      <c r="C17" s="3">
        <f>'Raw Data'!$H$17</f>
        <v>0</v>
      </c>
    </row>
    <row r="18" spans="1:3" x14ac:dyDescent="0.3">
      <c r="A18" s="1" t="str">
        <f>'Raw Data'!$F$18</f>
        <v xml:space="preserve">               Undeposited Funds</v>
      </c>
      <c r="B18" s="3">
        <f>'Raw Data'!$G$18</f>
        <v>24596</v>
      </c>
      <c r="C18" s="3">
        <f>'Raw Data'!$H$18</f>
        <v>0</v>
      </c>
    </row>
    <row r="19" spans="1:3" x14ac:dyDescent="0.3">
      <c r="A19" s="1" t="str">
        <f>'Raw Data'!$F$19</f>
        <v xml:space="preserve">          Total Other Current Asset</v>
      </c>
      <c r="B19" s="3">
        <f>'Raw Data'!$G$19</f>
        <v>0</v>
      </c>
      <c r="C19" s="3">
        <f>'Raw Data'!$H$19</f>
        <v>398772</v>
      </c>
    </row>
    <row r="20" spans="1:3" x14ac:dyDescent="0.3">
      <c r="A20" s="1" t="str">
        <f>'Raw Data'!$F$20</f>
        <v xml:space="preserve">     Total Current Assets</v>
      </c>
      <c r="B20" s="3">
        <f>'Raw Data'!$G$20</f>
        <v>0</v>
      </c>
      <c r="C20" s="3">
        <f>'Raw Data'!$H$20</f>
        <v>0</v>
      </c>
    </row>
    <row r="21" spans="1:3" x14ac:dyDescent="0.3">
      <c r="A21" s="1" t="str">
        <f>'Raw Data'!$F$21</f>
        <v xml:space="preserve">     Fixed Asset</v>
      </c>
      <c r="B21" s="3">
        <f>'Raw Data'!$G$21</f>
        <v>0</v>
      </c>
      <c r="C21" s="3">
        <f>'Raw Data'!$H$21</f>
        <v>0</v>
      </c>
    </row>
    <row r="22" spans="1:3" x14ac:dyDescent="0.3">
      <c r="A22" s="1" t="str">
        <f>'Raw Data'!$F$22</f>
        <v xml:space="preserve">               Clearing Bank</v>
      </c>
      <c r="B22" s="3">
        <f>'Raw Data'!$G$22</f>
        <v>0</v>
      </c>
      <c r="C22" s="3">
        <f>'Raw Data'!$H$22</f>
        <v>-140198</v>
      </c>
    </row>
    <row r="23" spans="1:3" x14ac:dyDescent="0.3">
      <c r="A23" s="1" t="str">
        <f>'Raw Data'!$F$23</f>
        <v xml:space="preserve">               Equipment and furniture</v>
      </c>
      <c r="B23" s="3">
        <f>'Raw Data'!$G$23</f>
        <v>0</v>
      </c>
      <c r="C23" s="3">
        <f>'Raw Data'!$H$23</f>
        <v>1400</v>
      </c>
    </row>
    <row r="24" spans="1:3" x14ac:dyDescent="0.3">
      <c r="A24" s="1" t="str">
        <f>'Raw Data'!$F$24</f>
        <v xml:space="preserve">               General Assets</v>
      </c>
      <c r="B24" s="3">
        <f>'Raw Data'!$G$24</f>
        <v>0</v>
      </c>
      <c r="C24" s="3">
        <f>'Raw Data'!$H$24</f>
        <v>100198</v>
      </c>
    </row>
    <row r="25" spans="1:3" x14ac:dyDescent="0.3">
      <c r="A25" s="1" t="str">
        <f>'Raw Data'!$F$25</f>
        <v xml:space="preserve">               General Assets - General Depreciation</v>
      </c>
      <c r="B25" s="3">
        <f>'Raw Data'!$G$25</f>
        <v>0</v>
      </c>
      <c r="C25" s="3">
        <f>'Raw Data'!$H$25</f>
        <v>-14757</v>
      </c>
    </row>
    <row r="26" spans="1:3" x14ac:dyDescent="0.3">
      <c r="A26" s="1" t="str">
        <f>'Raw Data'!$F$26</f>
        <v xml:space="preserve">               Test Act 8</v>
      </c>
      <c r="B26" s="3">
        <f>'Raw Data'!$G$26</f>
        <v>0</v>
      </c>
      <c r="C26" s="3">
        <f>'Raw Data'!$H$26</f>
        <v>123</v>
      </c>
    </row>
    <row r="27" spans="1:3" x14ac:dyDescent="0.3">
      <c r="A27" s="1" t="str">
        <f>'Raw Data'!$F$27</f>
        <v xml:space="preserve">               Vehicles</v>
      </c>
      <c r="B27" s="3">
        <f>'Raw Data'!$G$27</f>
        <v>0</v>
      </c>
      <c r="C27" s="3">
        <f>'Raw Data'!$H$27</f>
        <v>105000</v>
      </c>
    </row>
    <row r="28" spans="1:3" x14ac:dyDescent="0.3">
      <c r="A28" s="1" t="str">
        <f>'Raw Data'!$F$28</f>
        <v xml:space="preserve">               Vehicles - Vehicle Depreciation</v>
      </c>
      <c r="B28" s="3">
        <f>'Raw Data'!$G$28</f>
        <v>0</v>
      </c>
      <c r="C28" s="3">
        <f>'Raw Data'!$H$28</f>
        <v>-60613</v>
      </c>
    </row>
    <row r="29" spans="1:3" x14ac:dyDescent="0.3">
      <c r="A29" s="1" t="str">
        <f>'Raw Data'!$F$29</f>
        <v xml:space="preserve">     Total Fixed Asset</v>
      </c>
      <c r="B29" s="3">
        <f>'Raw Data'!$G$29</f>
        <v>0</v>
      </c>
      <c r="C29" s="3">
        <f>'Raw Data'!$H$29</f>
        <v>0</v>
      </c>
    </row>
    <row r="30" spans="1:3" x14ac:dyDescent="0.3">
      <c r="A30" s="1" t="str">
        <f>'Raw Data'!$F$30</f>
        <v>TOTAL ASSETS</v>
      </c>
      <c r="B30" s="3">
        <f>'Raw Data'!$G$30</f>
        <v>0</v>
      </c>
      <c r="C30" s="3">
        <f>'Raw Data'!$H$30</f>
        <v>0</v>
      </c>
    </row>
    <row r="31" spans="1:3" x14ac:dyDescent="0.3">
      <c r="A31" s="1" t="str">
        <f>'Raw Data'!$F$31</f>
        <v/>
      </c>
      <c r="B31" s="3">
        <f>'Raw Data'!$G$31</f>
        <v>0</v>
      </c>
      <c r="C31" s="3">
        <f>'Raw Data'!$H$31</f>
        <v>0</v>
      </c>
    </row>
    <row r="32" spans="1:3" x14ac:dyDescent="0.3">
      <c r="A32" s="1" t="str">
        <f>'Raw Data'!$F$32</f>
        <v>LIABILITIES &amp; EQUITY</v>
      </c>
      <c r="B32" s="3">
        <f>'Raw Data'!$G$32</f>
        <v>0</v>
      </c>
      <c r="C32" s="3">
        <f>'Raw Data'!$H$32</f>
        <v>0</v>
      </c>
    </row>
    <row r="33" spans="1:3" x14ac:dyDescent="0.3">
      <c r="A33" s="1" t="str">
        <f>'Raw Data'!$F$33</f>
        <v xml:space="preserve">     Liabilities</v>
      </c>
      <c r="B33" s="3">
        <f>'Raw Data'!$G$33</f>
        <v>0</v>
      </c>
      <c r="C33" s="3">
        <f>'Raw Data'!$H$33</f>
        <v>0</v>
      </c>
    </row>
    <row r="34" spans="1:3" x14ac:dyDescent="0.3">
      <c r="A34" s="1" t="str">
        <f>'Raw Data'!$F$34</f>
        <v xml:space="preserve">          Current Liabilities</v>
      </c>
      <c r="B34" s="3">
        <f>'Raw Data'!$G$34</f>
        <v>0</v>
      </c>
      <c r="C34" s="3">
        <f>'Raw Data'!$H$34</f>
        <v>0</v>
      </c>
    </row>
    <row r="35" spans="1:3" x14ac:dyDescent="0.3">
      <c r="A35" s="1" t="str">
        <f>'Raw Data'!$F$35</f>
        <v xml:space="preserve">               Credit Card Account</v>
      </c>
      <c r="B35" s="3">
        <f>'Raw Data'!$G$35</f>
        <v>0</v>
      </c>
      <c r="C35" s="3">
        <f>'Raw Data'!$H$35</f>
        <v>0</v>
      </c>
    </row>
    <row r="36" spans="1:3" x14ac:dyDescent="0.3">
      <c r="A36" s="1" t="str">
        <f>'Raw Data'!$F$36</f>
        <v xml:space="preserve">               Amex</v>
      </c>
      <c r="B36" s="3">
        <f>'Raw Data'!$G$36</f>
        <v>-100</v>
      </c>
      <c r="C36" s="3">
        <f>'Raw Data'!$H$36</f>
        <v>0</v>
      </c>
    </row>
    <row r="37" spans="1:3" x14ac:dyDescent="0.3">
      <c r="A37" s="1" t="str">
        <f>'Raw Data'!$F$37</f>
        <v xml:space="preserve">               Master Card</v>
      </c>
      <c r="B37" s="3">
        <f>'Raw Data'!$G$37</f>
        <v>1000</v>
      </c>
      <c r="C37" s="3">
        <f>'Raw Data'!$H$37</f>
        <v>0</v>
      </c>
    </row>
    <row r="38" spans="1:3" x14ac:dyDescent="0.3">
      <c r="A38" s="1" t="str">
        <f>'Raw Data'!$F$38</f>
        <v xml:space="preserve">               Visa</v>
      </c>
      <c r="B38" s="3">
        <f>'Raw Data'!$G$38</f>
        <v>10</v>
      </c>
      <c r="C38" s="3">
        <f>'Raw Data'!$H$38</f>
        <v>0</v>
      </c>
    </row>
    <row r="39" spans="1:3" x14ac:dyDescent="0.3">
      <c r="A39" s="1" t="str">
        <f>'Raw Data'!$F$39</f>
        <v xml:space="preserve">               Total Credit Card Account</v>
      </c>
      <c r="B39" s="3">
        <f>'Raw Data'!$G$39</f>
        <v>0</v>
      </c>
      <c r="C39" s="3">
        <f>'Raw Data'!$H$39</f>
        <v>910</v>
      </c>
    </row>
    <row r="40" spans="1:3" x14ac:dyDescent="0.3">
      <c r="A40" s="1" t="str">
        <f>'Raw Data'!$F$40</f>
        <v xml:space="preserve">               Accounts Payable</v>
      </c>
      <c r="B40" s="3">
        <f>'Raw Data'!$G$40</f>
        <v>0</v>
      </c>
      <c r="C40" s="3">
        <f>'Raw Data'!$H$40</f>
        <v>0</v>
      </c>
    </row>
    <row r="41" spans="1:3" x14ac:dyDescent="0.3">
      <c r="A41" s="1" t="str">
        <f>'Raw Data'!$F$41</f>
        <v xml:space="preserve">                    Accounts Payable</v>
      </c>
      <c r="B41" s="3">
        <f>'Raw Data'!$G$41</f>
        <v>430966</v>
      </c>
      <c r="C41" s="3">
        <f>'Raw Data'!$H$41</f>
        <v>0</v>
      </c>
    </row>
    <row r="42" spans="1:3" x14ac:dyDescent="0.3">
      <c r="A42" s="1" t="str">
        <f>'Raw Data'!$F$42</f>
        <v xml:space="preserve">               Total Accounts Payable</v>
      </c>
      <c r="B42" s="3">
        <f>'Raw Data'!$G$42</f>
        <v>0</v>
      </c>
      <c r="C42" s="3">
        <f>'Raw Data'!$H$42</f>
        <v>430966</v>
      </c>
    </row>
    <row r="43" spans="1:3" x14ac:dyDescent="0.3">
      <c r="A43" s="1" t="str">
        <f>'Raw Data'!$F$43</f>
        <v xml:space="preserve">               Other Current Liability</v>
      </c>
      <c r="B43" s="3">
        <f>'Raw Data'!$G$43</f>
        <v>0</v>
      </c>
      <c r="C43" s="3">
        <f>'Raw Data'!$H$43</f>
        <v>0</v>
      </c>
    </row>
    <row r="44" spans="1:3" x14ac:dyDescent="0.3">
      <c r="A44" s="1" t="str">
        <f>'Raw Data'!$F$44</f>
        <v xml:space="preserve">                    Customer Prepayments</v>
      </c>
      <c r="B44" s="3">
        <f>'Raw Data'!$G$44</f>
        <v>17175</v>
      </c>
      <c r="C44" s="3">
        <f>'Raw Data'!$H$44</f>
        <v>0</v>
      </c>
    </row>
    <row r="45" spans="1:3" x14ac:dyDescent="0.3">
      <c r="A45" s="1" t="str">
        <f>'Raw Data'!$F$45</f>
        <v xml:space="preserve">                    Office Supplies - Superannuation</v>
      </c>
      <c r="B45" s="3">
        <f>'Raw Data'!$G$45</f>
        <v>12353</v>
      </c>
      <c r="C45" s="3">
        <f>'Raw Data'!$H$45</f>
        <v>0</v>
      </c>
    </row>
    <row r="46" spans="1:3" x14ac:dyDescent="0.3">
      <c r="A46" s="1" t="str">
        <f>'Raw Data'!$F$46</f>
        <v xml:space="preserve">                    Payroll Liabilities - Adjustments</v>
      </c>
      <c r="B46" s="3">
        <f>'Raw Data'!$G$46</f>
        <v>-794</v>
      </c>
      <c r="C46" s="3">
        <f>'Raw Data'!$H$46</f>
        <v>0</v>
      </c>
    </row>
    <row r="47" spans="1:3" x14ac:dyDescent="0.3">
      <c r="A47" s="1" t="str">
        <f>'Raw Data'!$F$47</f>
        <v xml:space="preserve">                    Payroll Liabilities - Allowances</v>
      </c>
      <c r="B47" s="3">
        <f>'Raw Data'!$G$47</f>
        <v>-1390</v>
      </c>
      <c r="C47" s="3">
        <f>'Raw Data'!$H$47</f>
        <v>0</v>
      </c>
    </row>
    <row r="48" spans="1:3" x14ac:dyDescent="0.3">
      <c r="A48" s="1" t="str">
        <f>'Raw Data'!$F$48</f>
        <v xml:space="preserve">                    Payroll Liabilities - Cash</v>
      </c>
      <c r="B48" s="3">
        <f>'Raw Data'!$G$48</f>
        <v>500</v>
      </c>
      <c r="C48" s="3">
        <f>'Raw Data'!$H$48</f>
        <v>0</v>
      </c>
    </row>
    <row r="49" spans="1:3" x14ac:dyDescent="0.3">
      <c r="A49" s="1" t="str">
        <f>'Raw Data'!$F$49</f>
        <v xml:space="preserve">                    Payroll Liabilities - Deductions</v>
      </c>
      <c r="B49" s="3">
        <f>'Raw Data'!$G$49</f>
        <v>20</v>
      </c>
      <c r="C49" s="3">
        <f>'Raw Data'!$H$49</f>
        <v>0</v>
      </c>
    </row>
    <row r="50" spans="1:3" x14ac:dyDescent="0.3">
      <c r="A50" s="1" t="str">
        <f>'Raw Data'!$F$50</f>
        <v xml:space="preserve">                    Payroll Liabilities - Leave Liability</v>
      </c>
      <c r="B50" s="3">
        <f>'Raw Data'!$G$50</f>
        <v>24952</v>
      </c>
      <c r="C50" s="3">
        <f>'Raw Data'!$H$50</f>
        <v>0</v>
      </c>
    </row>
    <row r="51" spans="1:3" x14ac:dyDescent="0.3">
      <c r="A51" s="1" t="str">
        <f>'Raw Data'!$F$51</f>
        <v xml:space="preserve">                    Payroll Liabilities - PAYG Tax</v>
      </c>
      <c r="B51" s="3">
        <f>'Raw Data'!$G$51</f>
        <v>33310</v>
      </c>
      <c r="C51" s="3">
        <f>'Raw Data'!$H$51</f>
        <v>0</v>
      </c>
    </row>
    <row r="52" spans="1:3" x14ac:dyDescent="0.3">
      <c r="A52" s="1" t="str">
        <f>'Raw Data'!$F$52</f>
        <v xml:space="preserve">                    Reward Points - Reward Points Expired</v>
      </c>
      <c r="B52" s="3">
        <f>'Raw Data'!$G$52</f>
        <v>-6540</v>
      </c>
      <c r="C52" s="3">
        <f>'Raw Data'!$H$52</f>
        <v>0</v>
      </c>
    </row>
    <row r="53" spans="1:3" x14ac:dyDescent="0.3">
      <c r="A53" s="1" t="str">
        <f>'Raw Data'!$F$53</f>
        <v xml:space="preserve">                    Reward Points - Reward Points Sold</v>
      </c>
      <c r="B53" s="3">
        <f>'Raw Data'!$G$53</f>
        <v>6540</v>
      </c>
      <c r="C53" s="3">
        <f>'Raw Data'!$H$53</f>
        <v>0</v>
      </c>
    </row>
    <row r="54" spans="1:3" x14ac:dyDescent="0.3">
      <c r="A54" s="1" t="str">
        <f>'Raw Data'!$F$54</f>
        <v xml:space="preserve">                    Tax Payable - Tax Collected</v>
      </c>
      <c r="B54" s="3">
        <f>'Raw Data'!$G$54</f>
        <v>156478</v>
      </c>
      <c r="C54" s="3">
        <f>'Raw Data'!$H$54</f>
        <v>0</v>
      </c>
    </row>
    <row r="55" spans="1:3" x14ac:dyDescent="0.3">
      <c r="A55" s="1" t="str">
        <f>'Raw Data'!$F$55</f>
        <v xml:space="preserve">                    Tax Payable - Tax Paid</v>
      </c>
      <c r="B55" s="3">
        <f>'Raw Data'!$G$55</f>
        <v>-54258</v>
      </c>
      <c r="C55" s="3">
        <f>'Raw Data'!$H$55</f>
        <v>0</v>
      </c>
    </row>
    <row r="56" spans="1:3" x14ac:dyDescent="0.3">
      <c r="A56" s="1" t="str">
        <f>'Raw Data'!$F$56</f>
        <v xml:space="preserve">                    UnInvoiced PO</v>
      </c>
      <c r="B56" s="3">
        <f>'Raw Data'!$G$56</f>
        <v>803387</v>
      </c>
      <c r="C56" s="3">
        <f>'Raw Data'!$H$56</f>
        <v>0</v>
      </c>
    </row>
    <row r="57" spans="1:3" x14ac:dyDescent="0.3">
      <c r="A57" s="1" t="str">
        <f>'Raw Data'!$F$57</f>
        <v xml:space="preserve">                    Vehicle - Vouchers</v>
      </c>
      <c r="B57" s="3">
        <f>'Raw Data'!$G$57</f>
        <v>7995</v>
      </c>
      <c r="C57" s="3">
        <f>'Raw Data'!$H$57</f>
        <v>0</v>
      </c>
    </row>
    <row r="58" spans="1:3" x14ac:dyDescent="0.3">
      <c r="A58" s="1" t="str">
        <f>'Raw Data'!$F$58</f>
        <v xml:space="preserve">               Total Other Current Liability</v>
      </c>
      <c r="B58" s="3">
        <f>'Raw Data'!$G$58</f>
        <v>0</v>
      </c>
      <c r="C58" s="3">
        <f>'Raw Data'!$H$58</f>
        <v>999729</v>
      </c>
    </row>
    <row r="59" spans="1:3" x14ac:dyDescent="0.3">
      <c r="A59" s="1" t="str">
        <f>'Raw Data'!$F$59</f>
        <v xml:space="preserve">          Total Current Liabilities</v>
      </c>
      <c r="B59" s="3">
        <f>'Raw Data'!$G$59</f>
        <v>0</v>
      </c>
      <c r="C59" s="3">
        <f>'Raw Data'!$H$59</f>
        <v>0</v>
      </c>
    </row>
    <row r="60" spans="1:3" x14ac:dyDescent="0.3">
      <c r="A60" s="1" t="str">
        <f>'Raw Data'!$F$60</f>
        <v xml:space="preserve">               Capital / Equity</v>
      </c>
      <c r="B60" s="3">
        <f>'Raw Data'!$G$60</f>
        <v>0</v>
      </c>
      <c r="C60" s="3">
        <f>'Raw Data'!$H$60</f>
        <v>0</v>
      </c>
    </row>
    <row r="61" spans="1:3" x14ac:dyDescent="0.3">
      <c r="A61" s="1" t="str">
        <f>'Raw Data'!$F$61</f>
        <v xml:space="preserve">                    Directors Drawings</v>
      </c>
      <c r="B61" s="3">
        <f>'Raw Data'!$G$61</f>
        <v>0</v>
      </c>
      <c r="C61" s="3">
        <f>'Raw Data'!$H$61</f>
        <v>20000</v>
      </c>
    </row>
    <row r="62" spans="1:3" x14ac:dyDescent="0.3">
      <c r="A62" s="1" t="str">
        <f>'Raw Data'!$F$62</f>
        <v xml:space="preserve">                    Materials - Opening Bal Equity</v>
      </c>
      <c r="B62" s="3">
        <f>'Raw Data'!$G$62</f>
        <v>0</v>
      </c>
      <c r="C62" s="3">
        <f>'Raw Data'!$H$62</f>
        <v>28772</v>
      </c>
    </row>
    <row r="63" spans="1:3" x14ac:dyDescent="0.3">
      <c r="A63" s="1" t="str">
        <f>'Raw Data'!$F$63</f>
        <v xml:space="preserve">                    Test Act 3</v>
      </c>
      <c r="B63" s="3">
        <f>'Raw Data'!$G$63</f>
        <v>0</v>
      </c>
      <c r="C63" s="3">
        <f>'Raw Data'!$H$63</f>
        <v>-200</v>
      </c>
    </row>
    <row r="64" spans="1:3" x14ac:dyDescent="0.3">
      <c r="A64" s="1" t="str">
        <f>'Raw Data'!$F$64</f>
        <v xml:space="preserve">                    Retained Earnings</v>
      </c>
      <c r="B64" s="3">
        <f>'Raw Data'!$G$64</f>
        <v>0</v>
      </c>
      <c r="C64" s="3">
        <f>'Raw Data'!$H$64</f>
        <v>257675</v>
      </c>
    </row>
    <row r="65" spans="1:3" x14ac:dyDescent="0.3">
      <c r="A65" s="1" t="str">
        <f>'Raw Data'!$F$65</f>
        <v xml:space="preserve">                    Net Income</v>
      </c>
      <c r="B65" s="3">
        <f>'Raw Data'!$G$65</f>
        <v>0</v>
      </c>
      <c r="C65" s="3">
        <f>'Raw Data'!$H$65</f>
        <v>105369</v>
      </c>
    </row>
    <row r="66" spans="1:3" x14ac:dyDescent="0.3">
      <c r="A66" s="1" t="str">
        <f>'Raw Data'!$F$66</f>
        <v xml:space="preserve">               Total Capital / Equity</v>
      </c>
      <c r="B66" s="3">
        <f>'Raw Data'!$G$66</f>
        <v>0</v>
      </c>
      <c r="C66" s="3">
        <f>'Raw Data'!$H$66</f>
        <v>0</v>
      </c>
    </row>
    <row r="67" spans="1:3" x14ac:dyDescent="0.3">
      <c r="A67" s="1" t="str">
        <f>'Raw Data'!$F$67</f>
        <v>TOTAL LIABILITIES &amp; EQUITY</v>
      </c>
      <c r="B67" s="3">
        <f>'Raw Data'!$G$67</f>
        <v>0</v>
      </c>
      <c r="C67" s="3">
        <f>'Raw Data'!$H$67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workbookViewId="0">
      <selection activeCell="D7" sqref="D7"/>
    </sheetView>
  </sheetViews>
  <sheetFormatPr defaultRowHeight="17.25" x14ac:dyDescent="0.3"/>
  <cols>
    <col min="1" max="1" width="7.85546875" style="1" bestFit="1" customWidth="1"/>
    <col min="2" max="2" width="12.28515625" style="1" bestFit="1" customWidth="1"/>
    <col min="3" max="3" width="30.42578125" style="1" bestFit="1" customWidth="1"/>
    <col min="4" max="4" width="26.140625" style="1" bestFit="1" customWidth="1"/>
    <col min="5" max="5" width="23.7109375" style="1" bestFit="1" customWidth="1"/>
    <col min="6" max="6" width="52.5703125" style="1" bestFit="1" customWidth="1"/>
    <col min="7" max="7" width="25.7109375" style="1" bestFit="1" customWidth="1"/>
    <col min="8" max="8" width="29.5703125" style="1" bestFit="1" customWidth="1"/>
    <col min="9" max="9" width="38.85546875" style="1" bestFit="1" customWidth="1"/>
    <col min="10" max="10" width="29.85546875" style="1" bestFit="1" customWidth="1"/>
    <col min="11" max="11" width="6" style="1" bestFit="1" customWidth="1"/>
    <col min="12" max="12" width="10.42578125" style="1" bestFit="1" customWidth="1"/>
    <col min="13" max="13" width="30.42578125" style="1" bestFit="1" customWidth="1"/>
    <col min="14" max="14" width="26.140625" style="1" bestFit="1" customWidth="1"/>
    <col min="15" max="15" width="21.85546875" style="1" bestFit="1" customWidth="1"/>
    <col min="16" max="16" width="52.5703125" style="1" bestFit="1" customWidth="1"/>
    <col min="17" max="17" width="23.7109375" style="1" bestFit="1" customWidth="1"/>
    <col min="18" max="18" width="27.5703125" style="1" bestFit="1" customWidth="1"/>
    <col min="19" max="19" width="37" style="1" bestFit="1" customWidth="1"/>
    <col min="20" max="20" width="27.85546875" style="1" bestFit="1" customWidth="1"/>
    <col min="21" max="21" width="13.5703125" style="1" bestFit="1" customWidth="1"/>
    <col min="22" max="22" width="17.28515625" style="1" bestFit="1" customWidth="1"/>
    <col min="23" max="23" width="26.140625" style="1" bestFit="1" customWidth="1"/>
    <col min="24" max="24" width="24.85546875" style="1" bestFit="1" customWidth="1"/>
    <col min="25" max="25" width="26.5703125" style="1" bestFit="1" customWidth="1"/>
    <col min="26" max="26" width="44.5703125" style="1" bestFit="1" customWidth="1"/>
    <col min="27" max="27" width="28" style="1" bestFit="1" customWidth="1"/>
    <col min="28" max="28" width="31.140625" style="1" bestFit="1" customWidth="1"/>
    <col min="29" max="29" width="38.85546875" style="1" bestFit="1" customWidth="1"/>
    <col min="30" max="30" width="31.42578125" style="1" bestFit="1" customWidth="1"/>
    <col min="31" max="31" width="11.140625" style="1" bestFit="1" customWidth="1"/>
    <col min="32" max="16384" width="9.140625" style="1"/>
  </cols>
  <sheetData>
    <row r="1" spans="1:10" x14ac:dyDescent="0.3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</row>
    <row r="2" spans="1:10" x14ac:dyDescent="0.3">
      <c r="A2" s="1">
        <v>1</v>
      </c>
      <c r="B2" s="1">
        <v>0</v>
      </c>
      <c r="C2" s="1" t="s">
        <v>21</v>
      </c>
      <c r="D2" s="1" t="s">
        <v>21</v>
      </c>
      <c r="E2" s="1" t="s">
        <v>21</v>
      </c>
      <c r="F2" s="1" t="s">
        <v>22</v>
      </c>
      <c r="G2" s="1">
        <v>0</v>
      </c>
      <c r="H2" s="1">
        <v>0</v>
      </c>
      <c r="I2" s="1">
        <v>0</v>
      </c>
      <c r="J2" s="1">
        <v>0</v>
      </c>
    </row>
    <row r="3" spans="1:10" x14ac:dyDescent="0.3">
      <c r="A3" s="1">
        <v>2</v>
      </c>
      <c r="B3" s="1">
        <v>0</v>
      </c>
      <c r="C3" s="1" t="s">
        <v>21</v>
      </c>
      <c r="D3" s="1" t="s">
        <v>21</v>
      </c>
      <c r="E3" s="1" t="s">
        <v>21</v>
      </c>
      <c r="F3" s="1" t="s">
        <v>23</v>
      </c>
      <c r="G3" s="1">
        <v>0</v>
      </c>
      <c r="H3" s="1">
        <v>0</v>
      </c>
      <c r="I3" s="1">
        <v>0</v>
      </c>
      <c r="J3" s="1">
        <v>0</v>
      </c>
    </row>
    <row r="4" spans="1:10" x14ac:dyDescent="0.3">
      <c r="A4" s="1">
        <v>3</v>
      </c>
      <c r="B4" s="1">
        <v>0</v>
      </c>
      <c r="C4" s="1" t="s">
        <v>21</v>
      </c>
      <c r="D4" s="1" t="s">
        <v>21</v>
      </c>
      <c r="E4" s="1" t="s">
        <v>21</v>
      </c>
      <c r="F4" s="1" t="s">
        <v>24</v>
      </c>
      <c r="G4" s="1">
        <v>0</v>
      </c>
      <c r="H4" s="1">
        <v>0</v>
      </c>
      <c r="I4" s="1">
        <v>0</v>
      </c>
      <c r="J4" s="1">
        <v>0</v>
      </c>
    </row>
    <row r="5" spans="1:10" x14ac:dyDescent="0.3">
      <c r="A5" s="1">
        <v>4</v>
      </c>
      <c r="B5" s="1">
        <v>0</v>
      </c>
      <c r="C5" s="1" t="s">
        <v>25</v>
      </c>
      <c r="D5" s="1" t="s">
        <v>27</v>
      </c>
      <c r="E5" s="1" t="s">
        <v>28</v>
      </c>
      <c r="F5" s="1" t="s">
        <v>78</v>
      </c>
      <c r="G5" s="1">
        <v>194286</v>
      </c>
      <c r="H5" s="1">
        <v>0</v>
      </c>
      <c r="I5" s="1">
        <v>0</v>
      </c>
      <c r="J5" s="1">
        <v>0</v>
      </c>
    </row>
    <row r="6" spans="1:10" x14ac:dyDescent="0.3">
      <c r="A6" s="1">
        <v>5</v>
      </c>
      <c r="B6" s="1">
        <v>0</v>
      </c>
      <c r="C6" s="1" t="s">
        <v>25</v>
      </c>
      <c r="D6" s="1" t="s">
        <v>79</v>
      </c>
      <c r="E6" s="1" t="s">
        <v>80</v>
      </c>
      <c r="F6" s="1" t="s">
        <v>81</v>
      </c>
      <c r="G6" s="1">
        <v>-210915</v>
      </c>
      <c r="H6" s="1">
        <v>0</v>
      </c>
      <c r="I6" s="1">
        <v>0</v>
      </c>
      <c r="J6" s="1">
        <v>0</v>
      </c>
    </row>
    <row r="7" spans="1:10" x14ac:dyDescent="0.3">
      <c r="A7" s="1">
        <v>6</v>
      </c>
      <c r="B7" s="1">
        <v>0</v>
      </c>
      <c r="C7" s="1" t="s">
        <v>25</v>
      </c>
      <c r="D7" s="1" t="s">
        <v>82</v>
      </c>
      <c r="E7" s="1" t="s">
        <v>83</v>
      </c>
      <c r="F7" s="1" t="s">
        <v>84</v>
      </c>
      <c r="G7" s="1">
        <v>30633</v>
      </c>
      <c r="H7" s="1">
        <v>0</v>
      </c>
      <c r="I7" s="1">
        <v>0</v>
      </c>
      <c r="J7" s="1">
        <v>0</v>
      </c>
    </row>
    <row r="8" spans="1:10" x14ac:dyDescent="0.3">
      <c r="A8" s="1">
        <v>7</v>
      </c>
      <c r="B8" s="1">
        <v>0</v>
      </c>
      <c r="C8" s="1" t="s">
        <v>29</v>
      </c>
      <c r="D8" s="1" t="s">
        <v>21</v>
      </c>
      <c r="E8" s="1" t="s">
        <v>21</v>
      </c>
      <c r="F8" s="1" t="s">
        <v>30</v>
      </c>
      <c r="G8" s="1">
        <v>0</v>
      </c>
      <c r="H8" s="1">
        <v>14003</v>
      </c>
      <c r="I8" s="1">
        <v>0</v>
      </c>
      <c r="J8" s="1">
        <v>0</v>
      </c>
    </row>
    <row r="9" spans="1:10" x14ac:dyDescent="0.3">
      <c r="A9" s="1">
        <v>8</v>
      </c>
      <c r="B9" s="1">
        <v>0</v>
      </c>
      <c r="C9" s="1" t="s">
        <v>21</v>
      </c>
      <c r="D9" s="1" t="s">
        <v>21</v>
      </c>
      <c r="E9" s="1" t="s">
        <v>21</v>
      </c>
      <c r="F9" s="1" t="s">
        <v>31</v>
      </c>
      <c r="G9" s="1">
        <v>0</v>
      </c>
      <c r="H9" s="1">
        <v>0</v>
      </c>
      <c r="I9" s="1">
        <v>0</v>
      </c>
      <c r="J9" s="1">
        <v>0</v>
      </c>
    </row>
    <row r="10" spans="1:10" x14ac:dyDescent="0.3">
      <c r="A10" s="1">
        <v>9</v>
      </c>
      <c r="B10" s="1">
        <v>0</v>
      </c>
      <c r="C10" s="1" t="s">
        <v>14</v>
      </c>
      <c r="D10" s="1" t="s">
        <v>13</v>
      </c>
      <c r="E10" s="1" t="s">
        <v>85</v>
      </c>
      <c r="F10" s="1" t="s">
        <v>32</v>
      </c>
      <c r="G10" s="1">
        <v>1436321</v>
      </c>
      <c r="H10" s="1">
        <v>0</v>
      </c>
      <c r="I10" s="1">
        <v>0</v>
      </c>
      <c r="J10" s="1">
        <v>0</v>
      </c>
    </row>
    <row r="11" spans="1:10" x14ac:dyDescent="0.3">
      <c r="A11" s="1">
        <v>10</v>
      </c>
      <c r="B11" s="1">
        <v>0</v>
      </c>
      <c r="C11" s="1" t="s">
        <v>33</v>
      </c>
      <c r="D11" s="1" t="s">
        <v>21</v>
      </c>
      <c r="E11" s="1" t="s">
        <v>21</v>
      </c>
      <c r="F11" s="1" t="s">
        <v>34</v>
      </c>
      <c r="G11" s="1">
        <v>0</v>
      </c>
      <c r="H11" s="1">
        <v>1436321</v>
      </c>
      <c r="I11" s="1">
        <v>0</v>
      </c>
      <c r="J11" s="1">
        <v>0</v>
      </c>
    </row>
    <row r="12" spans="1:10" x14ac:dyDescent="0.3">
      <c r="A12" s="1">
        <v>11</v>
      </c>
      <c r="B12" s="1">
        <v>0</v>
      </c>
      <c r="C12" s="1" t="s">
        <v>21</v>
      </c>
      <c r="D12" s="1" t="s">
        <v>21</v>
      </c>
      <c r="E12" s="1" t="s">
        <v>21</v>
      </c>
      <c r="F12" s="1" t="s">
        <v>35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">
      <c r="A13" s="1">
        <v>12</v>
      </c>
      <c r="B13" s="1">
        <v>0</v>
      </c>
      <c r="C13" s="1" t="s">
        <v>20</v>
      </c>
      <c r="D13" s="1" t="s">
        <v>19</v>
      </c>
      <c r="E13" s="1" t="s">
        <v>21</v>
      </c>
      <c r="F13" s="1" t="s">
        <v>36</v>
      </c>
      <c r="G13" s="1">
        <v>170</v>
      </c>
      <c r="H13" s="1">
        <v>0</v>
      </c>
      <c r="I13" s="1">
        <v>0</v>
      </c>
      <c r="J13" s="1">
        <v>0</v>
      </c>
    </row>
    <row r="14" spans="1:10" x14ac:dyDescent="0.3">
      <c r="A14" s="1">
        <v>13</v>
      </c>
      <c r="B14" s="1">
        <v>0</v>
      </c>
      <c r="C14" s="1" t="s">
        <v>20</v>
      </c>
      <c r="D14" s="1" t="s">
        <v>37</v>
      </c>
      <c r="E14" s="1" t="s">
        <v>86</v>
      </c>
      <c r="F14" s="1" t="s">
        <v>38</v>
      </c>
      <c r="G14" s="1">
        <v>284179</v>
      </c>
      <c r="H14" s="1">
        <v>0</v>
      </c>
      <c r="I14" s="1">
        <v>0</v>
      </c>
      <c r="J14" s="1">
        <v>0</v>
      </c>
    </row>
    <row r="15" spans="1:10" x14ac:dyDescent="0.3">
      <c r="A15" s="1">
        <v>14</v>
      </c>
      <c r="B15" s="1">
        <v>0</v>
      </c>
      <c r="C15" s="1" t="s">
        <v>20</v>
      </c>
      <c r="D15" s="1" t="s">
        <v>41</v>
      </c>
      <c r="E15" s="1" t="s">
        <v>21</v>
      </c>
      <c r="F15" s="1" t="s">
        <v>87</v>
      </c>
      <c r="G15" s="1">
        <v>989</v>
      </c>
      <c r="H15" s="1">
        <v>0</v>
      </c>
      <c r="I15" s="1">
        <v>0</v>
      </c>
      <c r="J15" s="1">
        <v>0</v>
      </c>
    </row>
    <row r="16" spans="1:10" x14ac:dyDescent="0.3">
      <c r="A16" s="1">
        <v>15</v>
      </c>
      <c r="B16" s="1">
        <v>0</v>
      </c>
      <c r="C16" s="1" t="s">
        <v>20</v>
      </c>
      <c r="D16" s="1" t="s">
        <v>39</v>
      </c>
      <c r="E16" s="1" t="s">
        <v>21</v>
      </c>
      <c r="F16" s="1" t="s">
        <v>40</v>
      </c>
      <c r="G16" s="1">
        <v>84557</v>
      </c>
      <c r="H16" s="1">
        <v>0</v>
      </c>
      <c r="I16" s="1">
        <v>0</v>
      </c>
      <c r="J16" s="1">
        <v>0</v>
      </c>
    </row>
    <row r="17" spans="1:10" x14ac:dyDescent="0.3">
      <c r="A17" s="1">
        <v>16</v>
      </c>
      <c r="B17" s="1">
        <v>0</v>
      </c>
      <c r="C17" s="1" t="s">
        <v>20</v>
      </c>
      <c r="D17" s="1" t="s">
        <v>88</v>
      </c>
      <c r="E17" s="1" t="s">
        <v>21</v>
      </c>
      <c r="F17" s="1" t="s">
        <v>89</v>
      </c>
      <c r="G17" s="1">
        <v>4280</v>
      </c>
      <c r="H17" s="1">
        <v>0</v>
      </c>
      <c r="I17" s="1">
        <v>0</v>
      </c>
      <c r="J17" s="1">
        <v>0</v>
      </c>
    </row>
    <row r="18" spans="1:10" x14ac:dyDescent="0.3">
      <c r="A18" s="1">
        <v>17</v>
      </c>
      <c r="B18" s="1">
        <v>0</v>
      </c>
      <c r="C18" s="1" t="s">
        <v>20</v>
      </c>
      <c r="D18" s="1" t="s">
        <v>90</v>
      </c>
      <c r="E18" s="1" t="s">
        <v>21</v>
      </c>
      <c r="F18" s="1" t="s">
        <v>91</v>
      </c>
      <c r="G18" s="1">
        <v>24596</v>
      </c>
      <c r="H18" s="1">
        <v>0</v>
      </c>
      <c r="I18" s="1">
        <v>0</v>
      </c>
      <c r="J18" s="1">
        <v>0</v>
      </c>
    </row>
    <row r="19" spans="1:10" x14ac:dyDescent="0.3">
      <c r="A19" s="1">
        <v>18</v>
      </c>
      <c r="B19" s="1">
        <v>0</v>
      </c>
      <c r="C19" s="1" t="s">
        <v>42</v>
      </c>
      <c r="D19" s="1" t="s">
        <v>21</v>
      </c>
      <c r="E19" s="1" t="s">
        <v>21</v>
      </c>
      <c r="F19" s="1" t="s">
        <v>43</v>
      </c>
      <c r="G19" s="1">
        <v>0</v>
      </c>
      <c r="H19" s="1">
        <v>398772</v>
      </c>
      <c r="I19" s="1">
        <v>0</v>
      </c>
      <c r="J19" s="1">
        <v>0</v>
      </c>
    </row>
    <row r="20" spans="1:10" x14ac:dyDescent="0.3">
      <c r="A20" s="1">
        <v>19</v>
      </c>
      <c r="B20" s="1">
        <v>0</v>
      </c>
      <c r="C20" s="1" t="s">
        <v>44</v>
      </c>
      <c r="D20" s="1" t="s">
        <v>21</v>
      </c>
      <c r="E20" s="1" t="s">
        <v>21</v>
      </c>
      <c r="F20" s="1" t="s">
        <v>45</v>
      </c>
      <c r="G20" s="1">
        <v>0</v>
      </c>
      <c r="H20" s="1">
        <v>0</v>
      </c>
      <c r="I20" s="1">
        <v>1849097</v>
      </c>
      <c r="J20" s="1">
        <v>0</v>
      </c>
    </row>
    <row r="21" spans="1:10" x14ac:dyDescent="0.3">
      <c r="A21" s="1">
        <v>20</v>
      </c>
      <c r="B21" s="1">
        <v>0</v>
      </c>
      <c r="C21" s="1" t="s">
        <v>21</v>
      </c>
      <c r="D21" s="1" t="s">
        <v>21</v>
      </c>
      <c r="E21" s="1" t="s">
        <v>21</v>
      </c>
      <c r="F21" s="1" t="s">
        <v>46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 s="1">
        <v>21</v>
      </c>
      <c r="B22" s="1">
        <v>0</v>
      </c>
      <c r="C22" s="1" t="s">
        <v>18</v>
      </c>
      <c r="D22" s="1" t="s">
        <v>17</v>
      </c>
      <c r="E22" s="1" t="s">
        <v>92</v>
      </c>
      <c r="F22" s="1" t="s">
        <v>47</v>
      </c>
      <c r="G22" s="1">
        <v>0</v>
      </c>
      <c r="H22" s="1">
        <v>-140198</v>
      </c>
      <c r="I22" s="1">
        <v>0</v>
      </c>
      <c r="J22" s="1">
        <v>0</v>
      </c>
    </row>
    <row r="23" spans="1:10" x14ac:dyDescent="0.3">
      <c r="A23" s="1">
        <v>22</v>
      </c>
      <c r="B23" s="1">
        <v>0</v>
      </c>
      <c r="C23" s="1" t="s">
        <v>18</v>
      </c>
      <c r="D23" s="1" t="s">
        <v>93</v>
      </c>
      <c r="E23" s="1" t="s">
        <v>21</v>
      </c>
      <c r="F23" s="1" t="s">
        <v>94</v>
      </c>
      <c r="G23" s="1">
        <v>0</v>
      </c>
      <c r="H23" s="1">
        <v>1400</v>
      </c>
      <c r="I23" s="1">
        <v>0</v>
      </c>
      <c r="J23" s="1">
        <v>0</v>
      </c>
    </row>
    <row r="24" spans="1:10" x14ac:dyDescent="0.3">
      <c r="A24" s="1">
        <v>23</v>
      </c>
      <c r="B24" s="1">
        <v>0</v>
      </c>
      <c r="C24" s="1" t="s">
        <v>18</v>
      </c>
      <c r="D24" s="1" t="s">
        <v>95</v>
      </c>
      <c r="E24" s="1" t="s">
        <v>21</v>
      </c>
      <c r="F24" s="1" t="s">
        <v>96</v>
      </c>
      <c r="G24" s="1">
        <v>0</v>
      </c>
      <c r="H24" s="1">
        <v>100198</v>
      </c>
      <c r="I24" s="1">
        <v>0</v>
      </c>
      <c r="J24" s="1">
        <v>0</v>
      </c>
    </row>
    <row r="25" spans="1:10" x14ac:dyDescent="0.3">
      <c r="A25" s="1">
        <v>24</v>
      </c>
      <c r="B25" s="1">
        <v>0</v>
      </c>
      <c r="C25" s="1" t="s">
        <v>18</v>
      </c>
      <c r="D25" s="1" t="s">
        <v>97</v>
      </c>
      <c r="E25" s="1" t="s">
        <v>21</v>
      </c>
      <c r="F25" s="1" t="s">
        <v>98</v>
      </c>
      <c r="G25" s="1">
        <v>0</v>
      </c>
      <c r="H25" s="1">
        <v>-14757</v>
      </c>
      <c r="I25" s="1">
        <v>0</v>
      </c>
      <c r="J25" s="1">
        <v>0</v>
      </c>
    </row>
    <row r="26" spans="1:10" x14ac:dyDescent="0.3">
      <c r="A26" s="1">
        <v>25</v>
      </c>
      <c r="B26" s="1">
        <v>0</v>
      </c>
      <c r="C26" s="1" t="s">
        <v>18</v>
      </c>
      <c r="D26" s="1" t="s">
        <v>99</v>
      </c>
      <c r="E26" s="1" t="s">
        <v>26</v>
      </c>
      <c r="F26" s="1" t="s">
        <v>100</v>
      </c>
      <c r="G26" s="1">
        <v>0</v>
      </c>
      <c r="H26" s="1">
        <v>123</v>
      </c>
      <c r="I26" s="1">
        <v>0</v>
      </c>
      <c r="J26" s="1">
        <v>0</v>
      </c>
    </row>
    <row r="27" spans="1:10" x14ac:dyDescent="0.3">
      <c r="A27" s="1">
        <v>26</v>
      </c>
      <c r="B27" s="1">
        <v>0</v>
      </c>
      <c r="C27" s="1" t="s">
        <v>18</v>
      </c>
      <c r="D27" s="1" t="s">
        <v>101</v>
      </c>
      <c r="E27" s="1" t="s">
        <v>21</v>
      </c>
      <c r="F27" s="1" t="s">
        <v>102</v>
      </c>
      <c r="G27" s="1">
        <v>0</v>
      </c>
      <c r="H27" s="1">
        <v>105000</v>
      </c>
      <c r="I27" s="1">
        <v>0</v>
      </c>
      <c r="J27" s="1">
        <v>0</v>
      </c>
    </row>
    <row r="28" spans="1:10" x14ac:dyDescent="0.3">
      <c r="A28" s="1">
        <v>27</v>
      </c>
      <c r="B28" s="1">
        <v>0</v>
      </c>
      <c r="C28" s="1" t="s">
        <v>18</v>
      </c>
      <c r="D28" s="1" t="s">
        <v>103</v>
      </c>
      <c r="E28" s="1" t="s">
        <v>21</v>
      </c>
      <c r="F28" s="1" t="s">
        <v>104</v>
      </c>
      <c r="G28" s="1">
        <v>0</v>
      </c>
      <c r="H28" s="1">
        <v>-60613</v>
      </c>
      <c r="I28" s="1">
        <v>0</v>
      </c>
      <c r="J28" s="1">
        <v>0</v>
      </c>
    </row>
    <row r="29" spans="1:10" x14ac:dyDescent="0.3">
      <c r="A29" s="1">
        <v>28</v>
      </c>
      <c r="B29" s="1">
        <v>0</v>
      </c>
      <c r="C29" s="1" t="s">
        <v>48</v>
      </c>
      <c r="D29" s="1" t="s">
        <v>21</v>
      </c>
      <c r="E29" s="1" t="s">
        <v>21</v>
      </c>
      <c r="F29" s="1" t="s">
        <v>49</v>
      </c>
      <c r="G29" s="1">
        <v>0</v>
      </c>
      <c r="H29" s="1">
        <v>0</v>
      </c>
      <c r="I29" s="1">
        <v>-8847</v>
      </c>
      <c r="J29" s="1">
        <v>0</v>
      </c>
    </row>
    <row r="30" spans="1:10" x14ac:dyDescent="0.3">
      <c r="A30" s="1">
        <v>29</v>
      </c>
      <c r="B30" s="1">
        <v>0</v>
      </c>
      <c r="C30" s="1" t="s">
        <v>50</v>
      </c>
      <c r="D30" s="1" t="s">
        <v>21</v>
      </c>
      <c r="E30" s="1" t="s">
        <v>21</v>
      </c>
      <c r="F30" s="1" t="s">
        <v>50</v>
      </c>
      <c r="G30" s="1">
        <v>0</v>
      </c>
      <c r="H30" s="1">
        <v>0</v>
      </c>
      <c r="I30" s="1">
        <v>0</v>
      </c>
      <c r="J30" s="1">
        <v>1840249</v>
      </c>
    </row>
    <row r="31" spans="1:10" x14ac:dyDescent="0.3">
      <c r="A31" s="1">
        <v>31</v>
      </c>
      <c r="B31" s="1">
        <v>0</v>
      </c>
      <c r="C31" s="1" t="s">
        <v>21</v>
      </c>
      <c r="D31" s="1" t="s">
        <v>21</v>
      </c>
      <c r="E31" s="1" t="s">
        <v>21</v>
      </c>
      <c r="F31" s="1" t="s">
        <v>21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">
      <c r="A32" s="1">
        <v>32</v>
      </c>
      <c r="B32" s="1">
        <v>0</v>
      </c>
      <c r="C32" s="1" t="s">
        <v>21</v>
      </c>
      <c r="D32" s="1" t="s">
        <v>21</v>
      </c>
      <c r="E32" s="1" t="s">
        <v>21</v>
      </c>
      <c r="F32" s="1" t="s">
        <v>51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">
      <c r="A33" s="1">
        <v>33</v>
      </c>
      <c r="B33" s="1">
        <v>0</v>
      </c>
      <c r="C33" s="1" t="s">
        <v>21</v>
      </c>
      <c r="D33" s="1" t="s">
        <v>21</v>
      </c>
      <c r="E33" s="1" t="s">
        <v>21</v>
      </c>
      <c r="F33" s="1" t="s">
        <v>52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">
      <c r="A34" s="1">
        <v>34</v>
      </c>
      <c r="B34" s="1">
        <v>0</v>
      </c>
      <c r="C34" s="1" t="s">
        <v>21</v>
      </c>
      <c r="D34" s="1" t="s">
        <v>21</v>
      </c>
      <c r="E34" s="1" t="s">
        <v>21</v>
      </c>
      <c r="F34" s="1" t="s">
        <v>53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">
      <c r="A35" s="1">
        <v>35</v>
      </c>
      <c r="B35" s="1">
        <v>0</v>
      </c>
      <c r="C35" s="1" t="s">
        <v>21</v>
      </c>
      <c r="D35" s="1" t="s">
        <v>21</v>
      </c>
      <c r="E35" s="1" t="s">
        <v>21</v>
      </c>
      <c r="F35" s="1" t="s">
        <v>54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">
      <c r="A36" s="1">
        <v>36</v>
      </c>
      <c r="B36" s="1">
        <v>0</v>
      </c>
      <c r="C36" s="1" t="s">
        <v>16</v>
      </c>
      <c r="D36" s="1" t="s">
        <v>15</v>
      </c>
      <c r="E36" s="1" t="s">
        <v>21</v>
      </c>
      <c r="F36" s="1" t="s">
        <v>55</v>
      </c>
      <c r="G36" s="1">
        <v>-100</v>
      </c>
      <c r="H36" s="1">
        <v>0</v>
      </c>
      <c r="I36" s="1">
        <v>0</v>
      </c>
      <c r="J36" s="1">
        <v>0</v>
      </c>
    </row>
    <row r="37" spans="1:10" x14ac:dyDescent="0.3">
      <c r="A37" s="1">
        <v>37</v>
      </c>
      <c r="B37" s="1">
        <v>0</v>
      </c>
      <c r="C37" s="1" t="s">
        <v>16</v>
      </c>
      <c r="D37" s="1" t="s">
        <v>56</v>
      </c>
      <c r="E37" s="1" t="s">
        <v>21</v>
      </c>
      <c r="F37" s="1" t="s">
        <v>57</v>
      </c>
      <c r="G37" s="1">
        <v>1000</v>
      </c>
      <c r="H37" s="1">
        <v>0</v>
      </c>
      <c r="I37" s="1">
        <v>0</v>
      </c>
      <c r="J37" s="1">
        <v>0</v>
      </c>
    </row>
    <row r="38" spans="1:10" x14ac:dyDescent="0.3">
      <c r="A38" s="1">
        <v>38</v>
      </c>
      <c r="B38" s="1">
        <v>0</v>
      </c>
      <c r="C38" s="1" t="s">
        <v>16</v>
      </c>
      <c r="D38" s="1" t="s">
        <v>105</v>
      </c>
      <c r="E38" s="1" t="s">
        <v>21</v>
      </c>
      <c r="F38" s="1" t="s">
        <v>106</v>
      </c>
      <c r="G38" s="1">
        <v>10</v>
      </c>
      <c r="H38" s="1">
        <v>0</v>
      </c>
      <c r="I38" s="1">
        <v>0</v>
      </c>
      <c r="J38" s="1">
        <v>0</v>
      </c>
    </row>
    <row r="39" spans="1:10" x14ac:dyDescent="0.3">
      <c r="A39" s="1">
        <v>39</v>
      </c>
      <c r="B39" s="1">
        <v>0</v>
      </c>
      <c r="C39" s="1" t="s">
        <v>58</v>
      </c>
      <c r="D39" s="1" t="s">
        <v>21</v>
      </c>
      <c r="E39" s="1" t="s">
        <v>21</v>
      </c>
      <c r="F39" s="1" t="s">
        <v>59</v>
      </c>
      <c r="G39" s="1">
        <v>0</v>
      </c>
      <c r="H39" s="1">
        <v>910</v>
      </c>
      <c r="I39" s="1">
        <v>0</v>
      </c>
      <c r="J39" s="1">
        <v>0</v>
      </c>
    </row>
    <row r="40" spans="1:10" x14ac:dyDescent="0.3">
      <c r="A40" s="1">
        <v>40</v>
      </c>
      <c r="B40" s="1">
        <v>0</v>
      </c>
      <c r="C40" s="1" t="s">
        <v>21</v>
      </c>
      <c r="D40" s="1" t="s">
        <v>21</v>
      </c>
      <c r="E40" s="1" t="s">
        <v>21</v>
      </c>
      <c r="F40" s="1" t="s">
        <v>60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3">
      <c r="A41" s="1">
        <v>41</v>
      </c>
      <c r="B41" s="1">
        <v>0</v>
      </c>
      <c r="C41" s="1" t="s">
        <v>4</v>
      </c>
      <c r="D41" s="1" t="s">
        <v>3</v>
      </c>
      <c r="E41" s="1" t="s">
        <v>107</v>
      </c>
      <c r="F41" s="1" t="s">
        <v>108</v>
      </c>
      <c r="G41" s="1">
        <v>430966</v>
      </c>
      <c r="H41" s="1">
        <v>0</v>
      </c>
      <c r="I41" s="1">
        <v>0</v>
      </c>
      <c r="J41" s="1">
        <v>0</v>
      </c>
    </row>
    <row r="42" spans="1:10" x14ac:dyDescent="0.3">
      <c r="A42" s="1">
        <v>42</v>
      </c>
      <c r="B42" s="1">
        <v>0</v>
      </c>
      <c r="C42" s="1" t="s">
        <v>62</v>
      </c>
      <c r="D42" s="1" t="s">
        <v>21</v>
      </c>
      <c r="E42" s="1" t="s">
        <v>21</v>
      </c>
      <c r="F42" s="1" t="s">
        <v>63</v>
      </c>
      <c r="G42" s="1">
        <v>0</v>
      </c>
      <c r="H42" s="1">
        <v>430966</v>
      </c>
      <c r="I42" s="1">
        <v>0</v>
      </c>
      <c r="J42" s="1">
        <v>0</v>
      </c>
    </row>
    <row r="43" spans="1:10" x14ac:dyDescent="0.3">
      <c r="A43" s="1">
        <v>43</v>
      </c>
      <c r="B43" s="1">
        <v>0</v>
      </c>
      <c r="C43" s="1" t="s">
        <v>21</v>
      </c>
      <c r="D43" s="1" t="s">
        <v>21</v>
      </c>
      <c r="E43" s="1" t="s">
        <v>21</v>
      </c>
      <c r="F43" s="1" t="s">
        <v>64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3">
      <c r="A44" s="1">
        <v>44</v>
      </c>
      <c r="B44" s="1">
        <v>0</v>
      </c>
      <c r="C44" s="1" t="s">
        <v>1</v>
      </c>
      <c r="D44" s="1" t="s">
        <v>109</v>
      </c>
      <c r="E44" s="1" t="s">
        <v>21</v>
      </c>
      <c r="F44" s="1" t="s">
        <v>110</v>
      </c>
      <c r="G44" s="1">
        <v>17175</v>
      </c>
      <c r="H44" s="1">
        <v>0</v>
      </c>
      <c r="I44" s="1">
        <v>0</v>
      </c>
      <c r="J44" s="1">
        <v>0</v>
      </c>
    </row>
    <row r="45" spans="1:10" x14ac:dyDescent="0.3">
      <c r="A45" s="1">
        <v>45</v>
      </c>
      <c r="B45" s="1">
        <v>0</v>
      </c>
      <c r="C45" s="1" t="s">
        <v>1</v>
      </c>
      <c r="D45" s="1" t="s">
        <v>111</v>
      </c>
      <c r="E45" s="1" t="s">
        <v>21</v>
      </c>
      <c r="F45" s="1" t="s">
        <v>112</v>
      </c>
      <c r="G45" s="1">
        <v>12353</v>
      </c>
      <c r="H45" s="1">
        <v>0</v>
      </c>
      <c r="I45" s="1">
        <v>0</v>
      </c>
      <c r="J45" s="1">
        <v>0</v>
      </c>
    </row>
    <row r="46" spans="1:10" x14ac:dyDescent="0.3">
      <c r="A46" s="1">
        <v>46</v>
      </c>
      <c r="B46" s="1">
        <v>0</v>
      </c>
      <c r="C46" s="1" t="s">
        <v>1</v>
      </c>
      <c r="D46" s="1" t="s">
        <v>7</v>
      </c>
      <c r="E46" s="1" t="s">
        <v>21</v>
      </c>
      <c r="F46" s="1" t="s">
        <v>65</v>
      </c>
      <c r="G46" s="1">
        <v>-794</v>
      </c>
      <c r="H46" s="1">
        <v>0</v>
      </c>
      <c r="I46" s="1">
        <v>0</v>
      </c>
      <c r="J46" s="1">
        <v>0</v>
      </c>
    </row>
    <row r="47" spans="1:10" x14ac:dyDescent="0.3">
      <c r="A47" s="1">
        <v>47</v>
      </c>
      <c r="B47" s="1">
        <v>0</v>
      </c>
      <c r="C47" s="1" t="s">
        <v>1</v>
      </c>
      <c r="D47" s="1" t="s">
        <v>6</v>
      </c>
      <c r="E47" s="1" t="s">
        <v>21</v>
      </c>
      <c r="F47" s="1" t="s">
        <v>113</v>
      </c>
      <c r="G47" s="1">
        <v>-1390</v>
      </c>
      <c r="H47" s="1">
        <v>0</v>
      </c>
      <c r="I47" s="1">
        <v>0</v>
      </c>
      <c r="J47" s="1">
        <v>0</v>
      </c>
    </row>
    <row r="48" spans="1:10" x14ac:dyDescent="0.3">
      <c r="A48" s="1">
        <v>48</v>
      </c>
      <c r="B48" s="1">
        <v>0</v>
      </c>
      <c r="C48" s="1" t="s">
        <v>1</v>
      </c>
      <c r="D48" s="1" t="s">
        <v>8</v>
      </c>
      <c r="E48" s="1" t="s">
        <v>21</v>
      </c>
      <c r="F48" s="1" t="s">
        <v>61</v>
      </c>
      <c r="G48" s="1">
        <v>500</v>
      </c>
      <c r="H48" s="1">
        <v>0</v>
      </c>
      <c r="I48" s="1">
        <v>0</v>
      </c>
      <c r="J48" s="1">
        <v>0</v>
      </c>
    </row>
    <row r="49" spans="1:10" x14ac:dyDescent="0.3">
      <c r="A49" s="1">
        <v>49</v>
      </c>
      <c r="B49" s="1">
        <v>0</v>
      </c>
      <c r="C49" s="1" t="s">
        <v>1</v>
      </c>
      <c r="D49" s="1" t="s">
        <v>114</v>
      </c>
      <c r="E49" s="1" t="s">
        <v>21</v>
      </c>
      <c r="F49" s="1" t="s">
        <v>115</v>
      </c>
      <c r="G49" s="1">
        <v>20</v>
      </c>
      <c r="H49" s="1">
        <v>0</v>
      </c>
      <c r="I49" s="1">
        <v>0</v>
      </c>
      <c r="J49" s="1">
        <v>0</v>
      </c>
    </row>
    <row r="50" spans="1:10" x14ac:dyDescent="0.3">
      <c r="A50" s="1">
        <v>50</v>
      </c>
      <c r="B50" s="1">
        <v>0</v>
      </c>
      <c r="C50" s="1" t="s">
        <v>1</v>
      </c>
      <c r="D50" s="1" t="s">
        <v>116</v>
      </c>
      <c r="E50" s="1" t="s">
        <v>21</v>
      </c>
      <c r="F50" s="1" t="s">
        <v>117</v>
      </c>
      <c r="G50" s="1">
        <v>24952</v>
      </c>
      <c r="H50" s="1">
        <v>0</v>
      </c>
      <c r="I50" s="1">
        <v>0</v>
      </c>
      <c r="J50" s="1">
        <v>0</v>
      </c>
    </row>
    <row r="51" spans="1:10" x14ac:dyDescent="0.3">
      <c r="A51" s="1">
        <v>51</v>
      </c>
      <c r="B51" s="1">
        <v>0</v>
      </c>
      <c r="C51" s="1" t="s">
        <v>1</v>
      </c>
      <c r="D51" s="1" t="s">
        <v>2</v>
      </c>
      <c r="E51" s="1" t="s">
        <v>21</v>
      </c>
      <c r="F51" s="1" t="s">
        <v>118</v>
      </c>
      <c r="G51" s="1">
        <v>33310</v>
      </c>
      <c r="H51" s="1">
        <v>0</v>
      </c>
      <c r="I51" s="1">
        <v>0</v>
      </c>
      <c r="J51" s="1">
        <v>0</v>
      </c>
    </row>
    <row r="52" spans="1:10" x14ac:dyDescent="0.3">
      <c r="A52" s="1">
        <v>52</v>
      </c>
      <c r="B52" s="1">
        <v>0</v>
      </c>
      <c r="C52" s="1" t="s">
        <v>1</v>
      </c>
      <c r="D52" s="1" t="s">
        <v>119</v>
      </c>
      <c r="E52" s="1" t="s">
        <v>21</v>
      </c>
      <c r="F52" s="1" t="s">
        <v>120</v>
      </c>
      <c r="G52" s="1">
        <v>-6540</v>
      </c>
      <c r="H52" s="1">
        <v>0</v>
      </c>
      <c r="I52" s="1">
        <v>0</v>
      </c>
      <c r="J52" s="1">
        <v>0</v>
      </c>
    </row>
    <row r="53" spans="1:10" x14ac:dyDescent="0.3">
      <c r="A53" s="1">
        <v>53</v>
      </c>
      <c r="B53" s="1">
        <v>0</v>
      </c>
      <c r="C53" s="1" t="s">
        <v>1</v>
      </c>
      <c r="D53" s="1" t="s">
        <v>121</v>
      </c>
      <c r="E53" s="1" t="s">
        <v>21</v>
      </c>
      <c r="F53" s="1" t="s">
        <v>122</v>
      </c>
      <c r="G53" s="1">
        <v>6540</v>
      </c>
      <c r="H53" s="1">
        <v>0</v>
      </c>
      <c r="I53" s="1">
        <v>0</v>
      </c>
      <c r="J53" s="1">
        <v>0</v>
      </c>
    </row>
    <row r="54" spans="1:10" x14ac:dyDescent="0.3">
      <c r="A54" s="1">
        <v>54</v>
      </c>
      <c r="B54" s="1">
        <v>0</v>
      </c>
      <c r="C54" s="1" t="s">
        <v>1</v>
      </c>
      <c r="D54" s="1" t="s">
        <v>10</v>
      </c>
      <c r="E54" s="1" t="s">
        <v>21</v>
      </c>
      <c r="F54" s="1" t="s">
        <v>66</v>
      </c>
      <c r="G54" s="1">
        <v>156478</v>
      </c>
      <c r="H54" s="1">
        <v>0</v>
      </c>
      <c r="I54" s="1">
        <v>0</v>
      </c>
      <c r="J54" s="1">
        <v>0</v>
      </c>
    </row>
    <row r="55" spans="1:10" x14ac:dyDescent="0.3">
      <c r="A55" s="1">
        <v>55</v>
      </c>
      <c r="B55" s="1">
        <v>0</v>
      </c>
      <c r="C55" s="1" t="s">
        <v>1</v>
      </c>
      <c r="D55" s="1" t="s">
        <v>12</v>
      </c>
      <c r="E55" s="1" t="s">
        <v>21</v>
      </c>
      <c r="F55" s="1" t="s">
        <v>123</v>
      </c>
      <c r="G55" s="1">
        <v>-54258</v>
      </c>
      <c r="H55" s="1">
        <v>0</v>
      </c>
      <c r="I55" s="1">
        <v>0</v>
      </c>
      <c r="J55" s="1">
        <v>0</v>
      </c>
    </row>
    <row r="56" spans="1:10" x14ac:dyDescent="0.3">
      <c r="A56" s="1">
        <v>56</v>
      </c>
      <c r="B56" s="1">
        <v>0</v>
      </c>
      <c r="C56" s="1" t="s">
        <v>1</v>
      </c>
      <c r="D56" s="1" t="s">
        <v>11</v>
      </c>
      <c r="E56" s="1" t="s">
        <v>21</v>
      </c>
      <c r="F56" s="1" t="s">
        <v>67</v>
      </c>
      <c r="G56" s="1">
        <v>803387</v>
      </c>
      <c r="H56" s="1">
        <v>0</v>
      </c>
      <c r="I56" s="1">
        <v>0</v>
      </c>
      <c r="J56" s="1">
        <v>0</v>
      </c>
    </row>
    <row r="57" spans="1:10" x14ac:dyDescent="0.3">
      <c r="A57" s="1">
        <v>57</v>
      </c>
      <c r="B57" s="1">
        <v>0</v>
      </c>
      <c r="C57" s="1" t="s">
        <v>1</v>
      </c>
      <c r="D57" s="1" t="s">
        <v>124</v>
      </c>
      <c r="E57" s="1" t="s">
        <v>21</v>
      </c>
      <c r="F57" s="1" t="s">
        <v>125</v>
      </c>
      <c r="G57" s="1">
        <v>7995</v>
      </c>
      <c r="H57" s="1">
        <v>0</v>
      </c>
      <c r="I57" s="1">
        <v>0</v>
      </c>
      <c r="J57" s="1">
        <v>0</v>
      </c>
    </row>
    <row r="58" spans="1:10" x14ac:dyDescent="0.3">
      <c r="A58" s="1">
        <v>58</v>
      </c>
      <c r="B58" s="1">
        <v>0</v>
      </c>
      <c r="C58" s="1" t="s">
        <v>68</v>
      </c>
      <c r="D58" s="1" t="s">
        <v>21</v>
      </c>
      <c r="E58" s="1" t="s">
        <v>21</v>
      </c>
      <c r="F58" s="1" t="s">
        <v>69</v>
      </c>
      <c r="G58" s="1">
        <v>0</v>
      </c>
      <c r="H58" s="1">
        <v>999729</v>
      </c>
      <c r="I58" s="1">
        <v>0</v>
      </c>
      <c r="J58" s="1">
        <v>0</v>
      </c>
    </row>
    <row r="59" spans="1:10" x14ac:dyDescent="0.3">
      <c r="A59" s="1">
        <v>59</v>
      </c>
      <c r="B59" s="1">
        <v>0</v>
      </c>
      <c r="C59" s="1" t="s">
        <v>70</v>
      </c>
      <c r="D59" s="1" t="s">
        <v>21</v>
      </c>
      <c r="E59" s="1" t="s">
        <v>21</v>
      </c>
      <c r="F59" s="1" t="s">
        <v>71</v>
      </c>
      <c r="G59" s="1">
        <v>0</v>
      </c>
      <c r="H59" s="1">
        <v>0</v>
      </c>
      <c r="I59" s="1">
        <v>1431605</v>
      </c>
      <c r="J59" s="1">
        <v>0</v>
      </c>
    </row>
    <row r="60" spans="1:10" x14ac:dyDescent="0.3">
      <c r="A60" s="1">
        <v>60</v>
      </c>
      <c r="B60" s="1">
        <v>0</v>
      </c>
      <c r="C60" s="1" t="s">
        <v>21</v>
      </c>
      <c r="D60" s="1" t="s">
        <v>21</v>
      </c>
      <c r="E60" s="1" t="s">
        <v>21</v>
      </c>
      <c r="F60" s="1" t="s">
        <v>72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3">
      <c r="A61" s="1">
        <v>61</v>
      </c>
      <c r="B61" s="1">
        <v>0</v>
      </c>
      <c r="C61" s="1" t="s">
        <v>0</v>
      </c>
      <c r="D61" s="1" t="s">
        <v>126</v>
      </c>
      <c r="E61" s="1" t="s">
        <v>21</v>
      </c>
      <c r="F61" s="1" t="s">
        <v>127</v>
      </c>
      <c r="G61" s="1">
        <v>0</v>
      </c>
      <c r="H61" s="1">
        <v>20000</v>
      </c>
      <c r="I61" s="1">
        <v>0</v>
      </c>
      <c r="J61" s="1">
        <v>0</v>
      </c>
    </row>
    <row r="62" spans="1:10" x14ac:dyDescent="0.3">
      <c r="A62" s="1">
        <v>62</v>
      </c>
      <c r="B62" s="1">
        <v>0</v>
      </c>
      <c r="C62" s="1" t="s">
        <v>0</v>
      </c>
      <c r="D62" s="1" t="s">
        <v>5</v>
      </c>
      <c r="E62" s="1" t="s">
        <v>73</v>
      </c>
      <c r="F62" s="1" t="s">
        <v>128</v>
      </c>
      <c r="G62" s="1">
        <v>0</v>
      </c>
      <c r="H62" s="1">
        <v>28772</v>
      </c>
      <c r="I62" s="1">
        <v>0</v>
      </c>
      <c r="J62" s="1">
        <v>0</v>
      </c>
    </row>
    <row r="63" spans="1:10" x14ac:dyDescent="0.3">
      <c r="A63" s="1">
        <v>63</v>
      </c>
      <c r="B63" s="1">
        <v>0</v>
      </c>
      <c r="C63" s="1" t="s">
        <v>0</v>
      </c>
      <c r="D63" s="1" t="s">
        <v>129</v>
      </c>
      <c r="E63" s="1" t="s">
        <v>130</v>
      </c>
      <c r="F63" s="1" t="s">
        <v>131</v>
      </c>
      <c r="G63" s="1">
        <v>0</v>
      </c>
      <c r="H63" s="1">
        <v>-200</v>
      </c>
      <c r="I63" s="1">
        <v>0</v>
      </c>
      <c r="J63" s="1">
        <v>0</v>
      </c>
    </row>
    <row r="64" spans="1:10" x14ac:dyDescent="0.3">
      <c r="A64" s="1">
        <v>64</v>
      </c>
      <c r="B64" s="1">
        <v>0</v>
      </c>
      <c r="C64" s="1" t="s">
        <v>21</v>
      </c>
      <c r="D64" s="1" t="s">
        <v>9</v>
      </c>
      <c r="E64" s="1" t="s">
        <v>132</v>
      </c>
      <c r="F64" s="1" t="s">
        <v>74</v>
      </c>
      <c r="G64" s="1">
        <v>0</v>
      </c>
      <c r="H64" s="1">
        <v>257675</v>
      </c>
      <c r="I64" s="1">
        <v>0</v>
      </c>
      <c r="J64" s="1">
        <v>0</v>
      </c>
    </row>
    <row r="65" spans="1:10" x14ac:dyDescent="0.3">
      <c r="A65" s="1">
        <v>65</v>
      </c>
      <c r="B65" s="1">
        <v>0</v>
      </c>
      <c r="C65" s="1" t="s">
        <v>21</v>
      </c>
      <c r="D65" s="1" t="s">
        <v>133</v>
      </c>
      <c r="E65" s="1" t="s">
        <v>21</v>
      </c>
      <c r="F65" s="1" t="s">
        <v>134</v>
      </c>
      <c r="G65" s="1">
        <v>0</v>
      </c>
      <c r="H65" s="1">
        <v>105369</v>
      </c>
      <c r="I65" s="1">
        <v>0</v>
      </c>
      <c r="J65" s="1">
        <v>0</v>
      </c>
    </row>
    <row r="66" spans="1:10" x14ac:dyDescent="0.3">
      <c r="A66" s="1">
        <v>66</v>
      </c>
      <c r="B66" s="1">
        <v>0</v>
      </c>
      <c r="C66" s="1" t="s">
        <v>75</v>
      </c>
      <c r="D66" s="1" t="s">
        <v>21</v>
      </c>
      <c r="E66" s="1" t="s">
        <v>21</v>
      </c>
      <c r="F66" s="1" t="s">
        <v>76</v>
      </c>
      <c r="G66" s="1">
        <v>0</v>
      </c>
      <c r="H66" s="1">
        <v>0</v>
      </c>
      <c r="I66" s="1">
        <v>411618</v>
      </c>
      <c r="J66" s="1">
        <v>0</v>
      </c>
    </row>
    <row r="67" spans="1:10" x14ac:dyDescent="0.3">
      <c r="A67" s="1">
        <v>68</v>
      </c>
      <c r="B67" s="1">
        <v>0</v>
      </c>
      <c r="C67" s="1" t="s">
        <v>77</v>
      </c>
      <c r="D67" s="1" t="s">
        <v>21</v>
      </c>
      <c r="E67" s="1" t="s">
        <v>21</v>
      </c>
      <c r="F67" s="1" t="s">
        <v>77</v>
      </c>
      <c r="G67" s="1">
        <v>0</v>
      </c>
      <c r="H67" s="1">
        <v>0</v>
      </c>
      <c r="I67" s="1">
        <v>0</v>
      </c>
      <c r="J67" s="1">
        <v>1843223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c c f 4 3 3 - 2 f 3 0 - 4 2 2 7 - 8 7 1 1 - d f 4 8 8 9 6 4 0 2 5 b "   x m l n s = " h t t p : / / s c h e m a s . m i c r o s o f t . c o m / D a t a M a s h u p " > A A A A A P w E A A B Q S w M E F A A C A A g A O z Z u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D s 2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N m 5 W d V y / a f U B A A A b B A A A E w A c A E Z v c m 1 1 b G F z L 1 N l Y 3 R p b 2 4 x L m 0 g o h g A K K A U A A A A A A A A A A A A A A A A A A A A A A A A A A A A j V L R b t o w F H 1 H 4 h 8 s V 5 u C l J o m I G 1 q h T Y I V N 3 W M Y l k 3 Q N C k e N c l U y J H d l O B 0 L 8 + 5 y Y E T S o t j w k x 8 f 3 X p 9 z Y g V M Z 4 K j 0 H 6 9 u 2 6 n 2 1 F r K i F F V 3 h C c 8 o Z h G s A v Y B S S P 1 h S j V E Y v T G 9 / 0 b f 3 B 9 4 1 3 7 7 8 w C o x H K Q X c 7 y D y h q C Q D w 3 x W g p O p Y F U B X D s / I C G B 4 N p g 5 e C 1 1 q W 6 7 f d z 8 Z x x 8 q I 8 l o s q J U w U t 8 P h Y N g H W d I y 6 / 9 b g h H x v l b g o u U D 0 B S k G i 0 r B Z L T A k Y 4 B Q 4 f T 6 e b u p I q 9 U v I d I S n 9 a 7 n D w y Z U k 0 T q k z L U + j F Q V 0 e T y c x o 4 z G 9 G d M W f z t + + a e f 8 G r V a / n W q O J F a d q c b I R Z 0 x b 9 8 v z v d W h 6 w q b F F 5 A a p O x F i i i S Q 5 1 f g 0 g 9 1 I U j 5 n S z v k A F 4 V l n m k N k j R g s p 0 L v c 7 4 s 9 N z E a / y / M 9 7 t t G S P t G 8 A k V m U g r Z O x 6 9 g D q X F A U i r w q u 2 n P t x o F 2 L m p 0 d z t s C z w T G I 7 w f t 8 O n m 1 K y l N T H r U z L b c A Z s K 2 j c 6 5 g m a S i 3 b 4 0 7 T G o T F q U b Q t w a J x E M z H X 2 c N Z E x U X M + r I g F 5 Q q B I A j T 9 V Y K O n N A 0 r 0 l 7 M c 7 5 B q C g k t J c S j R W C j R 6 i x 4 z m m Q m 3 2 1 b c r 6 1 r y V H 5 C C V n M g m r f C I n E g 3 i 7 / F H 6 m j f D P p k o G I v G q B / I 8 J 8 q q N X r e T 8 Q s / 8 e 4 3 U E s B A i 0 A F A A C A A g A O z Z u V h s k F L C l A A A A 9 g A A A B I A A A A A A A A A A A A A A A A A A A A A A E N v b m Z p Z y 9 Q Y W N r Y W d l L n h t b F B L A Q I t A B Q A A g A I A D s 2 b l Y P y u m r p A A A A O k A A A A T A A A A A A A A A A A A A A A A A P E A A A B b Q 2 9 u d G V u d F 9 U e X B l c 1 0 u e G 1 s U E s B A i 0 A F A A C A A g A O z Z u V n V c v 2 n 1 A Q A A G w Q A A B M A A A A A A A A A A A A A A A A A 4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Q A A A A A A A D p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s Y W 5 j Z V N o Z W V 0 U m V w b 3 J 0 J T N G R G F 0 Z V R v J T N E J T I 1 M j I y M D I z L T A x L T I 3 J T I 1 M j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U e X B l c y I g V m F s d W U 9 I n N B Q U F B Q U F B Q U F B Q U F B Q T 0 9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5 Y W I w Y z k t O T g 4 Y i 0 0 Y W Y 2 L W F h N j g t Y j Z j M T c 5 N W E y Z T Q 0 I i A v P j x F b n R y e S B U e X B l P S J G a W x s V G F y Z 2 V 0 I i B W Y W x 1 Z T 0 i c 0 J h b G F u Y 2 V T a G V l d F J l c G 9 y d F 9 E Y X R l V G 9 f X z I y M j A y M 1 8 w M V 8 y N 1 8 y M i I g L z 4 8 R W 5 0 c n k g V H l w Z T 0 i R m l s b E V y c m 9 y Q 2 9 1 b n Q i I F Z h b H V l P S J s M C I g L z 4 8 R W 5 0 c n k g V H l w Z T 0 i R m l s b E x h c 3 R V c G R h d G V k I i B W Y W x 1 Z T 0 i Z D I w M j M t M D M t M T R U M D M 6 N D k 6 N T U u M j U 4 M T A 5 N 1 o i I C 8 + P E V u d H J 5 I F R 5 c G U 9 I k Z p b G x D b 3 V u d C I g V m F s d W U 9 I m w 2 N i I g L z 4 8 R W 5 0 c n k g V H l w Z T 0 i R m l s b E N v b H V t b k 5 h b W V z I i B W Y W x 1 Z T 0 i c 1 s m c X V v d D t U L k l E J n F 1 b 3 Q 7 L C Z x d W 9 0 O 1 Q u U 2 9 y d E l E J n F 1 b 3 Q 7 L C Z x d W 9 0 O 1 Q u V H l w Z U l E J n F 1 b 3 Q 7 L C Z x d W 9 0 O 1 Q u Q U N D T k F N R S Z x d W 9 0 O y w m c X V v d D t U L k F j Y 2 9 1 b n R O d W 1 i Z X I m c X V v d D s s J n F 1 b 3 Q 7 V C 5 B Y 2 N v d W 5 0 I F R y Z W U m c X V v d D s s J n F 1 b 3 Q 7 V C 5 T d W I g Q W N j b 3 V u d C B U b 3 R h b C Z x d W 9 0 O y w m c X V v d D t U L k h l Y W R l c i B B Y 2 N v d W 5 0 I F R v d G F s J n F 1 b 3 Q 7 L C Z x d W 9 0 O 1 Q u V G 9 0 Y W w g Q 3 V y c m V u d C B B c 3 N l d C B c d T A w M j Y g T G l h Y m l s a X R 5 J n F 1 b 3 Q 7 L C Z x d W 9 0 O 1 Q u V G 9 0 Y W w g Q X N z Z X Q g X H U w M D I 2 I E x p Y W J p b G l 0 e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u Y 2 V T a G V l d F J l c G 9 y d D 9 E Y X R l V G 8 9 J T I y M j A y M y 0 w M S 0 y N y U y M i 9 F e H B h b m R l Z C B U L n t U L k l E L D B 9 J n F 1 b 3 Q 7 L C Z x d W 9 0 O 1 N l Y 3 R p b 2 4 x L 0 J h b G F u Y 2 V T a G V l d F J l c G 9 y d D 9 E Y X R l V G 8 9 J T I y M j A y M y 0 w M S 0 y N y U y M i 9 F e H B h b m R l Z C B U L n t U L l N v c n R J R C w x f S Z x d W 9 0 O y w m c X V v d D t T Z W N 0 a W 9 u M S 9 C Y W x h b m N l U 2 h l Z X R S Z X B v c n Q / R G F 0 Z V R v P S U y M j I w M j M t M D E t M j c l M j I v R X h w Y W 5 k Z W Q g V C 5 7 V C 5 U e X B l S U Q s M n 0 m c X V v d D s s J n F 1 b 3 Q 7 U 2 V j d G l v b j E v Q m F s Y W 5 j Z V N o Z W V 0 U m V w b 3 J 0 P 0 R h d G V U b z 0 l M j I y M D I z L T A x L T I 3 J T I y L 0 V 4 c G F u Z G V k I F Q u e 1 Q u Q U N D T k F N R S w z f S Z x d W 9 0 O y w m c X V v d D t T Z W N 0 a W 9 u M S 9 C Y W x h b m N l U 2 h l Z X R S Z X B v c n Q / R G F 0 Z V R v P S U y M j I w M j M t M D E t M j c l M j I v R X h w Y W 5 k Z W Q g V C 5 7 V C 5 B Y 2 N v d W 5 0 T n V t Y m V y L D R 9 J n F 1 b 3 Q 7 L C Z x d W 9 0 O 1 N l Y 3 R p b 2 4 x L 0 J h b G F u Y 2 V T a G V l d F J l c G 9 y d D 9 E Y X R l V G 8 9 J T I y M j A y M y 0 w M S 0 y N y U y M i 9 F e H B h b m R l Z C B U L n t U L k F j Y 2 9 1 b n Q g V H J l Z S w 1 f S Z x d W 9 0 O y w m c X V v d D t T Z W N 0 a W 9 u M S 9 C Y W x h b m N l U 2 h l Z X R S Z X B v c n Q / R G F 0 Z V R v P S U y M j I w M j M t M D E t M j c l M j I v R X h w Y W 5 k Z W Q g V C 5 7 V C 5 T d W I g Q W N j b 3 V u d C B U b 3 R h b C w 2 f S Z x d W 9 0 O y w m c X V v d D t T Z W N 0 a W 9 u M S 9 C Y W x h b m N l U 2 h l Z X R S Z X B v c n Q / R G F 0 Z V R v P S U y M j I w M j M t M D E t M j c l M j I v R X h w Y W 5 k Z W Q g V C 5 7 V C 5 I Z W F k Z X I g Q W N j b 3 V u d C B U b 3 R h b C w 3 f S Z x d W 9 0 O y w m c X V v d D t T Z W N 0 a W 9 u M S 9 C Y W x h b m N l U 2 h l Z X R S Z X B v c n Q / R G F 0 Z V R v P S U y M j I w M j M t M D E t M j c l M j I v R X h w Y W 5 k Z W Q g V C 5 7 V C 5 U b 3 R h b C B D d X J y Z W 5 0 I E F z c 2 V 0 I F x 1 M D A y N i B M a W F i a W x p d H k s O H 0 m c X V v d D s s J n F 1 b 3 Q 7 U 2 V j d G l v b j E v Q m F s Y W 5 j Z V N o Z W V 0 U m V w b 3 J 0 P 0 R h d G V U b z 0 l M j I y M D I z L T A x L T I 3 J T I y L 0 V 4 c G F u Z G V k I F Q u e 1 Q u V G 9 0 Y W w g Q X N z Z X Q g X H U w M D I 2 I E x p Y W J p b G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F s Y W 5 j Z V N o Z W V 0 U m V w b 3 J 0 P 0 R h d G V U b z 0 l M j I y M D I z L T A x L T I 3 J T I y L 0 V 4 c G F u Z G V k I F Q u e 1 Q u S U Q s M H 0 m c X V v d D s s J n F 1 b 3 Q 7 U 2 V j d G l v b j E v Q m F s Y W 5 j Z V N o Z W V 0 U m V w b 3 J 0 P 0 R h d G V U b z 0 l M j I y M D I z L T A x L T I 3 J T I y L 0 V 4 c G F u Z G V k I F Q u e 1 Q u U 2 9 y d E l E L D F 9 J n F 1 b 3 Q 7 L C Z x d W 9 0 O 1 N l Y 3 R p b 2 4 x L 0 J h b G F u Y 2 V T a G V l d F J l c G 9 y d D 9 E Y X R l V G 8 9 J T I y M j A y M y 0 w M S 0 y N y U y M i 9 F e H B h b m R l Z C B U L n t U L l R 5 c G V J R C w y f S Z x d W 9 0 O y w m c X V v d D t T Z W N 0 a W 9 u M S 9 C Y W x h b m N l U 2 h l Z X R S Z X B v c n Q / R G F 0 Z V R v P S U y M j I w M j M t M D E t M j c l M j I v R X h w Y W 5 k Z W Q g V C 5 7 V C 5 B Q 0 N O Q U 1 F L D N 9 J n F 1 b 3 Q 7 L C Z x d W 9 0 O 1 N l Y 3 R p b 2 4 x L 0 J h b G F u Y 2 V T a G V l d F J l c G 9 y d D 9 E Y X R l V G 8 9 J T I y M j A y M y 0 w M S 0 y N y U y M i 9 F e H B h b m R l Z C B U L n t U L k F j Y 2 9 1 b n R O d W 1 i Z X I s N H 0 m c X V v d D s s J n F 1 b 3 Q 7 U 2 V j d G l v b j E v Q m F s Y W 5 j Z V N o Z W V 0 U m V w b 3 J 0 P 0 R h d G V U b z 0 l M j I y M D I z L T A x L T I 3 J T I y L 0 V 4 c G F u Z G V k I F Q u e 1 Q u Q W N j b 3 V u d C B U c m V l L D V 9 J n F 1 b 3 Q 7 L C Z x d W 9 0 O 1 N l Y 3 R p b 2 4 x L 0 J h b G F u Y 2 V T a G V l d F J l c G 9 y d D 9 E Y X R l V G 8 9 J T I y M j A y M y 0 w M S 0 y N y U y M i 9 F e H B h b m R l Z C B U L n t U L l N 1 Y i B B Y 2 N v d W 5 0 I F R v d G F s L D Z 9 J n F 1 b 3 Q 7 L C Z x d W 9 0 O 1 N l Y 3 R p b 2 4 x L 0 J h b G F u Y 2 V T a G V l d F J l c G 9 y d D 9 E Y X R l V G 8 9 J T I y M j A y M y 0 w M S 0 y N y U y M i 9 F e H B h b m R l Z C B U L n t U L k h l Y W R l c i B B Y 2 N v d W 5 0 I F R v d G F s L D d 9 J n F 1 b 3 Q 7 L C Z x d W 9 0 O 1 N l Y 3 R p b 2 4 x L 0 J h b G F u Y 2 V T a G V l d F J l c G 9 y d D 9 E Y X R l V G 8 9 J T I y M j A y M y 0 w M S 0 y N y U y M i 9 F e H B h b m R l Z C B U L n t U L l R v d G F s I E N 1 c n J l b n Q g Q X N z Z X Q g X H U w M D I 2 I E x p Y W J p b G l 0 e S w 4 f S Z x d W 9 0 O y w m c X V v d D t T Z W N 0 a W 9 u M S 9 C Y W x h b m N l U 2 h l Z X R S Z X B v c n Q / R G F 0 Z V R v P S U y M j I w M j M t M D E t M j c l M j I v R X h w Y W 5 k Z W Q g V C 5 7 V C 5 U b 3 R h b C B B c 3 N l d C B c d T A w M j Y g T G l h Y m l s a X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i Y W x h b m N l c 2 h l Z X R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N o Z W V 0 U m V w b 3 J 0 J T N G R G F 0 Z V R v J T N E J T I 1 M j I y M D I z L T A x L T I 3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D K g w 1 y 1 B y x k h s 0 S W U K i d S V 7 U Q l A o A G X 1 p n b Y z v z s e / O w A A A A A O g A A A A A I A A C A A A A C g M r L W g l y j O W p Z A Z I v g V h R e 1 8 W o 9 I 7 o Y + l 4 6 D 2 M 2 U w 6 V A A A A D / z c R + 7 8 0 V n H Y P f S j D s 7 D I k o P S Z O 0 9 W I s v t m e i t u 6 m p q r s 4 0 4 l + A a X 5 a k N b W X b 1 N e 2 S L x j 2 1 y 7 n / Z l 8 c W j / 3 2 7 b Z L 3 h H a e K 2 0 k 4 l Z D j O c q + U A A A A B 2 N j v X z 7 0 o O x s 9 n Y V 8 b Q m r z 7 c T E K i q v u E e N X C + r t G n c a o h R H C L f j l c c K q H q y q c Z G f u j K h X u I I r l L 5 g p a 7 N 0 C l x < / D a t a M a s h u p > 
</file>

<file path=customXml/itemProps1.xml><?xml version="1.0" encoding="utf-8"?>
<ds:datastoreItem xmlns:ds="http://schemas.openxmlformats.org/officeDocument/2006/customXml" ds:itemID="{106722E3-A39A-41A1-A220-AE7931A20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2023-01-27T02:43:39Z</dcterms:created>
  <dcterms:modified xsi:type="dcterms:W3CDTF">2023-03-14T03:51:37Z</dcterms:modified>
</cp:coreProperties>
</file>