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D724C61F-6122-4B94-B617-28DD260F317C}" xr6:coauthVersionLast="47" xr6:coauthVersionMax="47" xr10:uidLastSave="{00000000-0000-0000-0000-000000000000}"/>
  <bookViews>
    <workbookView xWindow="660" yWindow="270" windowWidth="16920" windowHeight="12840" activeTab="1" xr2:uid="{00000000-000D-0000-FFFF-FFFF00000000}"/>
  </bookViews>
  <sheets>
    <sheet name="General Ledger Report Result" sheetId="1" r:id="rId1"/>
    <sheet name="Raw Data" sheetId="4" r:id="rId2"/>
  </sheets>
  <definedNames>
    <definedName name="ExternalData_1" localSheetId="1" hidden="1">'Raw Data'!$A$1:$AE$101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4" i="1" l="1"/>
  <c r="H113" i="1"/>
  <c r="H112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8" i="1"/>
  <c r="H87" i="1"/>
  <c r="H86" i="1"/>
  <c r="H85" i="1"/>
  <c r="H84" i="1"/>
  <c r="H83" i="1"/>
  <c r="H82" i="1"/>
  <c r="H81" i="1"/>
  <c r="H80" i="1"/>
  <c r="H78" i="1"/>
  <c r="H77" i="1"/>
  <c r="H76" i="1"/>
  <c r="H75" i="1"/>
  <c r="H74" i="1"/>
  <c r="H73" i="1"/>
  <c r="H72" i="1"/>
  <c r="H71" i="1"/>
  <c r="H70" i="1"/>
  <c r="H68" i="1"/>
  <c r="H67" i="1"/>
  <c r="H66" i="1"/>
  <c r="H65" i="1"/>
  <c r="H64" i="1"/>
  <c r="H63" i="1"/>
  <c r="H61" i="1"/>
  <c r="H60" i="1"/>
  <c r="H59" i="1"/>
  <c r="H57" i="1"/>
  <c r="H56" i="1"/>
  <c r="H54" i="1"/>
  <c r="H53" i="1"/>
  <c r="H51" i="1"/>
  <c r="H52" i="1" s="1"/>
  <c r="H49" i="1"/>
  <c r="H48" i="1"/>
  <c r="H47" i="1"/>
  <c r="H45" i="1"/>
  <c r="H44" i="1"/>
  <c r="H43" i="1"/>
  <c r="H41" i="1"/>
  <c r="H40" i="1"/>
  <c r="H39" i="1"/>
  <c r="H38" i="1"/>
  <c r="H37" i="1"/>
  <c r="H36" i="1"/>
  <c r="H35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H2" i="1"/>
  <c r="G114" i="1"/>
  <c r="G113" i="1"/>
  <c r="G11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G83" i="1"/>
  <c r="G82" i="1"/>
  <c r="G81" i="1"/>
  <c r="G80" i="1"/>
  <c r="G78" i="1"/>
  <c r="G77" i="1"/>
  <c r="G76" i="1"/>
  <c r="G75" i="1"/>
  <c r="G74" i="1"/>
  <c r="G73" i="1"/>
  <c r="G72" i="1"/>
  <c r="G71" i="1"/>
  <c r="G70" i="1"/>
  <c r="G68" i="1"/>
  <c r="G67" i="1"/>
  <c r="G66" i="1"/>
  <c r="G65" i="1"/>
  <c r="G64" i="1"/>
  <c r="G63" i="1"/>
  <c r="G61" i="1"/>
  <c r="G60" i="1"/>
  <c r="G59" i="1"/>
  <c r="G57" i="1"/>
  <c r="G56" i="1"/>
  <c r="G54" i="1"/>
  <c r="G53" i="1"/>
  <c r="G51" i="1"/>
  <c r="G52" i="1" s="1"/>
  <c r="G49" i="1"/>
  <c r="G48" i="1"/>
  <c r="G47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  <c r="F114" i="1"/>
  <c r="F113" i="1"/>
  <c r="F112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8" i="1"/>
  <c r="F87" i="1"/>
  <c r="F86" i="1"/>
  <c r="F85" i="1"/>
  <c r="F84" i="1"/>
  <c r="F83" i="1"/>
  <c r="F82" i="1"/>
  <c r="F81" i="1"/>
  <c r="F80" i="1"/>
  <c r="F78" i="1"/>
  <c r="F77" i="1"/>
  <c r="F76" i="1"/>
  <c r="F75" i="1"/>
  <c r="F74" i="1"/>
  <c r="F73" i="1"/>
  <c r="F72" i="1"/>
  <c r="F71" i="1"/>
  <c r="F70" i="1"/>
  <c r="F68" i="1"/>
  <c r="F67" i="1"/>
  <c r="F66" i="1"/>
  <c r="F65" i="1"/>
  <c r="F64" i="1"/>
  <c r="F63" i="1"/>
  <c r="F61" i="1"/>
  <c r="F60" i="1"/>
  <c r="F59" i="1"/>
  <c r="F57" i="1"/>
  <c r="F56" i="1"/>
  <c r="F54" i="1"/>
  <c r="F53" i="1"/>
  <c r="F51" i="1"/>
  <c r="F52" i="1" s="1"/>
  <c r="F49" i="1"/>
  <c r="F48" i="1"/>
  <c r="F47" i="1"/>
  <c r="F45" i="1"/>
  <c r="F44" i="1"/>
  <c r="F43" i="1"/>
  <c r="F41" i="1"/>
  <c r="F40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  <c r="E114" i="1"/>
  <c r="E113" i="1"/>
  <c r="E112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8" i="1"/>
  <c r="E87" i="1"/>
  <c r="E86" i="1"/>
  <c r="E85" i="1"/>
  <c r="E84" i="1"/>
  <c r="E83" i="1"/>
  <c r="E82" i="1"/>
  <c r="E81" i="1"/>
  <c r="E80" i="1"/>
  <c r="E78" i="1"/>
  <c r="E77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1" i="1"/>
  <c r="E60" i="1"/>
  <c r="E59" i="1"/>
  <c r="E57" i="1"/>
  <c r="E56" i="1"/>
  <c r="E54" i="1"/>
  <c r="E53" i="1"/>
  <c r="E51" i="1"/>
  <c r="E49" i="1"/>
  <c r="E48" i="1"/>
  <c r="E47" i="1"/>
  <c r="E45" i="1"/>
  <c r="E44" i="1"/>
  <c r="E43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2" i="1"/>
  <c r="D114" i="1"/>
  <c r="D113" i="1"/>
  <c r="D112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8" i="1"/>
  <c r="D87" i="1"/>
  <c r="D86" i="1"/>
  <c r="D85" i="1"/>
  <c r="D84" i="1"/>
  <c r="D83" i="1"/>
  <c r="D82" i="1"/>
  <c r="D81" i="1"/>
  <c r="D80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1" i="1"/>
  <c r="D60" i="1"/>
  <c r="D59" i="1"/>
  <c r="D57" i="1"/>
  <c r="D56" i="1"/>
  <c r="D54" i="1"/>
  <c r="D53" i="1"/>
  <c r="D51" i="1"/>
  <c r="D49" i="1"/>
  <c r="D48" i="1"/>
  <c r="D47" i="1"/>
  <c r="D45" i="1"/>
  <c r="D44" i="1"/>
  <c r="D43" i="1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  <c r="C114" i="1"/>
  <c r="C113" i="1"/>
  <c r="C112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1" i="1"/>
  <c r="C80" i="1"/>
  <c r="C78" i="1"/>
  <c r="C77" i="1"/>
  <c r="C76" i="1"/>
  <c r="C75" i="1"/>
  <c r="C74" i="1"/>
  <c r="C73" i="1"/>
  <c r="C72" i="1"/>
  <c r="C71" i="1"/>
  <c r="C70" i="1"/>
  <c r="C68" i="1"/>
  <c r="C67" i="1"/>
  <c r="C66" i="1"/>
  <c r="C65" i="1"/>
  <c r="C64" i="1"/>
  <c r="C63" i="1"/>
  <c r="C61" i="1"/>
  <c r="C60" i="1"/>
  <c r="C59" i="1"/>
  <c r="C57" i="1"/>
  <c r="C56" i="1"/>
  <c r="C54" i="1"/>
  <c r="C53" i="1"/>
  <c r="C51" i="1"/>
  <c r="C49" i="1"/>
  <c r="C48" i="1"/>
  <c r="C47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2" i="1"/>
  <c r="B114" i="1"/>
  <c r="B113" i="1"/>
  <c r="B112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8" i="1"/>
  <c r="B87" i="1"/>
  <c r="B86" i="1"/>
  <c r="B85" i="1"/>
  <c r="B84" i="1"/>
  <c r="B83" i="1"/>
  <c r="B82" i="1"/>
  <c r="B81" i="1"/>
  <c r="B80" i="1"/>
  <c r="B78" i="1"/>
  <c r="B77" i="1"/>
  <c r="B76" i="1"/>
  <c r="B75" i="1"/>
  <c r="B74" i="1"/>
  <c r="B73" i="1"/>
  <c r="B72" i="1"/>
  <c r="B71" i="1"/>
  <c r="B70" i="1"/>
  <c r="B68" i="1"/>
  <c r="B67" i="1"/>
  <c r="B66" i="1"/>
  <c r="B65" i="1"/>
  <c r="B64" i="1"/>
  <c r="B63" i="1"/>
  <c r="B61" i="1"/>
  <c r="B60" i="1"/>
  <c r="B59" i="1"/>
  <c r="B57" i="1"/>
  <c r="B56" i="1"/>
  <c r="B54" i="1"/>
  <c r="B53" i="1"/>
  <c r="B51" i="1"/>
  <c r="B49" i="1"/>
  <c r="B48" i="1"/>
  <c r="B47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B2" i="1"/>
  <c r="A114" i="1"/>
  <c r="A113" i="1"/>
  <c r="A112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8" i="1"/>
  <c r="A87" i="1"/>
  <c r="A86" i="1"/>
  <c r="A85" i="1"/>
  <c r="A84" i="1"/>
  <c r="A83" i="1"/>
  <c r="A82" i="1"/>
  <c r="A81" i="1"/>
  <c r="A80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1" i="1"/>
  <c r="A60" i="1"/>
  <c r="A59" i="1"/>
  <c r="A57" i="1"/>
  <c r="A56" i="1"/>
  <c r="A54" i="1"/>
  <c r="A53" i="1"/>
  <c r="A51" i="1"/>
  <c r="A49" i="1"/>
  <c r="A48" i="1"/>
  <c r="A47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  <c r="A3" i="1"/>
  <c r="A2" i="1"/>
  <c r="F55" i="1" l="1"/>
  <c r="G55" i="1"/>
  <c r="H55" i="1"/>
  <c r="G5" i="1"/>
  <c r="H5" i="1"/>
  <c r="F46" i="1"/>
  <c r="F30" i="1"/>
  <c r="F58" i="1"/>
  <c r="G30" i="1"/>
  <c r="G42" i="1"/>
  <c r="G58" i="1"/>
  <c r="H58" i="1"/>
  <c r="H89" i="1"/>
  <c r="F5" i="1"/>
  <c r="F69" i="1"/>
  <c r="F111" i="1"/>
  <c r="G69" i="1"/>
  <c r="H42" i="1"/>
  <c r="F42" i="1"/>
  <c r="F50" i="1"/>
  <c r="F62" i="1"/>
  <c r="F89" i="1"/>
  <c r="F115" i="1"/>
  <c r="G50" i="1"/>
  <c r="G62" i="1"/>
  <c r="G89" i="1"/>
  <c r="G111" i="1"/>
  <c r="G115" i="1"/>
  <c r="H30" i="1"/>
  <c r="H50" i="1"/>
  <c r="H62" i="1"/>
  <c r="H69" i="1"/>
  <c r="H111" i="1"/>
  <c r="H115" i="1"/>
  <c r="F79" i="1"/>
  <c r="G46" i="1"/>
  <c r="G79" i="1"/>
  <c r="H46" i="1"/>
  <c r="H79" i="1"/>
  <c r="G131" i="1" l="1"/>
  <c r="F131" i="1"/>
  <c r="H1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ccountVS1List?IgnoreDates=true&amp;orderby=%22AccountName%20asc%22&amp;Search=Active%2" description="Connection to the 'TAccountVS1List?IgnoreDates=true&amp;orderby=%22AccountName%20asc%22&amp;Search=Active%2' query in the workbook." type="5" refreshedVersion="8" background="1" refreshOnLoad="1" saveData="1">
    <dbPr connection="Provider=Microsoft.Mashup.OleDb.1;Data Source=$Workbook$;Location=&quot;TAccountVS1List?IgnoreDates=true&amp;orderby=%22AccountName%20asc%22&amp;Search=Active%2&quot;;Extended Properties=&quot;&quot;" command="SELECT * FROM [TAccountVS1List?IgnoreDates=true&amp;orderby=%22AccountName%20asc%22&amp;Search=Active%2]"/>
  </connection>
  <connection id="2" xr16:uid="{00000000-0015-0000-FFFF-FFFF01000000}" keepAlive="1" name="Query - TGeneralLedgerReport?IgnoreDates=false&amp;DateFrom=%222022-12-28%22&amp;DateTo=%222023-" description="Connection to the 'TGeneralLedgerReport?IgnoreDates=false&amp;DateFrom=%222022-12-28%22&amp;DateTo=%222023-' query in the workbook." type="5" refreshedVersion="8" background="1" refreshOnLoad="1" saveData="1">
    <dbPr connection="Provider=Microsoft.Mashup.OleDb.1;Data Source=$Workbook$;Location=&quot;TGeneralLedgerReport?IgnoreDates=false&amp;DateFrom=%222022-12-28%22&amp;DateTo=%222023-&quot;;Extended Properties=&quot;&quot;" command="SELECT * FROM [TGeneralLedgerReport?IgnoreDates=false&amp;DateFrom=%222022-12-28%22&amp;DateTo=%222023-]"/>
  </connection>
</connections>
</file>

<file path=xl/sharedStrings.xml><?xml version="1.0" encoding="utf-8"?>
<sst xmlns="http://schemas.openxmlformats.org/spreadsheetml/2006/main" count="1554" uniqueCount="154">
  <si>
    <t/>
  </si>
  <si>
    <t>Account No</t>
  </si>
  <si>
    <t>NCG</t>
  </si>
  <si>
    <t>Default</t>
  </si>
  <si>
    <t>Accounts Payable</t>
  </si>
  <si>
    <t>Accounts Receivable</t>
  </si>
  <si>
    <t>Bank</t>
  </si>
  <si>
    <t>2345</t>
  </si>
  <si>
    <t>GST</t>
  </si>
  <si>
    <t>Account Name</t>
  </si>
  <si>
    <t>Type</t>
  </si>
  <si>
    <t>Bill</t>
  </si>
  <si>
    <t>Invoice</t>
  </si>
  <si>
    <t>Cost of Goods Sold</t>
  </si>
  <si>
    <t>Un-Invoiced PO</t>
  </si>
  <si>
    <t>Sales</t>
  </si>
  <si>
    <t>Labour</t>
  </si>
  <si>
    <t>Inventory Asset</t>
  </si>
  <si>
    <t>Tax Collected</t>
  </si>
  <si>
    <t>Tax Paid</t>
  </si>
  <si>
    <t>UnInvoiced PO</t>
  </si>
  <si>
    <t>T.ID</t>
  </si>
  <si>
    <t>T.ACCOUNTS</t>
  </si>
  <si>
    <t>T.TYPE</t>
  </si>
  <si>
    <t>T.DATE</t>
  </si>
  <si>
    <t>T.GLOBALREF</t>
  </si>
  <si>
    <t>T.CLASS</t>
  </si>
  <si>
    <t>T.ACCOUNTNAME</t>
  </si>
  <si>
    <t>T.CLIENT NAME</t>
  </si>
  <si>
    <t>T.PRODUCTNAME</t>
  </si>
  <si>
    <t>T.PRODUCTDESCRIPTION</t>
  </si>
  <si>
    <t>T.REPNAME</t>
  </si>
  <si>
    <t>T.TAXCODE</t>
  </si>
  <si>
    <t>T.TAXRATE</t>
  </si>
  <si>
    <t>T.DEBITSEX</t>
  </si>
  <si>
    <t>T.CREDITSEX</t>
  </si>
  <si>
    <t>T.DEBITSINC</t>
  </si>
  <si>
    <t>T.CREDITSINC</t>
  </si>
  <si>
    <t>T.AMOUNTEX</t>
  </si>
  <si>
    <t>T.AMOUNTINC</t>
  </si>
  <si>
    <t>T.ACCOUNTNUMBER</t>
  </si>
  <si>
    <t>T.CLASSID</t>
  </si>
  <si>
    <t>T.SALEID</t>
  </si>
  <si>
    <t>T.PURCHASEORDERID</t>
  </si>
  <si>
    <t>T.PAYMENTID</t>
  </si>
  <si>
    <t>T.PREPAYMENTID</t>
  </si>
  <si>
    <t>T.FIXEDASSETID</t>
  </si>
  <si>
    <t>T.DETAILS</t>
  </si>
  <si>
    <t>T.ACCOUNTID</t>
  </si>
  <si>
    <t>T.CHEQUENUMBER</t>
  </si>
  <si>
    <t>T.MEMO</t>
  </si>
  <si>
    <t>T.REFERENCENO</t>
  </si>
  <si>
    <t>Date</t>
  </si>
  <si>
    <t>Client Name</t>
  </si>
  <si>
    <t>Debits</t>
  </si>
  <si>
    <t>Credits</t>
  </si>
  <si>
    <t>Amount</t>
  </si>
  <si>
    <t>Accounts Payable Total</t>
  </si>
  <si>
    <t>Accounts Receivable Total</t>
  </si>
  <si>
    <t>Bank Total</t>
  </si>
  <si>
    <t>Cost of Goods Sold Total</t>
  </si>
  <si>
    <t>Sales Total</t>
  </si>
  <si>
    <t>Inventory Asset Total</t>
  </si>
  <si>
    <t>Tax Collected Total</t>
  </si>
  <si>
    <t>Tax Paid Total</t>
  </si>
  <si>
    <t>UnInvoiced PO Total</t>
  </si>
  <si>
    <t>Grand Total</t>
  </si>
  <si>
    <t>ABC</t>
  </si>
  <si>
    <t>Josef Steyn</t>
  </si>
  <si>
    <t>2000</t>
  </si>
  <si>
    <t>ABC^Repair No 37</t>
  </si>
  <si>
    <t>Admin .</t>
  </si>
  <si>
    <t>Acme Markets</t>
  </si>
  <si>
    <t>Allina Health</t>
  </si>
  <si>
    <t>4change Energy</t>
  </si>
  <si>
    <t>2023-02-22 00:00:00</t>
  </si>
  <si>
    <t>DEF1324</t>
  </si>
  <si>
    <t>Dene Mills</t>
  </si>
  <si>
    <t>DEF1325</t>
  </si>
  <si>
    <t>Bridgestone</t>
  </si>
  <si>
    <t>DEF1326</t>
  </si>
  <si>
    <t>DEF1327</t>
  </si>
  <si>
    <t>Allowances Paid</t>
  </si>
  <si>
    <t>DEF1328</t>
  </si>
  <si>
    <t>Accounting Fees</t>
  </si>
  <si>
    <t>DEF1329</t>
  </si>
  <si>
    <t>DEF1330</t>
  </si>
  <si>
    <t>Ache Co</t>
  </si>
  <si>
    <t>DEF1331</t>
  </si>
  <si>
    <t>DEF1332</t>
  </si>
  <si>
    <t>ATO</t>
  </si>
  <si>
    <t>DEF1333</t>
  </si>
  <si>
    <t>DEF1334</t>
  </si>
  <si>
    <t>DEF1335</t>
  </si>
  <si>
    <t>DEF1336</t>
  </si>
  <si>
    <t>DEF1337</t>
  </si>
  <si>
    <t>Amazon</t>
  </si>
  <si>
    <t>DEF1338</t>
  </si>
  <si>
    <t>DEF1346</t>
  </si>
  <si>
    <t>DEF1347</t>
  </si>
  <si>
    <t>Absolute Sweets</t>
  </si>
  <si>
    <t>2023-02-28 00:00:00</t>
  </si>
  <si>
    <t>DEF1349</t>
  </si>
  <si>
    <t>2023-03-01 00:00:00</t>
  </si>
  <si>
    <t>DEF1351</t>
  </si>
  <si>
    <t>Accountant 101 Pty Ltd</t>
  </si>
  <si>
    <t>2023-03-05 00:00:00</t>
  </si>
  <si>
    <t>DEF1363</t>
  </si>
  <si>
    <t>DEF1364</t>
  </si>
  <si>
    <t>NT</t>
  </si>
  <si>
    <t>456</t>
  </si>
  <si>
    <t>ABC company^Repair No 45</t>
  </si>
  <si>
    <t>Rasheed Company</t>
  </si>
  <si>
    <t>Test 1</t>
  </si>
  <si>
    <t>DEF3429</t>
  </si>
  <si>
    <t>Metrc</t>
  </si>
  <si>
    <t>DEF3474</t>
  </si>
  <si>
    <t>Ache Co^80</t>
  </si>
  <si>
    <t>DEF3501</t>
  </si>
  <si>
    <t>DEF3502</t>
  </si>
  <si>
    <t>DEF3503</t>
  </si>
  <si>
    <t>2023-03-04 00:00:00</t>
  </si>
  <si>
    <t>DEF3505</t>
  </si>
  <si>
    <t>2023-03-07 00:00:00</t>
  </si>
  <si>
    <t>DEF3506</t>
  </si>
  <si>
    <t>5000</t>
  </si>
  <si>
    <t>Finished Product</t>
  </si>
  <si>
    <t>Blue Pen 3 (Yellow | Grey)</t>
  </si>
  <si>
    <t xml:space="preserve">
                            Blue Pen 3 (Yellow | Grey)(Extra product)</t>
  </si>
  <si>
    <t>Asus Screen</t>
  </si>
  <si>
    <t xml:space="preserve">
Asus Screen 24 inch</t>
  </si>
  <si>
    <t>E</t>
  </si>
  <si>
    <t>Black Handbag</t>
  </si>
  <si>
    <t>Service Provided :1 Day Labour Rate by Dene Mills @ 440 per hr</t>
  </si>
  <si>
    <t xml:space="preserve">
                            Service Provided :1 Day Labour Rate by Admin . @ 0 per hr</t>
  </si>
  <si>
    <t>Blue Paint</t>
  </si>
  <si>
    <t>1120</t>
  </si>
  <si>
    <t>DEF1348</t>
  </si>
  <si>
    <t>DEF1353</t>
  </si>
  <si>
    <t>DEF1354</t>
  </si>
  <si>
    <t>2023-03-02 00:00:00</t>
  </si>
  <si>
    <t>Wagon</t>
  </si>
  <si>
    <t>2023-03-09 00:00:00</t>
  </si>
  <si>
    <t>Allowance Paid</t>
  </si>
  <si>
    <t>Accounting fees</t>
  </si>
  <si>
    <t>6650</t>
  </si>
  <si>
    <t>Admin Fee (Credit Card)</t>
  </si>
  <si>
    <t>Adjustments</t>
  </si>
  <si>
    <t>Adj</t>
  </si>
  <si>
    <t>Allowance Paid Total</t>
  </si>
  <si>
    <t>Accounting fees Total</t>
  </si>
  <si>
    <t>Admin Fee (Credit Card) Total</t>
  </si>
  <si>
    <t>Adjustments Total</t>
  </si>
  <si>
    <t>Adj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</si>
</sst>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8" fontId="3" fillId="0" borderId="0" xfId="0" applyNumberFormat="1" applyFont="1"/>
    <xf numFmtId="8" fontId="4" fillId="0" borderId="0" xfId="0" applyNumberFormat="1" applyFont="1"/>
    <xf numFmtId="8" fontId="3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NumberFormat="1" applyFont="1"/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100-000000000000}" autoFormatId="16" applyNumberFormats="0" applyBorderFormats="0" applyFontFormats="0" applyPatternFormats="0" applyAlignmentFormats="0" applyWidthHeightFormats="0">
  <queryTableRefresh nextId="63">
    <queryTableFields count="31">
      <queryTableField id="32" name="T.ID" tableColumnId="33"/>
      <queryTableField id="33" name="T.ACCOUNTS" tableColumnId="34"/>
      <queryTableField id="34" name="T.TYPE" tableColumnId="35"/>
      <queryTableField id="35" name="T.DATE" tableColumnId="36"/>
      <queryTableField id="36" name="T.GLOBALREF" tableColumnId="37"/>
      <queryTableField id="37" name="T.CLASS" tableColumnId="38"/>
      <queryTableField id="38" name="T.ACCOUNTNAME" tableColumnId="39"/>
      <queryTableField id="39" name="T.CLIENT NAME" tableColumnId="40"/>
      <queryTableField id="40" name="T.PRODUCTNAME" tableColumnId="41"/>
      <queryTableField id="41" name="T.PRODUCTDESCRIPTION" tableColumnId="42"/>
      <queryTableField id="42" name="T.REPNAME" tableColumnId="43"/>
      <queryTableField id="43" name="T.TAXCODE" tableColumnId="44"/>
      <queryTableField id="44" name="T.TAXRATE" tableColumnId="45"/>
      <queryTableField id="45" name="T.DEBITSEX" tableColumnId="46"/>
      <queryTableField id="46" name="T.CREDITSEX" tableColumnId="47"/>
      <queryTableField id="47" name="T.DEBITSINC" tableColumnId="48"/>
      <queryTableField id="48" name="T.CREDITSINC" tableColumnId="49"/>
      <queryTableField id="49" name="T.AMOUNTEX" tableColumnId="50"/>
      <queryTableField id="50" name="T.AMOUNTINC" tableColumnId="51"/>
      <queryTableField id="51" name="T.ACCOUNTNUMBER" tableColumnId="52"/>
      <queryTableField id="52" name="T.CLASSID" tableColumnId="53"/>
      <queryTableField id="53" name="T.SALEID" tableColumnId="54"/>
      <queryTableField id="54" name="T.PURCHASEORDERID" tableColumnId="55"/>
      <queryTableField id="55" name="T.PAYMENTID" tableColumnId="56"/>
      <queryTableField id="56" name="T.PREPAYMENTID" tableColumnId="57"/>
      <queryTableField id="57" name="T.FIXEDASSETID" tableColumnId="58"/>
      <queryTableField id="58" name="T.DETAILS" tableColumnId="59"/>
      <queryTableField id="59" name="T.ACCOUNTID" tableColumnId="60"/>
      <queryTableField id="60" name="T.CHEQUENUMBER" tableColumnId="61"/>
      <queryTableField id="61" name="T.MEMO" tableColumnId="62"/>
      <queryTableField id="62" name="T.REFERENCENO" tableColumnId="6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GeneralLedgerReport_IgnoreDates_false_DateFrom__222022_12_28_22_DateTo__222023" displayName="TGeneralLedgerReport_IgnoreDates_false_DateFrom__222022_12_28_22_DateTo__222023" ref="A1:AE101" tableType="queryTable" totalsRowShown="0" headerRowDxfId="32" dataDxfId="31">
  <autoFilter ref="A1:AE101" xr:uid="{00000000-0009-0000-0100-000002000000}"/>
  <sortState xmlns:xlrd2="http://schemas.microsoft.com/office/spreadsheetml/2017/richdata2" ref="A2:AE101">
    <sortCondition ref="G1:G101"/>
  </sortState>
  <tableColumns count="31">
    <tableColumn id="33" xr3:uid="{00000000-0010-0000-0000-000021000000}" uniqueName="33" name="T.ID" queryTableFieldId="32" dataDxfId="30"/>
    <tableColumn id="34" xr3:uid="{00000000-0010-0000-0000-000022000000}" uniqueName="34" name="T.ACCOUNTS" queryTableFieldId="33" dataDxfId="29"/>
    <tableColumn id="35" xr3:uid="{00000000-0010-0000-0000-000023000000}" uniqueName="35" name="T.TYPE" queryTableFieldId="34" dataDxfId="28"/>
    <tableColumn id="36" xr3:uid="{00000000-0010-0000-0000-000024000000}" uniqueName="36" name="T.DATE" queryTableFieldId="35" dataDxfId="27"/>
    <tableColumn id="37" xr3:uid="{00000000-0010-0000-0000-000025000000}" uniqueName="37" name="T.GLOBALREF" queryTableFieldId="36" dataDxfId="26"/>
    <tableColumn id="38" xr3:uid="{00000000-0010-0000-0000-000026000000}" uniqueName="38" name="T.CLASS" queryTableFieldId="37" dataDxfId="25"/>
    <tableColumn id="39" xr3:uid="{00000000-0010-0000-0000-000027000000}" uniqueName="39" name="T.ACCOUNTNAME" queryTableFieldId="38" dataDxfId="24"/>
    <tableColumn id="40" xr3:uid="{00000000-0010-0000-0000-000028000000}" uniqueName="40" name="T.CLIENT NAME" queryTableFieldId="39" dataDxfId="23"/>
    <tableColumn id="41" xr3:uid="{00000000-0010-0000-0000-000029000000}" uniqueName="41" name="T.PRODUCTNAME" queryTableFieldId="40" dataDxfId="22"/>
    <tableColumn id="42" xr3:uid="{00000000-0010-0000-0000-00002A000000}" uniqueName="42" name="T.PRODUCTDESCRIPTION" queryTableFieldId="41" dataDxfId="21"/>
    <tableColumn id="43" xr3:uid="{00000000-0010-0000-0000-00002B000000}" uniqueName="43" name="T.REPNAME" queryTableFieldId="42" dataDxfId="20"/>
    <tableColumn id="44" xr3:uid="{00000000-0010-0000-0000-00002C000000}" uniqueName="44" name="T.TAXCODE" queryTableFieldId="43" dataDxfId="19"/>
    <tableColumn id="45" xr3:uid="{00000000-0010-0000-0000-00002D000000}" uniqueName="45" name="T.TAXRATE" queryTableFieldId="44" dataDxfId="18"/>
    <tableColumn id="46" xr3:uid="{00000000-0010-0000-0000-00002E000000}" uniqueName="46" name="T.DEBITSEX" queryTableFieldId="45" dataDxfId="17"/>
    <tableColumn id="47" xr3:uid="{00000000-0010-0000-0000-00002F000000}" uniqueName="47" name="T.CREDITSEX" queryTableFieldId="46" dataDxfId="16"/>
    <tableColumn id="48" xr3:uid="{00000000-0010-0000-0000-000030000000}" uniqueName="48" name="T.DEBITSINC" queryTableFieldId="47" dataDxfId="15"/>
    <tableColumn id="49" xr3:uid="{00000000-0010-0000-0000-000031000000}" uniqueName="49" name="T.CREDITSINC" queryTableFieldId="48" dataDxfId="14"/>
    <tableColumn id="50" xr3:uid="{00000000-0010-0000-0000-000032000000}" uniqueName="50" name="T.AMOUNTEX" queryTableFieldId="49" dataDxfId="13"/>
    <tableColumn id="51" xr3:uid="{00000000-0010-0000-0000-000033000000}" uniqueName="51" name="T.AMOUNTINC" queryTableFieldId="50" dataDxfId="12"/>
    <tableColumn id="52" xr3:uid="{00000000-0010-0000-0000-000034000000}" uniqueName="52" name="T.ACCOUNTNUMBER" queryTableFieldId="51" dataDxfId="11"/>
    <tableColumn id="53" xr3:uid="{00000000-0010-0000-0000-000035000000}" uniqueName="53" name="T.CLASSID" queryTableFieldId="52" dataDxfId="10"/>
    <tableColumn id="54" xr3:uid="{00000000-0010-0000-0000-000036000000}" uniqueName="54" name="T.SALEID" queryTableFieldId="53" dataDxfId="9"/>
    <tableColumn id="55" xr3:uid="{00000000-0010-0000-0000-000037000000}" uniqueName="55" name="T.PURCHASEORDERID" queryTableFieldId="54" dataDxfId="8"/>
    <tableColumn id="56" xr3:uid="{00000000-0010-0000-0000-000038000000}" uniqueName="56" name="T.PAYMENTID" queryTableFieldId="55" dataDxfId="7"/>
    <tableColumn id="57" xr3:uid="{00000000-0010-0000-0000-000039000000}" uniqueName="57" name="T.PREPAYMENTID" queryTableFieldId="56" dataDxfId="6"/>
    <tableColumn id="58" xr3:uid="{00000000-0010-0000-0000-00003A000000}" uniqueName="58" name="T.FIXEDASSETID" queryTableFieldId="57" dataDxfId="5"/>
    <tableColumn id="59" xr3:uid="{00000000-0010-0000-0000-00003B000000}" uniqueName="59" name="T.DETAILS" queryTableFieldId="58" dataDxfId="4"/>
    <tableColumn id="60" xr3:uid="{00000000-0010-0000-0000-00003C000000}" uniqueName="60" name="T.ACCOUNTID" queryTableFieldId="59" dataDxfId="3"/>
    <tableColumn id="61" xr3:uid="{00000000-0010-0000-0000-00003D000000}" uniqueName="61" name="T.CHEQUENUMBER" queryTableFieldId="60" dataDxfId="2"/>
    <tableColumn id="62" xr3:uid="{00000000-0010-0000-0000-00003E000000}" uniqueName="62" name="T.MEMO" queryTableFieldId="61" dataDxfId="1"/>
    <tableColumn id="63" xr3:uid="{00000000-0010-0000-0000-00003F000000}" uniqueName="63" name="T.REFERENCENO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"/>
  <sheetViews>
    <sheetView workbookViewId="0">
      <selection activeCell="C15" sqref="C15"/>
    </sheetView>
  </sheetViews>
  <sheetFormatPr defaultRowHeight="17.25" outlineLevelRow="2" x14ac:dyDescent="0.3"/>
  <cols>
    <col min="1" max="1" width="21.85546875" style="1" bestFit="1" customWidth="1"/>
    <col min="2" max="2" width="14.28515625" style="1" bestFit="1" customWidth="1"/>
    <col min="3" max="3" width="22.85546875" style="1" bestFit="1" customWidth="1"/>
    <col min="4" max="4" width="22.5703125" style="1" bestFit="1" customWidth="1"/>
    <col min="5" max="5" width="17" style="1" bestFit="1" customWidth="1"/>
    <col min="6" max="7" width="15.5703125" style="1" bestFit="1" customWidth="1"/>
    <col min="8" max="8" width="16.28515625" style="1" bestFit="1" customWidth="1"/>
    <col min="9" max="9" width="11.7109375" style="1" bestFit="1" customWidth="1"/>
    <col min="10" max="10" width="6.42578125" style="1" bestFit="1" customWidth="1"/>
    <col min="11" max="16384" width="9.140625" style="1"/>
  </cols>
  <sheetData>
    <row r="1" spans="1:8" s="2" customFormat="1" x14ac:dyDescent="0.3">
      <c r="A1" s="2" t="s">
        <v>9</v>
      </c>
      <c r="B1" s="2" t="s">
        <v>1</v>
      </c>
      <c r="C1" s="2" t="s">
        <v>52</v>
      </c>
      <c r="D1" s="2" t="s">
        <v>53</v>
      </c>
      <c r="E1" s="2" t="s">
        <v>10</v>
      </c>
      <c r="F1" s="2" t="s">
        <v>54</v>
      </c>
      <c r="G1" s="2" t="s">
        <v>55</v>
      </c>
      <c r="H1" s="2" t="s">
        <v>56</v>
      </c>
    </row>
    <row r="2" spans="1:8" outlineLevel="2" x14ac:dyDescent="0.3">
      <c r="A2" s="4" t="str">
        <f>'Raw Data'!$G$2</f>
        <v>Accounting fees</v>
      </c>
      <c r="B2" s="4" t="str">
        <f>'Raw Data'!$T$2</f>
        <v>6650</v>
      </c>
      <c r="C2" s="4" t="str">
        <f>'Raw Data'!$D$2</f>
        <v>2023-02-22 00:00:00</v>
      </c>
      <c r="D2" s="4" t="str">
        <f>'Raw Data'!$H$2</f>
        <v>ABC^Repair No 37</v>
      </c>
      <c r="E2" s="4" t="str">
        <f>'Raw Data'!$C$2</f>
        <v>Bill</v>
      </c>
      <c r="F2" s="6">
        <f>'Raw Data'!$N$2</f>
        <v>0</v>
      </c>
      <c r="G2" s="6">
        <f>'Raw Data'!$O$2</f>
        <v>0</v>
      </c>
      <c r="H2" s="6">
        <f>'Raw Data'!$R$2</f>
        <v>0</v>
      </c>
    </row>
    <row r="3" spans="1:8" outlineLevel="2" x14ac:dyDescent="0.3">
      <c r="A3" s="4" t="str">
        <f>'Raw Data'!$G$3</f>
        <v>Accounting fees</v>
      </c>
      <c r="B3" s="4" t="str">
        <f>'Raw Data'!$T$3</f>
        <v>6650</v>
      </c>
      <c r="C3" s="4" t="str">
        <f>'Raw Data'!$D$3</f>
        <v>2023-02-22 00:00:00</v>
      </c>
      <c r="D3" s="4" t="str">
        <f>'Raw Data'!$H$3</f>
        <v>ABC^Repair No 37</v>
      </c>
      <c r="E3" s="4" t="str">
        <f>'Raw Data'!$C$3</f>
        <v>Bill</v>
      </c>
      <c r="F3" s="6">
        <f>'Raw Data'!$N$3</f>
        <v>0</v>
      </c>
      <c r="G3" s="6">
        <f>'Raw Data'!$O$3</f>
        <v>0</v>
      </c>
      <c r="H3" s="6">
        <f>'Raw Data'!$R$3</f>
        <v>0</v>
      </c>
    </row>
    <row r="4" spans="1:8" outlineLevel="2" x14ac:dyDescent="0.3">
      <c r="A4" s="4" t="str">
        <f>'Raw Data'!$G$4</f>
        <v>Accounting fees</v>
      </c>
      <c r="B4" s="4" t="str">
        <f>'Raw Data'!$T$4</f>
        <v>6650</v>
      </c>
      <c r="C4" s="4" t="str">
        <f>'Raw Data'!$D$4</f>
        <v>2023-03-01 00:00:00</v>
      </c>
      <c r="D4" s="4" t="str">
        <f>'Raw Data'!$H$4</f>
        <v>Accountant 101 Pty Ltd</v>
      </c>
      <c r="E4" s="4" t="str">
        <f>'Raw Data'!$C$4</f>
        <v>Bill</v>
      </c>
      <c r="F4" s="6">
        <f>'Raw Data'!$N$4</f>
        <v>0</v>
      </c>
      <c r="G4" s="6">
        <f>'Raw Data'!$O$4</f>
        <v>0</v>
      </c>
      <c r="H4" s="6">
        <f>'Raw Data'!$R$4</f>
        <v>0</v>
      </c>
    </row>
    <row r="5" spans="1:8" outlineLevel="1" x14ac:dyDescent="0.3">
      <c r="A5" s="8" t="s">
        <v>150</v>
      </c>
      <c r="B5" s="4"/>
      <c r="C5" s="4"/>
      <c r="D5" s="4"/>
      <c r="E5" s="4"/>
      <c r="F5" s="6">
        <f>SUBTOTAL(9,F2:F4)</f>
        <v>0</v>
      </c>
      <c r="G5" s="6">
        <f>SUBTOTAL(9,G2:G4)</f>
        <v>0</v>
      </c>
      <c r="H5" s="6">
        <f>SUBTOTAL(9,H2:H4)</f>
        <v>0</v>
      </c>
    </row>
    <row r="6" spans="1:8" outlineLevel="2" x14ac:dyDescent="0.3">
      <c r="A6" s="4" t="str">
        <f>'Raw Data'!$G$5</f>
        <v>Accounts Payable</v>
      </c>
      <c r="B6" s="4" t="str">
        <f>'Raw Data'!$T$5</f>
        <v>2000</v>
      </c>
      <c r="C6" s="4" t="str">
        <f>'Raw Data'!$D$5</f>
        <v>2023-02-22 00:00:00</v>
      </c>
      <c r="D6" s="4" t="str">
        <f>'Raw Data'!$H$5</f>
        <v>ABC</v>
      </c>
      <c r="E6" s="4" t="str">
        <f>'Raw Data'!$C$5</f>
        <v>Bill</v>
      </c>
      <c r="F6" s="6">
        <f>'Raw Data'!$N$5</f>
        <v>0</v>
      </c>
      <c r="G6" s="6">
        <f>'Raw Data'!$O$5</f>
        <v>0</v>
      </c>
      <c r="H6" s="6">
        <f>'Raw Data'!$R$5</f>
        <v>0</v>
      </c>
    </row>
    <row r="7" spans="1:8" outlineLevel="2" x14ac:dyDescent="0.3">
      <c r="A7" s="4" t="str">
        <f>'Raw Data'!$G$6</f>
        <v>Accounts Payable</v>
      </c>
      <c r="B7" s="4" t="str">
        <f>'Raw Data'!$T$6</f>
        <v>2000</v>
      </c>
      <c r="C7" s="4" t="str">
        <f>'Raw Data'!$D$6</f>
        <v>2023-02-22 00:00:00</v>
      </c>
      <c r="D7" s="4" t="str">
        <f>'Raw Data'!$H$6</f>
        <v>Bridgestone</v>
      </c>
      <c r="E7" s="4" t="str">
        <f>'Raw Data'!$C$6</f>
        <v>Bill</v>
      </c>
      <c r="F7" s="6">
        <f>'Raw Data'!$N$6</f>
        <v>0</v>
      </c>
      <c r="G7" s="6">
        <f>'Raw Data'!$O$6</f>
        <v>0</v>
      </c>
      <c r="H7" s="6">
        <f>'Raw Data'!$R$6</f>
        <v>0</v>
      </c>
    </row>
    <row r="8" spans="1:8" outlineLevel="2" x14ac:dyDescent="0.3">
      <c r="A8" s="4" t="str">
        <f>'Raw Data'!$G$7</f>
        <v>Accounts Payable</v>
      </c>
      <c r="B8" s="4" t="str">
        <f>'Raw Data'!$T$7</f>
        <v>2000</v>
      </c>
      <c r="C8" s="4" t="str">
        <f>'Raw Data'!$D$7</f>
        <v>2023-02-22 00:00:00</v>
      </c>
      <c r="D8" s="4" t="str">
        <f>'Raw Data'!$H$7</f>
        <v>Bridgestone</v>
      </c>
      <c r="E8" s="4" t="str">
        <f>'Raw Data'!$C$7</f>
        <v>Bill</v>
      </c>
      <c r="F8" s="6">
        <f>'Raw Data'!$N$7</f>
        <v>0</v>
      </c>
      <c r="G8" s="6">
        <f>'Raw Data'!$O$7</f>
        <v>0</v>
      </c>
      <c r="H8" s="6">
        <f>'Raw Data'!$R$7</f>
        <v>0</v>
      </c>
    </row>
    <row r="9" spans="1:8" outlineLevel="2" x14ac:dyDescent="0.3">
      <c r="A9" s="4" t="str">
        <f>'Raw Data'!$G$8</f>
        <v>Accounts Payable</v>
      </c>
      <c r="B9" s="4" t="str">
        <f>'Raw Data'!$T$8</f>
        <v>2000</v>
      </c>
      <c r="C9" s="4" t="str">
        <f>'Raw Data'!$D$8</f>
        <v>2023-02-22 00:00:00</v>
      </c>
      <c r="D9" s="4" t="str">
        <f>'Raw Data'!$H$8</f>
        <v>Bridgestone</v>
      </c>
      <c r="E9" s="4" t="str">
        <f>'Raw Data'!$C$8</f>
        <v>Bill</v>
      </c>
      <c r="F9" s="6">
        <f>'Raw Data'!$N$8</f>
        <v>0</v>
      </c>
      <c r="G9" s="6">
        <f>'Raw Data'!$O$8</f>
        <v>0</v>
      </c>
      <c r="H9" s="6">
        <f>'Raw Data'!$R$8</f>
        <v>0</v>
      </c>
    </row>
    <row r="10" spans="1:8" outlineLevel="2" x14ac:dyDescent="0.3">
      <c r="A10" s="4" t="str">
        <f>'Raw Data'!$G$9</f>
        <v>Accounts Payable</v>
      </c>
      <c r="B10" s="4" t="str">
        <f>'Raw Data'!$T$9</f>
        <v>2000</v>
      </c>
      <c r="C10" s="4" t="str">
        <f>'Raw Data'!$D$9</f>
        <v>2023-02-22 00:00:00</v>
      </c>
      <c r="D10" s="4" t="str">
        <f>'Raw Data'!$H$9</f>
        <v>ABC^Repair No 37</v>
      </c>
      <c r="E10" s="4" t="str">
        <f>'Raw Data'!$C$9</f>
        <v>Bill</v>
      </c>
      <c r="F10" s="6">
        <f>'Raw Data'!$N$9</f>
        <v>0</v>
      </c>
      <c r="G10" s="6">
        <f>'Raw Data'!$O$9</f>
        <v>0</v>
      </c>
      <c r="H10" s="6">
        <f>'Raw Data'!$R$9</f>
        <v>0</v>
      </c>
    </row>
    <row r="11" spans="1:8" outlineLevel="2" x14ac:dyDescent="0.3">
      <c r="A11" s="4" t="str">
        <f>'Raw Data'!$G$10</f>
        <v>Accounts Payable</v>
      </c>
      <c r="B11" s="4" t="str">
        <f>'Raw Data'!$T$10</f>
        <v>2000</v>
      </c>
      <c r="C11" s="4" t="str">
        <f>'Raw Data'!$D$10</f>
        <v>2023-02-22 00:00:00</v>
      </c>
      <c r="D11" s="4" t="str">
        <f>'Raw Data'!$H$10</f>
        <v>ABC^Repair No 37</v>
      </c>
      <c r="E11" s="4" t="str">
        <f>'Raw Data'!$C$10</f>
        <v>Bill</v>
      </c>
      <c r="F11" s="6">
        <f>'Raw Data'!$N$10</f>
        <v>0</v>
      </c>
      <c r="G11" s="6">
        <f>'Raw Data'!$O$10</f>
        <v>0</v>
      </c>
      <c r="H11" s="6">
        <f>'Raw Data'!$R$10</f>
        <v>0</v>
      </c>
    </row>
    <row r="12" spans="1:8" outlineLevel="2" x14ac:dyDescent="0.3">
      <c r="A12" s="4" t="str">
        <f>'Raw Data'!$G$11</f>
        <v>Accounts Payable</v>
      </c>
      <c r="B12" s="4" t="str">
        <f>'Raw Data'!$T$11</f>
        <v>2000</v>
      </c>
      <c r="C12" s="4" t="str">
        <f>'Raw Data'!$D$11</f>
        <v>2023-02-22 00:00:00</v>
      </c>
      <c r="D12" s="4" t="str">
        <f>'Raw Data'!$H$11</f>
        <v>Ache Co</v>
      </c>
      <c r="E12" s="4" t="str">
        <f>'Raw Data'!$C$11</f>
        <v>Bill</v>
      </c>
      <c r="F12" s="6">
        <f>'Raw Data'!$N$11</f>
        <v>0</v>
      </c>
      <c r="G12" s="6">
        <f>'Raw Data'!$O$11</f>
        <v>0</v>
      </c>
      <c r="H12" s="6">
        <f>'Raw Data'!$R$11</f>
        <v>0</v>
      </c>
    </row>
    <row r="13" spans="1:8" outlineLevel="2" x14ac:dyDescent="0.3">
      <c r="A13" s="4" t="str">
        <f>'Raw Data'!$G$12</f>
        <v>Accounts Payable</v>
      </c>
      <c r="B13" s="4" t="str">
        <f>'Raw Data'!$T$12</f>
        <v>2000</v>
      </c>
      <c r="C13" s="4" t="str">
        <f>'Raw Data'!$D$12</f>
        <v>2023-02-22 00:00:00</v>
      </c>
      <c r="D13" s="4" t="str">
        <f>'Raw Data'!$H$12</f>
        <v>Ache Co</v>
      </c>
      <c r="E13" s="4" t="str">
        <f>'Raw Data'!$C$12</f>
        <v>Bill</v>
      </c>
      <c r="F13" s="6">
        <f>'Raw Data'!$N$12</f>
        <v>0</v>
      </c>
      <c r="G13" s="6">
        <f>'Raw Data'!$O$12</f>
        <v>0</v>
      </c>
      <c r="H13" s="6">
        <f>'Raw Data'!$R$12</f>
        <v>0</v>
      </c>
    </row>
    <row r="14" spans="1:8" outlineLevel="2" x14ac:dyDescent="0.3">
      <c r="A14" s="4" t="str">
        <f>'Raw Data'!$G$13</f>
        <v>Accounts Payable</v>
      </c>
      <c r="B14" s="4" t="str">
        <f>'Raw Data'!$T$13</f>
        <v>2000</v>
      </c>
      <c r="C14" s="4" t="str">
        <f>'Raw Data'!$D$13</f>
        <v>2023-02-22 00:00:00</v>
      </c>
      <c r="D14" s="4" t="str">
        <f>'Raw Data'!$H$13</f>
        <v>ATO</v>
      </c>
      <c r="E14" s="4" t="str">
        <f>'Raw Data'!$C$13</f>
        <v>Bill</v>
      </c>
      <c r="F14" s="6">
        <f>'Raw Data'!$N$13</f>
        <v>0</v>
      </c>
      <c r="G14" s="6">
        <f>'Raw Data'!$O$13</f>
        <v>0</v>
      </c>
      <c r="H14" s="6">
        <f>'Raw Data'!$R$13</f>
        <v>0</v>
      </c>
    </row>
    <row r="15" spans="1:8" outlineLevel="2" x14ac:dyDescent="0.3">
      <c r="A15" s="4" t="str">
        <f>'Raw Data'!$G$14</f>
        <v>Accounts Payable</v>
      </c>
      <c r="B15" s="4" t="str">
        <f>'Raw Data'!$T$14</f>
        <v>2000</v>
      </c>
      <c r="C15" s="4" t="str">
        <f>'Raw Data'!$D$14</f>
        <v>2023-02-22 00:00:00</v>
      </c>
      <c r="D15" s="4" t="str">
        <f>'Raw Data'!$H$14</f>
        <v>ABC^Repair No 37</v>
      </c>
      <c r="E15" s="4" t="str">
        <f>'Raw Data'!$C$14</f>
        <v>Bill</v>
      </c>
      <c r="F15" s="6">
        <f>'Raw Data'!$N$14</f>
        <v>0</v>
      </c>
      <c r="G15" s="6">
        <f>'Raw Data'!$O$14</f>
        <v>0</v>
      </c>
      <c r="H15" s="6">
        <f>'Raw Data'!$R$14</f>
        <v>0</v>
      </c>
    </row>
    <row r="16" spans="1:8" outlineLevel="2" x14ac:dyDescent="0.3">
      <c r="A16" s="4" t="str">
        <f>'Raw Data'!$G$15</f>
        <v>Accounts Payable</v>
      </c>
      <c r="B16" s="4" t="str">
        <f>'Raw Data'!$T$15</f>
        <v>2000</v>
      </c>
      <c r="C16" s="4" t="str">
        <f>'Raw Data'!$D$15</f>
        <v>2023-02-22 00:00:00</v>
      </c>
      <c r="D16" s="4" t="str">
        <f>'Raw Data'!$H$15</f>
        <v>4change Energy</v>
      </c>
      <c r="E16" s="4" t="str">
        <f>'Raw Data'!$C$15</f>
        <v>Bill</v>
      </c>
      <c r="F16" s="6">
        <f>'Raw Data'!$N$15</f>
        <v>0</v>
      </c>
      <c r="G16" s="6">
        <f>'Raw Data'!$O$15</f>
        <v>0</v>
      </c>
      <c r="H16" s="6">
        <f>'Raw Data'!$R$15</f>
        <v>0</v>
      </c>
    </row>
    <row r="17" spans="1:8" outlineLevel="2" x14ac:dyDescent="0.3">
      <c r="A17" s="4" t="str">
        <f>'Raw Data'!$G$16</f>
        <v>Accounts Payable</v>
      </c>
      <c r="B17" s="4" t="str">
        <f>'Raw Data'!$T$16</f>
        <v>2000</v>
      </c>
      <c r="C17" s="4" t="str">
        <f>'Raw Data'!$D$16</f>
        <v>2023-02-22 00:00:00</v>
      </c>
      <c r="D17" s="4" t="str">
        <f>'Raw Data'!$H$16</f>
        <v>ABC</v>
      </c>
      <c r="E17" s="4" t="str">
        <f>'Raw Data'!$C$16</f>
        <v>Bill</v>
      </c>
      <c r="F17" s="6">
        <f>'Raw Data'!$N$16</f>
        <v>0</v>
      </c>
      <c r="G17" s="6">
        <f>'Raw Data'!$O$16</f>
        <v>0</v>
      </c>
      <c r="H17" s="6">
        <f>'Raw Data'!$R$16</f>
        <v>0</v>
      </c>
    </row>
    <row r="18" spans="1:8" outlineLevel="2" x14ac:dyDescent="0.3">
      <c r="A18" s="4" t="str">
        <f>'Raw Data'!$G$17</f>
        <v>Accounts Payable</v>
      </c>
      <c r="B18" s="4" t="str">
        <f>'Raw Data'!$T$17</f>
        <v>2000</v>
      </c>
      <c r="C18" s="4" t="str">
        <f>'Raw Data'!$D$17</f>
        <v>2023-02-22 00:00:00</v>
      </c>
      <c r="D18" s="4" t="str">
        <f>'Raw Data'!$H$17</f>
        <v>Allina Health</v>
      </c>
      <c r="E18" s="4" t="str">
        <f>'Raw Data'!$C$17</f>
        <v>Bill</v>
      </c>
      <c r="F18" s="6">
        <f>'Raw Data'!$N$17</f>
        <v>0</v>
      </c>
      <c r="G18" s="6">
        <f>'Raw Data'!$O$17</f>
        <v>0</v>
      </c>
      <c r="H18" s="6">
        <f>'Raw Data'!$R$17</f>
        <v>0</v>
      </c>
    </row>
    <row r="19" spans="1:8" outlineLevel="2" x14ac:dyDescent="0.3">
      <c r="A19" s="4" t="str">
        <f>'Raw Data'!$G$18</f>
        <v>Accounts Payable</v>
      </c>
      <c r="B19" s="4" t="str">
        <f>'Raw Data'!$T$18</f>
        <v>2000</v>
      </c>
      <c r="C19" s="4" t="str">
        <f>'Raw Data'!$D$18</f>
        <v>2023-02-22 00:00:00</v>
      </c>
      <c r="D19" s="4" t="str">
        <f>'Raw Data'!$H$18</f>
        <v>Amazon</v>
      </c>
      <c r="E19" s="4" t="str">
        <f>'Raw Data'!$C$18</f>
        <v>Bill</v>
      </c>
      <c r="F19" s="6">
        <f>'Raw Data'!$N$18</f>
        <v>0</v>
      </c>
      <c r="G19" s="6">
        <f>'Raw Data'!$O$18</f>
        <v>0</v>
      </c>
      <c r="H19" s="6">
        <f>'Raw Data'!$R$18</f>
        <v>0</v>
      </c>
    </row>
    <row r="20" spans="1:8" outlineLevel="2" x14ac:dyDescent="0.3">
      <c r="A20" s="4" t="str">
        <f>'Raw Data'!$G$19</f>
        <v>Accounts Payable</v>
      </c>
      <c r="B20" s="4" t="str">
        <f>'Raw Data'!$T$19</f>
        <v>2000</v>
      </c>
      <c r="C20" s="4" t="str">
        <f>'Raw Data'!$D$19</f>
        <v>2023-02-22 00:00:00</v>
      </c>
      <c r="D20" s="4" t="str">
        <f>'Raw Data'!$H$19</f>
        <v>ABC^Repair No 37</v>
      </c>
      <c r="E20" s="4" t="str">
        <f>'Raw Data'!$C$19</f>
        <v>Bill</v>
      </c>
      <c r="F20" s="6">
        <f>'Raw Data'!$N$19</f>
        <v>0</v>
      </c>
      <c r="G20" s="6">
        <f>'Raw Data'!$O$19</f>
        <v>0</v>
      </c>
      <c r="H20" s="6">
        <f>'Raw Data'!$R$19</f>
        <v>0</v>
      </c>
    </row>
    <row r="21" spans="1:8" outlineLevel="2" x14ac:dyDescent="0.3">
      <c r="A21" s="4" t="str">
        <f>'Raw Data'!$G$20</f>
        <v>Accounts Payable</v>
      </c>
      <c r="B21" s="4" t="str">
        <f>'Raw Data'!$T$20</f>
        <v>2000</v>
      </c>
      <c r="C21" s="4" t="str">
        <f>'Raw Data'!$D$20</f>
        <v>2023-02-22 00:00:00</v>
      </c>
      <c r="D21" s="4" t="str">
        <f>'Raw Data'!$H$20</f>
        <v>4change Energy</v>
      </c>
      <c r="E21" s="4" t="str">
        <f>'Raw Data'!$C$20</f>
        <v>Bill</v>
      </c>
      <c r="F21" s="6">
        <f>'Raw Data'!$N$20</f>
        <v>0</v>
      </c>
      <c r="G21" s="6">
        <f>'Raw Data'!$O$20</f>
        <v>0</v>
      </c>
      <c r="H21" s="6">
        <f>'Raw Data'!$R$20</f>
        <v>0</v>
      </c>
    </row>
    <row r="22" spans="1:8" outlineLevel="2" x14ac:dyDescent="0.3">
      <c r="A22" s="4" t="str">
        <f>'Raw Data'!$G$21</f>
        <v>Accounts Payable</v>
      </c>
      <c r="B22" s="4" t="str">
        <f>'Raw Data'!$T$21</f>
        <v>2000</v>
      </c>
      <c r="C22" s="4" t="str">
        <f>'Raw Data'!$D$21</f>
        <v>2023-02-22 00:00:00</v>
      </c>
      <c r="D22" s="4" t="str">
        <f>'Raw Data'!$H$21</f>
        <v>Absolute Sweets</v>
      </c>
      <c r="E22" s="4" t="str">
        <f>'Raw Data'!$C$21</f>
        <v>Bill</v>
      </c>
      <c r="F22" s="6">
        <f>'Raw Data'!$N$21</f>
        <v>0</v>
      </c>
      <c r="G22" s="6">
        <f>'Raw Data'!$O$21</f>
        <v>0</v>
      </c>
      <c r="H22" s="6">
        <f>'Raw Data'!$R$21</f>
        <v>0</v>
      </c>
    </row>
    <row r="23" spans="1:8" outlineLevel="2" x14ac:dyDescent="0.3">
      <c r="A23" s="4" t="str">
        <f>'Raw Data'!$G$22</f>
        <v>Accounts Payable</v>
      </c>
      <c r="B23" s="4" t="str">
        <f>'Raw Data'!$T$22</f>
        <v>2000</v>
      </c>
      <c r="C23" s="4" t="str">
        <f>'Raw Data'!$D$22</f>
        <v>2023-02-28 00:00:00</v>
      </c>
      <c r="D23" s="4" t="str">
        <f>'Raw Data'!$H$22</f>
        <v>Acme Markets</v>
      </c>
      <c r="E23" s="4" t="str">
        <f>'Raw Data'!$C$22</f>
        <v>Bill</v>
      </c>
      <c r="F23" s="6">
        <f>'Raw Data'!$N$22</f>
        <v>0</v>
      </c>
      <c r="G23" s="6">
        <f>'Raw Data'!$O$22</f>
        <v>0</v>
      </c>
      <c r="H23" s="6">
        <f>'Raw Data'!$R$22</f>
        <v>0</v>
      </c>
    </row>
    <row r="24" spans="1:8" outlineLevel="2" x14ac:dyDescent="0.3">
      <c r="A24" s="4" t="str">
        <f>'Raw Data'!$G$23</f>
        <v>Accounts Payable</v>
      </c>
      <c r="B24" s="4" t="str">
        <f>'Raw Data'!$T$23</f>
        <v>2000</v>
      </c>
      <c r="C24" s="4" t="str">
        <f>'Raw Data'!$D$23</f>
        <v>2023-03-01 00:00:00</v>
      </c>
      <c r="D24" s="4" t="str">
        <f>'Raw Data'!$H$23</f>
        <v>Accountant 101 Pty Ltd</v>
      </c>
      <c r="E24" s="4" t="str">
        <f>'Raw Data'!$C$23</f>
        <v>Bill</v>
      </c>
      <c r="F24" s="6">
        <f>'Raw Data'!$N$23</f>
        <v>0</v>
      </c>
      <c r="G24" s="6">
        <f>'Raw Data'!$O$23</f>
        <v>0</v>
      </c>
      <c r="H24" s="6">
        <f>'Raw Data'!$R$23</f>
        <v>0</v>
      </c>
    </row>
    <row r="25" spans="1:8" outlineLevel="2" x14ac:dyDescent="0.3">
      <c r="A25" s="4" t="str">
        <f>'Raw Data'!$G$24</f>
        <v>Accounts Payable</v>
      </c>
      <c r="B25" s="4" t="str">
        <f>'Raw Data'!$T$24</f>
        <v>2000</v>
      </c>
      <c r="C25" s="4" t="str">
        <f>'Raw Data'!$D$24</f>
        <v>2023-03-05 00:00:00</v>
      </c>
      <c r="D25" s="4" t="str">
        <f>'Raw Data'!$H$24</f>
        <v>ABC</v>
      </c>
      <c r="E25" s="4" t="str">
        <f>'Raw Data'!$C$24</f>
        <v>Bill</v>
      </c>
      <c r="F25" s="6">
        <f>'Raw Data'!$N$24</f>
        <v>0</v>
      </c>
      <c r="G25" s="6">
        <f>'Raw Data'!$O$24</f>
        <v>0</v>
      </c>
      <c r="H25" s="6">
        <f>'Raw Data'!$R$24</f>
        <v>0</v>
      </c>
    </row>
    <row r="26" spans="1:8" outlineLevel="2" x14ac:dyDescent="0.3">
      <c r="A26" s="4" t="str">
        <f>'Raw Data'!$G$25</f>
        <v>Accounts Payable</v>
      </c>
      <c r="B26" s="4" t="str">
        <f>'Raw Data'!$T$25</f>
        <v>2000</v>
      </c>
      <c r="C26" s="4" t="str">
        <f>'Raw Data'!$D$25</f>
        <v>2023-03-05 00:00:00</v>
      </c>
      <c r="D26" s="4" t="str">
        <f>'Raw Data'!$H$25</f>
        <v>Absolute Sweets</v>
      </c>
      <c r="E26" s="4" t="str">
        <f>'Raw Data'!$C$25</f>
        <v>Bill</v>
      </c>
      <c r="F26" s="6">
        <f>'Raw Data'!$N$25</f>
        <v>0</v>
      </c>
      <c r="G26" s="6">
        <f>'Raw Data'!$O$25</f>
        <v>0</v>
      </c>
      <c r="H26" s="6">
        <f>'Raw Data'!$R$25</f>
        <v>0</v>
      </c>
    </row>
    <row r="27" spans="1:8" outlineLevel="2" x14ac:dyDescent="0.3">
      <c r="A27" s="4" t="str">
        <f>'Raw Data'!$G$26</f>
        <v>Accounts Payable</v>
      </c>
      <c r="B27" s="4" t="str">
        <f>'Raw Data'!$T$26</f>
        <v>2000</v>
      </c>
      <c r="C27" s="4" t="str">
        <f>'Raw Data'!$D$26</f>
        <v>2023-02-22 00:00:00</v>
      </c>
      <c r="D27" s="4" t="str">
        <f>'Raw Data'!$H$26</f>
        <v>ABC</v>
      </c>
      <c r="E27" s="4" t="str">
        <f>'Raw Data'!$C$26</f>
        <v>Bill</v>
      </c>
      <c r="F27" s="6">
        <f>'Raw Data'!$N$26</f>
        <v>0</v>
      </c>
      <c r="G27" s="6">
        <f>'Raw Data'!$O$26</f>
        <v>0</v>
      </c>
      <c r="H27" s="6">
        <f>'Raw Data'!$R$26</f>
        <v>0</v>
      </c>
    </row>
    <row r="28" spans="1:8" outlineLevel="2" x14ac:dyDescent="0.3">
      <c r="A28" s="4" t="str">
        <f>'Raw Data'!$G$27</f>
        <v>Accounts Payable</v>
      </c>
      <c r="B28" s="4" t="str">
        <f>'Raw Data'!$T$27</f>
        <v>2000</v>
      </c>
      <c r="C28" s="4" t="str">
        <f>'Raw Data'!$D$27</f>
        <v>2023-02-22 00:00:00</v>
      </c>
      <c r="D28" s="4" t="str">
        <f>'Raw Data'!$H$27</f>
        <v>ABC</v>
      </c>
      <c r="E28" s="4" t="str">
        <f>'Raw Data'!$C$27</f>
        <v>Bill</v>
      </c>
      <c r="F28" s="6">
        <f>'Raw Data'!$N$27</f>
        <v>0</v>
      </c>
      <c r="G28" s="6">
        <f>'Raw Data'!$O$27</f>
        <v>0</v>
      </c>
      <c r="H28" s="6">
        <f>'Raw Data'!$R$27</f>
        <v>0</v>
      </c>
    </row>
    <row r="29" spans="1:8" outlineLevel="2" x14ac:dyDescent="0.3">
      <c r="A29" s="4" t="str">
        <f>'Raw Data'!$G$28</f>
        <v>Accounts Payable</v>
      </c>
      <c r="B29" s="4" t="str">
        <f>'Raw Data'!$T$28</f>
        <v>2000</v>
      </c>
      <c r="C29" s="4" t="str">
        <f>'Raw Data'!$D$28</f>
        <v>2023-03-05 00:00:00</v>
      </c>
      <c r="D29" s="4" t="str">
        <f>'Raw Data'!$H$28</f>
        <v>ABC</v>
      </c>
      <c r="E29" s="4" t="str">
        <f>'Raw Data'!$C$28</f>
        <v>Bill</v>
      </c>
      <c r="F29" s="6">
        <f>'Raw Data'!$N$28</f>
        <v>0</v>
      </c>
      <c r="G29" s="6">
        <f>'Raw Data'!$O$28</f>
        <v>0</v>
      </c>
      <c r="H29" s="6">
        <f>'Raw Data'!$R$28</f>
        <v>0</v>
      </c>
    </row>
    <row r="30" spans="1:8" outlineLevel="1" x14ac:dyDescent="0.3">
      <c r="A30" s="5" t="s">
        <v>57</v>
      </c>
      <c r="B30" s="4"/>
      <c r="C30" s="4"/>
      <c r="D30" s="4"/>
      <c r="E30" s="4"/>
      <c r="F30" s="6">
        <f>SUBTOTAL(9,F6:F29)</f>
        <v>0</v>
      </c>
      <c r="G30" s="6">
        <f>SUBTOTAL(9,G6:G29)</f>
        <v>0</v>
      </c>
      <c r="H30" s="6">
        <f>SUBTOTAL(9,H6:H29)</f>
        <v>0</v>
      </c>
    </row>
    <row r="31" spans="1:8" outlineLevel="2" x14ac:dyDescent="0.3">
      <c r="A31" s="4" t="str">
        <f>'Raw Data'!$G$29</f>
        <v>Accounts Receivable</v>
      </c>
      <c r="B31" s="4" t="str">
        <f>'Raw Data'!$T$29</f>
        <v>456</v>
      </c>
      <c r="C31" s="4" t="str">
        <f>'Raw Data'!$D$29</f>
        <v>2023-03-01 00:00:00</v>
      </c>
      <c r="D31" s="4" t="str">
        <f>'Raw Data'!$H$29</f>
        <v>Metrc</v>
      </c>
      <c r="E31" s="4" t="str">
        <f>'Raw Data'!$C$29</f>
        <v>Invoice</v>
      </c>
      <c r="F31" s="6">
        <f>'Raw Data'!$N$29</f>
        <v>1200</v>
      </c>
      <c r="G31" s="6">
        <f>'Raw Data'!$O$29</f>
        <v>0</v>
      </c>
      <c r="H31" s="6">
        <f>'Raw Data'!$R$29</f>
        <v>1200</v>
      </c>
    </row>
    <row r="32" spans="1:8" outlineLevel="2" x14ac:dyDescent="0.3">
      <c r="A32" s="4" t="str">
        <f>'Raw Data'!$G$30</f>
        <v>Accounts Receivable</v>
      </c>
      <c r="B32" s="4" t="str">
        <f>'Raw Data'!$T$30</f>
        <v>456</v>
      </c>
      <c r="C32" s="4" t="str">
        <f>'Raw Data'!$D$30</f>
        <v>2023-02-22 00:00:00</v>
      </c>
      <c r="D32" s="4" t="str">
        <f>'Raw Data'!$H$30</f>
        <v>Ache Co^80</v>
      </c>
      <c r="E32" s="4" t="str">
        <f>'Raw Data'!$C$30</f>
        <v>Invoice</v>
      </c>
      <c r="F32" s="6">
        <f>'Raw Data'!$N$30</f>
        <v>90.9</v>
      </c>
      <c r="G32" s="6">
        <f>'Raw Data'!$O$30</f>
        <v>0</v>
      </c>
      <c r="H32" s="6">
        <f>'Raw Data'!$R$30</f>
        <v>90.9</v>
      </c>
    </row>
    <row r="33" spans="1:8" outlineLevel="2" x14ac:dyDescent="0.3">
      <c r="A33" s="4" t="str">
        <f>'Raw Data'!$G$31</f>
        <v>Accounts Receivable</v>
      </c>
      <c r="B33" s="4" t="str">
        <f>'Raw Data'!$T$31</f>
        <v>456</v>
      </c>
      <c r="C33" s="4" t="str">
        <f>'Raw Data'!$D$31</f>
        <v>2023-03-01 00:00:00</v>
      </c>
      <c r="D33" s="4" t="str">
        <f>'Raw Data'!$H$31</f>
        <v>Rasheed Company</v>
      </c>
      <c r="E33" s="4" t="str">
        <f>'Raw Data'!$C$31</f>
        <v>Invoice</v>
      </c>
      <c r="F33" s="6">
        <f>'Raw Data'!$N$31</f>
        <v>880</v>
      </c>
      <c r="G33" s="6">
        <f>'Raw Data'!$O$31</f>
        <v>0</v>
      </c>
      <c r="H33" s="6">
        <f>'Raw Data'!$R$31</f>
        <v>880</v>
      </c>
    </row>
    <row r="34" spans="1:8" outlineLevel="2" x14ac:dyDescent="0.3">
      <c r="A34" s="4" t="str">
        <f>'Raw Data'!$G$32</f>
        <v>Accounts Receivable</v>
      </c>
      <c r="B34" s="4" t="str">
        <f>'Raw Data'!$T$32</f>
        <v>456</v>
      </c>
      <c r="C34" s="4" t="str">
        <f>'Raw Data'!$D$32</f>
        <v>2023-03-01 00:00:00</v>
      </c>
      <c r="D34" s="4" t="str">
        <f>'Raw Data'!$H$32</f>
        <v>Rasheed Company</v>
      </c>
      <c r="E34" s="4" t="str">
        <f>'Raw Data'!$C$32</f>
        <v>Invoice</v>
      </c>
      <c r="F34" s="6">
        <f>'Raw Data'!$N$32</f>
        <v>880</v>
      </c>
      <c r="G34" s="6">
        <f>'Raw Data'!$O$32</f>
        <v>0</v>
      </c>
      <c r="H34" s="6">
        <f>'Raw Data'!$R$32</f>
        <v>880</v>
      </c>
    </row>
    <row r="35" spans="1:8" outlineLevel="2" x14ac:dyDescent="0.3">
      <c r="A35" s="4" t="str">
        <f>'Raw Data'!$G$33</f>
        <v>Accounts Receivable</v>
      </c>
      <c r="B35" s="4" t="str">
        <f>'Raw Data'!$T$33</f>
        <v>456</v>
      </c>
      <c r="C35" s="4" t="str">
        <f>'Raw Data'!$D$33</f>
        <v>2023-03-01 00:00:00</v>
      </c>
      <c r="D35" s="4" t="str">
        <f>'Raw Data'!$H$33</f>
        <v>Rasheed Company</v>
      </c>
      <c r="E35" s="4" t="str">
        <f>'Raw Data'!$C$33</f>
        <v>Invoice</v>
      </c>
      <c r="F35" s="6">
        <f>'Raw Data'!$N$33</f>
        <v>880</v>
      </c>
      <c r="G35" s="6">
        <f>'Raw Data'!$O$33</f>
        <v>0</v>
      </c>
      <c r="H35" s="6">
        <f>'Raw Data'!$R$33</f>
        <v>880</v>
      </c>
    </row>
    <row r="36" spans="1:8" outlineLevel="2" x14ac:dyDescent="0.3">
      <c r="A36" s="4" t="str">
        <f>'Raw Data'!$G$34</f>
        <v>Accounts Receivable</v>
      </c>
      <c r="B36" s="4" t="str">
        <f>'Raw Data'!$T$34</f>
        <v>456</v>
      </c>
      <c r="C36" s="4" t="str">
        <f>'Raw Data'!$D$34</f>
        <v>2023-03-04 00:00:00</v>
      </c>
      <c r="D36" s="4" t="str">
        <f>'Raw Data'!$H$34</f>
        <v>Test 1</v>
      </c>
      <c r="E36" s="4" t="str">
        <f>'Raw Data'!$C$34</f>
        <v>Invoice</v>
      </c>
      <c r="F36" s="6">
        <f>'Raw Data'!$N$34</f>
        <v>2000</v>
      </c>
      <c r="G36" s="6">
        <f>'Raw Data'!$O$34</f>
        <v>0</v>
      </c>
      <c r="H36" s="6">
        <f>'Raw Data'!$R$34</f>
        <v>2000</v>
      </c>
    </row>
    <row r="37" spans="1:8" outlineLevel="2" x14ac:dyDescent="0.3">
      <c r="A37" s="4" t="str">
        <f>'Raw Data'!$G$35</f>
        <v>Accounts Receivable</v>
      </c>
      <c r="B37" s="4" t="str">
        <f>'Raw Data'!$T$35</f>
        <v>456</v>
      </c>
      <c r="C37" s="4" t="str">
        <f>'Raw Data'!$D$35</f>
        <v>2023-03-07 00:00:00</v>
      </c>
      <c r="D37" s="4" t="str">
        <f>'Raw Data'!$H$35</f>
        <v>ABC company^Repair No 45</v>
      </c>
      <c r="E37" s="4" t="str">
        <f>'Raw Data'!$C$35</f>
        <v>Invoice</v>
      </c>
      <c r="F37" s="6">
        <f>'Raw Data'!$N$35</f>
        <v>119.94</v>
      </c>
      <c r="G37" s="6">
        <f>'Raw Data'!$O$35</f>
        <v>0</v>
      </c>
      <c r="H37" s="6">
        <f>'Raw Data'!$R$35</f>
        <v>119.94</v>
      </c>
    </row>
    <row r="38" spans="1:8" outlineLevel="2" x14ac:dyDescent="0.3">
      <c r="A38" s="4" t="str">
        <f>'Raw Data'!$G$36</f>
        <v>Accounts Receivable</v>
      </c>
      <c r="B38" s="4" t="str">
        <f>'Raw Data'!$T$36</f>
        <v>456</v>
      </c>
      <c r="C38" s="4" t="str">
        <f>'Raw Data'!$D$36</f>
        <v>2023-02-22 00:00:00</v>
      </c>
      <c r="D38" s="4" t="str">
        <f>'Raw Data'!$H$36</f>
        <v>Ache Co</v>
      </c>
      <c r="E38" s="4" t="str">
        <f>'Raw Data'!$C$36</f>
        <v>Bill</v>
      </c>
      <c r="F38" s="6">
        <f>'Raw Data'!$N$36</f>
        <v>0</v>
      </c>
      <c r="G38" s="6">
        <f>'Raw Data'!$O$36</f>
        <v>0</v>
      </c>
      <c r="H38" s="6">
        <f>'Raw Data'!$R$36</f>
        <v>0</v>
      </c>
    </row>
    <row r="39" spans="1:8" outlineLevel="2" x14ac:dyDescent="0.3">
      <c r="A39" s="4" t="str">
        <f>'Raw Data'!$G$37</f>
        <v>Accounts Receivable</v>
      </c>
      <c r="B39" s="4" t="str">
        <f>'Raw Data'!$T$37</f>
        <v>456</v>
      </c>
      <c r="C39" s="4" t="str">
        <f>'Raw Data'!$D$37</f>
        <v>2023-02-22 00:00:00</v>
      </c>
      <c r="D39" s="4" t="str">
        <f>'Raw Data'!$H$37</f>
        <v>Ache Co</v>
      </c>
      <c r="E39" s="4" t="str">
        <f>'Raw Data'!$C$37</f>
        <v>Bill</v>
      </c>
      <c r="F39" s="6">
        <f>'Raw Data'!$N$37</f>
        <v>0</v>
      </c>
      <c r="G39" s="6">
        <f>'Raw Data'!$O$37</f>
        <v>0</v>
      </c>
      <c r="H39" s="6">
        <f>'Raw Data'!$R$37</f>
        <v>0</v>
      </c>
    </row>
    <row r="40" spans="1:8" outlineLevel="2" x14ac:dyDescent="0.3">
      <c r="A40" s="4" t="str">
        <f>'Raw Data'!$G$38</f>
        <v>Accounts Receivable</v>
      </c>
      <c r="B40" s="4" t="str">
        <f>'Raw Data'!$T$38</f>
        <v>456</v>
      </c>
      <c r="C40" s="4" t="str">
        <f>'Raw Data'!$D$38</f>
        <v>2023-02-22 00:00:00</v>
      </c>
      <c r="D40" s="4" t="str">
        <f>'Raw Data'!$H$38</f>
        <v>4change Energy</v>
      </c>
      <c r="E40" s="4" t="str">
        <f>'Raw Data'!$C$38</f>
        <v>Bill</v>
      </c>
      <c r="F40" s="6">
        <f>'Raw Data'!$N$38</f>
        <v>0</v>
      </c>
      <c r="G40" s="6">
        <f>'Raw Data'!$O$38</f>
        <v>0</v>
      </c>
      <c r="H40" s="6">
        <f>'Raw Data'!$R$38</f>
        <v>0</v>
      </c>
    </row>
    <row r="41" spans="1:8" outlineLevel="2" x14ac:dyDescent="0.3">
      <c r="A41" s="4" t="str">
        <f>'Raw Data'!$G$39</f>
        <v>Accounts Receivable</v>
      </c>
      <c r="B41" s="4" t="str">
        <f>'Raw Data'!$T$39</f>
        <v>456</v>
      </c>
      <c r="C41" s="4" t="str">
        <f>'Raw Data'!$D$39</f>
        <v>2023-03-05 00:00:00</v>
      </c>
      <c r="D41" s="4" t="str">
        <f>'Raw Data'!$H$39</f>
        <v>Absolute Sweets</v>
      </c>
      <c r="E41" s="4" t="str">
        <f>'Raw Data'!$C$39</f>
        <v>Bill</v>
      </c>
      <c r="F41" s="6">
        <f>'Raw Data'!$N$39</f>
        <v>0</v>
      </c>
      <c r="G41" s="6">
        <f>'Raw Data'!$O$39</f>
        <v>0</v>
      </c>
      <c r="H41" s="6">
        <f>'Raw Data'!$R$39</f>
        <v>0</v>
      </c>
    </row>
    <row r="42" spans="1:8" outlineLevel="1" x14ac:dyDescent="0.3">
      <c r="A42" s="5" t="s">
        <v>58</v>
      </c>
      <c r="B42" s="4"/>
      <c r="C42" s="4"/>
      <c r="D42" s="4"/>
      <c r="E42" s="4"/>
      <c r="F42" s="6">
        <f>SUBTOTAL(9,F31:F41)</f>
        <v>6050.8399999999992</v>
      </c>
      <c r="G42" s="6">
        <f>SUBTOTAL(9,G31:G41)</f>
        <v>0</v>
      </c>
      <c r="H42" s="6">
        <f>SUBTOTAL(9,H31:H41)</f>
        <v>6050.8399999999992</v>
      </c>
    </row>
    <row r="43" spans="1:8" outlineLevel="2" x14ac:dyDescent="0.3">
      <c r="A43" s="4" t="str">
        <f>'Raw Data'!$G$40</f>
        <v>Adj</v>
      </c>
      <c r="B43" s="4" t="str">
        <f>'Raw Data'!$T$40</f>
        <v/>
      </c>
      <c r="C43" s="4" t="str">
        <f>'Raw Data'!$D$40</f>
        <v>2023-02-22 00:00:00</v>
      </c>
      <c r="D43" s="4" t="str">
        <f>'Raw Data'!$H$40</f>
        <v>ATO</v>
      </c>
      <c r="E43" s="4" t="str">
        <f>'Raw Data'!$C$40</f>
        <v>Bill</v>
      </c>
      <c r="F43" s="6">
        <f>'Raw Data'!$N$40</f>
        <v>0</v>
      </c>
      <c r="G43" s="6">
        <f>'Raw Data'!$O$40</f>
        <v>0</v>
      </c>
      <c r="H43" s="6">
        <f>'Raw Data'!$R$40</f>
        <v>0</v>
      </c>
    </row>
    <row r="44" spans="1:8" outlineLevel="2" x14ac:dyDescent="0.3">
      <c r="A44" s="4" t="str">
        <f>'Raw Data'!$G$41</f>
        <v>Adj</v>
      </c>
      <c r="B44" s="4" t="str">
        <f>'Raw Data'!$T$41</f>
        <v/>
      </c>
      <c r="C44" s="4" t="str">
        <f>'Raw Data'!$D$41</f>
        <v>2023-02-22 00:00:00</v>
      </c>
      <c r="D44" s="4" t="str">
        <f>'Raw Data'!$H$41</f>
        <v>4change Energy</v>
      </c>
      <c r="E44" s="4" t="str">
        <f>'Raw Data'!$C$41</f>
        <v>Bill</v>
      </c>
      <c r="F44" s="6">
        <f>'Raw Data'!$N$41</f>
        <v>0</v>
      </c>
      <c r="G44" s="6">
        <f>'Raw Data'!$O$41</f>
        <v>0</v>
      </c>
      <c r="H44" s="6">
        <f>'Raw Data'!$R$41</f>
        <v>0</v>
      </c>
    </row>
    <row r="45" spans="1:8" outlineLevel="2" x14ac:dyDescent="0.3">
      <c r="A45" s="4" t="str">
        <f>'Raw Data'!$G$42</f>
        <v>Adj</v>
      </c>
      <c r="B45" s="4" t="str">
        <f>'Raw Data'!$T$42</f>
        <v/>
      </c>
      <c r="C45" s="4" t="str">
        <f>'Raw Data'!$D$42</f>
        <v>2023-02-28 00:00:00</v>
      </c>
      <c r="D45" s="4" t="str">
        <f>'Raw Data'!$H$42</f>
        <v>Acme Markets</v>
      </c>
      <c r="E45" s="4" t="str">
        <f>'Raw Data'!$C$42</f>
        <v>Bill</v>
      </c>
      <c r="F45" s="6">
        <f>'Raw Data'!$N$42</f>
        <v>0</v>
      </c>
      <c r="G45" s="6">
        <f>'Raw Data'!$O$42</f>
        <v>0</v>
      </c>
      <c r="H45" s="6">
        <f>'Raw Data'!$R$42</f>
        <v>0</v>
      </c>
    </row>
    <row r="46" spans="1:8" outlineLevel="1" x14ac:dyDescent="0.3">
      <c r="A46" s="5" t="s">
        <v>153</v>
      </c>
      <c r="B46" s="4"/>
      <c r="C46" s="4"/>
      <c r="D46" s="4"/>
      <c r="E46" s="4"/>
      <c r="F46" s="6">
        <f>SUBTOTAL(9,F43:F45)</f>
        <v>0</v>
      </c>
      <c r="G46" s="6">
        <f>SUBTOTAL(9,G43:G45)</f>
        <v>0</v>
      </c>
      <c r="H46" s="6">
        <f>SUBTOTAL(9,H43:H45)</f>
        <v>0</v>
      </c>
    </row>
    <row r="47" spans="1:8" outlineLevel="2" x14ac:dyDescent="0.3">
      <c r="A47" s="4" t="str">
        <f>'Raw Data'!$G$43</f>
        <v>Adjustments</v>
      </c>
      <c r="B47" s="4" t="str">
        <f>'Raw Data'!$T$43</f>
        <v/>
      </c>
      <c r="C47" s="4" t="str">
        <f>'Raw Data'!$D$43</f>
        <v>2023-02-22 00:00:00</v>
      </c>
      <c r="D47" s="4" t="str">
        <f>'Raw Data'!$H$43</f>
        <v>ABC^Repair No 37</v>
      </c>
      <c r="E47" s="4" t="str">
        <f>'Raw Data'!$C$43</f>
        <v>Bill</v>
      </c>
      <c r="F47" s="6">
        <f>'Raw Data'!$N$43</f>
        <v>0</v>
      </c>
      <c r="G47" s="6">
        <f>'Raw Data'!$O$43</f>
        <v>0</v>
      </c>
      <c r="H47" s="6">
        <f>'Raw Data'!$R$43</f>
        <v>0</v>
      </c>
    </row>
    <row r="48" spans="1:8" outlineLevel="2" x14ac:dyDescent="0.3">
      <c r="A48" s="4" t="str">
        <f>'Raw Data'!$G$44</f>
        <v>Adjustments</v>
      </c>
      <c r="B48" s="4" t="str">
        <f>'Raw Data'!$T$44</f>
        <v/>
      </c>
      <c r="C48" s="4" t="str">
        <f>'Raw Data'!$D$44</f>
        <v>2023-02-22 00:00:00</v>
      </c>
      <c r="D48" s="4" t="str">
        <f>'Raw Data'!$H$44</f>
        <v>Allina Health</v>
      </c>
      <c r="E48" s="4" t="str">
        <f>'Raw Data'!$C$44</f>
        <v>Bill</v>
      </c>
      <c r="F48" s="6">
        <f>'Raw Data'!$N$44</f>
        <v>0</v>
      </c>
      <c r="G48" s="6">
        <f>'Raw Data'!$O$44</f>
        <v>0</v>
      </c>
      <c r="H48" s="6">
        <f>'Raw Data'!$R$44</f>
        <v>0</v>
      </c>
    </row>
    <row r="49" spans="1:8" outlineLevel="2" x14ac:dyDescent="0.3">
      <c r="A49" s="4" t="str">
        <f>'Raw Data'!$G$45</f>
        <v>Adjustments</v>
      </c>
      <c r="B49" s="4" t="str">
        <f>'Raw Data'!$T$45</f>
        <v/>
      </c>
      <c r="C49" s="4" t="str">
        <f>'Raw Data'!$D$45</f>
        <v>2023-02-22 00:00:00</v>
      </c>
      <c r="D49" s="4" t="str">
        <f>'Raw Data'!$H$45</f>
        <v>Amazon</v>
      </c>
      <c r="E49" s="4" t="str">
        <f>'Raw Data'!$C$45</f>
        <v>Bill</v>
      </c>
      <c r="F49" s="6">
        <f>'Raw Data'!$N$45</f>
        <v>0</v>
      </c>
      <c r="G49" s="6">
        <f>'Raw Data'!$O$45</f>
        <v>0</v>
      </c>
      <c r="H49" s="6">
        <f>'Raw Data'!$R$45</f>
        <v>0</v>
      </c>
    </row>
    <row r="50" spans="1:8" outlineLevel="1" x14ac:dyDescent="0.3">
      <c r="A50" s="5" t="s">
        <v>152</v>
      </c>
      <c r="B50" s="4"/>
      <c r="C50" s="4"/>
      <c r="D50" s="4"/>
      <c r="E50" s="4"/>
      <c r="F50" s="6">
        <f>SUBTOTAL(9,F47:F49)</f>
        <v>0</v>
      </c>
      <c r="G50" s="6">
        <f>SUBTOTAL(9,G47:G49)</f>
        <v>0</v>
      </c>
      <c r="H50" s="6">
        <f>SUBTOTAL(9,H47:H49)</f>
        <v>0</v>
      </c>
    </row>
    <row r="51" spans="1:8" outlineLevel="2" x14ac:dyDescent="0.3">
      <c r="A51" s="4" t="str">
        <f>'Raw Data'!$G$46</f>
        <v>Admin Fee (Credit Card)</v>
      </c>
      <c r="B51" s="4" t="str">
        <f>'Raw Data'!$T$46</f>
        <v/>
      </c>
      <c r="C51" s="4" t="str">
        <f>'Raw Data'!$D$46</f>
        <v>2023-02-22 00:00:00</v>
      </c>
      <c r="D51" s="4" t="str">
        <f>'Raw Data'!$H$46</f>
        <v>ABC^Repair No 37</v>
      </c>
      <c r="E51" s="4" t="str">
        <f>'Raw Data'!$C$46</f>
        <v>Bill</v>
      </c>
      <c r="F51" s="6">
        <f>'Raw Data'!$N$46</f>
        <v>0</v>
      </c>
      <c r="G51" s="6">
        <f>'Raw Data'!$O$46</f>
        <v>0</v>
      </c>
      <c r="H51" s="6">
        <f>'Raw Data'!$R$46</f>
        <v>0</v>
      </c>
    </row>
    <row r="52" spans="1:8" outlineLevel="1" x14ac:dyDescent="0.3">
      <c r="A52" s="5" t="s">
        <v>151</v>
      </c>
      <c r="B52" s="4"/>
      <c r="C52" s="4"/>
      <c r="D52" s="4"/>
      <c r="E52" s="4"/>
      <c r="F52" s="6">
        <f>SUBTOTAL(9,F51:F51)</f>
        <v>0</v>
      </c>
      <c r="G52" s="6">
        <f>SUBTOTAL(9,G51:G51)</f>
        <v>0</v>
      </c>
      <c r="H52" s="6">
        <f>SUBTOTAL(9,H51:H51)</f>
        <v>0</v>
      </c>
    </row>
    <row r="53" spans="1:8" outlineLevel="2" x14ac:dyDescent="0.3">
      <c r="A53" s="4" t="str">
        <f>'Raw Data'!$G$47</f>
        <v>Allowance Paid</v>
      </c>
      <c r="B53" s="4" t="str">
        <f>'Raw Data'!$T$47</f>
        <v/>
      </c>
      <c r="C53" s="4" t="str">
        <f>'Raw Data'!$D$47</f>
        <v>2023-02-22 00:00:00</v>
      </c>
      <c r="D53" s="4" t="str">
        <f>'Raw Data'!$H$47</f>
        <v>Bridgestone</v>
      </c>
      <c r="E53" s="4" t="str">
        <f>'Raw Data'!$C$47</f>
        <v>Bill</v>
      </c>
      <c r="F53" s="6">
        <f>'Raw Data'!$N$47</f>
        <v>0</v>
      </c>
      <c r="G53" s="6">
        <f>'Raw Data'!$O$47</f>
        <v>0</v>
      </c>
      <c r="H53" s="6">
        <f>'Raw Data'!$R$47</f>
        <v>0</v>
      </c>
    </row>
    <row r="54" spans="1:8" outlineLevel="2" x14ac:dyDescent="0.3">
      <c r="A54" s="4" t="str">
        <f>'Raw Data'!$G$48</f>
        <v>Allowance Paid</v>
      </c>
      <c r="B54" s="4" t="str">
        <f>'Raw Data'!$T$48</f>
        <v/>
      </c>
      <c r="C54" s="4" t="str">
        <f>'Raw Data'!$D$48</f>
        <v>2023-02-22 00:00:00</v>
      </c>
      <c r="D54" s="4" t="str">
        <f>'Raw Data'!$H$48</f>
        <v>Absolute Sweets</v>
      </c>
      <c r="E54" s="4" t="str">
        <f>'Raw Data'!$C$48</f>
        <v>Bill</v>
      </c>
      <c r="F54" s="6">
        <f>'Raw Data'!$N$48</f>
        <v>0</v>
      </c>
      <c r="G54" s="6">
        <f>'Raw Data'!$O$48</f>
        <v>0</v>
      </c>
      <c r="H54" s="6">
        <f>'Raw Data'!$R$48</f>
        <v>0</v>
      </c>
    </row>
    <row r="55" spans="1:8" outlineLevel="1" x14ac:dyDescent="0.3">
      <c r="A55" s="5" t="s">
        <v>149</v>
      </c>
      <c r="B55" s="4"/>
      <c r="C55" s="4"/>
      <c r="D55" s="4"/>
      <c r="E55" s="4"/>
      <c r="F55" s="6">
        <f>SUBTOTAL(9,F53:F54)</f>
        <v>0</v>
      </c>
      <c r="G55" s="6">
        <f>SUBTOTAL(9,G53:G54)</f>
        <v>0</v>
      </c>
      <c r="H55" s="6">
        <f>SUBTOTAL(9,H53:H54)</f>
        <v>0</v>
      </c>
    </row>
    <row r="56" spans="1:8" outlineLevel="2" x14ac:dyDescent="0.3">
      <c r="A56" s="4" t="str">
        <f>'Raw Data'!$G$49</f>
        <v>Bank</v>
      </c>
      <c r="B56" s="4" t="str">
        <f>'Raw Data'!$T$49</f>
        <v>2345</v>
      </c>
      <c r="C56" s="4" t="str">
        <f>'Raw Data'!$D$49</f>
        <v>2023-02-22 00:00:00</v>
      </c>
      <c r="D56" s="4" t="str">
        <f>'Raw Data'!$H$49</f>
        <v>Bridgestone</v>
      </c>
      <c r="E56" s="4" t="str">
        <f>'Raw Data'!$C$49</f>
        <v>Bill</v>
      </c>
      <c r="F56" s="6">
        <f>'Raw Data'!$N$49</f>
        <v>0</v>
      </c>
      <c r="G56" s="6">
        <f>'Raw Data'!$O$49</f>
        <v>0</v>
      </c>
      <c r="H56" s="6">
        <f>'Raw Data'!$R$49</f>
        <v>0</v>
      </c>
    </row>
    <row r="57" spans="1:8" outlineLevel="2" x14ac:dyDescent="0.3">
      <c r="A57" s="4" t="str">
        <f>'Raw Data'!$G$50</f>
        <v>Bank</v>
      </c>
      <c r="B57" s="4" t="str">
        <f>'Raw Data'!$T$50</f>
        <v>2345</v>
      </c>
      <c r="C57" s="4" t="str">
        <f>'Raw Data'!$D$50</f>
        <v>2023-02-22 00:00:00</v>
      </c>
      <c r="D57" s="4" t="str">
        <f>'Raw Data'!$H$50</f>
        <v>Bridgestone</v>
      </c>
      <c r="E57" s="4" t="str">
        <f>'Raw Data'!$C$50</f>
        <v>Bill</v>
      </c>
      <c r="F57" s="6">
        <f>'Raw Data'!$N$50</f>
        <v>0</v>
      </c>
      <c r="G57" s="6">
        <f>'Raw Data'!$O$50</f>
        <v>0</v>
      </c>
      <c r="H57" s="6">
        <f>'Raw Data'!$R$50</f>
        <v>0</v>
      </c>
    </row>
    <row r="58" spans="1:8" outlineLevel="1" x14ac:dyDescent="0.3">
      <c r="A58" s="5" t="s">
        <v>59</v>
      </c>
      <c r="B58" s="4"/>
      <c r="C58" s="4"/>
      <c r="D58" s="4"/>
      <c r="E58" s="4"/>
      <c r="F58" s="6">
        <f>SUBTOTAL(9,F56:F57)</f>
        <v>0</v>
      </c>
      <c r="G58" s="6">
        <f>SUBTOTAL(9,G56:G57)</f>
        <v>0</v>
      </c>
      <c r="H58" s="6">
        <f>SUBTOTAL(9,H56:H57)</f>
        <v>0</v>
      </c>
    </row>
    <row r="59" spans="1:8" outlineLevel="2" x14ac:dyDescent="0.3">
      <c r="A59" s="4" t="str">
        <f>'Raw Data'!$G$51</f>
        <v>Cost of Goods Sold</v>
      </c>
      <c r="B59" s="4" t="str">
        <f>'Raw Data'!$T$51</f>
        <v>5000</v>
      </c>
      <c r="C59" s="4" t="str">
        <f>'Raw Data'!$D$51</f>
        <v>2023-03-01 00:00:00</v>
      </c>
      <c r="D59" s="4" t="str">
        <f>'Raw Data'!$H$51</f>
        <v>Metrc</v>
      </c>
      <c r="E59" s="4" t="str">
        <f>'Raw Data'!$C$51</f>
        <v>Invoice</v>
      </c>
      <c r="F59" s="6">
        <f>'Raw Data'!$N$51</f>
        <v>0</v>
      </c>
      <c r="G59" s="6">
        <f>'Raw Data'!$O$51</f>
        <v>0</v>
      </c>
      <c r="H59" s="6">
        <f>'Raw Data'!$R$51</f>
        <v>0</v>
      </c>
    </row>
    <row r="60" spans="1:8" outlineLevel="2" x14ac:dyDescent="0.3">
      <c r="A60" s="4" t="str">
        <f>'Raw Data'!$G$52</f>
        <v>Cost of Goods Sold</v>
      </c>
      <c r="B60" s="4" t="str">
        <f>'Raw Data'!$T$52</f>
        <v>5000</v>
      </c>
      <c r="C60" s="4" t="str">
        <f>'Raw Data'!$D$52</f>
        <v>2023-03-04 00:00:00</v>
      </c>
      <c r="D60" s="4" t="str">
        <f>'Raw Data'!$H$52</f>
        <v>Test 1</v>
      </c>
      <c r="E60" s="4" t="str">
        <f>'Raw Data'!$C$52</f>
        <v>Invoice</v>
      </c>
      <c r="F60" s="6">
        <f>'Raw Data'!$N$52</f>
        <v>71.863640000000004</v>
      </c>
      <c r="G60" s="6">
        <f>'Raw Data'!$O$52</f>
        <v>0</v>
      </c>
      <c r="H60" s="6">
        <f>'Raw Data'!$R$52</f>
        <v>-71.863640000000004</v>
      </c>
    </row>
    <row r="61" spans="1:8" outlineLevel="2" x14ac:dyDescent="0.3">
      <c r="A61" s="4" t="str">
        <f>'Raw Data'!$G$53</f>
        <v>Cost of Goods Sold</v>
      </c>
      <c r="B61" s="4" t="str">
        <f>'Raw Data'!$T$53</f>
        <v>5000</v>
      </c>
      <c r="C61" s="4" t="str">
        <f>'Raw Data'!$D$53</f>
        <v>2023-03-04 00:00:00</v>
      </c>
      <c r="D61" s="4" t="str">
        <f>'Raw Data'!$H$53</f>
        <v>Test 1</v>
      </c>
      <c r="E61" s="4" t="str">
        <f>'Raw Data'!$C$53</f>
        <v>Invoice</v>
      </c>
      <c r="F61" s="6">
        <f>'Raw Data'!$N$53</f>
        <v>909.09091000000001</v>
      </c>
      <c r="G61" s="6">
        <f>'Raw Data'!$O$53</f>
        <v>0</v>
      </c>
      <c r="H61" s="6">
        <f>'Raw Data'!$R$53</f>
        <v>-909.09091000000001</v>
      </c>
    </row>
    <row r="62" spans="1:8" outlineLevel="1" x14ac:dyDescent="0.3">
      <c r="A62" s="5" t="s">
        <v>60</v>
      </c>
      <c r="B62" s="4"/>
      <c r="C62" s="4"/>
      <c r="D62" s="4"/>
      <c r="E62" s="4"/>
      <c r="F62" s="6">
        <f>SUBTOTAL(9,F59:F61)</f>
        <v>980.95455000000004</v>
      </c>
      <c r="G62" s="6">
        <f>SUBTOTAL(9,G59:G61)</f>
        <v>0</v>
      </c>
      <c r="H62" s="6">
        <f>SUBTOTAL(9,H59:H61)</f>
        <v>-980.95455000000004</v>
      </c>
    </row>
    <row r="63" spans="1:8" outlineLevel="2" x14ac:dyDescent="0.3">
      <c r="A63" s="4" t="str">
        <f>'Raw Data'!$G$54</f>
        <v>Inventory Asset</v>
      </c>
      <c r="B63" s="4" t="str">
        <f>'Raw Data'!$T$54</f>
        <v>1120</v>
      </c>
      <c r="C63" s="4" t="str">
        <f>'Raw Data'!$D$54</f>
        <v>2023-03-02 00:00:00</v>
      </c>
      <c r="D63" s="4" t="str">
        <f>'Raw Data'!$H$54</f>
        <v>ABC</v>
      </c>
      <c r="E63" s="4" t="str">
        <f>'Raw Data'!$C$54</f>
        <v>Un-Invoiced PO</v>
      </c>
      <c r="F63" s="6">
        <f>'Raw Data'!$N$54</f>
        <v>503500</v>
      </c>
      <c r="G63" s="6">
        <f>'Raw Data'!$O$54</f>
        <v>0</v>
      </c>
      <c r="H63" s="6">
        <f>'Raw Data'!$R$54</f>
        <v>503500</v>
      </c>
    </row>
    <row r="64" spans="1:8" outlineLevel="2" x14ac:dyDescent="0.3">
      <c r="A64" s="4" t="str">
        <f>'Raw Data'!$G$55</f>
        <v>Inventory Asset</v>
      </c>
      <c r="B64" s="4" t="str">
        <f>'Raw Data'!$T$55</f>
        <v>1120</v>
      </c>
      <c r="C64" s="4" t="str">
        <f>'Raw Data'!$D$55</f>
        <v>2023-03-09 00:00:00</v>
      </c>
      <c r="D64" s="4" t="str">
        <f>'Raw Data'!$H$55</f>
        <v>Accountant 101 Pty Ltd</v>
      </c>
      <c r="E64" s="4" t="str">
        <f>'Raw Data'!$C$55</f>
        <v>Un-Invoiced PO</v>
      </c>
      <c r="F64" s="6">
        <f>'Raw Data'!$N$55</f>
        <v>5035</v>
      </c>
      <c r="G64" s="6">
        <f>'Raw Data'!$O$55</f>
        <v>0</v>
      </c>
      <c r="H64" s="6">
        <f>'Raw Data'!$R$55</f>
        <v>5035</v>
      </c>
    </row>
    <row r="65" spans="1:8" outlineLevel="2" x14ac:dyDescent="0.3">
      <c r="A65" s="4" t="str">
        <f>'Raw Data'!$G$56</f>
        <v>Inventory Asset</v>
      </c>
      <c r="B65" s="4" t="str">
        <f>'Raw Data'!$T$56</f>
        <v>1120</v>
      </c>
      <c r="C65" s="4" t="str">
        <f>'Raw Data'!$D$56</f>
        <v>2023-03-04 00:00:00</v>
      </c>
      <c r="D65" s="4" t="str">
        <f>'Raw Data'!$H$56</f>
        <v>ABC^Repair No 37</v>
      </c>
      <c r="E65" s="4" t="str">
        <f>'Raw Data'!$C$56</f>
        <v>Un-Invoiced PO</v>
      </c>
      <c r="F65" s="6">
        <f>'Raw Data'!$N$56</f>
        <v>50.35</v>
      </c>
      <c r="G65" s="6">
        <f>'Raw Data'!$O$56</f>
        <v>0</v>
      </c>
      <c r="H65" s="6">
        <f>'Raw Data'!$R$56</f>
        <v>50.35</v>
      </c>
    </row>
    <row r="66" spans="1:8" outlineLevel="2" x14ac:dyDescent="0.3">
      <c r="A66" s="4" t="str">
        <f>'Raw Data'!$G$57</f>
        <v>Inventory Asset</v>
      </c>
      <c r="B66" s="4" t="str">
        <f>'Raw Data'!$T$57</f>
        <v>1120</v>
      </c>
      <c r="C66" s="4" t="str">
        <f>'Raw Data'!$D$57</f>
        <v>2023-03-01 00:00:00</v>
      </c>
      <c r="D66" s="4" t="str">
        <f>'Raw Data'!$H$57</f>
        <v>Metrc</v>
      </c>
      <c r="E66" s="4" t="str">
        <f>'Raw Data'!$C$57</f>
        <v>Invoice</v>
      </c>
      <c r="F66" s="6">
        <f>'Raw Data'!$N$57</f>
        <v>0</v>
      </c>
      <c r="G66" s="6">
        <f>'Raw Data'!$O$57</f>
        <v>0</v>
      </c>
      <c r="H66" s="6">
        <f>'Raw Data'!$R$57</f>
        <v>0</v>
      </c>
    </row>
    <row r="67" spans="1:8" outlineLevel="2" x14ac:dyDescent="0.3">
      <c r="A67" s="4" t="str">
        <f>'Raw Data'!$G$58</f>
        <v>Inventory Asset</v>
      </c>
      <c r="B67" s="4" t="str">
        <f>'Raw Data'!$T$58</f>
        <v>1120</v>
      </c>
      <c r="C67" s="4" t="str">
        <f>'Raw Data'!$D$58</f>
        <v>2023-03-04 00:00:00</v>
      </c>
      <c r="D67" s="4" t="str">
        <f>'Raw Data'!$H$58</f>
        <v>Test 1</v>
      </c>
      <c r="E67" s="4" t="str">
        <f>'Raw Data'!$C$58</f>
        <v>Invoice</v>
      </c>
      <c r="F67" s="6">
        <f>'Raw Data'!$N$58</f>
        <v>0</v>
      </c>
      <c r="G67" s="6">
        <f>'Raw Data'!$O$58</f>
        <v>71.863640000000004</v>
      </c>
      <c r="H67" s="6">
        <f>'Raw Data'!$R$58</f>
        <v>-71.863640000000004</v>
      </c>
    </row>
    <row r="68" spans="1:8" outlineLevel="2" x14ac:dyDescent="0.3">
      <c r="A68" s="4" t="str">
        <f>'Raw Data'!$G$59</f>
        <v>Inventory Asset</v>
      </c>
      <c r="B68" s="4" t="str">
        <f>'Raw Data'!$T$59</f>
        <v>1120</v>
      </c>
      <c r="C68" s="4" t="str">
        <f>'Raw Data'!$D$59</f>
        <v>2023-03-04 00:00:00</v>
      </c>
      <c r="D68" s="4" t="str">
        <f>'Raw Data'!$H$59</f>
        <v>Test 1</v>
      </c>
      <c r="E68" s="4" t="str">
        <f>'Raw Data'!$C$59</f>
        <v>Invoice</v>
      </c>
      <c r="F68" s="6">
        <f>'Raw Data'!$N$59</f>
        <v>0</v>
      </c>
      <c r="G68" s="6">
        <f>'Raw Data'!$O$59</f>
        <v>909.09091000000001</v>
      </c>
      <c r="H68" s="6">
        <f>'Raw Data'!$R$59</f>
        <v>-909.09091000000001</v>
      </c>
    </row>
    <row r="69" spans="1:8" outlineLevel="1" x14ac:dyDescent="0.3">
      <c r="A69" s="5" t="s">
        <v>62</v>
      </c>
      <c r="B69" s="4"/>
      <c r="C69" s="4"/>
      <c r="D69" s="4"/>
      <c r="E69" s="4"/>
      <c r="F69" s="6">
        <f>SUBTOTAL(9,F63:F68)</f>
        <v>508585.35</v>
      </c>
      <c r="G69" s="6">
        <f>SUBTOTAL(9,G63:G68)</f>
        <v>980.95455000000004</v>
      </c>
      <c r="H69" s="6">
        <f>SUBTOTAL(9,H63:H68)</f>
        <v>507604.39544999995</v>
      </c>
    </row>
    <row r="70" spans="1:8" outlineLevel="2" x14ac:dyDescent="0.3">
      <c r="A70" s="4" t="str">
        <f>'Raw Data'!$G$60</f>
        <v>Sales</v>
      </c>
      <c r="B70" s="4" t="str">
        <f>'Raw Data'!$T$60</f>
        <v/>
      </c>
      <c r="C70" s="4" t="str">
        <f>'Raw Data'!$D$60</f>
        <v>2023-02-22 00:00:00</v>
      </c>
      <c r="D70" s="4" t="str">
        <f>'Raw Data'!$H$60</f>
        <v>Ache Co^80</v>
      </c>
      <c r="E70" s="4" t="str">
        <f>'Raw Data'!$C$60</f>
        <v>Invoice</v>
      </c>
      <c r="F70" s="6">
        <f>'Raw Data'!$N$60</f>
        <v>0</v>
      </c>
      <c r="G70" s="6">
        <f>'Raw Data'!$O$60</f>
        <v>90.9</v>
      </c>
      <c r="H70" s="6">
        <f>'Raw Data'!$R$60</f>
        <v>90.9</v>
      </c>
    </row>
    <row r="71" spans="1:8" outlineLevel="2" x14ac:dyDescent="0.3">
      <c r="A71" s="4" t="str">
        <f>'Raw Data'!$G$61</f>
        <v>Sales</v>
      </c>
      <c r="B71" s="4" t="str">
        <f>'Raw Data'!$T$61</f>
        <v/>
      </c>
      <c r="C71" s="4" t="str">
        <f>'Raw Data'!$D$61</f>
        <v>2023-03-01 00:00:00</v>
      </c>
      <c r="D71" s="4" t="str">
        <f>'Raw Data'!$H$61</f>
        <v>Metrc</v>
      </c>
      <c r="E71" s="4" t="str">
        <f>'Raw Data'!$C$61</f>
        <v>Invoice</v>
      </c>
      <c r="F71" s="6">
        <f>'Raw Data'!$N$61</f>
        <v>0</v>
      </c>
      <c r="G71" s="6">
        <f>'Raw Data'!$O$61</f>
        <v>1200</v>
      </c>
      <c r="H71" s="6">
        <f>'Raw Data'!$R$61</f>
        <v>1200</v>
      </c>
    </row>
    <row r="72" spans="1:8" outlineLevel="2" x14ac:dyDescent="0.3">
      <c r="A72" s="4" t="str">
        <f>'Raw Data'!$G$62</f>
        <v>Sales</v>
      </c>
      <c r="B72" s="4" t="str">
        <f>'Raw Data'!$T$62</f>
        <v/>
      </c>
      <c r="C72" s="4" t="str">
        <f>'Raw Data'!$D$62</f>
        <v>2023-03-01 00:00:00</v>
      </c>
      <c r="D72" s="4" t="str">
        <f>'Raw Data'!$H$62</f>
        <v>Rasheed Company</v>
      </c>
      <c r="E72" s="4" t="str">
        <f>'Raw Data'!$C$62</f>
        <v>Invoice</v>
      </c>
      <c r="F72" s="6">
        <f>'Raw Data'!$N$62</f>
        <v>0</v>
      </c>
      <c r="G72" s="6">
        <f>'Raw Data'!$O$62</f>
        <v>800</v>
      </c>
      <c r="H72" s="6">
        <f>'Raw Data'!$R$62</f>
        <v>800</v>
      </c>
    </row>
    <row r="73" spans="1:8" outlineLevel="2" x14ac:dyDescent="0.3">
      <c r="A73" s="4" t="str">
        <f>'Raw Data'!$G$63</f>
        <v>Sales</v>
      </c>
      <c r="B73" s="4" t="str">
        <f>'Raw Data'!$T$63</f>
        <v/>
      </c>
      <c r="C73" s="4" t="str">
        <f>'Raw Data'!$D$63</f>
        <v>2023-03-01 00:00:00</v>
      </c>
      <c r="D73" s="4" t="str">
        <f>'Raw Data'!$H$63</f>
        <v>Rasheed Company</v>
      </c>
      <c r="E73" s="4" t="str">
        <f>'Raw Data'!$C$63</f>
        <v>Invoice</v>
      </c>
      <c r="F73" s="6">
        <f>'Raw Data'!$N$63</f>
        <v>0</v>
      </c>
      <c r="G73" s="6">
        <f>'Raw Data'!$O$63</f>
        <v>800</v>
      </c>
      <c r="H73" s="6">
        <f>'Raw Data'!$R$63</f>
        <v>800</v>
      </c>
    </row>
    <row r="74" spans="1:8" outlineLevel="2" x14ac:dyDescent="0.3">
      <c r="A74" s="4" t="str">
        <f>'Raw Data'!$G$64</f>
        <v>Sales</v>
      </c>
      <c r="B74" s="4" t="str">
        <f>'Raw Data'!$T$64</f>
        <v/>
      </c>
      <c r="C74" s="4" t="str">
        <f>'Raw Data'!$D$64</f>
        <v>2023-03-01 00:00:00</v>
      </c>
      <c r="D74" s="4" t="str">
        <f>'Raw Data'!$H$64</f>
        <v>Rasheed Company</v>
      </c>
      <c r="E74" s="4" t="str">
        <f>'Raw Data'!$C$64</f>
        <v>Invoice</v>
      </c>
      <c r="F74" s="6">
        <f>'Raw Data'!$N$64</f>
        <v>0</v>
      </c>
      <c r="G74" s="6">
        <f>'Raw Data'!$O$64</f>
        <v>800</v>
      </c>
      <c r="H74" s="6">
        <f>'Raw Data'!$R$64</f>
        <v>800</v>
      </c>
    </row>
    <row r="75" spans="1:8" outlineLevel="2" x14ac:dyDescent="0.3">
      <c r="A75" s="4" t="str">
        <f>'Raw Data'!$G$65</f>
        <v>Sales</v>
      </c>
      <c r="B75" s="4" t="str">
        <f>'Raw Data'!$T$65</f>
        <v/>
      </c>
      <c r="C75" s="4" t="str">
        <f>'Raw Data'!$D$65</f>
        <v>2023-03-04 00:00:00</v>
      </c>
      <c r="D75" s="4" t="str">
        <f>'Raw Data'!$H$65</f>
        <v>Test 1</v>
      </c>
      <c r="E75" s="4" t="str">
        <f>'Raw Data'!$C$65</f>
        <v>Invoice</v>
      </c>
      <c r="F75" s="6">
        <f>'Raw Data'!$N$65</f>
        <v>0</v>
      </c>
      <c r="G75" s="6">
        <f>'Raw Data'!$O$65</f>
        <v>0</v>
      </c>
      <c r="H75" s="6">
        <f>'Raw Data'!$R$65</f>
        <v>0</v>
      </c>
    </row>
    <row r="76" spans="1:8" outlineLevel="2" x14ac:dyDescent="0.3">
      <c r="A76" s="4" t="str">
        <f>'Raw Data'!$G$66</f>
        <v>Sales</v>
      </c>
      <c r="B76" s="4" t="str">
        <f>'Raw Data'!$T$66</f>
        <v/>
      </c>
      <c r="C76" s="4" t="str">
        <f>'Raw Data'!$D$66</f>
        <v>2023-03-04 00:00:00</v>
      </c>
      <c r="D76" s="4" t="str">
        <f>'Raw Data'!$H$66</f>
        <v>Test 1</v>
      </c>
      <c r="E76" s="4" t="str">
        <f>'Raw Data'!$C$66</f>
        <v>Invoice</v>
      </c>
      <c r="F76" s="6">
        <f>'Raw Data'!$N$66</f>
        <v>0</v>
      </c>
      <c r="G76" s="6">
        <f>'Raw Data'!$O$66</f>
        <v>0</v>
      </c>
      <c r="H76" s="6">
        <f>'Raw Data'!$R$66</f>
        <v>0</v>
      </c>
    </row>
    <row r="77" spans="1:8" outlineLevel="2" x14ac:dyDescent="0.3">
      <c r="A77" s="4" t="str">
        <f>'Raw Data'!$G$67</f>
        <v>Sales</v>
      </c>
      <c r="B77" s="4" t="str">
        <f>'Raw Data'!$T$67</f>
        <v/>
      </c>
      <c r="C77" s="4" t="str">
        <f>'Raw Data'!$D$67</f>
        <v>2023-03-04 00:00:00</v>
      </c>
      <c r="D77" s="4" t="str">
        <f>'Raw Data'!$H$67</f>
        <v>Test 1</v>
      </c>
      <c r="E77" s="4" t="str">
        <f>'Raw Data'!$C$67</f>
        <v>Invoice</v>
      </c>
      <c r="F77" s="6">
        <f>'Raw Data'!$N$67</f>
        <v>0</v>
      </c>
      <c r="G77" s="6">
        <f>'Raw Data'!$O$67</f>
        <v>1818.18</v>
      </c>
      <c r="H77" s="6">
        <f>'Raw Data'!$R$67</f>
        <v>1818.18</v>
      </c>
    </row>
    <row r="78" spans="1:8" outlineLevel="2" x14ac:dyDescent="0.3">
      <c r="A78" s="4" t="str">
        <f>'Raw Data'!$G$68</f>
        <v>Sales</v>
      </c>
      <c r="B78" s="4" t="str">
        <f>'Raw Data'!$T$68</f>
        <v/>
      </c>
      <c r="C78" s="4" t="str">
        <f>'Raw Data'!$D$68</f>
        <v>2023-03-07 00:00:00</v>
      </c>
      <c r="D78" s="4" t="str">
        <f>'Raw Data'!$H$68</f>
        <v>ABC company^Repair No 45</v>
      </c>
      <c r="E78" s="4" t="str">
        <f>'Raw Data'!$C$68</f>
        <v>Invoice</v>
      </c>
      <c r="F78" s="6">
        <f>'Raw Data'!$N$68</f>
        <v>0</v>
      </c>
      <c r="G78" s="6">
        <f>'Raw Data'!$O$68</f>
        <v>109.035455</v>
      </c>
      <c r="H78" s="6">
        <f>'Raw Data'!$R$68</f>
        <v>109.035455</v>
      </c>
    </row>
    <row r="79" spans="1:8" outlineLevel="1" x14ac:dyDescent="0.3">
      <c r="A79" s="5" t="s">
        <v>61</v>
      </c>
      <c r="B79" s="4"/>
      <c r="C79" s="4"/>
      <c r="D79" s="4"/>
      <c r="E79" s="4"/>
      <c r="F79" s="6">
        <f>SUBTOTAL(9,F70:F78)</f>
        <v>0</v>
      </c>
      <c r="G79" s="6">
        <f>SUBTOTAL(9,G70:G78)</f>
        <v>5618.1154550000001</v>
      </c>
      <c r="H79" s="6">
        <f>SUBTOTAL(9,H70:H78)</f>
        <v>5618.1154550000001</v>
      </c>
    </row>
    <row r="80" spans="1:8" outlineLevel="2" x14ac:dyDescent="0.3">
      <c r="A80" s="4" t="str">
        <f>'Raw Data'!$G$69</f>
        <v>Tax Collected</v>
      </c>
      <c r="B80" s="4" t="str">
        <f>'Raw Data'!$T$69</f>
        <v/>
      </c>
      <c r="C80" s="4" t="str">
        <f>'Raw Data'!$D$69</f>
        <v>2023-02-22 00:00:00</v>
      </c>
      <c r="D80" s="4" t="str">
        <f>'Raw Data'!$H$69</f>
        <v>Ache Co^80</v>
      </c>
      <c r="E80" s="4" t="str">
        <f>'Raw Data'!$C$69</f>
        <v>Invoice</v>
      </c>
      <c r="F80" s="6">
        <f>'Raw Data'!$N$69</f>
        <v>0</v>
      </c>
      <c r="G80" s="6">
        <f>'Raw Data'!$O$69</f>
        <v>0</v>
      </c>
      <c r="H80" s="6">
        <f>'Raw Data'!$R$69</f>
        <v>0</v>
      </c>
    </row>
    <row r="81" spans="1:8" outlineLevel="2" x14ac:dyDescent="0.3">
      <c r="A81" s="4" t="str">
        <f>'Raw Data'!$G$70</f>
        <v>Tax Collected</v>
      </c>
      <c r="B81" s="4" t="str">
        <f>'Raw Data'!$T$70</f>
        <v/>
      </c>
      <c r="C81" s="4" t="str">
        <f>'Raw Data'!$D$70</f>
        <v>2023-03-01 00:00:00</v>
      </c>
      <c r="D81" s="4" t="str">
        <f>'Raw Data'!$H$70</f>
        <v>Metrc</v>
      </c>
      <c r="E81" s="4" t="str">
        <f>'Raw Data'!$C$70</f>
        <v>Invoice</v>
      </c>
      <c r="F81" s="6">
        <f>'Raw Data'!$N$70</f>
        <v>0</v>
      </c>
      <c r="G81" s="6">
        <f>'Raw Data'!$O$70</f>
        <v>0</v>
      </c>
      <c r="H81" s="6">
        <f>'Raw Data'!$R$70</f>
        <v>0</v>
      </c>
    </row>
    <row r="82" spans="1:8" outlineLevel="2" x14ac:dyDescent="0.3">
      <c r="A82" s="4" t="str">
        <f>'Raw Data'!$G$71</f>
        <v>Tax Collected</v>
      </c>
      <c r="B82" s="4" t="str">
        <f>'Raw Data'!$T$71</f>
        <v/>
      </c>
      <c r="C82" s="4" t="str">
        <f>'Raw Data'!$D$71</f>
        <v>2023-03-01 00:00:00</v>
      </c>
      <c r="D82" s="4" t="str">
        <f>'Raw Data'!$H$71</f>
        <v>Rasheed Company</v>
      </c>
      <c r="E82" s="4" t="str">
        <f>'Raw Data'!$C$71</f>
        <v>Invoice</v>
      </c>
      <c r="F82" s="6">
        <f>'Raw Data'!$N$71</f>
        <v>0</v>
      </c>
      <c r="G82" s="6">
        <f>'Raw Data'!$O$71</f>
        <v>80</v>
      </c>
      <c r="H82" s="6">
        <f>'Raw Data'!$R$71</f>
        <v>-80</v>
      </c>
    </row>
    <row r="83" spans="1:8" outlineLevel="2" x14ac:dyDescent="0.3">
      <c r="A83" s="4" t="str">
        <f>'Raw Data'!$G$72</f>
        <v>Tax Collected</v>
      </c>
      <c r="B83" s="4" t="str">
        <f>'Raw Data'!$T$72</f>
        <v/>
      </c>
      <c r="C83" s="4" t="str">
        <f>'Raw Data'!$D$72</f>
        <v>2023-03-01 00:00:00</v>
      </c>
      <c r="D83" s="4" t="str">
        <f>'Raw Data'!$H$72</f>
        <v>Rasheed Company</v>
      </c>
      <c r="E83" s="4" t="str">
        <f>'Raw Data'!$C$72</f>
        <v>Invoice</v>
      </c>
      <c r="F83" s="6">
        <f>'Raw Data'!$N$72</f>
        <v>0</v>
      </c>
      <c r="G83" s="6">
        <f>'Raw Data'!$O$72</f>
        <v>80</v>
      </c>
      <c r="H83" s="6">
        <f>'Raw Data'!$R$72</f>
        <v>-80</v>
      </c>
    </row>
    <row r="84" spans="1:8" outlineLevel="2" x14ac:dyDescent="0.3">
      <c r="A84" s="4" t="str">
        <f>'Raw Data'!$G$73</f>
        <v>Tax Collected</v>
      </c>
      <c r="B84" s="4" t="str">
        <f>'Raw Data'!$T$73</f>
        <v/>
      </c>
      <c r="C84" s="4" t="str">
        <f>'Raw Data'!$D$73</f>
        <v>2023-03-01 00:00:00</v>
      </c>
      <c r="D84" s="4" t="str">
        <f>'Raw Data'!$H$73</f>
        <v>Rasheed Company</v>
      </c>
      <c r="E84" s="4" t="str">
        <f>'Raw Data'!$C$73</f>
        <v>Invoice</v>
      </c>
      <c r="F84" s="6">
        <f>'Raw Data'!$N$73</f>
        <v>0</v>
      </c>
      <c r="G84" s="6">
        <f>'Raw Data'!$O$73</f>
        <v>80</v>
      </c>
      <c r="H84" s="6">
        <f>'Raw Data'!$R$73</f>
        <v>-80</v>
      </c>
    </row>
    <row r="85" spans="1:8" outlineLevel="2" x14ac:dyDescent="0.3">
      <c r="A85" s="4" t="str">
        <f>'Raw Data'!$G$74</f>
        <v>Tax Collected</v>
      </c>
      <c r="B85" s="4" t="str">
        <f>'Raw Data'!$T$74</f>
        <v/>
      </c>
      <c r="C85" s="4" t="str">
        <f>'Raw Data'!$D$74</f>
        <v>2023-03-04 00:00:00</v>
      </c>
      <c r="D85" s="4" t="str">
        <f>'Raw Data'!$H$74</f>
        <v>Test 1</v>
      </c>
      <c r="E85" s="4" t="str">
        <f>'Raw Data'!$C$74</f>
        <v>Invoice</v>
      </c>
      <c r="F85" s="6">
        <f>'Raw Data'!$N$74</f>
        <v>0</v>
      </c>
      <c r="G85" s="6">
        <f>'Raw Data'!$O$74</f>
        <v>0</v>
      </c>
      <c r="H85" s="6">
        <f>'Raw Data'!$R$74</f>
        <v>0</v>
      </c>
    </row>
    <row r="86" spans="1:8" outlineLevel="2" x14ac:dyDescent="0.3">
      <c r="A86" s="4" t="str">
        <f>'Raw Data'!$G$75</f>
        <v>Tax Collected</v>
      </c>
      <c r="B86" s="4" t="str">
        <f>'Raw Data'!$T$75</f>
        <v/>
      </c>
      <c r="C86" s="4" t="str">
        <f>'Raw Data'!$D$75</f>
        <v>2023-03-04 00:00:00</v>
      </c>
      <c r="D86" s="4" t="str">
        <f>'Raw Data'!$H$75</f>
        <v>Test 1</v>
      </c>
      <c r="E86" s="4" t="str">
        <f>'Raw Data'!$C$75</f>
        <v>Invoice</v>
      </c>
      <c r="F86" s="6">
        <f>'Raw Data'!$N$75</f>
        <v>0</v>
      </c>
      <c r="G86" s="6">
        <f>'Raw Data'!$O$75</f>
        <v>0</v>
      </c>
      <c r="H86" s="6">
        <f>'Raw Data'!$R$75</f>
        <v>0</v>
      </c>
    </row>
    <row r="87" spans="1:8" outlineLevel="2" x14ac:dyDescent="0.3">
      <c r="A87" s="4" t="str">
        <f>'Raw Data'!$G$76</f>
        <v>Tax Collected</v>
      </c>
      <c r="B87" s="4" t="str">
        <f>'Raw Data'!$T$76</f>
        <v/>
      </c>
      <c r="C87" s="4" t="str">
        <f>'Raw Data'!$D$76</f>
        <v>2023-03-04 00:00:00</v>
      </c>
      <c r="D87" s="4" t="str">
        <f>'Raw Data'!$H$76</f>
        <v>Test 1</v>
      </c>
      <c r="E87" s="4" t="str">
        <f>'Raw Data'!$C$76</f>
        <v>Invoice</v>
      </c>
      <c r="F87" s="6">
        <f>'Raw Data'!$N$76</f>
        <v>0</v>
      </c>
      <c r="G87" s="6">
        <f>'Raw Data'!$O$76</f>
        <v>181.82</v>
      </c>
      <c r="H87" s="6">
        <f>'Raw Data'!$R$76</f>
        <v>-181.82</v>
      </c>
    </row>
    <row r="88" spans="1:8" outlineLevel="2" x14ac:dyDescent="0.3">
      <c r="A88" s="4" t="str">
        <f>'Raw Data'!$G$77</f>
        <v>Tax Collected</v>
      </c>
      <c r="B88" s="4" t="str">
        <f>'Raw Data'!$T$77</f>
        <v/>
      </c>
      <c r="C88" s="4" t="str">
        <f>'Raw Data'!$D$77</f>
        <v>2023-03-07 00:00:00</v>
      </c>
      <c r="D88" s="4" t="str">
        <f>'Raw Data'!$H$77</f>
        <v>ABC company^Repair No 45</v>
      </c>
      <c r="E88" s="4" t="str">
        <f>'Raw Data'!$C$77</f>
        <v>Invoice</v>
      </c>
      <c r="F88" s="6">
        <f>'Raw Data'!$N$77</f>
        <v>0</v>
      </c>
      <c r="G88" s="6">
        <f>'Raw Data'!$O$77</f>
        <v>10.90455</v>
      </c>
      <c r="H88" s="6">
        <f>'Raw Data'!$R$77</f>
        <v>-10.90455</v>
      </c>
    </row>
    <row r="89" spans="1:8" outlineLevel="1" x14ac:dyDescent="0.3">
      <c r="A89" s="5" t="s">
        <v>63</v>
      </c>
      <c r="B89" s="4"/>
      <c r="C89" s="4"/>
      <c r="D89" s="4"/>
      <c r="E89" s="4"/>
      <c r="F89" s="6">
        <f>SUBTOTAL(9,F80:F88)</f>
        <v>0</v>
      </c>
      <c r="G89" s="6">
        <f>SUBTOTAL(9,G80:G88)</f>
        <v>432.72455000000002</v>
      </c>
      <c r="H89" s="6">
        <f>SUBTOTAL(9,H80:H88)</f>
        <v>-432.72455000000002</v>
      </c>
    </row>
    <row r="90" spans="1:8" outlineLevel="2" x14ac:dyDescent="0.3">
      <c r="A90" s="4" t="str">
        <f>'Raw Data'!$G$78</f>
        <v>Tax Paid</v>
      </c>
      <c r="B90" s="4" t="str">
        <f>'Raw Data'!$T$78</f>
        <v/>
      </c>
      <c r="C90" s="4" t="str">
        <f>'Raw Data'!$D$78</f>
        <v>2023-02-22 00:00:00</v>
      </c>
      <c r="D90" s="4" t="str">
        <f>'Raw Data'!$H$78</f>
        <v>ABC</v>
      </c>
      <c r="E90" s="4" t="str">
        <f>'Raw Data'!$C$78</f>
        <v>Bill</v>
      </c>
      <c r="F90" s="6">
        <f>'Raw Data'!$N$78</f>
        <v>0</v>
      </c>
      <c r="G90" s="6">
        <f>'Raw Data'!$O$78</f>
        <v>0</v>
      </c>
      <c r="H90" s="6">
        <f>'Raw Data'!$R$78</f>
        <v>0</v>
      </c>
    </row>
    <row r="91" spans="1:8" outlineLevel="2" x14ac:dyDescent="0.3">
      <c r="A91" s="4" t="str">
        <f>'Raw Data'!$G$79</f>
        <v>Tax Paid</v>
      </c>
      <c r="B91" s="4" t="str">
        <f>'Raw Data'!$T$79</f>
        <v/>
      </c>
      <c r="C91" s="4" t="str">
        <f>'Raw Data'!$D$79</f>
        <v>2023-02-22 00:00:00</v>
      </c>
      <c r="D91" s="4" t="str">
        <f>'Raw Data'!$H$79</f>
        <v>Bridgestone</v>
      </c>
      <c r="E91" s="4" t="str">
        <f>'Raw Data'!$C$79</f>
        <v>Bill</v>
      </c>
      <c r="F91" s="6">
        <f>'Raw Data'!$N$79</f>
        <v>0</v>
      </c>
      <c r="G91" s="6">
        <f>'Raw Data'!$O$79</f>
        <v>0</v>
      </c>
      <c r="H91" s="6">
        <f>'Raw Data'!$R$79</f>
        <v>0</v>
      </c>
    </row>
    <row r="92" spans="1:8" outlineLevel="2" x14ac:dyDescent="0.3">
      <c r="A92" s="4" t="str">
        <f>'Raw Data'!$G$80</f>
        <v>Tax Paid</v>
      </c>
      <c r="B92" s="4" t="str">
        <f>'Raw Data'!$T$80</f>
        <v/>
      </c>
      <c r="C92" s="4" t="str">
        <f>'Raw Data'!$D$80</f>
        <v>2023-02-22 00:00:00</v>
      </c>
      <c r="D92" s="4" t="str">
        <f>'Raw Data'!$H$80</f>
        <v>Bridgestone</v>
      </c>
      <c r="E92" s="4" t="str">
        <f>'Raw Data'!$C$80</f>
        <v>Bill</v>
      </c>
      <c r="F92" s="6">
        <f>'Raw Data'!$N$80</f>
        <v>0</v>
      </c>
      <c r="G92" s="6">
        <f>'Raw Data'!$O$80</f>
        <v>0</v>
      </c>
      <c r="H92" s="6">
        <f>'Raw Data'!$R$80</f>
        <v>0</v>
      </c>
    </row>
    <row r="93" spans="1:8" outlineLevel="2" x14ac:dyDescent="0.3">
      <c r="A93" s="4" t="str">
        <f>'Raw Data'!$G$81</f>
        <v>Tax Paid</v>
      </c>
      <c r="B93" s="4" t="str">
        <f>'Raw Data'!$T$81</f>
        <v/>
      </c>
      <c r="C93" s="4" t="str">
        <f>'Raw Data'!$D$81</f>
        <v>2023-02-22 00:00:00</v>
      </c>
      <c r="D93" s="4" t="str">
        <f>'Raw Data'!$H$81</f>
        <v>Bridgestone</v>
      </c>
      <c r="E93" s="4" t="str">
        <f>'Raw Data'!$C$81</f>
        <v>Bill</v>
      </c>
      <c r="F93" s="6">
        <f>'Raw Data'!$N$81</f>
        <v>0</v>
      </c>
      <c r="G93" s="6">
        <f>'Raw Data'!$O$81</f>
        <v>0</v>
      </c>
      <c r="H93" s="6">
        <f>'Raw Data'!$R$81</f>
        <v>0</v>
      </c>
    </row>
    <row r="94" spans="1:8" outlineLevel="2" x14ac:dyDescent="0.3">
      <c r="A94" s="4" t="str">
        <f>'Raw Data'!$G$82</f>
        <v>Tax Paid</v>
      </c>
      <c r="B94" s="4" t="str">
        <f>'Raw Data'!$T$82</f>
        <v/>
      </c>
      <c r="C94" s="4" t="str">
        <f>'Raw Data'!$D$82</f>
        <v>2023-02-22 00:00:00</v>
      </c>
      <c r="D94" s="4" t="str">
        <f>'Raw Data'!$H$82</f>
        <v>ABC^Repair No 37</v>
      </c>
      <c r="E94" s="4" t="str">
        <f>'Raw Data'!$C$82</f>
        <v>Bill</v>
      </c>
      <c r="F94" s="6">
        <f>'Raw Data'!$N$82</f>
        <v>0</v>
      </c>
      <c r="G94" s="6">
        <f>'Raw Data'!$O$82</f>
        <v>0</v>
      </c>
      <c r="H94" s="6">
        <f>'Raw Data'!$R$82</f>
        <v>0</v>
      </c>
    </row>
    <row r="95" spans="1:8" outlineLevel="2" x14ac:dyDescent="0.3">
      <c r="A95" s="4" t="str">
        <f>'Raw Data'!$G$83</f>
        <v>Tax Paid</v>
      </c>
      <c r="B95" s="4" t="str">
        <f>'Raw Data'!$T$83</f>
        <v/>
      </c>
      <c r="C95" s="4" t="str">
        <f>'Raw Data'!$D$83</f>
        <v>2023-02-22 00:00:00</v>
      </c>
      <c r="D95" s="4" t="str">
        <f>'Raw Data'!$H$83</f>
        <v>ABC^Repair No 37</v>
      </c>
      <c r="E95" s="4" t="str">
        <f>'Raw Data'!$C$83</f>
        <v>Bill</v>
      </c>
      <c r="F95" s="6">
        <f>'Raw Data'!$N$83</f>
        <v>0</v>
      </c>
      <c r="G95" s="6">
        <f>'Raw Data'!$O$83</f>
        <v>0</v>
      </c>
      <c r="H95" s="6">
        <f>'Raw Data'!$R$83</f>
        <v>0</v>
      </c>
    </row>
    <row r="96" spans="1:8" outlineLevel="2" x14ac:dyDescent="0.3">
      <c r="A96" s="4" t="str">
        <f>'Raw Data'!$G$84</f>
        <v>Tax Paid</v>
      </c>
      <c r="B96" s="4" t="str">
        <f>'Raw Data'!$T$84</f>
        <v/>
      </c>
      <c r="C96" s="4" t="str">
        <f>'Raw Data'!$D$84</f>
        <v>2023-02-22 00:00:00</v>
      </c>
      <c r="D96" s="4" t="str">
        <f>'Raw Data'!$H$84</f>
        <v>Ache Co</v>
      </c>
      <c r="E96" s="4" t="str">
        <f>'Raw Data'!$C$84</f>
        <v>Bill</v>
      </c>
      <c r="F96" s="6">
        <f>'Raw Data'!$N$84</f>
        <v>0</v>
      </c>
      <c r="G96" s="6">
        <f>'Raw Data'!$O$84</f>
        <v>0</v>
      </c>
      <c r="H96" s="6">
        <f>'Raw Data'!$R$84</f>
        <v>0</v>
      </c>
    </row>
    <row r="97" spans="1:8" outlineLevel="2" x14ac:dyDescent="0.3">
      <c r="A97" s="4" t="str">
        <f>'Raw Data'!$G$85</f>
        <v>Tax Paid</v>
      </c>
      <c r="B97" s="4" t="str">
        <f>'Raw Data'!$T$85</f>
        <v/>
      </c>
      <c r="C97" s="4" t="str">
        <f>'Raw Data'!$D$85</f>
        <v>2023-02-22 00:00:00</v>
      </c>
      <c r="D97" s="4" t="str">
        <f>'Raw Data'!$H$85</f>
        <v>Ache Co</v>
      </c>
      <c r="E97" s="4" t="str">
        <f>'Raw Data'!$C$85</f>
        <v>Bill</v>
      </c>
      <c r="F97" s="6">
        <f>'Raw Data'!$N$85</f>
        <v>0</v>
      </c>
      <c r="G97" s="6">
        <f>'Raw Data'!$O$85</f>
        <v>0</v>
      </c>
      <c r="H97" s="6">
        <f>'Raw Data'!$R$85</f>
        <v>0</v>
      </c>
    </row>
    <row r="98" spans="1:8" outlineLevel="2" x14ac:dyDescent="0.3">
      <c r="A98" s="4" t="str">
        <f>'Raw Data'!$G$86</f>
        <v>Tax Paid</v>
      </c>
      <c r="B98" s="4" t="str">
        <f>'Raw Data'!$T$86</f>
        <v/>
      </c>
      <c r="C98" s="4" t="str">
        <f>'Raw Data'!$D$86</f>
        <v>2023-02-22 00:00:00</v>
      </c>
      <c r="D98" s="4" t="str">
        <f>'Raw Data'!$H$86</f>
        <v>ATO</v>
      </c>
      <c r="E98" s="4" t="str">
        <f>'Raw Data'!$C$86</f>
        <v>Bill</v>
      </c>
      <c r="F98" s="6">
        <f>'Raw Data'!$N$86</f>
        <v>0</v>
      </c>
      <c r="G98" s="6">
        <f>'Raw Data'!$O$86</f>
        <v>0</v>
      </c>
      <c r="H98" s="6">
        <f>'Raw Data'!$R$86</f>
        <v>0</v>
      </c>
    </row>
    <row r="99" spans="1:8" outlineLevel="2" x14ac:dyDescent="0.3">
      <c r="A99" s="4" t="str">
        <f>'Raw Data'!$G$87</f>
        <v>Tax Paid</v>
      </c>
      <c r="B99" s="4" t="str">
        <f>'Raw Data'!$T$87</f>
        <v/>
      </c>
      <c r="C99" s="4" t="str">
        <f>'Raw Data'!$D$87</f>
        <v>2023-02-22 00:00:00</v>
      </c>
      <c r="D99" s="4" t="str">
        <f>'Raw Data'!$H$87</f>
        <v>ABC^Repair No 37</v>
      </c>
      <c r="E99" s="4" t="str">
        <f>'Raw Data'!$C$87</f>
        <v>Bill</v>
      </c>
      <c r="F99" s="6">
        <f>'Raw Data'!$N$87</f>
        <v>0</v>
      </c>
      <c r="G99" s="6">
        <f>'Raw Data'!$O$87</f>
        <v>0</v>
      </c>
      <c r="H99" s="6">
        <f>'Raw Data'!$R$87</f>
        <v>0</v>
      </c>
    </row>
    <row r="100" spans="1:8" outlineLevel="2" x14ac:dyDescent="0.3">
      <c r="A100" s="4" t="str">
        <f>'Raw Data'!$G$88</f>
        <v>Tax Paid</v>
      </c>
      <c r="B100" s="4" t="str">
        <f>'Raw Data'!$T$88</f>
        <v/>
      </c>
      <c r="C100" s="4" t="str">
        <f>'Raw Data'!$D$88</f>
        <v>2023-02-22 00:00:00</v>
      </c>
      <c r="D100" s="4" t="str">
        <f>'Raw Data'!$H$88</f>
        <v>4change Energy</v>
      </c>
      <c r="E100" s="4" t="str">
        <f>'Raw Data'!$C$88</f>
        <v>Bill</v>
      </c>
      <c r="F100" s="6">
        <f>'Raw Data'!$N$88</f>
        <v>0</v>
      </c>
      <c r="G100" s="6">
        <f>'Raw Data'!$O$88</f>
        <v>0</v>
      </c>
      <c r="H100" s="6">
        <f>'Raw Data'!$R$88</f>
        <v>0</v>
      </c>
    </row>
    <row r="101" spans="1:8" outlineLevel="2" x14ac:dyDescent="0.3">
      <c r="A101" s="4" t="str">
        <f>'Raw Data'!$G$89</f>
        <v>Tax Paid</v>
      </c>
      <c r="B101" s="4" t="str">
        <f>'Raw Data'!$T$89</f>
        <v/>
      </c>
      <c r="C101" s="4" t="str">
        <f>'Raw Data'!$D$89</f>
        <v>2023-02-22 00:00:00</v>
      </c>
      <c r="D101" s="4" t="str">
        <f>'Raw Data'!$H$89</f>
        <v>ABC</v>
      </c>
      <c r="E101" s="4" t="str">
        <f>'Raw Data'!$C$89</f>
        <v>Bill</v>
      </c>
      <c r="F101" s="6">
        <f>'Raw Data'!$N$89</f>
        <v>0</v>
      </c>
      <c r="G101" s="6">
        <f>'Raw Data'!$O$89</f>
        <v>0</v>
      </c>
      <c r="H101" s="6">
        <f>'Raw Data'!$R$89</f>
        <v>0</v>
      </c>
    </row>
    <row r="102" spans="1:8" outlineLevel="2" x14ac:dyDescent="0.3">
      <c r="A102" s="4" t="str">
        <f>'Raw Data'!$G$90</f>
        <v>Tax Paid</v>
      </c>
      <c r="B102" s="4" t="str">
        <f>'Raw Data'!$T$90</f>
        <v/>
      </c>
      <c r="C102" s="4" t="str">
        <f>'Raw Data'!$D$90</f>
        <v>2023-02-22 00:00:00</v>
      </c>
      <c r="D102" s="4" t="str">
        <f>'Raw Data'!$H$90</f>
        <v>Allina Health</v>
      </c>
      <c r="E102" s="4" t="str">
        <f>'Raw Data'!$C$90</f>
        <v>Bill</v>
      </c>
      <c r="F102" s="6">
        <f>'Raw Data'!$N$90</f>
        <v>0</v>
      </c>
      <c r="G102" s="6">
        <f>'Raw Data'!$O$90</f>
        <v>0</v>
      </c>
      <c r="H102" s="6">
        <f>'Raw Data'!$R$90</f>
        <v>0</v>
      </c>
    </row>
    <row r="103" spans="1:8" outlineLevel="2" x14ac:dyDescent="0.3">
      <c r="A103" s="4" t="str">
        <f>'Raw Data'!$G$91</f>
        <v>Tax Paid</v>
      </c>
      <c r="B103" s="4" t="str">
        <f>'Raw Data'!$T$91</f>
        <v/>
      </c>
      <c r="C103" s="4" t="str">
        <f>'Raw Data'!$D$91</f>
        <v>2023-02-22 00:00:00</v>
      </c>
      <c r="D103" s="4" t="str">
        <f>'Raw Data'!$H$91</f>
        <v>Amazon</v>
      </c>
      <c r="E103" s="4" t="str">
        <f>'Raw Data'!$C$91</f>
        <v>Bill</v>
      </c>
      <c r="F103" s="6">
        <f>'Raw Data'!$N$91</f>
        <v>0</v>
      </c>
      <c r="G103" s="6">
        <f>'Raw Data'!$O$91</f>
        <v>0</v>
      </c>
      <c r="H103" s="6">
        <f>'Raw Data'!$R$91</f>
        <v>0</v>
      </c>
    </row>
    <row r="104" spans="1:8" outlineLevel="2" x14ac:dyDescent="0.3">
      <c r="A104" s="4" t="str">
        <f>'Raw Data'!$G$92</f>
        <v>Tax Paid</v>
      </c>
      <c r="B104" s="4" t="str">
        <f>'Raw Data'!$T$92</f>
        <v/>
      </c>
      <c r="C104" s="4" t="str">
        <f>'Raw Data'!$D$92</f>
        <v>2023-02-22 00:00:00</v>
      </c>
      <c r="D104" s="4" t="str">
        <f>'Raw Data'!$H$92</f>
        <v>ABC^Repair No 37</v>
      </c>
      <c r="E104" s="4" t="str">
        <f>'Raw Data'!$C$92</f>
        <v>Bill</v>
      </c>
      <c r="F104" s="6">
        <f>'Raw Data'!$N$92</f>
        <v>0</v>
      </c>
      <c r="G104" s="6">
        <f>'Raw Data'!$O$92</f>
        <v>0</v>
      </c>
      <c r="H104" s="6">
        <f>'Raw Data'!$R$92</f>
        <v>0</v>
      </c>
    </row>
    <row r="105" spans="1:8" outlineLevel="2" x14ac:dyDescent="0.3">
      <c r="A105" s="4" t="str">
        <f>'Raw Data'!$G$93</f>
        <v>Tax Paid</v>
      </c>
      <c r="B105" s="4" t="str">
        <f>'Raw Data'!$T$93</f>
        <v/>
      </c>
      <c r="C105" s="4" t="str">
        <f>'Raw Data'!$D$93</f>
        <v>2023-02-22 00:00:00</v>
      </c>
      <c r="D105" s="4" t="str">
        <f>'Raw Data'!$H$93</f>
        <v>4change Energy</v>
      </c>
      <c r="E105" s="4" t="str">
        <f>'Raw Data'!$C$93</f>
        <v>Bill</v>
      </c>
      <c r="F105" s="6">
        <f>'Raw Data'!$N$93</f>
        <v>0</v>
      </c>
      <c r="G105" s="6">
        <f>'Raw Data'!$O$93</f>
        <v>0</v>
      </c>
      <c r="H105" s="6">
        <f>'Raw Data'!$R$93</f>
        <v>0</v>
      </c>
    </row>
    <row r="106" spans="1:8" outlineLevel="2" x14ac:dyDescent="0.3">
      <c r="A106" s="4" t="str">
        <f>'Raw Data'!$G$94</f>
        <v>Tax Paid</v>
      </c>
      <c r="B106" s="4" t="str">
        <f>'Raw Data'!$T$94</f>
        <v/>
      </c>
      <c r="C106" s="4" t="str">
        <f>'Raw Data'!$D$94</f>
        <v>2023-02-22 00:00:00</v>
      </c>
      <c r="D106" s="4" t="str">
        <f>'Raw Data'!$H$94</f>
        <v>Absolute Sweets</v>
      </c>
      <c r="E106" s="4" t="str">
        <f>'Raw Data'!$C$94</f>
        <v>Bill</v>
      </c>
      <c r="F106" s="6">
        <f>'Raw Data'!$N$94</f>
        <v>0</v>
      </c>
      <c r="G106" s="6">
        <f>'Raw Data'!$O$94</f>
        <v>0</v>
      </c>
      <c r="H106" s="6">
        <f>'Raw Data'!$R$94</f>
        <v>0</v>
      </c>
    </row>
    <row r="107" spans="1:8" outlineLevel="2" x14ac:dyDescent="0.3">
      <c r="A107" s="4" t="str">
        <f>'Raw Data'!$G$95</f>
        <v>Tax Paid</v>
      </c>
      <c r="B107" s="4" t="str">
        <f>'Raw Data'!$T$95</f>
        <v/>
      </c>
      <c r="C107" s="4" t="str">
        <f>'Raw Data'!$D$95</f>
        <v>2023-02-28 00:00:00</v>
      </c>
      <c r="D107" s="4" t="str">
        <f>'Raw Data'!$H$95</f>
        <v>Acme Markets</v>
      </c>
      <c r="E107" s="4" t="str">
        <f>'Raw Data'!$C$95</f>
        <v>Bill</v>
      </c>
      <c r="F107" s="6">
        <f>'Raw Data'!$N$95</f>
        <v>0</v>
      </c>
      <c r="G107" s="6">
        <f>'Raw Data'!$O$95</f>
        <v>0</v>
      </c>
      <c r="H107" s="6">
        <f>'Raw Data'!$R$95</f>
        <v>0</v>
      </c>
    </row>
    <row r="108" spans="1:8" outlineLevel="2" x14ac:dyDescent="0.3">
      <c r="A108" s="4" t="str">
        <f>'Raw Data'!$G$96</f>
        <v>Tax Paid</v>
      </c>
      <c r="B108" s="4" t="str">
        <f>'Raw Data'!$T$96</f>
        <v/>
      </c>
      <c r="C108" s="4" t="str">
        <f>'Raw Data'!$D$96</f>
        <v>2023-03-01 00:00:00</v>
      </c>
      <c r="D108" s="4" t="str">
        <f>'Raw Data'!$H$96</f>
        <v>Accountant 101 Pty Ltd</v>
      </c>
      <c r="E108" s="4" t="str">
        <f>'Raw Data'!$C$96</f>
        <v>Bill</v>
      </c>
      <c r="F108" s="6">
        <f>'Raw Data'!$N$96</f>
        <v>0</v>
      </c>
      <c r="G108" s="6">
        <f>'Raw Data'!$O$96</f>
        <v>0</v>
      </c>
      <c r="H108" s="6">
        <f>'Raw Data'!$R$96</f>
        <v>0</v>
      </c>
    </row>
    <row r="109" spans="1:8" outlineLevel="2" x14ac:dyDescent="0.3">
      <c r="A109" s="4" t="str">
        <f>'Raw Data'!$G$97</f>
        <v>Tax Paid</v>
      </c>
      <c r="B109" s="4" t="str">
        <f>'Raw Data'!$T$97</f>
        <v/>
      </c>
      <c r="C109" s="4" t="str">
        <f>'Raw Data'!$D$97</f>
        <v>2023-03-05 00:00:00</v>
      </c>
      <c r="D109" s="4" t="str">
        <f>'Raw Data'!$H$97</f>
        <v>ABC</v>
      </c>
      <c r="E109" s="4" t="str">
        <f>'Raw Data'!$C$97</f>
        <v>Bill</v>
      </c>
      <c r="F109" s="6">
        <f>'Raw Data'!$N$97</f>
        <v>0</v>
      </c>
      <c r="G109" s="6">
        <f>'Raw Data'!$O$97</f>
        <v>0</v>
      </c>
      <c r="H109" s="6">
        <f>'Raw Data'!$R$97</f>
        <v>0</v>
      </c>
    </row>
    <row r="110" spans="1:8" outlineLevel="2" x14ac:dyDescent="0.3">
      <c r="A110" s="4" t="str">
        <f>'Raw Data'!$G$98</f>
        <v>Tax Paid</v>
      </c>
      <c r="B110" s="4" t="str">
        <f>'Raw Data'!$T$98</f>
        <v/>
      </c>
      <c r="C110" s="4" t="str">
        <f>'Raw Data'!$D$98</f>
        <v>2023-03-05 00:00:00</v>
      </c>
      <c r="D110" s="4" t="str">
        <f>'Raw Data'!$H$98</f>
        <v>Absolute Sweets</v>
      </c>
      <c r="E110" s="4" t="str">
        <f>'Raw Data'!$C$98</f>
        <v>Bill</v>
      </c>
      <c r="F110" s="6">
        <f>'Raw Data'!$N$98</f>
        <v>0</v>
      </c>
      <c r="G110" s="6">
        <f>'Raw Data'!$O$98</f>
        <v>0</v>
      </c>
      <c r="H110" s="6">
        <f>'Raw Data'!$R$98</f>
        <v>0</v>
      </c>
    </row>
    <row r="111" spans="1:8" outlineLevel="1" x14ac:dyDescent="0.3">
      <c r="A111" s="5" t="s">
        <v>64</v>
      </c>
      <c r="B111" s="4"/>
      <c r="C111" s="4"/>
      <c r="D111" s="4"/>
      <c r="E111" s="4"/>
      <c r="F111" s="6">
        <f>SUBTOTAL(9,F90:F110)</f>
        <v>0</v>
      </c>
      <c r="G111" s="6">
        <f>SUBTOTAL(9,G90:G110)</f>
        <v>0</v>
      </c>
      <c r="H111" s="6">
        <f>SUBTOTAL(9,H90:H110)</f>
        <v>0</v>
      </c>
    </row>
    <row r="112" spans="1:8" outlineLevel="2" x14ac:dyDescent="0.3">
      <c r="A112" s="4" t="str">
        <f>'Raw Data'!$G$99</f>
        <v>UnInvoiced PO</v>
      </c>
      <c r="B112" s="4" t="str">
        <f>'Raw Data'!$T$99</f>
        <v/>
      </c>
      <c r="C112" s="4" t="str">
        <f>'Raw Data'!$D$99</f>
        <v>2023-03-02 00:00:00</v>
      </c>
      <c r="D112" s="4" t="str">
        <f>'Raw Data'!$H$99</f>
        <v>ABC</v>
      </c>
      <c r="E112" s="4" t="str">
        <f>'Raw Data'!$C$99</f>
        <v>Un-Invoiced PO</v>
      </c>
      <c r="F112" s="6">
        <f>'Raw Data'!$N$99</f>
        <v>0</v>
      </c>
      <c r="G112" s="6">
        <f>'Raw Data'!$O$99</f>
        <v>503500</v>
      </c>
      <c r="H112" s="6">
        <f>'Raw Data'!$R$99</f>
        <v>503500</v>
      </c>
    </row>
    <row r="113" spans="1:8" outlineLevel="2" x14ac:dyDescent="0.3">
      <c r="A113" s="4" t="str">
        <f>'Raw Data'!$G$100</f>
        <v>UnInvoiced PO</v>
      </c>
      <c r="B113" s="4" t="str">
        <f>'Raw Data'!$T$100</f>
        <v/>
      </c>
      <c r="C113" s="4" t="str">
        <f>'Raw Data'!$D$100</f>
        <v>2023-03-09 00:00:00</v>
      </c>
      <c r="D113" s="4" t="str">
        <f>'Raw Data'!$H$100</f>
        <v>Accountant 101 Pty Ltd</v>
      </c>
      <c r="E113" s="4" t="str">
        <f>'Raw Data'!$C$100</f>
        <v>Un-Invoiced PO</v>
      </c>
      <c r="F113" s="6">
        <f>'Raw Data'!$N$100</f>
        <v>0</v>
      </c>
      <c r="G113" s="6">
        <f>'Raw Data'!$O$100</f>
        <v>5035</v>
      </c>
      <c r="H113" s="6">
        <f>'Raw Data'!$R$100</f>
        <v>5035</v>
      </c>
    </row>
    <row r="114" spans="1:8" outlineLevel="2" x14ac:dyDescent="0.3">
      <c r="A114" s="4" t="str">
        <f>'Raw Data'!$G$101</f>
        <v>UnInvoiced PO</v>
      </c>
      <c r="B114" s="4" t="str">
        <f>'Raw Data'!$T$101</f>
        <v/>
      </c>
      <c r="C114" s="4" t="str">
        <f>'Raw Data'!$D$101</f>
        <v>2023-03-04 00:00:00</v>
      </c>
      <c r="D114" s="4" t="str">
        <f>'Raw Data'!$H$101</f>
        <v>ABC^Repair No 37</v>
      </c>
      <c r="E114" s="4" t="str">
        <f>'Raw Data'!$C$101</f>
        <v>Un-Invoiced PO</v>
      </c>
      <c r="F114" s="6">
        <f>'Raw Data'!$N$101</f>
        <v>0</v>
      </c>
      <c r="G114" s="6">
        <f>'Raw Data'!$O$101</f>
        <v>50.35</v>
      </c>
      <c r="H114" s="6">
        <f>'Raw Data'!$R$101</f>
        <v>50.35</v>
      </c>
    </row>
    <row r="115" spans="1:8" outlineLevel="1" x14ac:dyDescent="0.3">
      <c r="A115" s="5" t="s">
        <v>65</v>
      </c>
      <c r="B115" s="4"/>
      <c r="C115" s="4"/>
      <c r="D115" s="4"/>
      <c r="E115" s="4"/>
      <c r="F115" s="6">
        <f>SUBTOTAL(9,F112:F114)</f>
        <v>0</v>
      </c>
      <c r="G115" s="6">
        <f>SUBTOTAL(9,G112:G114)</f>
        <v>508585.35</v>
      </c>
      <c r="H115" s="6">
        <f>SUBTOTAL(9,H112:H114)</f>
        <v>508585.35</v>
      </c>
    </row>
    <row r="116" spans="1:8" outlineLevel="1" x14ac:dyDescent="0.3">
      <c r="A116" s="4"/>
      <c r="B116" s="4"/>
      <c r="C116" s="4"/>
      <c r="D116" s="4"/>
      <c r="E116" s="4"/>
      <c r="F116" s="6"/>
      <c r="G116" s="6"/>
      <c r="H116" s="6"/>
    </row>
    <row r="117" spans="1:8" outlineLevel="1" x14ac:dyDescent="0.3">
      <c r="A117" s="4"/>
      <c r="B117" s="4"/>
      <c r="C117" s="4"/>
      <c r="D117" s="4"/>
      <c r="E117" s="4"/>
      <c r="F117" s="6"/>
      <c r="G117" s="6"/>
      <c r="H117" s="6"/>
    </row>
    <row r="118" spans="1:8" outlineLevel="1" x14ac:dyDescent="0.3">
      <c r="A118" s="4"/>
      <c r="B118" s="4"/>
      <c r="C118" s="4"/>
      <c r="D118" s="4"/>
      <c r="E118" s="4"/>
      <c r="F118" s="6"/>
      <c r="G118" s="6"/>
      <c r="H118" s="6"/>
    </row>
    <row r="119" spans="1:8" outlineLevel="1" x14ac:dyDescent="0.3">
      <c r="A119" s="4"/>
      <c r="B119" s="4"/>
      <c r="C119" s="4"/>
      <c r="D119" s="4"/>
      <c r="E119" s="4"/>
      <c r="F119" s="6"/>
      <c r="G119" s="6"/>
      <c r="H119" s="6"/>
    </row>
    <row r="120" spans="1:8" outlineLevel="1" x14ac:dyDescent="0.3">
      <c r="A120" s="4"/>
      <c r="B120" s="4"/>
      <c r="C120" s="4"/>
      <c r="D120" s="4"/>
      <c r="E120" s="4"/>
      <c r="F120" s="6"/>
      <c r="G120" s="6"/>
      <c r="H120" s="6"/>
    </row>
    <row r="121" spans="1:8" outlineLevel="1" x14ac:dyDescent="0.3">
      <c r="A121" s="4"/>
      <c r="B121" s="4"/>
      <c r="C121" s="4"/>
      <c r="D121" s="4"/>
      <c r="E121" s="4"/>
      <c r="F121" s="6"/>
      <c r="G121" s="6"/>
      <c r="H121" s="6"/>
    </row>
    <row r="122" spans="1:8" outlineLevel="1" x14ac:dyDescent="0.3">
      <c r="A122" s="4"/>
      <c r="B122" s="4"/>
      <c r="C122" s="4"/>
      <c r="D122" s="4"/>
      <c r="E122" s="4"/>
      <c r="F122" s="6"/>
      <c r="G122" s="6"/>
      <c r="H122" s="6"/>
    </row>
    <row r="123" spans="1:8" outlineLevel="1" x14ac:dyDescent="0.3">
      <c r="A123" s="4"/>
      <c r="B123" s="4"/>
      <c r="C123" s="4"/>
      <c r="D123" s="4"/>
      <c r="E123" s="4"/>
      <c r="F123" s="6"/>
      <c r="G123" s="6"/>
      <c r="H123" s="6"/>
    </row>
    <row r="124" spans="1:8" outlineLevel="1" x14ac:dyDescent="0.3"/>
    <row r="125" spans="1:8" outlineLevel="1" x14ac:dyDescent="0.3"/>
    <row r="126" spans="1:8" outlineLevel="1" x14ac:dyDescent="0.3"/>
    <row r="127" spans="1:8" outlineLevel="1" x14ac:dyDescent="0.3"/>
    <row r="128" spans="1:8" outlineLevel="1" x14ac:dyDescent="0.3"/>
    <row r="129" spans="1:8" outlineLevel="1" x14ac:dyDescent="0.3"/>
    <row r="130" spans="1:8" outlineLevel="1" x14ac:dyDescent="0.3"/>
    <row r="131" spans="1:8" outlineLevel="1" x14ac:dyDescent="0.3">
      <c r="A131" s="2" t="s">
        <v>66</v>
      </c>
      <c r="F131" s="1">
        <f>SUBTOTAL(9,F2:F130)</f>
        <v>515617.14454999997</v>
      </c>
      <c r="G131" s="1">
        <f>SUBTOTAL(9,G2:G130)</f>
        <v>515617.14455500001</v>
      </c>
      <c r="H131" s="1">
        <f>SUBTOTAL(9,H2:H130)</f>
        <v>1026445.0218049999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1"/>
  <sheetViews>
    <sheetView tabSelected="1" workbookViewId="0">
      <selection activeCell="G6" sqref="G6"/>
    </sheetView>
  </sheetViews>
  <sheetFormatPr defaultRowHeight="15" x14ac:dyDescent="0.25"/>
  <cols>
    <col min="1" max="1" width="7.85546875" bestFit="1" customWidth="1"/>
    <col min="2" max="2" width="17.85546875" bestFit="1" customWidth="1"/>
    <col min="3" max="3" width="17" bestFit="1" customWidth="1"/>
    <col min="4" max="4" width="22.85546875" bestFit="1" customWidth="1"/>
    <col min="5" max="5" width="18" bestFit="1" customWidth="1"/>
    <col min="6" max="6" width="12.140625" bestFit="1" customWidth="1"/>
    <col min="7" max="7" width="25.5703125" bestFit="1" customWidth="1"/>
    <col min="8" max="8" width="30.5703125" bestFit="1" customWidth="1"/>
    <col min="9" max="9" width="27.28515625" bestFit="1" customWidth="1"/>
    <col min="10" max="10" width="79.140625" bestFit="1" customWidth="1"/>
    <col min="11" max="11" width="16.5703125" bestFit="1" customWidth="1"/>
    <col min="12" max="12" width="16" bestFit="1" customWidth="1"/>
    <col min="13" max="13" width="15.28515625" bestFit="1" customWidth="1"/>
    <col min="14" max="14" width="16" bestFit="1" customWidth="1"/>
    <col min="15" max="15" width="17.42578125" bestFit="1" customWidth="1"/>
    <col min="16" max="16" width="17.28515625" bestFit="1" customWidth="1"/>
    <col min="17" max="17" width="18.7109375" bestFit="1" customWidth="1"/>
    <col min="18" max="18" width="18.5703125" bestFit="1" customWidth="1"/>
    <col min="19" max="19" width="20" bestFit="1" customWidth="1"/>
    <col min="20" max="20" width="26.7109375" bestFit="1" customWidth="1"/>
    <col min="21" max="21" width="14.5703125" bestFit="1" customWidth="1"/>
    <col min="22" max="22" width="13.140625" bestFit="1" customWidth="1"/>
    <col min="23" max="23" width="27.7109375" bestFit="1" customWidth="1"/>
    <col min="24" max="24" width="19" bestFit="1" customWidth="1"/>
    <col min="25" max="25" width="23.28515625" bestFit="1" customWidth="1"/>
    <col min="26" max="26" width="21.140625" bestFit="1" customWidth="1"/>
    <col min="27" max="27" width="14.42578125" bestFit="1" customWidth="1"/>
    <col min="28" max="28" width="19" bestFit="1" customWidth="1"/>
    <col min="29" max="29" width="24.85546875" bestFit="1" customWidth="1"/>
    <col min="30" max="30" width="17.7109375" bestFit="1" customWidth="1"/>
    <col min="31" max="31" width="21.7109375" bestFit="1" customWidth="1"/>
    <col min="32" max="32" width="13.5703125" bestFit="1" customWidth="1"/>
    <col min="33" max="33" width="21.85546875" bestFit="1" customWidth="1"/>
    <col min="34" max="34" width="16.140625" bestFit="1" customWidth="1"/>
    <col min="35" max="35" width="18.28515625" bestFit="1" customWidth="1"/>
    <col min="36" max="36" width="22.140625" bestFit="1" customWidth="1"/>
    <col min="37" max="37" width="17.140625" bestFit="1" customWidth="1"/>
    <col min="38" max="38" width="26.5703125" bestFit="1" customWidth="1"/>
    <col min="39" max="39" width="24.140625" bestFit="1" customWidth="1"/>
    <col min="40" max="40" width="26.28515625" bestFit="1" customWidth="1"/>
    <col min="41" max="41" width="53.7109375" bestFit="1" customWidth="1"/>
    <col min="42" max="42" width="20.85546875" bestFit="1" customWidth="1"/>
    <col min="43" max="43" width="20.28515625" bestFit="1" customWidth="1"/>
    <col min="44" max="44" width="19.85546875" bestFit="1" customWidth="1"/>
    <col min="45" max="45" width="20.140625" bestFit="1" customWidth="1"/>
    <col min="46" max="46" width="21.28515625" bestFit="1" customWidth="1"/>
    <col min="47" max="47" width="21.140625" bestFit="1" customWidth="1"/>
    <col min="48" max="48" width="22.28515625" bestFit="1" customWidth="1"/>
    <col min="49" max="49" width="22.5703125" bestFit="1" customWidth="1"/>
    <col min="50" max="50" width="23.7109375" bestFit="1" customWidth="1"/>
    <col min="51" max="51" width="29.140625" bestFit="1" customWidth="1"/>
    <col min="52" max="52" width="19" bestFit="1" customWidth="1"/>
    <col min="53" max="53" width="17.85546875" bestFit="1" customWidth="1"/>
    <col min="54" max="54" width="29.5703125" bestFit="1" customWidth="1"/>
    <col min="55" max="55" width="22.7109375" bestFit="1" customWidth="1"/>
    <col min="56" max="56" width="26.140625" bestFit="1" customWidth="1"/>
    <col min="57" max="57" width="24.28515625" bestFit="1" customWidth="1"/>
    <col min="58" max="58" width="18.85546875" bestFit="1" customWidth="1"/>
    <col min="59" max="59" width="22.7109375" bestFit="1" customWidth="1"/>
    <col min="60" max="60" width="27.42578125" bestFit="1" customWidth="1"/>
    <col min="61" max="61" width="18" bestFit="1" customWidth="1"/>
    <col min="62" max="62" width="24.85546875" bestFit="1" customWidth="1"/>
  </cols>
  <sheetData>
    <row r="1" spans="1:31" s="3" customFormat="1" ht="17.25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</row>
    <row r="2" spans="1:31" ht="17.25" x14ac:dyDescent="0.3">
      <c r="A2" s="7">
        <v>91</v>
      </c>
      <c r="B2" s="7" t="s">
        <v>0</v>
      </c>
      <c r="C2" s="7" t="s">
        <v>11</v>
      </c>
      <c r="D2" s="7" t="s">
        <v>75</v>
      </c>
      <c r="E2" s="7" t="s">
        <v>83</v>
      </c>
      <c r="F2" s="7" t="s">
        <v>3</v>
      </c>
      <c r="G2" s="7" t="s">
        <v>144</v>
      </c>
      <c r="H2" s="7" t="s">
        <v>70</v>
      </c>
      <c r="I2" s="7" t="s">
        <v>0</v>
      </c>
      <c r="J2" s="7" t="s">
        <v>0</v>
      </c>
      <c r="K2" s="7" t="s">
        <v>77</v>
      </c>
      <c r="L2" s="7" t="s">
        <v>109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 t="s">
        <v>145</v>
      </c>
      <c r="U2" s="7">
        <v>1</v>
      </c>
      <c r="V2" s="7">
        <v>0</v>
      </c>
      <c r="W2" s="7">
        <v>1328</v>
      </c>
      <c r="X2" s="7">
        <v>0</v>
      </c>
      <c r="Y2" s="7">
        <v>0</v>
      </c>
      <c r="Z2" s="7">
        <v>0</v>
      </c>
      <c r="AA2" s="7">
        <v>2</v>
      </c>
      <c r="AB2" s="7">
        <v>47</v>
      </c>
      <c r="AC2" s="7" t="s">
        <v>0</v>
      </c>
      <c r="AD2" s="7" t="s">
        <v>84</v>
      </c>
      <c r="AE2" s="7" t="s">
        <v>0</v>
      </c>
    </row>
    <row r="3" spans="1:31" ht="17.25" x14ac:dyDescent="0.3">
      <c r="A3" s="7">
        <v>92</v>
      </c>
      <c r="B3" s="7" t="s">
        <v>0</v>
      </c>
      <c r="C3" s="7" t="s">
        <v>11</v>
      </c>
      <c r="D3" s="7" t="s">
        <v>75</v>
      </c>
      <c r="E3" s="7" t="s">
        <v>85</v>
      </c>
      <c r="F3" s="7" t="s">
        <v>3</v>
      </c>
      <c r="G3" s="7" t="s">
        <v>144</v>
      </c>
      <c r="H3" s="7" t="s">
        <v>70</v>
      </c>
      <c r="I3" s="7" t="s">
        <v>0</v>
      </c>
      <c r="J3" s="7" t="s">
        <v>0</v>
      </c>
      <c r="K3" s="7" t="s">
        <v>77</v>
      </c>
      <c r="L3" s="7" t="s">
        <v>109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 t="s">
        <v>145</v>
      </c>
      <c r="U3" s="7">
        <v>1</v>
      </c>
      <c r="V3" s="7">
        <v>0</v>
      </c>
      <c r="W3" s="7">
        <v>1329</v>
      </c>
      <c r="X3" s="7">
        <v>0</v>
      </c>
      <c r="Y3" s="7">
        <v>0</v>
      </c>
      <c r="Z3" s="7">
        <v>0</v>
      </c>
      <c r="AA3" s="7">
        <v>2</v>
      </c>
      <c r="AB3" s="7">
        <v>47</v>
      </c>
      <c r="AC3" s="7" t="s">
        <v>0</v>
      </c>
      <c r="AD3" s="7" t="s">
        <v>84</v>
      </c>
      <c r="AE3" s="7" t="s">
        <v>0</v>
      </c>
    </row>
    <row r="4" spans="1:31" ht="17.25" x14ac:dyDescent="0.3">
      <c r="A4" s="7">
        <v>93</v>
      </c>
      <c r="B4" s="7" t="s">
        <v>0</v>
      </c>
      <c r="C4" s="7" t="s">
        <v>11</v>
      </c>
      <c r="D4" s="7" t="s">
        <v>103</v>
      </c>
      <c r="E4" s="7" t="s">
        <v>104</v>
      </c>
      <c r="F4" s="7" t="s">
        <v>3</v>
      </c>
      <c r="G4" s="7" t="s">
        <v>144</v>
      </c>
      <c r="H4" s="7" t="s">
        <v>105</v>
      </c>
      <c r="I4" s="7" t="s">
        <v>0</v>
      </c>
      <c r="J4" s="7" t="s">
        <v>0</v>
      </c>
      <c r="K4" s="7" t="s">
        <v>77</v>
      </c>
      <c r="L4" s="7" t="s">
        <v>109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 t="s">
        <v>145</v>
      </c>
      <c r="U4" s="7">
        <v>1</v>
      </c>
      <c r="V4" s="7">
        <v>0</v>
      </c>
      <c r="W4" s="7">
        <v>1351</v>
      </c>
      <c r="X4" s="7">
        <v>0</v>
      </c>
      <c r="Y4" s="7">
        <v>0</v>
      </c>
      <c r="Z4" s="7">
        <v>0</v>
      </c>
      <c r="AA4" s="7">
        <v>2</v>
      </c>
      <c r="AB4" s="7">
        <v>47</v>
      </c>
      <c r="AC4" s="7" t="s">
        <v>0</v>
      </c>
      <c r="AD4" s="7" t="s">
        <v>84</v>
      </c>
      <c r="AE4" s="7" t="s">
        <v>0</v>
      </c>
    </row>
    <row r="5" spans="1:31" ht="17.25" x14ac:dyDescent="0.3">
      <c r="A5" s="7">
        <v>1</v>
      </c>
      <c r="B5" s="7" t="s">
        <v>0</v>
      </c>
      <c r="C5" s="7" t="s">
        <v>11</v>
      </c>
      <c r="D5" s="7" t="s">
        <v>75</v>
      </c>
      <c r="E5" s="7" t="s">
        <v>76</v>
      </c>
      <c r="F5" s="7" t="s">
        <v>3</v>
      </c>
      <c r="G5" s="7" t="s">
        <v>4</v>
      </c>
      <c r="H5" s="7" t="s">
        <v>67</v>
      </c>
      <c r="I5" s="7" t="s">
        <v>0</v>
      </c>
      <c r="J5" s="7" t="s">
        <v>0</v>
      </c>
      <c r="K5" s="7" t="s">
        <v>77</v>
      </c>
      <c r="L5" s="7" t="s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 t="s">
        <v>69</v>
      </c>
      <c r="U5" s="7">
        <v>1</v>
      </c>
      <c r="V5" s="7">
        <v>0</v>
      </c>
      <c r="W5" s="7">
        <v>1324</v>
      </c>
      <c r="X5" s="7">
        <v>0</v>
      </c>
      <c r="Y5" s="7">
        <v>0</v>
      </c>
      <c r="Z5" s="7">
        <v>0</v>
      </c>
      <c r="AA5" s="7">
        <v>2</v>
      </c>
      <c r="AB5" s="7">
        <v>1</v>
      </c>
      <c r="AC5" s="7" t="s">
        <v>0</v>
      </c>
      <c r="AD5" s="7" t="s">
        <v>0</v>
      </c>
      <c r="AE5" s="7" t="s">
        <v>0</v>
      </c>
    </row>
    <row r="6" spans="1:31" ht="17.25" x14ac:dyDescent="0.3">
      <c r="A6" s="7">
        <v>2</v>
      </c>
      <c r="B6" s="7" t="s">
        <v>0</v>
      </c>
      <c r="C6" s="7" t="s">
        <v>11</v>
      </c>
      <c r="D6" s="7" t="s">
        <v>75</v>
      </c>
      <c r="E6" s="7" t="s">
        <v>78</v>
      </c>
      <c r="F6" s="7" t="s">
        <v>3</v>
      </c>
      <c r="G6" s="7" t="s">
        <v>4</v>
      </c>
      <c r="H6" s="7" t="s">
        <v>79</v>
      </c>
      <c r="I6" s="7" t="s">
        <v>0</v>
      </c>
      <c r="J6" s="7" t="s">
        <v>0</v>
      </c>
      <c r="K6" s="7" t="s">
        <v>77</v>
      </c>
      <c r="L6" s="7" t="s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 t="s">
        <v>69</v>
      </c>
      <c r="U6" s="7">
        <v>1</v>
      </c>
      <c r="V6" s="7">
        <v>0</v>
      </c>
      <c r="W6" s="7">
        <v>1325</v>
      </c>
      <c r="X6" s="7">
        <v>0</v>
      </c>
      <c r="Y6" s="7">
        <v>0</v>
      </c>
      <c r="Z6" s="7">
        <v>0</v>
      </c>
      <c r="AA6" s="7">
        <v>2</v>
      </c>
      <c r="AB6" s="7">
        <v>1</v>
      </c>
      <c r="AC6" s="7" t="s">
        <v>0</v>
      </c>
      <c r="AD6" s="7" t="s">
        <v>0</v>
      </c>
      <c r="AE6" s="7" t="s">
        <v>0</v>
      </c>
    </row>
    <row r="7" spans="1:31" ht="17.25" x14ac:dyDescent="0.3">
      <c r="A7" s="7">
        <v>3</v>
      </c>
      <c r="B7" s="7" t="s">
        <v>0</v>
      </c>
      <c r="C7" s="7" t="s">
        <v>11</v>
      </c>
      <c r="D7" s="7" t="s">
        <v>75</v>
      </c>
      <c r="E7" s="7" t="s">
        <v>80</v>
      </c>
      <c r="F7" s="7" t="s">
        <v>3</v>
      </c>
      <c r="G7" s="7" t="s">
        <v>4</v>
      </c>
      <c r="H7" s="7" t="s">
        <v>79</v>
      </c>
      <c r="I7" s="7" t="s">
        <v>0</v>
      </c>
      <c r="J7" s="7" t="s">
        <v>0</v>
      </c>
      <c r="K7" s="7" t="s">
        <v>77</v>
      </c>
      <c r="L7" s="7" t="s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 t="s">
        <v>69</v>
      </c>
      <c r="U7" s="7">
        <v>1</v>
      </c>
      <c r="V7" s="7">
        <v>0</v>
      </c>
      <c r="W7" s="7">
        <v>1326</v>
      </c>
      <c r="X7" s="7">
        <v>0</v>
      </c>
      <c r="Y7" s="7">
        <v>0</v>
      </c>
      <c r="Z7" s="7">
        <v>0</v>
      </c>
      <c r="AA7" s="7">
        <v>2</v>
      </c>
      <c r="AB7" s="7">
        <v>1</v>
      </c>
      <c r="AC7" s="7" t="s">
        <v>0</v>
      </c>
      <c r="AD7" s="7" t="s">
        <v>0</v>
      </c>
      <c r="AE7" s="7" t="s">
        <v>0</v>
      </c>
    </row>
    <row r="8" spans="1:31" ht="17.25" x14ac:dyDescent="0.3">
      <c r="A8" s="7">
        <v>4</v>
      </c>
      <c r="B8" s="7" t="s">
        <v>0</v>
      </c>
      <c r="C8" s="7" t="s">
        <v>11</v>
      </c>
      <c r="D8" s="7" t="s">
        <v>75</v>
      </c>
      <c r="E8" s="7" t="s">
        <v>81</v>
      </c>
      <c r="F8" s="7" t="s">
        <v>3</v>
      </c>
      <c r="G8" s="7" t="s">
        <v>4</v>
      </c>
      <c r="H8" s="7" t="s">
        <v>79</v>
      </c>
      <c r="I8" s="7" t="s">
        <v>0</v>
      </c>
      <c r="J8" s="7" t="s">
        <v>82</v>
      </c>
      <c r="K8" s="7" t="s">
        <v>77</v>
      </c>
      <c r="L8" s="7" t="s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 t="s">
        <v>69</v>
      </c>
      <c r="U8" s="7">
        <v>1</v>
      </c>
      <c r="V8" s="7">
        <v>0</v>
      </c>
      <c r="W8" s="7">
        <v>1327</v>
      </c>
      <c r="X8" s="7">
        <v>0</v>
      </c>
      <c r="Y8" s="7">
        <v>0</v>
      </c>
      <c r="Z8" s="7">
        <v>0</v>
      </c>
      <c r="AA8" s="7">
        <v>2</v>
      </c>
      <c r="AB8" s="7">
        <v>1</v>
      </c>
      <c r="AC8" s="7" t="s">
        <v>0</v>
      </c>
      <c r="AD8" s="7" t="s">
        <v>0</v>
      </c>
      <c r="AE8" s="7" t="s">
        <v>0</v>
      </c>
    </row>
    <row r="9" spans="1:31" ht="17.25" x14ac:dyDescent="0.3">
      <c r="A9" s="7">
        <v>5</v>
      </c>
      <c r="B9" s="7" t="s">
        <v>0</v>
      </c>
      <c r="C9" s="7" t="s">
        <v>11</v>
      </c>
      <c r="D9" s="7" t="s">
        <v>75</v>
      </c>
      <c r="E9" s="7" t="s">
        <v>83</v>
      </c>
      <c r="F9" s="7" t="s">
        <v>3</v>
      </c>
      <c r="G9" s="7" t="s">
        <v>4</v>
      </c>
      <c r="H9" s="7" t="s">
        <v>70</v>
      </c>
      <c r="I9" s="7" t="s">
        <v>0</v>
      </c>
      <c r="J9" s="7" t="s">
        <v>84</v>
      </c>
      <c r="K9" s="7" t="s">
        <v>77</v>
      </c>
      <c r="L9" s="7" t="s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 t="s">
        <v>69</v>
      </c>
      <c r="U9" s="7">
        <v>1</v>
      </c>
      <c r="V9" s="7">
        <v>0</v>
      </c>
      <c r="W9" s="7">
        <v>1328</v>
      </c>
      <c r="X9" s="7">
        <v>0</v>
      </c>
      <c r="Y9" s="7">
        <v>0</v>
      </c>
      <c r="Z9" s="7">
        <v>0</v>
      </c>
      <c r="AA9" s="7">
        <v>2</v>
      </c>
      <c r="AB9" s="7">
        <v>1</v>
      </c>
      <c r="AC9" s="7" t="s">
        <v>0</v>
      </c>
      <c r="AD9" s="7" t="s">
        <v>0</v>
      </c>
      <c r="AE9" s="7" t="s">
        <v>0</v>
      </c>
    </row>
    <row r="10" spans="1:31" ht="17.25" x14ac:dyDescent="0.3">
      <c r="A10" s="7">
        <v>6</v>
      </c>
      <c r="B10" s="7" t="s">
        <v>0</v>
      </c>
      <c r="C10" s="7" t="s">
        <v>11</v>
      </c>
      <c r="D10" s="7" t="s">
        <v>75</v>
      </c>
      <c r="E10" s="7" t="s">
        <v>85</v>
      </c>
      <c r="F10" s="7" t="s">
        <v>3</v>
      </c>
      <c r="G10" s="7" t="s">
        <v>4</v>
      </c>
      <c r="H10" s="7" t="s">
        <v>70</v>
      </c>
      <c r="I10" s="7" t="s">
        <v>0</v>
      </c>
      <c r="J10" s="7" t="s">
        <v>84</v>
      </c>
      <c r="K10" s="7" t="s">
        <v>77</v>
      </c>
      <c r="L10" s="7" t="s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 t="s">
        <v>69</v>
      </c>
      <c r="U10" s="7">
        <v>1</v>
      </c>
      <c r="V10" s="7">
        <v>0</v>
      </c>
      <c r="W10" s="7">
        <v>1329</v>
      </c>
      <c r="X10" s="7">
        <v>0</v>
      </c>
      <c r="Y10" s="7">
        <v>0</v>
      </c>
      <c r="Z10" s="7">
        <v>0</v>
      </c>
      <c r="AA10" s="7">
        <v>2</v>
      </c>
      <c r="AB10" s="7">
        <v>1</v>
      </c>
      <c r="AC10" s="7" t="s">
        <v>0</v>
      </c>
      <c r="AD10" s="7" t="s">
        <v>0</v>
      </c>
      <c r="AE10" s="7" t="s">
        <v>0</v>
      </c>
    </row>
    <row r="11" spans="1:31" ht="17.25" x14ac:dyDescent="0.3">
      <c r="A11" s="7">
        <v>7</v>
      </c>
      <c r="B11" s="7" t="s">
        <v>0</v>
      </c>
      <c r="C11" s="7" t="s">
        <v>11</v>
      </c>
      <c r="D11" s="7" t="s">
        <v>75</v>
      </c>
      <c r="E11" s="7" t="s">
        <v>86</v>
      </c>
      <c r="F11" s="7" t="s">
        <v>3</v>
      </c>
      <c r="G11" s="7" t="s">
        <v>4</v>
      </c>
      <c r="H11" s="7" t="s">
        <v>87</v>
      </c>
      <c r="I11" s="7" t="s">
        <v>0</v>
      </c>
      <c r="J11" s="7" t="s">
        <v>0</v>
      </c>
      <c r="K11" s="7" t="s">
        <v>77</v>
      </c>
      <c r="L11" s="7" t="s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 t="s">
        <v>69</v>
      </c>
      <c r="U11" s="7">
        <v>1</v>
      </c>
      <c r="V11" s="7">
        <v>0</v>
      </c>
      <c r="W11" s="7">
        <v>1330</v>
      </c>
      <c r="X11" s="7">
        <v>0</v>
      </c>
      <c r="Y11" s="7">
        <v>0</v>
      </c>
      <c r="Z11" s="7">
        <v>0</v>
      </c>
      <c r="AA11" s="7">
        <v>2</v>
      </c>
      <c r="AB11" s="7">
        <v>1</v>
      </c>
      <c r="AC11" s="7" t="s">
        <v>0</v>
      </c>
      <c r="AD11" s="7" t="s">
        <v>0</v>
      </c>
      <c r="AE11" s="7" t="s">
        <v>0</v>
      </c>
    </row>
    <row r="12" spans="1:31" ht="17.25" x14ac:dyDescent="0.3">
      <c r="A12" s="7">
        <v>8</v>
      </c>
      <c r="B12" s="7" t="s">
        <v>0</v>
      </c>
      <c r="C12" s="7" t="s">
        <v>11</v>
      </c>
      <c r="D12" s="7" t="s">
        <v>75</v>
      </c>
      <c r="E12" s="7" t="s">
        <v>88</v>
      </c>
      <c r="F12" s="7" t="s">
        <v>3</v>
      </c>
      <c r="G12" s="7" t="s">
        <v>4</v>
      </c>
      <c r="H12" s="7" t="s">
        <v>87</v>
      </c>
      <c r="I12" s="7" t="s">
        <v>0</v>
      </c>
      <c r="J12" s="7" t="s">
        <v>0</v>
      </c>
      <c r="K12" s="7" t="s">
        <v>77</v>
      </c>
      <c r="L12" s="7" t="s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 t="s">
        <v>69</v>
      </c>
      <c r="U12" s="7">
        <v>1</v>
      </c>
      <c r="V12" s="7">
        <v>0</v>
      </c>
      <c r="W12" s="7">
        <v>1331</v>
      </c>
      <c r="X12" s="7">
        <v>0</v>
      </c>
      <c r="Y12" s="7">
        <v>0</v>
      </c>
      <c r="Z12" s="7">
        <v>0</v>
      </c>
      <c r="AA12" s="7">
        <v>2</v>
      </c>
      <c r="AB12" s="7">
        <v>1</v>
      </c>
      <c r="AC12" s="7" t="s">
        <v>0</v>
      </c>
      <c r="AD12" s="7" t="s">
        <v>0</v>
      </c>
      <c r="AE12" s="7" t="s">
        <v>0</v>
      </c>
    </row>
    <row r="13" spans="1:31" ht="17.25" x14ac:dyDescent="0.3">
      <c r="A13" s="7">
        <v>9</v>
      </c>
      <c r="B13" s="7" t="s">
        <v>0</v>
      </c>
      <c r="C13" s="7" t="s">
        <v>11</v>
      </c>
      <c r="D13" s="7" t="s">
        <v>75</v>
      </c>
      <c r="E13" s="7" t="s">
        <v>89</v>
      </c>
      <c r="F13" s="7" t="s">
        <v>3</v>
      </c>
      <c r="G13" s="7" t="s">
        <v>4</v>
      </c>
      <c r="H13" s="7" t="s">
        <v>90</v>
      </c>
      <c r="I13" s="7" t="s">
        <v>0</v>
      </c>
      <c r="J13" s="7" t="s">
        <v>0</v>
      </c>
      <c r="K13" s="7" t="s">
        <v>77</v>
      </c>
      <c r="L13" s="7" t="s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 t="s">
        <v>69</v>
      </c>
      <c r="U13" s="7">
        <v>1</v>
      </c>
      <c r="V13" s="7">
        <v>0</v>
      </c>
      <c r="W13" s="7">
        <v>1332</v>
      </c>
      <c r="X13" s="7">
        <v>0</v>
      </c>
      <c r="Y13" s="7">
        <v>0</v>
      </c>
      <c r="Z13" s="7">
        <v>0</v>
      </c>
      <c r="AA13" s="7">
        <v>2</v>
      </c>
      <c r="AB13" s="7">
        <v>1</v>
      </c>
      <c r="AC13" s="7" t="s">
        <v>0</v>
      </c>
      <c r="AD13" s="7" t="s">
        <v>0</v>
      </c>
      <c r="AE13" s="7" t="s">
        <v>0</v>
      </c>
    </row>
    <row r="14" spans="1:31" ht="17.25" x14ac:dyDescent="0.3">
      <c r="A14" s="7">
        <v>10</v>
      </c>
      <c r="B14" s="7" t="s">
        <v>0</v>
      </c>
      <c r="C14" s="7" t="s">
        <v>11</v>
      </c>
      <c r="D14" s="7" t="s">
        <v>75</v>
      </c>
      <c r="E14" s="7" t="s">
        <v>91</v>
      </c>
      <c r="F14" s="7" t="s">
        <v>3</v>
      </c>
      <c r="G14" s="7" t="s">
        <v>4</v>
      </c>
      <c r="H14" s="7" t="s">
        <v>70</v>
      </c>
      <c r="I14" s="7" t="s">
        <v>0</v>
      </c>
      <c r="J14" s="7" t="s">
        <v>0</v>
      </c>
      <c r="K14" s="7" t="s">
        <v>77</v>
      </c>
      <c r="L14" s="7" t="s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 t="s">
        <v>69</v>
      </c>
      <c r="U14" s="7">
        <v>1</v>
      </c>
      <c r="V14" s="7">
        <v>0</v>
      </c>
      <c r="W14" s="7">
        <v>1333</v>
      </c>
      <c r="X14" s="7">
        <v>0</v>
      </c>
      <c r="Y14" s="7">
        <v>0</v>
      </c>
      <c r="Z14" s="7">
        <v>0</v>
      </c>
      <c r="AA14" s="7">
        <v>2</v>
      </c>
      <c r="AB14" s="7">
        <v>1</v>
      </c>
      <c r="AC14" s="7" t="s">
        <v>0</v>
      </c>
      <c r="AD14" s="7" t="s">
        <v>0</v>
      </c>
      <c r="AE14" s="7" t="s">
        <v>0</v>
      </c>
    </row>
    <row r="15" spans="1:31" ht="17.25" x14ac:dyDescent="0.3">
      <c r="A15" s="7">
        <v>11</v>
      </c>
      <c r="B15" s="7" t="s">
        <v>0</v>
      </c>
      <c r="C15" s="7" t="s">
        <v>11</v>
      </c>
      <c r="D15" s="7" t="s">
        <v>75</v>
      </c>
      <c r="E15" s="7" t="s">
        <v>92</v>
      </c>
      <c r="F15" s="7" t="s">
        <v>3</v>
      </c>
      <c r="G15" s="7" t="s">
        <v>4</v>
      </c>
      <c r="H15" s="7" t="s">
        <v>74</v>
      </c>
      <c r="I15" s="7" t="s">
        <v>0</v>
      </c>
      <c r="J15" s="7" t="s">
        <v>0</v>
      </c>
      <c r="K15" s="7" t="s">
        <v>77</v>
      </c>
      <c r="L15" s="7" t="s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 t="s">
        <v>69</v>
      </c>
      <c r="U15" s="7">
        <v>1</v>
      </c>
      <c r="V15" s="7">
        <v>0</v>
      </c>
      <c r="W15" s="7">
        <v>1334</v>
      </c>
      <c r="X15" s="7">
        <v>0</v>
      </c>
      <c r="Y15" s="7">
        <v>0</v>
      </c>
      <c r="Z15" s="7">
        <v>0</v>
      </c>
      <c r="AA15" s="7">
        <v>2</v>
      </c>
      <c r="AB15" s="7">
        <v>1</v>
      </c>
      <c r="AC15" s="7" t="s">
        <v>0</v>
      </c>
      <c r="AD15" s="7" t="s">
        <v>0</v>
      </c>
      <c r="AE15" s="7" t="s">
        <v>0</v>
      </c>
    </row>
    <row r="16" spans="1:31" ht="17.25" x14ac:dyDescent="0.3">
      <c r="A16" s="7">
        <v>12</v>
      </c>
      <c r="B16" s="7" t="s">
        <v>0</v>
      </c>
      <c r="C16" s="7" t="s">
        <v>11</v>
      </c>
      <c r="D16" s="7" t="s">
        <v>75</v>
      </c>
      <c r="E16" s="7" t="s">
        <v>93</v>
      </c>
      <c r="F16" s="7" t="s">
        <v>3</v>
      </c>
      <c r="G16" s="7" t="s">
        <v>4</v>
      </c>
      <c r="H16" s="7" t="s">
        <v>67</v>
      </c>
      <c r="I16" s="7" t="s">
        <v>0</v>
      </c>
      <c r="J16" s="7" t="s">
        <v>0</v>
      </c>
      <c r="K16" s="7" t="s">
        <v>77</v>
      </c>
      <c r="L16" s="7" t="s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 t="s">
        <v>69</v>
      </c>
      <c r="U16" s="7">
        <v>1</v>
      </c>
      <c r="V16" s="7">
        <v>0</v>
      </c>
      <c r="W16" s="7">
        <v>1335</v>
      </c>
      <c r="X16" s="7">
        <v>0</v>
      </c>
      <c r="Y16" s="7">
        <v>0</v>
      </c>
      <c r="Z16" s="7">
        <v>0</v>
      </c>
      <c r="AA16" s="7">
        <v>2</v>
      </c>
      <c r="AB16" s="7">
        <v>1</v>
      </c>
      <c r="AC16" s="7" t="s">
        <v>0</v>
      </c>
      <c r="AD16" s="7" t="s">
        <v>0</v>
      </c>
      <c r="AE16" s="7" t="s">
        <v>0</v>
      </c>
    </row>
    <row r="17" spans="1:31" ht="17.25" x14ac:dyDescent="0.3">
      <c r="A17" s="7">
        <v>13</v>
      </c>
      <c r="B17" s="7" t="s">
        <v>0</v>
      </c>
      <c r="C17" s="7" t="s">
        <v>11</v>
      </c>
      <c r="D17" s="7" t="s">
        <v>75</v>
      </c>
      <c r="E17" s="7" t="s">
        <v>94</v>
      </c>
      <c r="F17" s="7" t="s">
        <v>3</v>
      </c>
      <c r="G17" s="7" t="s">
        <v>4</v>
      </c>
      <c r="H17" s="7" t="s">
        <v>73</v>
      </c>
      <c r="I17" s="7" t="s">
        <v>0</v>
      </c>
      <c r="J17" s="7" t="s">
        <v>0</v>
      </c>
      <c r="K17" s="7" t="s">
        <v>77</v>
      </c>
      <c r="L17" s="7" t="s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 t="s">
        <v>69</v>
      </c>
      <c r="U17" s="7">
        <v>1</v>
      </c>
      <c r="V17" s="7">
        <v>0</v>
      </c>
      <c r="W17" s="7">
        <v>1336</v>
      </c>
      <c r="X17" s="7">
        <v>0</v>
      </c>
      <c r="Y17" s="7">
        <v>0</v>
      </c>
      <c r="Z17" s="7">
        <v>0</v>
      </c>
      <c r="AA17" s="7">
        <v>2</v>
      </c>
      <c r="AB17" s="7">
        <v>1</v>
      </c>
      <c r="AC17" s="7" t="s">
        <v>0</v>
      </c>
      <c r="AD17" s="7" t="s">
        <v>0</v>
      </c>
      <c r="AE17" s="7" t="s">
        <v>0</v>
      </c>
    </row>
    <row r="18" spans="1:31" ht="17.25" x14ac:dyDescent="0.3">
      <c r="A18" s="7">
        <v>14</v>
      </c>
      <c r="B18" s="7" t="s">
        <v>0</v>
      </c>
      <c r="C18" s="7" t="s">
        <v>11</v>
      </c>
      <c r="D18" s="7" t="s">
        <v>75</v>
      </c>
      <c r="E18" s="7" t="s">
        <v>95</v>
      </c>
      <c r="F18" s="7" t="s">
        <v>3</v>
      </c>
      <c r="G18" s="7" t="s">
        <v>4</v>
      </c>
      <c r="H18" s="7" t="s">
        <v>96</v>
      </c>
      <c r="I18" s="7" t="s">
        <v>0</v>
      </c>
      <c r="J18" s="7" t="s">
        <v>0</v>
      </c>
      <c r="K18" s="7" t="s">
        <v>77</v>
      </c>
      <c r="L18" s="7" t="s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 t="s">
        <v>69</v>
      </c>
      <c r="U18" s="7">
        <v>1</v>
      </c>
      <c r="V18" s="7">
        <v>0</v>
      </c>
      <c r="W18" s="7">
        <v>1337</v>
      </c>
      <c r="X18" s="7">
        <v>0</v>
      </c>
      <c r="Y18" s="7">
        <v>0</v>
      </c>
      <c r="Z18" s="7">
        <v>0</v>
      </c>
      <c r="AA18" s="7">
        <v>2</v>
      </c>
      <c r="AB18" s="7">
        <v>1</v>
      </c>
      <c r="AC18" s="7" t="s">
        <v>0</v>
      </c>
      <c r="AD18" s="7" t="s">
        <v>0</v>
      </c>
      <c r="AE18" s="7" t="s">
        <v>0</v>
      </c>
    </row>
    <row r="19" spans="1:31" ht="17.25" x14ac:dyDescent="0.3">
      <c r="A19" s="7">
        <v>15</v>
      </c>
      <c r="B19" s="7" t="s">
        <v>0</v>
      </c>
      <c r="C19" s="7" t="s">
        <v>11</v>
      </c>
      <c r="D19" s="7" t="s">
        <v>75</v>
      </c>
      <c r="E19" s="7" t="s">
        <v>97</v>
      </c>
      <c r="F19" s="7" t="s">
        <v>3</v>
      </c>
      <c r="G19" s="7" t="s">
        <v>4</v>
      </c>
      <c r="H19" s="7" t="s">
        <v>70</v>
      </c>
      <c r="I19" s="7" t="s">
        <v>0</v>
      </c>
      <c r="J19" s="7" t="s">
        <v>0</v>
      </c>
      <c r="K19" s="7" t="s">
        <v>77</v>
      </c>
      <c r="L19" s="7" t="s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 t="s">
        <v>69</v>
      </c>
      <c r="U19" s="7">
        <v>1</v>
      </c>
      <c r="V19" s="7">
        <v>0</v>
      </c>
      <c r="W19" s="7">
        <v>1338</v>
      </c>
      <c r="X19" s="7">
        <v>0</v>
      </c>
      <c r="Y19" s="7">
        <v>0</v>
      </c>
      <c r="Z19" s="7">
        <v>0</v>
      </c>
      <c r="AA19" s="7">
        <v>2</v>
      </c>
      <c r="AB19" s="7">
        <v>1</v>
      </c>
      <c r="AC19" s="7" t="s">
        <v>0</v>
      </c>
      <c r="AD19" s="7" t="s">
        <v>0</v>
      </c>
      <c r="AE19" s="7" t="s">
        <v>0</v>
      </c>
    </row>
    <row r="20" spans="1:31" ht="17.25" x14ac:dyDescent="0.3">
      <c r="A20" s="7">
        <v>16</v>
      </c>
      <c r="B20" s="7" t="s">
        <v>0</v>
      </c>
      <c r="C20" s="7" t="s">
        <v>11</v>
      </c>
      <c r="D20" s="7" t="s">
        <v>75</v>
      </c>
      <c r="E20" s="7" t="s">
        <v>98</v>
      </c>
      <c r="F20" s="7" t="s">
        <v>3</v>
      </c>
      <c r="G20" s="7" t="s">
        <v>4</v>
      </c>
      <c r="H20" s="7" t="s">
        <v>74</v>
      </c>
      <c r="I20" s="7" t="s">
        <v>0</v>
      </c>
      <c r="J20" s="7" t="s">
        <v>0</v>
      </c>
      <c r="K20" s="7" t="s">
        <v>77</v>
      </c>
      <c r="L20" s="7" t="s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 t="s">
        <v>69</v>
      </c>
      <c r="U20" s="7">
        <v>1</v>
      </c>
      <c r="V20" s="7">
        <v>0</v>
      </c>
      <c r="W20" s="7">
        <v>1346</v>
      </c>
      <c r="X20" s="7">
        <v>0</v>
      </c>
      <c r="Y20" s="7">
        <v>0</v>
      </c>
      <c r="Z20" s="7">
        <v>0</v>
      </c>
      <c r="AA20" s="7">
        <v>2</v>
      </c>
      <c r="AB20" s="7">
        <v>1</v>
      </c>
      <c r="AC20" s="7" t="s">
        <v>0</v>
      </c>
      <c r="AD20" s="7" t="s">
        <v>0</v>
      </c>
      <c r="AE20" s="7" t="s">
        <v>0</v>
      </c>
    </row>
    <row r="21" spans="1:31" ht="17.25" x14ac:dyDescent="0.3">
      <c r="A21" s="7">
        <v>17</v>
      </c>
      <c r="B21" s="7" t="s">
        <v>0</v>
      </c>
      <c r="C21" s="7" t="s">
        <v>11</v>
      </c>
      <c r="D21" s="7" t="s">
        <v>75</v>
      </c>
      <c r="E21" s="7" t="s">
        <v>99</v>
      </c>
      <c r="F21" s="7" t="s">
        <v>3</v>
      </c>
      <c r="G21" s="7" t="s">
        <v>4</v>
      </c>
      <c r="H21" s="7" t="s">
        <v>100</v>
      </c>
      <c r="I21" s="7" t="s">
        <v>0</v>
      </c>
      <c r="J21" s="7" t="s">
        <v>82</v>
      </c>
      <c r="K21" s="7" t="s">
        <v>77</v>
      </c>
      <c r="L21" s="7" t="s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 t="s">
        <v>69</v>
      </c>
      <c r="U21" s="7">
        <v>1</v>
      </c>
      <c r="V21" s="7">
        <v>0</v>
      </c>
      <c r="W21" s="7">
        <v>1347</v>
      </c>
      <c r="X21" s="7">
        <v>0</v>
      </c>
      <c r="Y21" s="7">
        <v>0</v>
      </c>
      <c r="Z21" s="7">
        <v>0</v>
      </c>
      <c r="AA21" s="7">
        <v>2</v>
      </c>
      <c r="AB21" s="7">
        <v>1</v>
      </c>
      <c r="AC21" s="7" t="s">
        <v>0</v>
      </c>
      <c r="AD21" s="7" t="s">
        <v>0</v>
      </c>
      <c r="AE21" s="7" t="s">
        <v>0</v>
      </c>
    </row>
    <row r="22" spans="1:31" ht="17.25" x14ac:dyDescent="0.3">
      <c r="A22" s="7">
        <v>18</v>
      </c>
      <c r="B22" s="7" t="s">
        <v>0</v>
      </c>
      <c r="C22" s="7" t="s">
        <v>11</v>
      </c>
      <c r="D22" s="7" t="s">
        <v>101</v>
      </c>
      <c r="E22" s="7" t="s">
        <v>102</v>
      </c>
      <c r="F22" s="7" t="s">
        <v>3</v>
      </c>
      <c r="G22" s="7" t="s">
        <v>4</v>
      </c>
      <c r="H22" s="7" t="s">
        <v>72</v>
      </c>
      <c r="I22" s="7" t="s">
        <v>0</v>
      </c>
      <c r="J22" s="7" t="s">
        <v>0</v>
      </c>
      <c r="K22" s="7" t="s">
        <v>77</v>
      </c>
      <c r="L22" s="7" t="s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 t="s">
        <v>69</v>
      </c>
      <c r="U22" s="7">
        <v>1</v>
      </c>
      <c r="V22" s="7">
        <v>0</v>
      </c>
      <c r="W22" s="7">
        <v>1349</v>
      </c>
      <c r="X22" s="7">
        <v>0</v>
      </c>
      <c r="Y22" s="7">
        <v>0</v>
      </c>
      <c r="Z22" s="7">
        <v>0</v>
      </c>
      <c r="AA22" s="7">
        <v>2</v>
      </c>
      <c r="AB22" s="7">
        <v>1</v>
      </c>
      <c r="AC22" s="7" t="s">
        <v>0</v>
      </c>
      <c r="AD22" s="7" t="s">
        <v>0</v>
      </c>
      <c r="AE22" s="7" t="s">
        <v>0</v>
      </c>
    </row>
    <row r="23" spans="1:31" ht="17.25" x14ac:dyDescent="0.3">
      <c r="A23" s="7">
        <v>19</v>
      </c>
      <c r="B23" s="7" t="s">
        <v>0</v>
      </c>
      <c r="C23" s="7" t="s">
        <v>11</v>
      </c>
      <c r="D23" s="7" t="s">
        <v>103</v>
      </c>
      <c r="E23" s="7" t="s">
        <v>104</v>
      </c>
      <c r="F23" s="7" t="s">
        <v>3</v>
      </c>
      <c r="G23" s="7" t="s">
        <v>4</v>
      </c>
      <c r="H23" s="7" t="s">
        <v>105</v>
      </c>
      <c r="I23" s="7" t="s">
        <v>0</v>
      </c>
      <c r="J23" s="7" t="s">
        <v>84</v>
      </c>
      <c r="K23" s="7" t="s">
        <v>77</v>
      </c>
      <c r="L23" s="7" t="s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 t="s">
        <v>69</v>
      </c>
      <c r="U23" s="7">
        <v>1</v>
      </c>
      <c r="V23" s="7">
        <v>0</v>
      </c>
      <c r="W23" s="7">
        <v>1351</v>
      </c>
      <c r="X23" s="7">
        <v>0</v>
      </c>
      <c r="Y23" s="7">
        <v>0</v>
      </c>
      <c r="Z23" s="7">
        <v>0</v>
      </c>
      <c r="AA23" s="7">
        <v>2</v>
      </c>
      <c r="AB23" s="7">
        <v>1</v>
      </c>
      <c r="AC23" s="7" t="s">
        <v>0</v>
      </c>
      <c r="AD23" s="7" t="s">
        <v>0</v>
      </c>
      <c r="AE23" s="7" t="s">
        <v>0</v>
      </c>
    </row>
    <row r="24" spans="1:31" ht="17.25" x14ac:dyDescent="0.3">
      <c r="A24" s="7">
        <v>20</v>
      </c>
      <c r="B24" s="7" t="s">
        <v>0</v>
      </c>
      <c r="C24" s="7" t="s">
        <v>11</v>
      </c>
      <c r="D24" s="7" t="s">
        <v>106</v>
      </c>
      <c r="E24" s="7" t="s">
        <v>107</v>
      </c>
      <c r="F24" s="7" t="s">
        <v>3</v>
      </c>
      <c r="G24" s="7" t="s">
        <v>4</v>
      </c>
      <c r="H24" s="7" t="s">
        <v>67</v>
      </c>
      <c r="I24" s="7" t="s">
        <v>0</v>
      </c>
      <c r="J24" s="7" t="s">
        <v>0</v>
      </c>
      <c r="K24" s="7" t="s">
        <v>77</v>
      </c>
      <c r="L24" s="7" t="s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 t="s">
        <v>69</v>
      </c>
      <c r="U24" s="7">
        <v>1</v>
      </c>
      <c r="V24" s="7">
        <v>0</v>
      </c>
      <c r="W24" s="7">
        <v>1363</v>
      </c>
      <c r="X24" s="7">
        <v>0</v>
      </c>
      <c r="Y24" s="7">
        <v>0</v>
      </c>
      <c r="Z24" s="7">
        <v>0</v>
      </c>
      <c r="AA24" s="7">
        <v>2</v>
      </c>
      <c r="AB24" s="7">
        <v>1</v>
      </c>
      <c r="AC24" s="7" t="s">
        <v>0</v>
      </c>
      <c r="AD24" s="7" t="s">
        <v>0</v>
      </c>
      <c r="AE24" s="7" t="s">
        <v>0</v>
      </c>
    </row>
    <row r="25" spans="1:31" ht="17.25" x14ac:dyDescent="0.3">
      <c r="A25" s="7">
        <v>21</v>
      </c>
      <c r="B25" s="7" t="s">
        <v>0</v>
      </c>
      <c r="C25" s="7" t="s">
        <v>11</v>
      </c>
      <c r="D25" s="7" t="s">
        <v>106</v>
      </c>
      <c r="E25" s="7" t="s">
        <v>108</v>
      </c>
      <c r="F25" s="7" t="s">
        <v>3</v>
      </c>
      <c r="G25" s="7" t="s">
        <v>4</v>
      </c>
      <c r="H25" s="7" t="s">
        <v>100</v>
      </c>
      <c r="I25" s="7" t="s">
        <v>0</v>
      </c>
      <c r="J25" s="7" t="s">
        <v>0</v>
      </c>
      <c r="K25" s="7" t="s">
        <v>77</v>
      </c>
      <c r="L25" s="7" t="s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 t="s">
        <v>69</v>
      </c>
      <c r="U25" s="7">
        <v>1</v>
      </c>
      <c r="V25" s="7">
        <v>0</v>
      </c>
      <c r="W25" s="7">
        <v>1364</v>
      </c>
      <c r="X25" s="7">
        <v>0</v>
      </c>
      <c r="Y25" s="7">
        <v>0</v>
      </c>
      <c r="Z25" s="7">
        <v>0</v>
      </c>
      <c r="AA25" s="7">
        <v>2</v>
      </c>
      <c r="AB25" s="7">
        <v>1</v>
      </c>
      <c r="AC25" s="7" t="s">
        <v>0</v>
      </c>
      <c r="AD25" s="7" t="s">
        <v>0</v>
      </c>
      <c r="AE25" s="7" t="s">
        <v>0</v>
      </c>
    </row>
    <row r="26" spans="1:31" ht="17.25" x14ac:dyDescent="0.3">
      <c r="A26" s="7">
        <v>22</v>
      </c>
      <c r="B26" s="7" t="s">
        <v>0</v>
      </c>
      <c r="C26" s="7" t="s">
        <v>11</v>
      </c>
      <c r="D26" s="7" t="s">
        <v>75</v>
      </c>
      <c r="E26" s="7" t="s">
        <v>76</v>
      </c>
      <c r="F26" s="7" t="s">
        <v>3</v>
      </c>
      <c r="G26" s="7" t="s">
        <v>4</v>
      </c>
      <c r="H26" s="7" t="s">
        <v>67</v>
      </c>
      <c r="I26" s="7" t="s">
        <v>0</v>
      </c>
      <c r="J26" s="7" t="s">
        <v>0</v>
      </c>
      <c r="K26" s="7" t="s">
        <v>77</v>
      </c>
      <c r="L26" s="7" t="s">
        <v>109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 t="s">
        <v>69</v>
      </c>
      <c r="U26" s="7">
        <v>1</v>
      </c>
      <c r="V26" s="7">
        <v>0</v>
      </c>
      <c r="W26" s="7">
        <v>1324</v>
      </c>
      <c r="X26" s="7">
        <v>0</v>
      </c>
      <c r="Y26" s="7">
        <v>0</v>
      </c>
      <c r="Z26" s="7">
        <v>0</v>
      </c>
      <c r="AA26" s="7">
        <v>2</v>
      </c>
      <c r="AB26" s="7">
        <v>1</v>
      </c>
      <c r="AC26" s="7" t="s">
        <v>0</v>
      </c>
      <c r="AD26" s="7" t="s">
        <v>0</v>
      </c>
      <c r="AE26" s="7" t="s">
        <v>0</v>
      </c>
    </row>
    <row r="27" spans="1:31" ht="17.25" x14ac:dyDescent="0.3">
      <c r="A27" s="7">
        <v>23</v>
      </c>
      <c r="B27" s="7" t="s">
        <v>0</v>
      </c>
      <c r="C27" s="7" t="s">
        <v>11</v>
      </c>
      <c r="D27" s="7" t="s">
        <v>75</v>
      </c>
      <c r="E27" s="7" t="s">
        <v>93</v>
      </c>
      <c r="F27" s="7" t="s">
        <v>3</v>
      </c>
      <c r="G27" s="7" t="s">
        <v>4</v>
      </c>
      <c r="H27" s="7" t="s">
        <v>67</v>
      </c>
      <c r="I27" s="7" t="s">
        <v>0</v>
      </c>
      <c r="J27" s="7" t="s">
        <v>0</v>
      </c>
      <c r="K27" s="7" t="s">
        <v>77</v>
      </c>
      <c r="L27" s="7" t="s">
        <v>109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 t="s">
        <v>69</v>
      </c>
      <c r="U27" s="7">
        <v>1</v>
      </c>
      <c r="V27" s="7">
        <v>0</v>
      </c>
      <c r="W27" s="7">
        <v>1335</v>
      </c>
      <c r="X27" s="7">
        <v>0</v>
      </c>
      <c r="Y27" s="7">
        <v>0</v>
      </c>
      <c r="Z27" s="7">
        <v>0</v>
      </c>
      <c r="AA27" s="7">
        <v>2</v>
      </c>
      <c r="AB27" s="7">
        <v>1</v>
      </c>
      <c r="AC27" s="7" t="s">
        <v>0</v>
      </c>
      <c r="AD27" s="7" t="s">
        <v>0</v>
      </c>
      <c r="AE27" s="7" t="s">
        <v>0</v>
      </c>
    </row>
    <row r="28" spans="1:31" ht="17.25" x14ac:dyDescent="0.3">
      <c r="A28" s="7">
        <v>24</v>
      </c>
      <c r="B28" s="7" t="s">
        <v>0</v>
      </c>
      <c r="C28" s="7" t="s">
        <v>11</v>
      </c>
      <c r="D28" s="7" t="s">
        <v>106</v>
      </c>
      <c r="E28" s="7" t="s">
        <v>107</v>
      </c>
      <c r="F28" s="7" t="s">
        <v>3</v>
      </c>
      <c r="G28" s="7" t="s">
        <v>4</v>
      </c>
      <c r="H28" s="7" t="s">
        <v>67</v>
      </c>
      <c r="I28" s="7" t="s">
        <v>0</v>
      </c>
      <c r="J28" s="7" t="s">
        <v>0</v>
      </c>
      <c r="K28" s="7" t="s">
        <v>77</v>
      </c>
      <c r="L28" s="7" t="s">
        <v>109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 t="s">
        <v>69</v>
      </c>
      <c r="U28" s="7">
        <v>1</v>
      </c>
      <c r="V28" s="7">
        <v>0</v>
      </c>
      <c r="W28" s="7">
        <v>1363</v>
      </c>
      <c r="X28" s="7">
        <v>0</v>
      </c>
      <c r="Y28" s="7">
        <v>0</v>
      </c>
      <c r="Z28" s="7">
        <v>0</v>
      </c>
      <c r="AA28" s="7">
        <v>2</v>
      </c>
      <c r="AB28" s="7">
        <v>1</v>
      </c>
      <c r="AC28" s="7" t="s">
        <v>0</v>
      </c>
      <c r="AD28" s="7" t="s">
        <v>0</v>
      </c>
      <c r="AE28" s="7" t="s">
        <v>0</v>
      </c>
    </row>
    <row r="29" spans="1:31" ht="17.25" x14ac:dyDescent="0.3">
      <c r="A29" s="7">
        <v>25</v>
      </c>
      <c r="B29" s="7" t="s">
        <v>0</v>
      </c>
      <c r="C29" s="7" t="s">
        <v>12</v>
      </c>
      <c r="D29" s="7" t="s">
        <v>103</v>
      </c>
      <c r="E29" s="7" t="s">
        <v>114</v>
      </c>
      <c r="F29" s="7" t="s">
        <v>3</v>
      </c>
      <c r="G29" s="7" t="s">
        <v>5</v>
      </c>
      <c r="H29" s="7" t="s">
        <v>115</v>
      </c>
      <c r="I29" s="7" t="s">
        <v>0</v>
      </c>
      <c r="J29" s="7" t="s">
        <v>0</v>
      </c>
      <c r="K29" s="7" t="s">
        <v>68</v>
      </c>
      <c r="L29" s="7" t="s">
        <v>0</v>
      </c>
      <c r="M29" s="7">
        <v>0</v>
      </c>
      <c r="N29" s="7">
        <v>1200</v>
      </c>
      <c r="O29" s="7">
        <v>0</v>
      </c>
      <c r="P29" s="7">
        <v>1200</v>
      </c>
      <c r="Q29" s="7">
        <v>0</v>
      </c>
      <c r="R29" s="7">
        <v>1200</v>
      </c>
      <c r="S29" s="7">
        <v>1200</v>
      </c>
      <c r="T29" s="7" t="s">
        <v>110</v>
      </c>
      <c r="U29" s="7">
        <v>1</v>
      </c>
      <c r="V29" s="7">
        <v>3429</v>
      </c>
      <c r="W29" s="7">
        <v>0</v>
      </c>
      <c r="X29" s="7">
        <v>0</v>
      </c>
      <c r="Y29" s="7">
        <v>0</v>
      </c>
      <c r="Z29" s="7">
        <v>0</v>
      </c>
      <c r="AA29" s="7">
        <v>2</v>
      </c>
      <c r="AB29" s="7">
        <v>2</v>
      </c>
      <c r="AC29" s="7" t="s">
        <v>0</v>
      </c>
      <c r="AD29" s="7" t="s">
        <v>0</v>
      </c>
      <c r="AE29" s="7" t="s">
        <v>0</v>
      </c>
    </row>
    <row r="30" spans="1:31" ht="17.25" x14ac:dyDescent="0.3">
      <c r="A30" s="7">
        <v>26</v>
      </c>
      <c r="B30" s="7" t="s">
        <v>0</v>
      </c>
      <c r="C30" s="7" t="s">
        <v>12</v>
      </c>
      <c r="D30" s="7" t="s">
        <v>75</v>
      </c>
      <c r="E30" s="7" t="s">
        <v>116</v>
      </c>
      <c r="F30" s="7" t="s">
        <v>3</v>
      </c>
      <c r="G30" s="7" t="s">
        <v>5</v>
      </c>
      <c r="H30" s="7" t="s">
        <v>117</v>
      </c>
      <c r="I30" s="7" t="s">
        <v>0</v>
      </c>
      <c r="J30" s="7" t="s">
        <v>0</v>
      </c>
      <c r="K30" s="7" t="s">
        <v>77</v>
      </c>
      <c r="L30" s="7" t="s">
        <v>0</v>
      </c>
      <c r="M30" s="7">
        <v>0</v>
      </c>
      <c r="N30" s="7">
        <v>90.9</v>
      </c>
      <c r="O30" s="7">
        <v>0</v>
      </c>
      <c r="P30" s="7">
        <v>90.9</v>
      </c>
      <c r="Q30" s="7">
        <v>0</v>
      </c>
      <c r="R30" s="7">
        <v>90.9</v>
      </c>
      <c r="S30" s="7">
        <v>90.9</v>
      </c>
      <c r="T30" s="7" t="s">
        <v>110</v>
      </c>
      <c r="U30" s="7">
        <v>1</v>
      </c>
      <c r="V30" s="7">
        <v>3474</v>
      </c>
      <c r="W30" s="7">
        <v>0</v>
      </c>
      <c r="X30" s="7">
        <v>0</v>
      </c>
      <c r="Y30" s="7">
        <v>0</v>
      </c>
      <c r="Z30" s="7">
        <v>0</v>
      </c>
      <c r="AA30" s="7">
        <v>2</v>
      </c>
      <c r="AB30" s="7">
        <v>2</v>
      </c>
      <c r="AC30" s="7" t="s">
        <v>0</v>
      </c>
      <c r="AD30" s="7" t="s">
        <v>0</v>
      </c>
      <c r="AE30" s="7" t="s">
        <v>0</v>
      </c>
    </row>
    <row r="31" spans="1:31" ht="17.25" x14ac:dyDescent="0.3">
      <c r="A31" s="7">
        <v>27</v>
      </c>
      <c r="B31" s="7" t="s">
        <v>0</v>
      </c>
      <c r="C31" s="7" t="s">
        <v>12</v>
      </c>
      <c r="D31" s="7" t="s">
        <v>103</v>
      </c>
      <c r="E31" s="7" t="s">
        <v>118</v>
      </c>
      <c r="F31" s="7" t="s">
        <v>3</v>
      </c>
      <c r="G31" s="7" t="s">
        <v>5</v>
      </c>
      <c r="H31" s="7" t="s">
        <v>112</v>
      </c>
      <c r="I31" s="7" t="s">
        <v>0</v>
      </c>
      <c r="J31" s="7" t="s">
        <v>0</v>
      </c>
      <c r="K31" s="7" t="s">
        <v>77</v>
      </c>
      <c r="L31" s="7" t="s">
        <v>0</v>
      </c>
      <c r="M31" s="7">
        <v>0</v>
      </c>
      <c r="N31" s="7">
        <v>880</v>
      </c>
      <c r="O31" s="7">
        <v>0</v>
      </c>
      <c r="P31" s="7">
        <v>880</v>
      </c>
      <c r="Q31" s="7">
        <v>0</v>
      </c>
      <c r="R31" s="7">
        <v>880</v>
      </c>
      <c r="S31" s="7">
        <v>880</v>
      </c>
      <c r="T31" s="7" t="s">
        <v>110</v>
      </c>
      <c r="U31" s="7">
        <v>1</v>
      </c>
      <c r="V31" s="7">
        <v>3501</v>
      </c>
      <c r="W31" s="7">
        <v>0</v>
      </c>
      <c r="X31" s="7">
        <v>0</v>
      </c>
      <c r="Y31" s="7">
        <v>0</v>
      </c>
      <c r="Z31" s="7">
        <v>0</v>
      </c>
      <c r="AA31" s="7">
        <v>2</v>
      </c>
      <c r="AB31" s="7">
        <v>2</v>
      </c>
      <c r="AC31" s="7" t="s">
        <v>0</v>
      </c>
      <c r="AD31" s="7" t="s">
        <v>0</v>
      </c>
      <c r="AE31" s="7" t="s">
        <v>0</v>
      </c>
    </row>
    <row r="32" spans="1:31" ht="17.25" x14ac:dyDescent="0.3">
      <c r="A32" s="7">
        <v>28</v>
      </c>
      <c r="B32" s="7" t="s">
        <v>0</v>
      </c>
      <c r="C32" s="7" t="s">
        <v>12</v>
      </c>
      <c r="D32" s="7" t="s">
        <v>103</v>
      </c>
      <c r="E32" s="7" t="s">
        <v>119</v>
      </c>
      <c r="F32" s="7" t="s">
        <v>3</v>
      </c>
      <c r="G32" s="7" t="s">
        <v>5</v>
      </c>
      <c r="H32" s="7" t="s">
        <v>112</v>
      </c>
      <c r="I32" s="7" t="s">
        <v>0</v>
      </c>
      <c r="J32" s="7" t="s">
        <v>0</v>
      </c>
      <c r="K32" s="7" t="s">
        <v>77</v>
      </c>
      <c r="L32" s="7" t="s">
        <v>0</v>
      </c>
      <c r="M32" s="7">
        <v>0</v>
      </c>
      <c r="N32" s="7">
        <v>880</v>
      </c>
      <c r="O32" s="7">
        <v>0</v>
      </c>
      <c r="P32" s="7">
        <v>880</v>
      </c>
      <c r="Q32" s="7">
        <v>0</v>
      </c>
      <c r="R32" s="7">
        <v>880</v>
      </c>
      <c r="S32" s="7">
        <v>880</v>
      </c>
      <c r="T32" s="7" t="s">
        <v>110</v>
      </c>
      <c r="U32" s="7">
        <v>1</v>
      </c>
      <c r="V32" s="7">
        <v>3502</v>
      </c>
      <c r="W32" s="7">
        <v>0</v>
      </c>
      <c r="X32" s="7">
        <v>0</v>
      </c>
      <c r="Y32" s="7">
        <v>0</v>
      </c>
      <c r="Z32" s="7">
        <v>0</v>
      </c>
      <c r="AA32" s="7">
        <v>2</v>
      </c>
      <c r="AB32" s="7">
        <v>2</v>
      </c>
      <c r="AC32" s="7" t="s">
        <v>0</v>
      </c>
      <c r="AD32" s="7" t="s">
        <v>0</v>
      </c>
      <c r="AE32" s="7" t="s">
        <v>0</v>
      </c>
    </row>
    <row r="33" spans="1:31" ht="17.25" x14ac:dyDescent="0.3">
      <c r="A33" s="7">
        <v>29</v>
      </c>
      <c r="B33" s="7" t="s">
        <v>0</v>
      </c>
      <c r="C33" s="7" t="s">
        <v>12</v>
      </c>
      <c r="D33" s="7" t="s">
        <v>103</v>
      </c>
      <c r="E33" s="7" t="s">
        <v>120</v>
      </c>
      <c r="F33" s="7" t="s">
        <v>3</v>
      </c>
      <c r="G33" s="7" t="s">
        <v>5</v>
      </c>
      <c r="H33" s="7" t="s">
        <v>112</v>
      </c>
      <c r="I33" s="7" t="s">
        <v>0</v>
      </c>
      <c r="J33" s="7" t="s">
        <v>0</v>
      </c>
      <c r="K33" s="7" t="s">
        <v>77</v>
      </c>
      <c r="L33" s="7" t="s">
        <v>0</v>
      </c>
      <c r="M33" s="7">
        <v>0</v>
      </c>
      <c r="N33" s="7">
        <v>880</v>
      </c>
      <c r="O33" s="7">
        <v>0</v>
      </c>
      <c r="P33" s="7">
        <v>880</v>
      </c>
      <c r="Q33" s="7">
        <v>0</v>
      </c>
      <c r="R33" s="7">
        <v>880</v>
      </c>
      <c r="S33" s="7">
        <v>880</v>
      </c>
      <c r="T33" s="7" t="s">
        <v>110</v>
      </c>
      <c r="U33" s="7">
        <v>1</v>
      </c>
      <c r="V33" s="7">
        <v>3503</v>
      </c>
      <c r="W33" s="7">
        <v>0</v>
      </c>
      <c r="X33" s="7">
        <v>0</v>
      </c>
      <c r="Y33" s="7">
        <v>0</v>
      </c>
      <c r="Z33" s="7">
        <v>0</v>
      </c>
      <c r="AA33" s="7">
        <v>2</v>
      </c>
      <c r="AB33" s="7">
        <v>2</v>
      </c>
      <c r="AC33" s="7" t="s">
        <v>0</v>
      </c>
      <c r="AD33" s="7" t="s">
        <v>0</v>
      </c>
      <c r="AE33" s="7" t="s">
        <v>0</v>
      </c>
    </row>
    <row r="34" spans="1:31" ht="17.25" x14ac:dyDescent="0.3">
      <c r="A34" s="7">
        <v>30</v>
      </c>
      <c r="B34" s="7" t="s">
        <v>0</v>
      </c>
      <c r="C34" s="7" t="s">
        <v>12</v>
      </c>
      <c r="D34" s="7" t="s">
        <v>121</v>
      </c>
      <c r="E34" s="7" t="s">
        <v>122</v>
      </c>
      <c r="F34" s="7" t="s">
        <v>3</v>
      </c>
      <c r="G34" s="7" t="s">
        <v>5</v>
      </c>
      <c r="H34" s="7" t="s">
        <v>113</v>
      </c>
      <c r="I34" s="7" t="s">
        <v>0</v>
      </c>
      <c r="J34" s="7" t="s">
        <v>0</v>
      </c>
      <c r="K34" s="7" t="s">
        <v>71</v>
      </c>
      <c r="L34" s="7" t="s">
        <v>0</v>
      </c>
      <c r="M34" s="7">
        <v>0</v>
      </c>
      <c r="N34" s="7">
        <v>2000</v>
      </c>
      <c r="O34" s="7">
        <v>0</v>
      </c>
      <c r="P34" s="7">
        <v>2000</v>
      </c>
      <c r="Q34" s="7">
        <v>0</v>
      </c>
      <c r="R34" s="7">
        <v>2000</v>
      </c>
      <c r="S34" s="7">
        <v>2000</v>
      </c>
      <c r="T34" s="7" t="s">
        <v>110</v>
      </c>
      <c r="U34" s="7">
        <v>1</v>
      </c>
      <c r="V34" s="7">
        <v>3505</v>
      </c>
      <c r="W34" s="7">
        <v>0</v>
      </c>
      <c r="X34" s="7">
        <v>0</v>
      </c>
      <c r="Y34" s="7">
        <v>0</v>
      </c>
      <c r="Z34" s="7">
        <v>0</v>
      </c>
      <c r="AA34" s="7">
        <v>2</v>
      </c>
      <c r="AB34" s="7">
        <v>2</v>
      </c>
      <c r="AC34" s="7" t="s">
        <v>0</v>
      </c>
      <c r="AD34" s="7" t="s">
        <v>0</v>
      </c>
      <c r="AE34" s="7" t="s">
        <v>0</v>
      </c>
    </row>
    <row r="35" spans="1:31" ht="17.25" x14ac:dyDescent="0.3">
      <c r="A35" s="7">
        <v>31</v>
      </c>
      <c r="B35" s="7" t="s">
        <v>0</v>
      </c>
      <c r="C35" s="7" t="s">
        <v>12</v>
      </c>
      <c r="D35" s="7" t="s">
        <v>123</v>
      </c>
      <c r="E35" s="7" t="s">
        <v>124</v>
      </c>
      <c r="F35" s="7" t="s">
        <v>3</v>
      </c>
      <c r="G35" s="7" t="s">
        <v>5</v>
      </c>
      <c r="H35" s="7" t="s">
        <v>111</v>
      </c>
      <c r="I35" s="7" t="s">
        <v>0</v>
      </c>
      <c r="J35" s="7" t="s">
        <v>0</v>
      </c>
      <c r="K35" s="7" t="s">
        <v>77</v>
      </c>
      <c r="L35" s="7" t="s">
        <v>0</v>
      </c>
      <c r="M35" s="7">
        <v>0</v>
      </c>
      <c r="N35" s="7">
        <v>119.94</v>
      </c>
      <c r="O35" s="7">
        <v>0</v>
      </c>
      <c r="P35" s="7">
        <v>119.94</v>
      </c>
      <c r="Q35" s="7">
        <v>0</v>
      </c>
      <c r="R35" s="7">
        <v>119.94</v>
      </c>
      <c r="S35" s="7">
        <v>119.94</v>
      </c>
      <c r="T35" s="7" t="s">
        <v>110</v>
      </c>
      <c r="U35" s="7">
        <v>1</v>
      </c>
      <c r="V35" s="7">
        <v>3506</v>
      </c>
      <c r="W35" s="7">
        <v>0</v>
      </c>
      <c r="X35" s="7">
        <v>0</v>
      </c>
      <c r="Y35" s="7">
        <v>0</v>
      </c>
      <c r="Z35" s="7">
        <v>0</v>
      </c>
      <c r="AA35" s="7">
        <v>2</v>
      </c>
      <c r="AB35" s="7">
        <v>2</v>
      </c>
      <c r="AC35" s="7" t="s">
        <v>0</v>
      </c>
      <c r="AD35" s="7" t="s">
        <v>0</v>
      </c>
      <c r="AE35" s="7" t="s">
        <v>0</v>
      </c>
    </row>
    <row r="36" spans="1:31" ht="17.25" x14ac:dyDescent="0.3">
      <c r="A36" s="7">
        <v>32</v>
      </c>
      <c r="B36" s="7" t="s">
        <v>0</v>
      </c>
      <c r="C36" s="7" t="s">
        <v>11</v>
      </c>
      <c r="D36" s="7" t="s">
        <v>75</v>
      </c>
      <c r="E36" s="7" t="s">
        <v>86</v>
      </c>
      <c r="F36" s="7" t="s">
        <v>3</v>
      </c>
      <c r="G36" s="7" t="s">
        <v>5</v>
      </c>
      <c r="H36" s="7" t="s">
        <v>87</v>
      </c>
      <c r="I36" s="7" t="s">
        <v>0</v>
      </c>
      <c r="J36" s="7" t="s">
        <v>0</v>
      </c>
      <c r="K36" s="7" t="s">
        <v>77</v>
      </c>
      <c r="L36" s="7" t="s">
        <v>109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 t="s">
        <v>110</v>
      </c>
      <c r="U36" s="7">
        <v>1</v>
      </c>
      <c r="V36" s="7">
        <v>0</v>
      </c>
      <c r="W36" s="7">
        <v>1330</v>
      </c>
      <c r="X36" s="7">
        <v>0</v>
      </c>
      <c r="Y36" s="7">
        <v>0</v>
      </c>
      <c r="Z36" s="7">
        <v>0</v>
      </c>
      <c r="AA36" s="7">
        <v>2</v>
      </c>
      <c r="AB36" s="7">
        <v>2</v>
      </c>
      <c r="AC36" s="7" t="s">
        <v>0</v>
      </c>
      <c r="AD36" s="7" t="s">
        <v>0</v>
      </c>
      <c r="AE36" s="7" t="s">
        <v>0</v>
      </c>
    </row>
    <row r="37" spans="1:31" ht="17.25" x14ac:dyDescent="0.3">
      <c r="A37" s="7">
        <v>33</v>
      </c>
      <c r="B37" s="7" t="s">
        <v>0</v>
      </c>
      <c r="C37" s="7" t="s">
        <v>11</v>
      </c>
      <c r="D37" s="7" t="s">
        <v>75</v>
      </c>
      <c r="E37" s="7" t="s">
        <v>88</v>
      </c>
      <c r="F37" s="7" t="s">
        <v>3</v>
      </c>
      <c r="G37" s="7" t="s">
        <v>5</v>
      </c>
      <c r="H37" s="7" t="s">
        <v>87</v>
      </c>
      <c r="I37" s="7" t="s">
        <v>0</v>
      </c>
      <c r="J37" s="7" t="s">
        <v>0</v>
      </c>
      <c r="K37" s="7" t="s">
        <v>77</v>
      </c>
      <c r="L37" s="7" t="s">
        <v>109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 t="s">
        <v>110</v>
      </c>
      <c r="U37" s="7">
        <v>1</v>
      </c>
      <c r="V37" s="7">
        <v>0</v>
      </c>
      <c r="W37" s="7">
        <v>1331</v>
      </c>
      <c r="X37" s="7">
        <v>0</v>
      </c>
      <c r="Y37" s="7">
        <v>0</v>
      </c>
      <c r="Z37" s="7">
        <v>0</v>
      </c>
      <c r="AA37" s="7">
        <v>2</v>
      </c>
      <c r="AB37" s="7">
        <v>2</v>
      </c>
      <c r="AC37" s="7" t="s">
        <v>0</v>
      </c>
      <c r="AD37" s="7" t="s">
        <v>0</v>
      </c>
      <c r="AE37" s="7" t="s">
        <v>0</v>
      </c>
    </row>
    <row r="38" spans="1:31" ht="17.25" x14ac:dyDescent="0.3">
      <c r="A38" s="7">
        <v>34</v>
      </c>
      <c r="B38" s="7" t="s">
        <v>0</v>
      </c>
      <c r="C38" s="7" t="s">
        <v>11</v>
      </c>
      <c r="D38" s="7" t="s">
        <v>75</v>
      </c>
      <c r="E38" s="7" t="s">
        <v>98</v>
      </c>
      <c r="F38" s="7" t="s">
        <v>3</v>
      </c>
      <c r="G38" s="7" t="s">
        <v>5</v>
      </c>
      <c r="H38" s="7" t="s">
        <v>74</v>
      </c>
      <c r="I38" s="7" t="s">
        <v>0</v>
      </c>
      <c r="J38" s="7" t="s">
        <v>0</v>
      </c>
      <c r="K38" s="7" t="s">
        <v>77</v>
      </c>
      <c r="L38" s="7" t="s">
        <v>109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 t="s">
        <v>110</v>
      </c>
      <c r="U38" s="7">
        <v>1</v>
      </c>
      <c r="V38" s="7">
        <v>0</v>
      </c>
      <c r="W38" s="7">
        <v>1346</v>
      </c>
      <c r="X38" s="7">
        <v>0</v>
      </c>
      <c r="Y38" s="7">
        <v>0</v>
      </c>
      <c r="Z38" s="7">
        <v>0</v>
      </c>
      <c r="AA38" s="7">
        <v>2</v>
      </c>
      <c r="AB38" s="7">
        <v>2</v>
      </c>
      <c r="AC38" s="7" t="s">
        <v>0</v>
      </c>
      <c r="AD38" s="7" t="s">
        <v>0</v>
      </c>
      <c r="AE38" s="7" t="s">
        <v>0</v>
      </c>
    </row>
    <row r="39" spans="1:31" ht="17.25" x14ac:dyDescent="0.3">
      <c r="A39" s="7">
        <v>35</v>
      </c>
      <c r="B39" s="7" t="s">
        <v>0</v>
      </c>
      <c r="C39" s="7" t="s">
        <v>11</v>
      </c>
      <c r="D39" s="7" t="s">
        <v>106</v>
      </c>
      <c r="E39" s="7" t="s">
        <v>108</v>
      </c>
      <c r="F39" s="7" t="s">
        <v>3</v>
      </c>
      <c r="G39" s="7" t="s">
        <v>5</v>
      </c>
      <c r="H39" s="7" t="s">
        <v>100</v>
      </c>
      <c r="I39" s="7" t="s">
        <v>0</v>
      </c>
      <c r="J39" s="7" t="s">
        <v>0</v>
      </c>
      <c r="K39" s="7" t="s">
        <v>77</v>
      </c>
      <c r="L39" s="7" t="s">
        <v>109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 t="s">
        <v>110</v>
      </c>
      <c r="U39" s="7">
        <v>1</v>
      </c>
      <c r="V39" s="7">
        <v>0</v>
      </c>
      <c r="W39" s="7">
        <v>1364</v>
      </c>
      <c r="X39" s="7">
        <v>0</v>
      </c>
      <c r="Y39" s="7">
        <v>0</v>
      </c>
      <c r="Z39" s="7">
        <v>0</v>
      </c>
      <c r="AA39" s="7">
        <v>2</v>
      </c>
      <c r="AB39" s="7">
        <v>2</v>
      </c>
      <c r="AC39" s="7" t="s">
        <v>0</v>
      </c>
      <c r="AD39" s="7" t="s">
        <v>0</v>
      </c>
      <c r="AE39" s="7" t="s">
        <v>0</v>
      </c>
    </row>
    <row r="40" spans="1:31" ht="17.25" x14ac:dyDescent="0.3">
      <c r="A40" s="7">
        <v>98</v>
      </c>
      <c r="B40" s="7" t="s">
        <v>0</v>
      </c>
      <c r="C40" s="7" t="s">
        <v>11</v>
      </c>
      <c r="D40" s="7" t="s">
        <v>75</v>
      </c>
      <c r="E40" s="7" t="s">
        <v>89</v>
      </c>
      <c r="F40" s="7" t="s">
        <v>3</v>
      </c>
      <c r="G40" s="7" t="s">
        <v>148</v>
      </c>
      <c r="H40" s="7" t="s">
        <v>90</v>
      </c>
      <c r="I40" s="7" t="s">
        <v>0</v>
      </c>
      <c r="J40" s="7" t="s">
        <v>0</v>
      </c>
      <c r="K40" s="7" t="s">
        <v>77</v>
      </c>
      <c r="L40" s="7" t="s">
        <v>109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 t="s">
        <v>0</v>
      </c>
      <c r="U40" s="7">
        <v>1</v>
      </c>
      <c r="V40" s="7">
        <v>0</v>
      </c>
      <c r="W40" s="7">
        <v>1332</v>
      </c>
      <c r="X40" s="7">
        <v>0</v>
      </c>
      <c r="Y40" s="7">
        <v>0</v>
      </c>
      <c r="Z40" s="7">
        <v>0</v>
      </c>
      <c r="AA40" s="7">
        <v>2</v>
      </c>
      <c r="AB40" s="7">
        <v>116</v>
      </c>
      <c r="AC40" s="7" t="s">
        <v>0</v>
      </c>
      <c r="AD40" s="7" t="s">
        <v>0</v>
      </c>
      <c r="AE40" s="7" t="s">
        <v>0</v>
      </c>
    </row>
    <row r="41" spans="1:31" ht="17.25" x14ac:dyDescent="0.3">
      <c r="A41" s="7">
        <v>99</v>
      </c>
      <c r="B41" s="7" t="s">
        <v>0</v>
      </c>
      <c r="C41" s="7" t="s">
        <v>11</v>
      </c>
      <c r="D41" s="7" t="s">
        <v>75</v>
      </c>
      <c r="E41" s="7" t="s">
        <v>92</v>
      </c>
      <c r="F41" s="7" t="s">
        <v>3</v>
      </c>
      <c r="G41" s="7" t="s">
        <v>148</v>
      </c>
      <c r="H41" s="7" t="s">
        <v>74</v>
      </c>
      <c r="I41" s="7" t="s">
        <v>0</v>
      </c>
      <c r="J41" s="7" t="s">
        <v>0</v>
      </c>
      <c r="K41" s="7" t="s">
        <v>77</v>
      </c>
      <c r="L41" s="7" t="s">
        <v>109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 t="s">
        <v>0</v>
      </c>
      <c r="U41" s="7">
        <v>1</v>
      </c>
      <c r="V41" s="7">
        <v>0</v>
      </c>
      <c r="W41" s="7">
        <v>1334</v>
      </c>
      <c r="X41" s="7">
        <v>0</v>
      </c>
      <c r="Y41" s="7">
        <v>0</v>
      </c>
      <c r="Z41" s="7">
        <v>0</v>
      </c>
      <c r="AA41" s="7">
        <v>2</v>
      </c>
      <c r="AB41" s="7">
        <v>116</v>
      </c>
      <c r="AC41" s="7" t="s">
        <v>0</v>
      </c>
      <c r="AD41" s="7" t="s">
        <v>0</v>
      </c>
      <c r="AE41" s="7" t="s">
        <v>0</v>
      </c>
    </row>
    <row r="42" spans="1:31" ht="17.25" x14ac:dyDescent="0.3">
      <c r="A42" s="7">
        <v>100</v>
      </c>
      <c r="B42" s="7" t="s">
        <v>0</v>
      </c>
      <c r="C42" s="7" t="s">
        <v>11</v>
      </c>
      <c r="D42" s="7" t="s">
        <v>101</v>
      </c>
      <c r="E42" s="7" t="s">
        <v>102</v>
      </c>
      <c r="F42" s="7" t="s">
        <v>3</v>
      </c>
      <c r="G42" s="7" t="s">
        <v>148</v>
      </c>
      <c r="H42" s="7" t="s">
        <v>72</v>
      </c>
      <c r="I42" s="7" t="s">
        <v>0</v>
      </c>
      <c r="J42" s="7" t="s">
        <v>0</v>
      </c>
      <c r="K42" s="7" t="s">
        <v>77</v>
      </c>
      <c r="L42" s="7" t="s">
        <v>109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 t="s">
        <v>0</v>
      </c>
      <c r="U42" s="7">
        <v>1</v>
      </c>
      <c r="V42" s="7">
        <v>0</v>
      </c>
      <c r="W42" s="7">
        <v>1349</v>
      </c>
      <c r="X42" s="7">
        <v>0</v>
      </c>
      <c r="Y42" s="7">
        <v>0</v>
      </c>
      <c r="Z42" s="7">
        <v>0</v>
      </c>
      <c r="AA42" s="7">
        <v>2</v>
      </c>
      <c r="AB42" s="7">
        <v>116</v>
      </c>
      <c r="AC42" s="7" t="s">
        <v>0</v>
      </c>
      <c r="AD42" s="7" t="s">
        <v>0</v>
      </c>
      <c r="AE42" s="7" t="s">
        <v>0</v>
      </c>
    </row>
    <row r="43" spans="1:31" ht="17.25" x14ac:dyDescent="0.3">
      <c r="A43" s="7">
        <v>95</v>
      </c>
      <c r="B43" s="7" t="s">
        <v>0</v>
      </c>
      <c r="C43" s="7" t="s">
        <v>11</v>
      </c>
      <c r="D43" s="7" t="s">
        <v>75</v>
      </c>
      <c r="E43" s="7" t="s">
        <v>91</v>
      </c>
      <c r="F43" s="7" t="s">
        <v>3</v>
      </c>
      <c r="G43" s="7" t="s">
        <v>147</v>
      </c>
      <c r="H43" s="7" t="s">
        <v>70</v>
      </c>
      <c r="I43" s="7" t="s">
        <v>0</v>
      </c>
      <c r="J43" s="7" t="s">
        <v>0</v>
      </c>
      <c r="K43" s="7" t="s">
        <v>77</v>
      </c>
      <c r="L43" s="7" t="s">
        <v>109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 t="s">
        <v>0</v>
      </c>
      <c r="U43" s="7">
        <v>1</v>
      </c>
      <c r="V43" s="7">
        <v>0</v>
      </c>
      <c r="W43" s="7">
        <v>1333</v>
      </c>
      <c r="X43" s="7">
        <v>0</v>
      </c>
      <c r="Y43" s="7">
        <v>0</v>
      </c>
      <c r="Z43" s="7">
        <v>0</v>
      </c>
      <c r="AA43" s="7">
        <v>2</v>
      </c>
      <c r="AB43" s="7">
        <v>97</v>
      </c>
      <c r="AC43" s="7" t="s">
        <v>0</v>
      </c>
      <c r="AD43" s="7" t="s">
        <v>0</v>
      </c>
      <c r="AE43" s="7" t="s">
        <v>0</v>
      </c>
    </row>
    <row r="44" spans="1:31" ht="17.25" x14ac:dyDescent="0.3">
      <c r="A44" s="7">
        <v>96</v>
      </c>
      <c r="B44" s="7" t="s">
        <v>0</v>
      </c>
      <c r="C44" s="7" t="s">
        <v>11</v>
      </c>
      <c r="D44" s="7" t="s">
        <v>75</v>
      </c>
      <c r="E44" s="7" t="s">
        <v>94</v>
      </c>
      <c r="F44" s="7" t="s">
        <v>3</v>
      </c>
      <c r="G44" s="7" t="s">
        <v>147</v>
      </c>
      <c r="H44" s="7" t="s">
        <v>73</v>
      </c>
      <c r="I44" s="7" t="s">
        <v>0</v>
      </c>
      <c r="J44" s="7" t="s">
        <v>0</v>
      </c>
      <c r="K44" s="7" t="s">
        <v>77</v>
      </c>
      <c r="L44" s="7" t="s">
        <v>109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 t="s">
        <v>0</v>
      </c>
      <c r="U44" s="7">
        <v>1</v>
      </c>
      <c r="V44" s="7">
        <v>0</v>
      </c>
      <c r="W44" s="7">
        <v>1336</v>
      </c>
      <c r="X44" s="7">
        <v>0</v>
      </c>
      <c r="Y44" s="7">
        <v>0</v>
      </c>
      <c r="Z44" s="7">
        <v>0</v>
      </c>
      <c r="AA44" s="7">
        <v>2</v>
      </c>
      <c r="AB44" s="7">
        <v>97</v>
      </c>
      <c r="AC44" s="7" t="s">
        <v>0</v>
      </c>
      <c r="AD44" s="7" t="s">
        <v>0</v>
      </c>
      <c r="AE44" s="7" t="s">
        <v>0</v>
      </c>
    </row>
    <row r="45" spans="1:31" ht="17.25" x14ac:dyDescent="0.3">
      <c r="A45" s="7">
        <v>97</v>
      </c>
      <c r="B45" s="7" t="s">
        <v>0</v>
      </c>
      <c r="C45" s="7" t="s">
        <v>11</v>
      </c>
      <c r="D45" s="7" t="s">
        <v>75</v>
      </c>
      <c r="E45" s="7" t="s">
        <v>95</v>
      </c>
      <c r="F45" s="7" t="s">
        <v>3</v>
      </c>
      <c r="G45" s="7" t="s">
        <v>147</v>
      </c>
      <c r="H45" s="7" t="s">
        <v>96</v>
      </c>
      <c r="I45" s="7" t="s">
        <v>0</v>
      </c>
      <c r="J45" s="7" t="s">
        <v>0</v>
      </c>
      <c r="K45" s="7" t="s">
        <v>77</v>
      </c>
      <c r="L45" s="7" t="s">
        <v>109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 t="s">
        <v>0</v>
      </c>
      <c r="U45" s="7">
        <v>1</v>
      </c>
      <c r="V45" s="7">
        <v>0</v>
      </c>
      <c r="W45" s="7">
        <v>1337</v>
      </c>
      <c r="X45" s="7">
        <v>0</v>
      </c>
      <c r="Y45" s="7">
        <v>0</v>
      </c>
      <c r="Z45" s="7">
        <v>0</v>
      </c>
      <c r="AA45" s="7">
        <v>2</v>
      </c>
      <c r="AB45" s="7">
        <v>97</v>
      </c>
      <c r="AC45" s="7" t="s">
        <v>0</v>
      </c>
      <c r="AD45" s="7" t="s">
        <v>0</v>
      </c>
      <c r="AE45" s="7" t="s">
        <v>0</v>
      </c>
    </row>
    <row r="46" spans="1:31" ht="17.25" x14ac:dyDescent="0.3">
      <c r="A46" s="7">
        <v>94</v>
      </c>
      <c r="B46" s="7" t="s">
        <v>0</v>
      </c>
      <c r="C46" s="7" t="s">
        <v>11</v>
      </c>
      <c r="D46" s="7" t="s">
        <v>75</v>
      </c>
      <c r="E46" s="7" t="s">
        <v>97</v>
      </c>
      <c r="F46" s="7" t="s">
        <v>3</v>
      </c>
      <c r="G46" s="7" t="s">
        <v>146</v>
      </c>
      <c r="H46" s="7" t="s">
        <v>70</v>
      </c>
      <c r="I46" s="7" t="s">
        <v>0</v>
      </c>
      <c r="J46" s="7" t="s">
        <v>0</v>
      </c>
      <c r="K46" s="7" t="s">
        <v>77</v>
      </c>
      <c r="L46" s="7" t="s">
        <v>109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 t="s">
        <v>0</v>
      </c>
      <c r="U46" s="7">
        <v>1</v>
      </c>
      <c r="V46" s="7">
        <v>0</v>
      </c>
      <c r="W46" s="7">
        <v>1338</v>
      </c>
      <c r="X46" s="7">
        <v>0</v>
      </c>
      <c r="Y46" s="7">
        <v>0</v>
      </c>
      <c r="Z46" s="7">
        <v>0</v>
      </c>
      <c r="AA46" s="7">
        <v>2</v>
      </c>
      <c r="AB46" s="7">
        <v>48</v>
      </c>
      <c r="AC46" s="7" t="s">
        <v>0</v>
      </c>
      <c r="AD46" s="7" t="s">
        <v>0</v>
      </c>
      <c r="AE46" s="7" t="s">
        <v>0</v>
      </c>
    </row>
    <row r="47" spans="1:31" ht="17.25" x14ac:dyDescent="0.3">
      <c r="A47" s="7">
        <v>89</v>
      </c>
      <c r="B47" s="7" t="s">
        <v>0</v>
      </c>
      <c r="C47" s="7" t="s">
        <v>11</v>
      </c>
      <c r="D47" s="7" t="s">
        <v>75</v>
      </c>
      <c r="E47" s="7" t="s">
        <v>81</v>
      </c>
      <c r="F47" s="7" t="s">
        <v>3</v>
      </c>
      <c r="G47" s="7" t="s">
        <v>143</v>
      </c>
      <c r="H47" s="7" t="s">
        <v>79</v>
      </c>
      <c r="I47" s="7" t="s">
        <v>0</v>
      </c>
      <c r="J47" s="7" t="s">
        <v>0</v>
      </c>
      <c r="K47" s="7" t="s">
        <v>77</v>
      </c>
      <c r="L47" s="7" t="s">
        <v>109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 t="s">
        <v>0</v>
      </c>
      <c r="U47" s="7">
        <v>1</v>
      </c>
      <c r="V47" s="7">
        <v>0</v>
      </c>
      <c r="W47" s="7">
        <v>1327</v>
      </c>
      <c r="X47" s="7">
        <v>0</v>
      </c>
      <c r="Y47" s="7">
        <v>0</v>
      </c>
      <c r="Z47" s="7">
        <v>0</v>
      </c>
      <c r="AA47" s="7">
        <v>2</v>
      </c>
      <c r="AB47" s="7">
        <v>40</v>
      </c>
      <c r="AC47" s="7" t="s">
        <v>0</v>
      </c>
      <c r="AD47" s="7" t="s">
        <v>82</v>
      </c>
      <c r="AE47" s="7" t="s">
        <v>0</v>
      </c>
    </row>
    <row r="48" spans="1:31" ht="17.25" x14ac:dyDescent="0.3">
      <c r="A48" s="7">
        <v>90</v>
      </c>
      <c r="B48" s="7" t="s">
        <v>0</v>
      </c>
      <c r="C48" s="7" t="s">
        <v>11</v>
      </c>
      <c r="D48" s="7" t="s">
        <v>75</v>
      </c>
      <c r="E48" s="7" t="s">
        <v>99</v>
      </c>
      <c r="F48" s="7" t="s">
        <v>3</v>
      </c>
      <c r="G48" s="7" t="s">
        <v>143</v>
      </c>
      <c r="H48" s="7" t="s">
        <v>100</v>
      </c>
      <c r="I48" s="7" t="s">
        <v>0</v>
      </c>
      <c r="J48" s="7" t="s">
        <v>0</v>
      </c>
      <c r="K48" s="7" t="s">
        <v>77</v>
      </c>
      <c r="L48" s="7" t="s">
        <v>109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 t="s">
        <v>0</v>
      </c>
      <c r="U48" s="7">
        <v>1</v>
      </c>
      <c r="V48" s="7">
        <v>0</v>
      </c>
      <c r="W48" s="7">
        <v>1347</v>
      </c>
      <c r="X48" s="7">
        <v>0</v>
      </c>
      <c r="Y48" s="7">
        <v>0</v>
      </c>
      <c r="Z48" s="7">
        <v>0</v>
      </c>
      <c r="AA48" s="7">
        <v>2</v>
      </c>
      <c r="AB48" s="7">
        <v>40</v>
      </c>
      <c r="AC48" s="7" t="s">
        <v>0</v>
      </c>
      <c r="AD48" s="7" t="s">
        <v>82</v>
      </c>
      <c r="AE48" s="7" t="s">
        <v>0</v>
      </c>
    </row>
    <row r="49" spans="1:31" ht="17.25" x14ac:dyDescent="0.3">
      <c r="A49" s="7">
        <v>36</v>
      </c>
      <c r="B49" s="7" t="s">
        <v>0</v>
      </c>
      <c r="C49" s="7" t="s">
        <v>11</v>
      </c>
      <c r="D49" s="7" t="s">
        <v>75</v>
      </c>
      <c r="E49" s="7" t="s">
        <v>78</v>
      </c>
      <c r="F49" s="7" t="s">
        <v>3</v>
      </c>
      <c r="G49" s="7" t="s">
        <v>6</v>
      </c>
      <c r="H49" s="7" t="s">
        <v>79</v>
      </c>
      <c r="I49" s="7" t="s">
        <v>0</v>
      </c>
      <c r="J49" s="7" t="s">
        <v>0</v>
      </c>
      <c r="K49" s="7" t="s">
        <v>77</v>
      </c>
      <c r="L49" s="7" t="s">
        <v>109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 t="s">
        <v>7</v>
      </c>
      <c r="U49" s="7">
        <v>1</v>
      </c>
      <c r="V49" s="7">
        <v>0</v>
      </c>
      <c r="W49" s="7">
        <v>1325</v>
      </c>
      <c r="X49" s="7">
        <v>0</v>
      </c>
      <c r="Y49" s="7">
        <v>0</v>
      </c>
      <c r="Z49" s="7">
        <v>0</v>
      </c>
      <c r="AA49" s="7">
        <v>2</v>
      </c>
      <c r="AB49" s="7">
        <v>3</v>
      </c>
      <c r="AC49" s="7" t="s">
        <v>0</v>
      </c>
      <c r="AD49" s="7" t="s">
        <v>0</v>
      </c>
      <c r="AE49" s="7" t="s">
        <v>0</v>
      </c>
    </row>
    <row r="50" spans="1:31" ht="17.25" x14ac:dyDescent="0.3">
      <c r="A50" s="7">
        <v>37</v>
      </c>
      <c r="B50" s="7" t="s">
        <v>0</v>
      </c>
      <c r="C50" s="7" t="s">
        <v>11</v>
      </c>
      <c r="D50" s="7" t="s">
        <v>75</v>
      </c>
      <c r="E50" s="7" t="s">
        <v>80</v>
      </c>
      <c r="F50" s="7" t="s">
        <v>3</v>
      </c>
      <c r="G50" s="7" t="s">
        <v>6</v>
      </c>
      <c r="H50" s="7" t="s">
        <v>79</v>
      </c>
      <c r="I50" s="7" t="s">
        <v>0</v>
      </c>
      <c r="J50" s="7" t="s">
        <v>0</v>
      </c>
      <c r="K50" s="7" t="s">
        <v>77</v>
      </c>
      <c r="L50" s="7" t="s">
        <v>109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 t="s">
        <v>7</v>
      </c>
      <c r="U50" s="7">
        <v>1</v>
      </c>
      <c r="V50" s="7">
        <v>0</v>
      </c>
      <c r="W50" s="7">
        <v>1326</v>
      </c>
      <c r="X50" s="7">
        <v>0</v>
      </c>
      <c r="Y50" s="7">
        <v>0</v>
      </c>
      <c r="Z50" s="7">
        <v>0</v>
      </c>
      <c r="AA50" s="7">
        <v>2</v>
      </c>
      <c r="AB50" s="7">
        <v>3</v>
      </c>
      <c r="AC50" s="7" t="s">
        <v>0</v>
      </c>
      <c r="AD50" s="7" t="s">
        <v>0</v>
      </c>
      <c r="AE50" s="7" t="s">
        <v>0</v>
      </c>
    </row>
    <row r="51" spans="1:31" ht="17.25" x14ac:dyDescent="0.3">
      <c r="A51" s="7">
        <v>38</v>
      </c>
      <c r="B51" s="7" t="s">
        <v>0</v>
      </c>
      <c r="C51" s="7" t="s">
        <v>12</v>
      </c>
      <c r="D51" s="7" t="s">
        <v>103</v>
      </c>
      <c r="E51" s="7" t="s">
        <v>114</v>
      </c>
      <c r="F51" s="7" t="s">
        <v>3</v>
      </c>
      <c r="G51" s="7" t="s">
        <v>13</v>
      </c>
      <c r="H51" s="7" t="s">
        <v>115</v>
      </c>
      <c r="I51" s="7" t="s">
        <v>126</v>
      </c>
      <c r="J51" s="7" t="s">
        <v>126</v>
      </c>
      <c r="K51" s="7" t="s">
        <v>68</v>
      </c>
      <c r="L51" s="7" t="s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 t="s">
        <v>125</v>
      </c>
      <c r="U51" s="7">
        <v>1</v>
      </c>
      <c r="V51" s="7">
        <v>3429</v>
      </c>
      <c r="W51" s="7">
        <v>0</v>
      </c>
      <c r="X51" s="7">
        <v>0</v>
      </c>
      <c r="Y51" s="7">
        <v>0</v>
      </c>
      <c r="Z51" s="7">
        <v>0</v>
      </c>
      <c r="AA51" s="7">
        <v>2</v>
      </c>
      <c r="AB51" s="7">
        <v>4</v>
      </c>
      <c r="AC51" s="7" t="s">
        <v>0</v>
      </c>
      <c r="AD51" s="7" t="s">
        <v>0</v>
      </c>
      <c r="AE51" s="7" t="s">
        <v>0</v>
      </c>
    </row>
    <row r="52" spans="1:31" ht="17.25" x14ac:dyDescent="0.3">
      <c r="A52" s="7">
        <v>39</v>
      </c>
      <c r="B52" s="7" t="s">
        <v>0</v>
      </c>
      <c r="C52" s="7" t="s">
        <v>12</v>
      </c>
      <c r="D52" s="7" t="s">
        <v>121</v>
      </c>
      <c r="E52" s="7" t="s">
        <v>122</v>
      </c>
      <c r="F52" s="7" t="s">
        <v>3</v>
      </c>
      <c r="G52" s="7" t="s">
        <v>13</v>
      </c>
      <c r="H52" s="7" t="s">
        <v>113</v>
      </c>
      <c r="I52" s="7" t="s">
        <v>127</v>
      </c>
      <c r="J52" s="7" t="s">
        <v>128</v>
      </c>
      <c r="K52" s="7" t="s">
        <v>71</v>
      </c>
      <c r="L52" s="7" t="s">
        <v>0</v>
      </c>
      <c r="M52" s="7">
        <v>0</v>
      </c>
      <c r="N52" s="7">
        <v>71.863640000000004</v>
      </c>
      <c r="O52" s="7">
        <v>0</v>
      </c>
      <c r="P52" s="7">
        <v>71.863640000000004</v>
      </c>
      <c r="Q52" s="7">
        <v>0</v>
      </c>
      <c r="R52" s="7">
        <v>-71.863640000000004</v>
      </c>
      <c r="S52" s="7">
        <v>-71.863640000000004</v>
      </c>
      <c r="T52" s="7" t="s">
        <v>125</v>
      </c>
      <c r="U52" s="7">
        <v>1</v>
      </c>
      <c r="V52" s="7">
        <v>3505</v>
      </c>
      <c r="W52" s="7">
        <v>0</v>
      </c>
      <c r="X52" s="7">
        <v>0</v>
      </c>
      <c r="Y52" s="7">
        <v>0</v>
      </c>
      <c r="Z52" s="7">
        <v>0</v>
      </c>
      <c r="AA52" s="7">
        <v>2</v>
      </c>
      <c r="AB52" s="7">
        <v>4</v>
      </c>
      <c r="AC52" s="7" t="s">
        <v>0</v>
      </c>
      <c r="AD52" s="7" t="s">
        <v>0</v>
      </c>
      <c r="AE52" s="7" t="s">
        <v>0</v>
      </c>
    </row>
    <row r="53" spans="1:31" ht="17.25" x14ac:dyDescent="0.3">
      <c r="A53" s="7">
        <v>40</v>
      </c>
      <c r="B53" s="7" t="s">
        <v>0</v>
      </c>
      <c r="C53" s="7" t="s">
        <v>12</v>
      </c>
      <c r="D53" s="7" t="s">
        <v>121</v>
      </c>
      <c r="E53" s="7" t="s">
        <v>122</v>
      </c>
      <c r="F53" s="7" t="s">
        <v>3</v>
      </c>
      <c r="G53" s="7" t="s">
        <v>13</v>
      </c>
      <c r="H53" s="7" t="s">
        <v>113</v>
      </c>
      <c r="I53" s="7" t="s">
        <v>129</v>
      </c>
      <c r="J53" s="7" t="s">
        <v>130</v>
      </c>
      <c r="K53" s="7" t="s">
        <v>71</v>
      </c>
      <c r="L53" s="7" t="s">
        <v>0</v>
      </c>
      <c r="M53" s="7">
        <v>0</v>
      </c>
      <c r="N53" s="7">
        <v>909.09091000000001</v>
      </c>
      <c r="O53" s="7">
        <v>0</v>
      </c>
      <c r="P53" s="7">
        <v>909.09091000000001</v>
      </c>
      <c r="Q53" s="7">
        <v>0</v>
      </c>
      <c r="R53" s="7">
        <v>-909.09091000000001</v>
      </c>
      <c r="S53" s="7">
        <v>-909.09091000000001</v>
      </c>
      <c r="T53" s="7" t="s">
        <v>125</v>
      </c>
      <c r="U53" s="7">
        <v>1</v>
      </c>
      <c r="V53" s="7">
        <v>3505</v>
      </c>
      <c r="W53" s="7">
        <v>0</v>
      </c>
      <c r="X53" s="7">
        <v>0</v>
      </c>
      <c r="Y53" s="7">
        <v>0</v>
      </c>
      <c r="Z53" s="7">
        <v>0</v>
      </c>
      <c r="AA53" s="7">
        <v>2</v>
      </c>
      <c r="AB53" s="7">
        <v>4</v>
      </c>
      <c r="AC53" s="7" t="s">
        <v>0</v>
      </c>
      <c r="AD53" s="7" t="s">
        <v>0</v>
      </c>
      <c r="AE53" s="7" t="s">
        <v>0</v>
      </c>
    </row>
    <row r="54" spans="1:31" ht="17.25" x14ac:dyDescent="0.3">
      <c r="A54" s="7">
        <v>50</v>
      </c>
      <c r="B54" s="7" t="s">
        <v>0</v>
      </c>
      <c r="C54" s="7" t="s">
        <v>14</v>
      </c>
      <c r="D54" s="7" t="s">
        <v>140</v>
      </c>
      <c r="E54" s="7" t="s">
        <v>137</v>
      </c>
      <c r="F54" s="7" t="s">
        <v>3</v>
      </c>
      <c r="G54" s="7" t="s">
        <v>17</v>
      </c>
      <c r="H54" s="7" t="s">
        <v>67</v>
      </c>
      <c r="I54" s="7" t="s">
        <v>141</v>
      </c>
      <c r="J54" s="7" t="s">
        <v>0</v>
      </c>
      <c r="K54" s="7" t="s">
        <v>77</v>
      </c>
      <c r="L54" s="7" t="s">
        <v>2</v>
      </c>
      <c r="M54" s="7">
        <v>10</v>
      </c>
      <c r="N54" s="7">
        <v>503500</v>
      </c>
      <c r="O54" s="7">
        <v>0</v>
      </c>
      <c r="P54" s="7">
        <v>503500</v>
      </c>
      <c r="Q54" s="7">
        <v>0</v>
      </c>
      <c r="R54" s="7">
        <v>503500</v>
      </c>
      <c r="S54" s="7">
        <v>503500</v>
      </c>
      <c r="T54" s="7" t="s">
        <v>136</v>
      </c>
      <c r="U54" s="7">
        <v>1</v>
      </c>
      <c r="V54" s="7">
        <v>0</v>
      </c>
      <c r="W54" s="7">
        <v>1348</v>
      </c>
      <c r="X54" s="7">
        <v>0</v>
      </c>
      <c r="Y54" s="7">
        <v>0</v>
      </c>
      <c r="Z54" s="7">
        <v>0</v>
      </c>
      <c r="AA54" s="7">
        <v>2</v>
      </c>
      <c r="AB54" s="7">
        <v>8</v>
      </c>
      <c r="AC54" s="7" t="s">
        <v>0</v>
      </c>
      <c r="AD54" s="7" t="s">
        <v>0</v>
      </c>
      <c r="AE54" s="7" t="s">
        <v>0</v>
      </c>
    </row>
    <row r="55" spans="1:31" ht="17.25" x14ac:dyDescent="0.3">
      <c r="A55" s="7">
        <v>51</v>
      </c>
      <c r="B55" s="7" t="s">
        <v>0</v>
      </c>
      <c r="C55" s="7" t="s">
        <v>14</v>
      </c>
      <c r="D55" s="7" t="s">
        <v>142</v>
      </c>
      <c r="E55" s="7" t="s">
        <v>138</v>
      </c>
      <c r="F55" s="7" t="s">
        <v>3</v>
      </c>
      <c r="G55" s="7" t="s">
        <v>17</v>
      </c>
      <c r="H55" s="7" t="s">
        <v>105</v>
      </c>
      <c r="I55" s="7" t="s">
        <v>141</v>
      </c>
      <c r="J55" s="7" t="s">
        <v>0</v>
      </c>
      <c r="K55" s="7" t="s">
        <v>77</v>
      </c>
      <c r="L55" s="7" t="s">
        <v>2</v>
      </c>
      <c r="M55" s="7">
        <v>10</v>
      </c>
      <c r="N55" s="7">
        <v>5035</v>
      </c>
      <c r="O55" s="7">
        <v>0</v>
      </c>
      <c r="P55" s="7">
        <v>5035</v>
      </c>
      <c r="Q55" s="7">
        <v>0</v>
      </c>
      <c r="R55" s="7">
        <v>5035</v>
      </c>
      <c r="S55" s="7">
        <v>5035</v>
      </c>
      <c r="T55" s="7" t="s">
        <v>136</v>
      </c>
      <c r="U55" s="7">
        <v>1</v>
      </c>
      <c r="V55" s="7">
        <v>0</v>
      </c>
      <c r="W55" s="7">
        <v>1353</v>
      </c>
      <c r="X55" s="7">
        <v>0</v>
      </c>
      <c r="Y55" s="7">
        <v>0</v>
      </c>
      <c r="Z55" s="7">
        <v>0</v>
      </c>
      <c r="AA55" s="7">
        <v>2</v>
      </c>
      <c r="AB55" s="7">
        <v>8</v>
      </c>
      <c r="AC55" s="7" t="s">
        <v>0</v>
      </c>
      <c r="AD55" s="7" t="s">
        <v>0</v>
      </c>
      <c r="AE55" s="7" t="s">
        <v>0</v>
      </c>
    </row>
    <row r="56" spans="1:31" ht="17.25" x14ac:dyDescent="0.3">
      <c r="A56" s="7">
        <v>52</v>
      </c>
      <c r="B56" s="7" t="s">
        <v>0</v>
      </c>
      <c r="C56" s="7" t="s">
        <v>14</v>
      </c>
      <c r="D56" s="7" t="s">
        <v>121</v>
      </c>
      <c r="E56" s="7" t="s">
        <v>139</v>
      </c>
      <c r="F56" s="7" t="s">
        <v>3</v>
      </c>
      <c r="G56" s="7" t="s">
        <v>17</v>
      </c>
      <c r="H56" s="7" t="s">
        <v>70</v>
      </c>
      <c r="I56" s="7" t="s">
        <v>141</v>
      </c>
      <c r="J56" s="7" t="s">
        <v>0</v>
      </c>
      <c r="K56" s="7" t="s">
        <v>77</v>
      </c>
      <c r="L56" s="7" t="s">
        <v>2</v>
      </c>
      <c r="M56" s="7">
        <v>10</v>
      </c>
      <c r="N56" s="7">
        <v>50.35</v>
      </c>
      <c r="O56" s="7">
        <v>0</v>
      </c>
      <c r="P56" s="7">
        <v>50.35</v>
      </c>
      <c r="Q56" s="7">
        <v>0</v>
      </c>
      <c r="R56" s="7">
        <v>50.35</v>
      </c>
      <c r="S56" s="7">
        <v>50.35</v>
      </c>
      <c r="T56" s="7" t="s">
        <v>136</v>
      </c>
      <c r="U56" s="7">
        <v>1</v>
      </c>
      <c r="V56" s="7">
        <v>0</v>
      </c>
      <c r="W56" s="7">
        <v>1354</v>
      </c>
      <c r="X56" s="7">
        <v>0</v>
      </c>
      <c r="Y56" s="7">
        <v>0</v>
      </c>
      <c r="Z56" s="7">
        <v>0</v>
      </c>
      <c r="AA56" s="7">
        <v>2</v>
      </c>
      <c r="AB56" s="7">
        <v>8</v>
      </c>
      <c r="AC56" s="7" t="s">
        <v>0</v>
      </c>
      <c r="AD56" s="7" t="s">
        <v>0</v>
      </c>
      <c r="AE56" s="7" t="s">
        <v>0</v>
      </c>
    </row>
    <row r="57" spans="1:31" ht="17.25" x14ac:dyDescent="0.3">
      <c r="A57" s="7">
        <v>53</v>
      </c>
      <c r="B57" s="7" t="s">
        <v>0</v>
      </c>
      <c r="C57" s="7" t="s">
        <v>12</v>
      </c>
      <c r="D57" s="7" t="s">
        <v>103</v>
      </c>
      <c r="E57" s="7" t="s">
        <v>114</v>
      </c>
      <c r="F57" s="7" t="s">
        <v>3</v>
      </c>
      <c r="G57" s="7" t="s">
        <v>17</v>
      </c>
      <c r="H57" s="7" t="s">
        <v>115</v>
      </c>
      <c r="I57" s="7" t="s">
        <v>126</v>
      </c>
      <c r="J57" s="7" t="s">
        <v>126</v>
      </c>
      <c r="K57" s="7" t="s">
        <v>68</v>
      </c>
      <c r="L57" s="7" t="s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 t="s">
        <v>136</v>
      </c>
      <c r="U57" s="7">
        <v>1</v>
      </c>
      <c r="V57" s="7">
        <v>3429</v>
      </c>
      <c r="W57" s="7">
        <v>0</v>
      </c>
      <c r="X57" s="7">
        <v>0</v>
      </c>
      <c r="Y57" s="7">
        <v>0</v>
      </c>
      <c r="Z57" s="7">
        <v>0</v>
      </c>
      <c r="AA57" s="7">
        <v>2</v>
      </c>
      <c r="AB57" s="7">
        <v>8</v>
      </c>
      <c r="AC57" s="7" t="s">
        <v>0</v>
      </c>
      <c r="AD57" s="7" t="s">
        <v>0</v>
      </c>
      <c r="AE57" s="7" t="s">
        <v>0</v>
      </c>
    </row>
    <row r="58" spans="1:31" ht="17.25" x14ac:dyDescent="0.3">
      <c r="A58" s="7">
        <v>54</v>
      </c>
      <c r="B58" s="7" t="s">
        <v>0</v>
      </c>
      <c r="C58" s="7" t="s">
        <v>12</v>
      </c>
      <c r="D58" s="7" t="s">
        <v>121</v>
      </c>
      <c r="E58" s="7" t="s">
        <v>122</v>
      </c>
      <c r="F58" s="7" t="s">
        <v>3</v>
      </c>
      <c r="G58" s="7" t="s">
        <v>17</v>
      </c>
      <c r="H58" s="7" t="s">
        <v>113</v>
      </c>
      <c r="I58" s="7" t="s">
        <v>127</v>
      </c>
      <c r="J58" s="7" t="s">
        <v>128</v>
      </c>
      <c r="K58" s="7" t="s">
        <v>71</v>
      </c>
      <c r="L58" s="7" t="s">
        <v>0</v>
      </c>
      <c r="M58" s="7">
        <v>0</v>
      </c>
      <c r="N58" s="7">
        <v>0</v>
      </c>
      <c r="O58" s="7">
        <v>71.863640000000004</v>
      </c>
      <c r="P58" s="7">
        <v>0</v>
      </c>
      <c r="Q58" s="7">
        <v>71.863640000000004</v>
      </c>
      <c r="R58" s="7">
        <v>-71.863640000000004</v>
      </c>
      <c r="S58" s="7">
        <v>-71.863640000000004</v>
      </c>
      <c r="T58" s="7" t="s">
        <v>136</v>
      </c>
      <c r="U58" s="7">
        <v>1</v>
      </c>
      <c r="V58" s="7">
        <v>3505</v>
      </c>
      <c r="W58" s="7">
        <v>0</v>
      </c>
      <c r="X58" s="7">
        <v>0</v>
      </c>
      <c r="Y58" s="7">
        <v>0</v>
      </c>
      <c r="Z58" s="7">
        <v>0</v>
      </c>
      <c r="AA58" s="7">
        <v>2</v>
      </c>
      <c r="AB58" s="7">
        <v>8</v>
      </c>
      <c r="AC58" s="7" t="s">
        <v>0</v>
      </c>
      <c r="AD58" s="7" t="s">
        <v>0</v>
      </c>
      <c r="AE58" s="7" t="s">
        <v>0</v>
      </c>
    </row>
    <row r="59" spans="1:31" ht="17.25" x14ac:dyDescent="0.3">
      <c r="A59" s="7">
        <v>55</v>
      </c>
      <c r="B59" s="7" t="s">
        <v>0</v>
      </c>
      <c r="C59" s="7" t="s">
        <v>12</v>
      </c>
      <c r="D59" s="7" t="s">
        <v>121</v>
      </c>
      <c r="E59" s="7" t="s">
        <v>122</v>
      </c>
      <c r="F59" s="7" t="s">
        <v>3</v>
      </c>
      <c r="G59" s="7" t="s">
        <v>17</v>
      </c>
      <c r="H59" s="7" t="s">
        <v>113</v>
      </c>
      <c r="I59" s="7" t="s">
        <v>129</v>
      </c>
      <c r="J59" s="7" t="s">
        <v>130</v>
      </c>
      <c r="K59" s="7" t="s">
        <v>71</v>
      </c>
      <c r="L59" s="7" t="s">
        <v>0</v>
      </c>
      <c r="M59" s="7">
        <v>0</v>
      </c>
      <c r="N59" s="7">
        <v>0</v>
      </c>
      <c r="O59" s="7">
        <v>909.09091000000001</v>
      </c>
      <c r="P59" s="7">
        <v>0</v>
      </c>
      <c r="Q59" s="7">
        <v>909.09091000000001</v>
      </c>
      <c r="R59" s="7">
        <v>-909.09091000000001</v>
      </c>
      <c r="S59" s="7">
        <v>-909.09091000000001</v>
      </c>
      <c r="T59" s="7" t="s">
        <v>136</v>
      </c>
      <c r="U59" s="7">
        <v>1</v>
      </c>
      <c r="V59" s="7">
        <v>3505</v>
      </c>
      <c r="W59" s="7">
        <v>0</v>
      </c>
      <c r="X59" s="7">
        <v>0</v>
      </c>
      <c r="Y59" s="7">
        <v>0</v>
      </c>
      <c r="Z59" s="7">
        <v>0</v>
      </c>
      <c r="AA59" s="7">
        <v>2</v>
      </c>
      <c r="AB59" s="7">
        <v>8</v>
      </c>
      <c r="AC59" s="7" t="s">
        <v>0</v>
      </c>
      <c r="AD59" s="7" t="s">
        <v>0</v>
      </c>
      <c r="AE59" s="7" t="s">
        <v>0</v>
      </c>
    </row>
    <row r="60" spans="1:31" ht="17.25" x14ac:dyDescent="0.3">
      <c r="A60" s="7">
        <v>41</v>
      </c>
      <c r="B60" s="7" t="s">
        <v>0</v>
      </c>
      <c r="C60" s="7" t="s">
        <v>12</v>
      </c>
      <c r="D60" s="7" t="s">
        <v>75</v>
      </c>
      <c r="E60" s="7" t="s">
        <v>116</v>
      </c>
      <c r="F60" s="7" t="s">
        <v>3</v>
      </c>
      <c r="G60" s="7" t="s">
        <v>15</v>
      </c>
      <c r="H60" s="7" t="s">
        <v>117</v>
      </c>
      <c r="I60" s="7" t="s">
        <v>132</v>
      </c>
      <c r="J60" s="7" t="s">
        <v>132</v>
      </c>
      <c r="K60" s="7" t="s">
        <v>77</v>
      </c>
      <c r="L60" s="7" t="s">
        <v>131</v>
      </c>
      <c r="M60" s="7">
        <v>0</v>
      </c>
      <c r="N60" s="7">
        <v>0</v>
      </c>
      <c r="O60" s="7">
        <v>90.9</v>
      </c>
      <c r="P60" s="7">
        <v>0</v>
      </c>
      <c r="Q60" s="7">
        <v>90.9</v>
      </c>
      <c r="R60" s="7">
        <v>90.9</v>
      </c>
      <c r="S60" s="7">
        <v>90.9</v>
      </c>
      <c r="T60" s="7" t="s">
        <v>0</v>
      </c>
      <c r="U60" s="7">
        <v>1</v>
      </c>
      <c r="V60" s="7">
        <v>3474</v>
      </c>
      <c r="W60" s="7">
        <v>0</v>
      </c>
      <c r="X60" s="7">
        <v>0</v>
      </c>
      <c r="Y60" s="7">
        <v>0</v>
      </c>
      <c r="Z60" s="7">
        <v>0</v>
      </c>
      <c r="AA60" s="7">
        <v>2</v>
      </c>
      <c r="AB60" s="7">
        <v>7</v>
      </c>
      <c r="AC60" s="7" t="s">
        <v>0</v>
      </c>
      <c r="AD60" s="7" t="s">
        <v>0</v>
      </c>
      <c r="AE60" s="7" t="s">
        <v>0</v>
      </c>
    </row>
    <row r="61" spans="1:31" ht="17.25" x14ac:dyDescent="0.3">
      <c r="A61" s="7">
        <v>42</v>
      </c>
      <c r="B61" s="7" t="s">
        <v>0</v>
      </c>
      <c r="C61" s="7" t="s">
        <v>12</v>
      </c>
      <c r="D61" s="7" t="s">
        <v>103</v>
      </c>
      <c r="E61" s="7" t="s">
        <v>114</v>
      </c>
      <c r="F61" s="7" t="s">
        <v>3</v>
      </c>
      <c r="G61" s="7" t="s">
        <v>15</v>
      </c>
      <c r="H61" s="7" t="s">
        <v>115</v>
      </c>
      <c r="I61" s="7" t="s">
        <v>126</v>
      </c>
      <c r="J61" s="7" t="s">
        <v>126</v>
      </c>
      <c r="K61" s="7" t="s">
        <v>68</v>
      </c>
      <c r="L61" s="7" t="s">
        <v>131</v>
      </c>
      <c r="M61" s="7">
        <v>0</v>
      </c>
      <c r="N61" s="7">
        <v>0</v>
      </c>
      <c r="O61" s="7">
        <v>1200</v>
      </c>
      <c r="P61" s="7">
        <v>0</v>
      </c>
      <c r="Q61" s="7">
        <v>1200</v>
      </c>
      <c r="R61" s="7">
        <v>1200</v>
      </c>
      <c r="S61" s="7">
        <v>1200</v>
      </c>
      <c r="T61" s="7" t="s">
        <v>0</v>
      </c>
      <c r="U61" s="7">
        <v>1</v>
      </c>
      <c r="V61" s="7">
        <v>3429</v>
      </c>
      <c r="W61" s="7">
        <v>0</v>
      </c>
      <c r="X61" s="7">
        <v>0</v>
      </c>
      <c r="Y61" s="7">
        <v>0</v>
      </c>
      <c r="Z61" s="7">
        <v>0</v>
      </c>
      <c r="AA61" s="7">
        <v>2</v>
      </c>
      <c r="AB61" s="7">
        <v>7</v>
      </c>
      <c r="AC61" s="7" t="s">
        <v>0</v>
      </c>
      <c r="AD61" s="7" t="s">
        <v>0</v>
      </c>
      <c r="AE61" s="7" t="s">
        <v>0</v>
      </c>
    </row>
    <row r="62" spans="1:31" ht="17.25" x14ac:dyDescent="0.3">
      <c r="A62" s="7">
        <v>43</v>
      </c>
      <c r="B62" s="7" t="s">
        <v>0</v>
      </c>
      <c r="C62" s="7" t="s">
        <v>12</v>
      </c>
      <c r="D62" s="7" t="s">
        <v>103</v>
      </c>
      <c r="E62" s="7" t="s">
        <v>118</v>
      </c>
      <c r="F62" s="7" t="s">
        <v>3</v>
      </c>
      <c r="G62" s="7" t="s">
        <v>15</v>
      </c>
      <c r="H62" s="7" t="s">
        <v>112</v>
      </c>
      <c r="I62" s="7" t="s">
        <v>16</v>
      </c>
      <c r="J62" s="7" t="s">
        <v>133</v>
      </c>
      <c r="K62" s="7" t="s">
        <v>77</v>
      </c>
      <c r="L62" s="7" t="s">
        <v>8</v>
      </c>
      <c r="M62" s="7">
        <v>10</v>
      </c>
      <c r="N62" s="7">
        <v>0</v>
      </c>
      <c r="O62" s="7">
        <v>800</v>
      </c>
      <c r="P62" s="7">
        <v>0</v>
      </c>
      <c r="Q62" s="7">
        <v>880</v>
      </c>
      <c r="R62" s="7">
        <v>800</v>
      </c>
      <c r="S62" s="7">
        <v>880</v>
      </c>
      <c r="T62" s="7" t="s">
        <v>0</v>
      </c>
      <c r="U62" s="7">
        <v>1</v>
      </c>
      <c r="V62" s="7">
        <v>3501</v>
      </c>
      <c r="W62" s="7">
        <v>0</v>
      </c>
      <c r="X62" s="7">
        <v>0</v>
      </c>
      <c r="Y62" s="7">
        <v>0</v>
      </c>
      <c r="Z62" s="7">
        <v>0</v>
      </c>
      <c r="AA62" s="7">
        <v>2</v>
      </c>
      <c r="AB62" s="7">
        <v>7</v>
      </c>
      <c r="AC62" s="7" t="s">
        <v>0</v>
      </c>
      <c r="AD62" s="7" t="s">
        <v>0</v>
      </c>
      <c r="AE62" s="7" t="s">
        <v>0</v>
      </c>
    </row>
    <row r="63" spans="1:31" ht="17.25" x14ac:dyDescent="0.3">
      <c r="A63" s="7">
        <v>44</v>
      </c>
      <c r="B63" s="7" t="s">
        <v>0</v>
      </c>
      <c r="C63" s="7" t="s">
        <v>12</v>
      </c>
      <c r="D63" s="7" t="s">
        <v>103</v>
      </c>
      <c r="E63" s="7" t="s">
        <v>119</v>
      </c>
      <c r="F63" s="7" t="s">
        <v>3</v>
      </c>
      <c r="G63" s="7" t="s">
        <v>15</v>
      </c>
      <c r="H63" s="7" t="s">
        <v>112</v>
      </c>
      <c r="I63" s="7" t="s">
        <v>16</v>
      </c>
      <c r="J63" s="7" t="s">
        <v>133</v>
      </c>
      <c r="K63" s="7" t="s">
        <v>77</v>
      </c>
      <c r="L63" s="7" t="s">
        <v>8</v>
      </c>
      <c r="M63" s="7">
        <v>10</v>
      </c>
      <c r="N63" s="7">
        <v>0</v>
      </c>
      <c r="O63" s="7">
        <v>800</v>
      </c>
      <c r="P63" s="7">
        <v>0</v>
      </c>
      <c r="Q63" s="7">
        <v>880</v>
      </c>
      <c r="R63" s="7">
        <v>800</v>
      </c>
      <c r="S63" s="7">
        <v>880</v>
      </c>
      <c r="T63" s="7" t="s">
        <v>0</v>
      </c>
      <c r="U63" s="7">
        <v>1</v>
      </c>
      <c r="V63" s="7">
        <v>3502</v>
      </c>
      <c r="W63" s="7">
        <v>0</v>
      </c>
      <c r="X63" s="7">
        <v>0</v>
      </c>
      <c r="Y63" s="7">
        <v>0</v>
      </c>
      <c r="Z63" s="7">
        <v>0</v>
      </c>
      <c r="AA63" s="7">
        <v>2</v>
      </c>
      <c r="AB63" s="7">
        <v>7</v>
      </c>
      <c r="AC63" s="7" t="s">
        <v>0</v>
      </c>
      <c r="AD63" s="7" t="s">
        <v>0</v>
      </c>
      <c r="AE63" s="7" t="s">
        <v>0</v>
      </c>
    </row>
    <row r="64" spans="1:31" ht="17.25" x14ac:dyDescent="0.3">
      <c r="A64" s="7">
        <v>45</v>
      </c>
      <c r="B64" s="7" t="s">
        <v>0</v>
      </c>
      <c r="C64" s="7" t="s">
        <v>12</v>
      </c>
      <c r="D64" s="7" t="s">
        <v>103</v>
      </c>
      <c r="E64" s="7" t="s">
        <v>120</v>
      </c>
      <c r="F64" s="7" t="s">
        <v>3</v>
      </c>
      <c r="G64" s="7" t="s">
        <v>15</v>
      </c>
      <c r="H64" s="7" t="s">
        <v>112</v>
      </c>
      <c r="I64" s="7" t="s">
        <v>16</v>
      </c>
      <c r="J64" s="7" t="s">
        <v>133</v>
      </c>
      <c r="K64" s="7" t="s">
        <v>77</v>
      </c>
      <c r="L64" s="7" t="s">
        <v>8</v>
      </c>
      <c r="M64" s="7">
        <v>10</v>
      </c>
      <c r="N64" s="7">
        <v>0</v>
      </c>
      <c r="O64" s="7">
        <v>800</v>
      </c>
      <c r="P64" s="7">
        <v>0</v>
      </c>
      <c r="Q64" s="7">
        <v>880</v>
      </c>
      <c r="R64" s="7">
        <v>800</v>
      </c>
      <c r="S64" s="7">
        <v>880</v>
      </c>
      <c r="T64" s="7" t="s">
        <v>0</v>
      </c>
      <c r="U64" s="7">
        <v>1</v>
      </c>
      <c r="V64" s="7">
        <v>3503</v>
      </c>
      <c r="W64" s="7">
        <v>0</v>
      </c>
      <c r="X64" s="7">
        <v>0</v>
      </c>
      <c r="Y64" s="7">
        <v>0</v>
      </c>
      <c r="Z64" s="7">
        <v>0</v>
      </c>
      <c r="AA64" s="7">
        <v>2</v>
      </c>
      <c r="AB64" s="7">
        <v>7</v>
      </c>
      <c r="AC64" s="7" t="s">
        <v>0</v>
      </c>
      <c r="AD64" s="7" t="s">
        <v>0</v>
      </c>
      <c r="AE64" s="7" t="s">
        <v>0</v>
      </c>
    </row>
    <row r="65" spans="1:31" ht="17.25" x14ac:dyDescent="0.3">
      <c r="A65" s="7">
        <v>46</v>
      </c>
      <c r="B65" s="7" t="s">
        <v>0</v>
      </c>
      <c r="C65" s="7" t="s">
        <v>12</v>
      </c>
      <c r="D65" s="7" t="s">
        <v>121</v>
      </c>
      <c r="E65" s="7" t="s">
        <v>122</v>
      </c>
      <c r="F65" s="7" t="s">
        <v>3</v>
      </c>
      <c r="G65" s="7" t="s">
        <v>15</v>
      </c>
      <c r="H65" s="7" t="s">
        <v>113</v>
      </c>
      <c r="I65" s="7" t="s">
        <v>16</v>
      </c>
      <c r="J65" s="7" t="s">
        <v>134</v>
      </c>
      <c r="K65" s="7" t="s">
        <v>71</v>
      </c>
      <c r="L65" s="7" t="s">
        <v>8</v>
      </c>
      <c r="M65" s="7">
        <v>10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 t="s">
        <v>0</v>
      </c>
      <c r="U65" s="7">
        <v>1</v>
      </c>
      <c r="V65" s="7">
        <v>3505</v>
      </c>
      <c r="W65" s="7">
        <v>0</v>
      </c>
      <c r="X65" s="7">
        <v>0</v>
      </c>
      <c r="Y65" s="7">
        <v>0</v>
      </c>
      <c r="Z65" s="7">
        <v>0</v>
      </c>
      <c r="AA65" s="7">
        <v>2</v>
      </c>
      <c r="AB65" s="7">
        <v>7</v>
      </c>
      <c r="AC65" s="7" t="s">
        <v>0</v>
      </c>
      <c r="AD65" s="7" t="s">
        <v>0</v>
      </c>
      <c r="AE65" s="7" t="s">
        <v>0</v>
      </c>
    </row>
    <row r="66" spans="1:31" ht="17.25" x14ac:dyDescent="0.3">
      <c r="A66" s="7">
        <v>47</v>
      </c>
      <c r="B66" s="7" t="s">
        <v>0</v>
      </c>
      <c r="C66" s="7" t="s">
        <v>12</v>
      </c>
      <c r="D66" s="7" t="s">
        <v>121</v>
      </c>
      <c r="E66" s="7" t="s">
        <v>122</v>
      </c>
      <c r="F66" s="7" t="s">
        <v>3</v>
      </c>
      <c r="G66" s="7" t="s">
        <v>15</v>
      </c>
      <c r="H66" s="7" t="s">
        <v>113</v>
      </c>
      <c r="I66" s="7" t="s">
        <v>127</v>
      </c>
      <c r="J66" s="7" t="s">
        <v>128</v>
      </c>
      <c r="K66" s="7" t="s">
        <v>71</v>
      </c>
      <c r="L66" s="7" t="s">
        <v>8</v>
      </c>
      <c r="M66" s="7">
        <v>10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 t="s">
        <v>0</v>
      </c>
      <c r="U66" s="7">
        <v>1</v>
      </c>
      <c r="V66" s="7">
        <v>3505</v>
      </c>
      <c r="W66" s="7">
        <v>0</v>
      </c>
      <c r="X66" s="7">
        <v>0</v>
      </c>
      <c r="Y66" s="7">
        <v>0</v>
      </c>
      <c r="Z66" s="7">
        <v>0</v>
      </c>
      <c r="AA66" s="7">
        <v>2</v>
      </c>
      <c r="AB66" s="7">
        <v>7</v>
      </c>
      <c r="AC66" s="7" t="s">
        <v>0</v>
      </c>
      <c r="AD66" s="7" t="s">
        <v>0</v>
      </c>
      <c r="AE66" s="7" t="s">
        <v>0</v>
      </c>
    </row>
    <row r="67" spans="1:31" ht="17.25" x14ac:dyDescent="0.3">
      <c r="A67" s="7">
        <v>48</v>
      </c>
      <c r="B67" s="7" t="s">
        <v>0</v>
      </c>
      <c r="C67" s="7" t="s">
        <v>12</v>
      </c>
      <c r="D67" s="7" t="s">
        <v>121</v>
      </c>
      <c r="E67" s="7" t="s">
        <v>122</v>
      </c>
      <c r="F67" s="7" t="s">
        <v>3</v>
      </c>
      <c r="G67" s="7" t="s">
        <v>15</v>
      </c>
      <c r="H67" s="7" t="s">
        <v>113</v>
      </c>
      <c r="I67" s="7" t="s">
        <v>129</v>
      </c>
      <c r="J67" s="7" t="s">
        <v>130</v>
      </c>
      <c r="K67" s="7" t="s">
        <v>71</v>
      </c>
      <c r="L67" s="7" t="s">
        <v>8</v>
      </c>
      <c r="M67" s="7">
        <v>10</v>
      </c>
      <c r="N67" s="7">
        <v>0</v>
      </c>
      <c r="O67" s="7">
        <v>1818.18</v>
      </c>
      <c r="P67" s="7">
        <v>0</v>
      </c>
      <c r="Q67" s="7">
        <v>2000</v>
      </c>
      <c r="R67" s="7">
        <v>1818.18</v>
      </c>
      <c r="S67" s="7">
        <v>2000</v>
      </c>
      <c r="T67" s="7" t="s">
        <v>0</v>
      </c>
      <c r="U67" s="7">
        <v>1</v>
      </c>
      <c r="V67" s="7">
        <v>3505</v>
      </c>
      <c r="W67" s="7">
        <v>0</v>
      </c>
      <c r="X67" s="7">
        <v>0</v>
      </c>
      <c r="Y67" s="7">
        <v>0</v>
      </c>
      <c r="Z67" s="7">
        <v>0</v>
      </c>
      <c r="AA67" s="7">
        <v>2</v>
      </c>
      <c r="AB67" s="7">
        <v>7</v>
      </c>
      <c r="AC67" s="7" t="s">
        <v>0</v>
      </c>
      <c r="AD67" s="7" t="s">
        <v>0</v>
      </c>
      <c r="AE67" s="7" t="s">
        <v>0</v>
      </c>
    </row>
    <row r="68" spans="1:31" ht="17.25" x14ac:dyDescent="0.3">
      <c r="A68" s="7">
        <v>49</v>
      </c>
      <c r="B68" s="7" t="s">
        <v>0</v>
      </c>
      <c r="C68" s="7" t="s">
        <v>12</v>
      </c>
      <c r="D68" s="7" t="s">
        <v>123</v>
      </c>
      <c r="E68" s="7" t="s">
        <v>124</v>
      </c>
      <c r="F68" s="7" t="s">
        <v>3</v>
      </c>
      <c r="G68" s="7" t="s">
        <v>15</v>
      </c>
      <c r="H68" s="7" t="s">
        <v>111</v>
      </c>
      <c r="I68" s="7" t="s">
        <v>135</v>
      </c>
      <c r="J68" s="7" t="s">
        <v>135</v>
      </c>
      <c r="K68" s="7" t="s">
        <v>77</v>
      </c>
      <c r="L68" s="7" t="s">
        <v>8</v>
      </c>
      <c r="M68" s="7">
        <v>10</v>
      </c>
      <c r="N68" s="7">
        <v>0</v>
      </c>
      <c r="O68" s="7">
        <v>109.035455</v>
      </c>
      <c r="P68" s="7">
        <v>0</v>
      </c>
      <c r="Q68" s="7">
        <v>119.94</v>
      </c>
      <c r="R68" s="7">
        <v>109.035455</v>
      </c>
      <c r="S68" s="7">
        <v>119.94</v>
      </c>
      <c r="T68" s="7" t="s">
        <v>0</v>
      </c>
      <c r="U68" s="7">
        <v>1</v>
      </c>
      <c r="V68" s="7">
        <v>3506</v>
      </c>
      <c r="W68" s="7">
        <v>0</v>
      </c>
      <c r="X68" s="7">
        <v>0</v>
      </c>
      <c r="Y68" s="7">
        <v>0</v>
      </c>
      <c r="Z68" s="7">
        <v>0</v>
      </c>
      <c r="AA68" s="7">
        <v>2</v>
      </c>
      <c r="AB68" s="7">
        <v>7</v>
      </c>
      <c r="AC68" s="7" t="s">
        <v>0</v>
      </c>
      <c r="AD68" s="7" t="s">
        <v>0</v>
      </c>
      <c r="AE68" s="7" t="s">
        <v>0</v>
      </c>
    </row>
    <row r="69" spans="1:31" ht="17.25" x14ac:dyDescent="0.3">
      <c r="A69" s="7">
        <v>56</v>
      </c>
      <c r="B69" s="7" t="s">
        <v>0</v>
      </c>
      <c r="C69" s="7" t="s">
        <v>12</v>
      </c>
      <c r="D69" s="7" t="s">
        <v>75</v>
      </c>
      <c r="E69" s="7" t="s">
        <v>116</v>
      </c>
      <c r="F69" s="7" t="s">
        <v>3</v>
      </c>
      <c r="G69" s="7" t="s">
        <v>18</v>
      </c>
      <c r="H69" s="7" t="s">
        <v>117</v>
      </c>
      <c r="I69" s="7" t="s">
        <v>132</v>
      </c>
      <c r="J69" s="7" t="s">
        <v>132</v>
      </c>
      <c r="K69" s="7" t="s">
        <v>77</v>
      </c>
      <c r="L69" s="7" t="s">
        <v>131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 t="s">
        <v>0</v>
      </c>
      <c r="U69" s="7">
        <v>1</v>
      </c>
      <c r="V69" s="7">
        <v>3474</v>
      </c>
      <c r="W69" s="7">
        <v>0</v>
      </c>
      <c r="X69" s="7">
        <v>0</v>
      </c>
      <c r="Y69" s="7">
        <v>0</v>
      </c>
      <c r="Z69" s="7">
        <v>0</v>
      </c>
      <c r="AA69" s="7">
        <v>2</v>
      </c>
      <c r="AB69" s="7">
        <v>14</v>
      </c>
      <c r="AC69" s="7" t="s">
        <v>0</v>
      </c>
      <c r="AD69" s="7" t="s">
        <v>0</v>
      </c>
      <c r="AE69" s="7" t="s">
        <v>0</v>
      </c>
    </row>
    <row r="70" spans="1:31" ht="17.25" x14ac:dyDescent="0.3">
      <c r="A70" s="7">
        <v>57</v>
      </c>
      <c r="B70" s="7" t="s">
        <v>0</v>
      </c>
      <c r="C70" s="7" t="s">
        <v>12</v>
      </c>
      <c r="D70" s="7" t="s">
        <v>103</v>
      </c>
      <c r="E70" s="7" t="s">
        <v>114</v>
      </c>
      <c r="F70" s="7" t="s">
        <v>3</v>
      </c>
      <c r="G70" s="7" t="s">
        <v>18</v>
      </c>
      <c r="H70" s="7" t="s">
        <v>115</v>
      </c>
      <c r="I70" s="7" t="s">
        <v>126</v>
      </c>
      <c r="J70" s="7" t="s">
        <v>126</v>
      </c>
      <c r="K70" s="7" t="s">
        <v>68</v>
      </c>
      <c r="L70" s="7" t="s">
        <v>131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 t="s">
        <v>0</v>
      </c>
      <c r="U70" s="7">
        <v>1</v>
      </c>
      <c r="V70" s="7">
        <v>3429</v>
      </c>
      <c r="W70" s="7">
        <v>0</v>
      </c>
      <c r="X70" s="7">
        <v>0</v>
      </c>
      <c r="Y70" s="7">
        <v>0</v>
      </c>
      <c r="Z70" s="7">
        <v>0</v>
      </c>
      <c r="AA70" s="7">
        <v>2</v>
      </c>
      <c r="AB70" s="7">
        <v>14</v>
      </c>
      <c r="AC70" s="7" t="s">
        <v>0</v>
      </c>
      <c r="AD70" s="7" t="s">
        <v>0</v>
      </c>
      <c r="AE70" s="7" t="s">
        <v>0</v>
      </c>
    </row>
    <row r="71" spans="1:31" ht="17.25" x14ac:dyDescent="0.3">
      <c r="A71" s="7">
        <v>58</v>
      </c>
      <c r="B71" s="7" t="s">
        <v>0</v>
      </c>
      <c r="C71" s="7" t="s">
        <v>12</v>
      </c>
      <c r="D71" s="7" t="s">
        <v>103</v>
      </c>
      <c r="E71" s="7" t="s">
        <v>118</v>
      </c>
      <c r="F71" s="7" t="s">
        <v>3</v>
      </c>
      <c r="G71" s="7" t="s">
        <v>18</v>
      </c>
      <c r="H71" s="7" t="s">
        <v>112</v>
      </c>
      <c r="I71" s="7" t="s">
        <v>16</v>
      </c>
      <c r="J71" s="7" t="s">
        <v>133</v>
      </c>
      <c r="K71" s="7" t="s">
        <v>77</v>
      </c>
      <c r="L71" s="7" t="s">
        <v>8</v>
      </c>
      <c r="M71" s="7">
        <v>10</v>
      </c>
      <c r="N71" s="7">
        <v>0</v>
      </c>
      <c r="O71" s="7">
        <v>80</v>
      </c>
      <c r="P71" s="7">
        <v>0</v>
      </c>
      <c r="Q71" s="7">
        <v>0</v>
      </c>
      <c r="R71" s="7">
        <v>-80</v>
      </c>
      <c r="S71" s="7">
        <v>0</v>
      </c>
      <c r="T71" s="7" t="s">
        <v>0</v>
      </c>
      <c r="U71" s="7">
        <v>1</v>
      </c>
      <c r="V71" s="7">
        <v>3501</v>
      </c>
      <c r="W71" s="7">
        <v>0</v>
      </c>
      <c r="X71" s="7">
        <v>0</v>
      </c>
      <c r="Y71" s="7">
        <v>0</v>
      </c>
      <c r="Z71" s="7">
        <v>0</v>
      </c>
      <c r="AA71" s="7">
        <v>2</v>
      </c>
      <c r="AB71" s="7">
        <v>14</v>
      </c>
      <c r="AC71" s="7" t="s">
        <v>0</v>
      </c>
      <c r="AD71" s="7" t="s">
        <v>0</v>
      </c>
      <c r="AE71" s="7" t="s">
        <v>0</v>
      </c>
    </row>
    <row r="72" spans="1:31" ht="17.25" x14ac:dyDescent="0.3">
      <c r="A72" s="7">
        <v>59</v>
      </c>
      <c r="B72" s="7" t="s">
        <v>0</v>
      </c>
      <c r="C72" s="7" t="s">
        <v>12</v>
      </c>
      <c r="D72" s="7" t="s">
        <v>103</v>
      </c>
      <c r="E72" s="7" t="s">
        <v>119</v>
      </c>
      <c r="F72" s="7" t="s">
        <v>3</v>
      </c>
      <c r="G72" s="7" t="s">
        <v>18</v>
      </c>
      <c r="H72" s="7" t="s">
        <v>112</v>
      </c>
      <c r="I72" s="7" t="s">
        <v>16</v>
      </c>
      <c r="J72" s="7" t="s">
        <v>133</v>
      </c>
      <c r="K72" s="7" t="s">
        <v>77</v>
      </c>
      <c r="L72" s="7" t="s">
        <v>8</v>
      </c>
      <c r="M72" s="7">
        <v>10</v>
      </c>
      <c r="N72" s="7">
        <v>0</v>
      </c>
      <c r="O72" s="7">
        <v>80</v>
      </c>
      <c r="P72" s="7">
        <v>0</v>
      </c>
      <c r="Q72" s="7">
        <v>0</v>
      </c>
      <c r="R72" s="7">
        <v>-80</v>
      </c>
      <c r="S72" s="7">
        <v>0</v>
      </c>
      <c r="T72" s="7" t="s">
        <v>0</v>
      </c>
      <c r="U72" s="7">
        <v>1</v>
      </c>
      <c r="V72" s="7">
        <v>3502</v>
      </c>
      <c r="W72" s="7">
        <v>0</v>
      </c>
      <c r="X72" s="7">
        <v>0</v>
      </c>
      <c r="Y72" s="7">
        <v>0</v>
      </c>
      <c r="Z72" s="7">
        <v>0</v>
      </c>
      <c r="AA72" s="7">
        <v>2</v>
      </c>
      <c r="AB72" s="7">
        <v>14</v>
      </c>
      <c r="AC72" s="7" t="s">
        <v>0</v>
      </c>
      <c r="AD72" s="7" t="s">
        <v>0</v>
      </c>
      <c r="AE72" s="7" t="s">
        <v>0</v>
      </c>
    </row>
    <row r="73" spans="1:31" ht="17.25" x14ac:dyDescent="0.3">
      <c r="A73" s="7">
        <v>60</v>
      </c>
      <c r="B73" s="7" t="s">
        <v>0</v>
      </c>
      <c r="C73" s="7" t="s">
        <v>12</v>
      </c>
      <c r="D73" s="7" t="s">
        <v>103</v>
      </c>
      <c r="E73" s="7" t="s">
        <v>120</v>
      </c>
      <c r="F73" s="7" t="s">
        <v>3</v>
      </c>
      <c r="G73" s="7" t="s">
        <v>18</v>
      </c>
      <c r="H73" s="7" t="s">
        <v>112</v>
      </c>
      <c r="I73" s="7" t="s">
        <v>16</v>
      </c>
      <c r="J73" s="7" t="s">
        <v>133</v>
      </c>
      <c r="K73" s="7" t="s">
        <v>77</v>
      </c>
      <c r="L73" s="7" t="s">
        <v>8</v>
      </c>
      <c r="M73" s="7">
        <v>10</v>
      </c>
      <c r="N73" s="7">
        <v>0</v>
      </c>
      <c r="O73" s="7">
        <v>80</v>
      </c>
      <c r="P73" s="7">
        <v>0</v>
      </c>
      <c r="Q73" s="7">
        <v>0</v>
      </c>
      <c r="R73" s="7">
        <v>-80</v>
      </c>
      <c r="S73" s="7">
        <v>0</v>
      </c>
      <c r="T73" s="7" t="s">
        <v>0</v>
      </c>
      <c r="U73" s="7">
        <v>1</v>
      </c>
      <c r="V73" s="7">
        <v>3503</v>
      </c>
      <c r="W73" s="7">
        <v>0</v>
      </c>
      <c r="X73" s="7">
        <v>0</v>
      </c>
      <c r="Y73" s="7">
        <v>0</v>
      </c>
      <c r="Z73" s="7">
        <v>0</v>
      </c>
      <c r="AA73" s="7">
        <v>2</v>
      </c>
      <c r="AB73" s="7">
        <v>14</v>
      </c>
      <c r="AC73" s="7" t="s">
        <v>0</v>
      </c>
      <c r="AD73" s="7" t="s">
        <v>0</v>
      </c>
      <c r="AE73" s="7" t="s">
        <v>0</v>
      </c>
    </row>
    <row r="74" spans="1:31" ht="17.25" x14ac:dyDescent="0.3">
      <c r="A74" s="7">
        <v>61</v>
      </c>
      <c r="B74" s="7" t="s">
        <v>0</v>
      </c>
      <c r="C74" s="7" t="s">
        <v>12</v>
      </c>
      <c r="D74" s="7" t="s">
        <v>121</v>
      </c>
      <c r="E74" s="7" t="s">
        <v>122</v>
      </c>
      <c r="F74" s="7" t="s">
        <v>3</v>
      </c>
      <c r="G74" s="7" t="s">
        <v>18</v>
      </c>
      <c r="H74" s="7" t="s">
        <v>113</v>
      </c>
      <c r="I74" s="7" t="s">
        <v>16</v>
      </c>
      <c r="J74" s="7" t="s">
        <v>134</v>
      </c>
      <c r="K74" s="7" t="s">
        <v>71</v>
      </c>
      <c r="L74" s="7" t="s">
        <v>8</v>
      </c>
      <c r="M74" s="7">
        <v>10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 t="s">
        <v>0</v>
      </c>
      <c r="U74" s="7">
        <v>1</v>
      </c>
      <c r="V74" s="7">
        <v>3505</v>
      </c>
      <c r="W74" s="7">
        <v>0</v>
      </c>
      <c r="X74" s="7">
        <v>0</v>
      </c>
      <c r="Y74" s="7">
        <v>0</v>
      </c>
      <c r="Z74" s="7">
        <v>0</v>
      </c>
      <c r="AA74" s="7">
        <v>2</v>
      </c>
      <c r="AB74" s="7">
        <v>14</v>
      </c>
      <c r="AC74" s="7" t="s">
        <v>0</v>
      </c>
      <c r="AD74" s="7" t="s">
        <v>0</v>
      </c>
      <c r="AE74" s="7" t="s">
        <v>0</v>
      </c>
    </row>
    <row r="75" spans="1:31" ht="17.25" x14ac:dyDescent="0.3">
      <c r="A75" s="7">
        <v>62</v>
      </c>
      <c r="B75" s="7" t="s">
        <v>0</v>
      </c>
      <c r="C75" s="7" t="s">
        <v>12</v>
      </c>
      <c r="D75" s="7" t="s">
        <v>121</v>
      </c>
      <c r="E75" s="7" t="s">
        <v>122</v>
      </c>
      <c r="F75" s="7" t="s">
        <v>3</v>
      </c>
      <c r="G75" s="7" t="s">
        <v>18</v>
      </c>
      <c r="H75" s="7" t="s">
        <v>113</v>
      </c>
      <c r="I75" s="7" t="s">
        <v>127</v>
      </c>
      <c r="J75" s="7" t="s">
        <v>128</v>
      </c>
      <c r="K75" s="7" t="s">
        <v>71</v>
      </c>
      <c r="L75" s="7" t="s">
        <v>8</v>
      </c>
      <c r="M75" s="7">
        <v>10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 t="s">
        <v>0</v>
      </c>
      <c r="U75" s="7">
        <v>1</v>
      </c>
      <c r="V75" s="7">
        <v>3505</v>
      </c>
      <c r="W75" s="7">
        <v>0</v>
      </c>
      <c r="X75" s="7">
        <v>0</v>
      </c>
      <c r="Y75" s="7">
        <v>0</v>
      </c>
      <c r="Z75" s="7">
        <v>0</v>
      </c>
      <c r="AA75" s="7">
        <v>2</v>
      </c>
      <c r="AB75" s="7">
        <v>14</v>
      </c>
      <c r="AC75" s="7" t="s">
        <v>0</v>
      </c>
      <c r="AD75" s="7" t="s">
        <v>0</v>
      </c>
      <c r="AE75" s="7" t="s">
        <v>0</v>
      </c>
    </row>
    <row r="76" spans="1:31" ht="17.25" x14ac:dyDescent="0.3">
      <c r="A76" s="7">
        <v>63</v>
      </c>
      <c r="B76" s="7" t="s">
        <v>0</v>
      </c>
      <c r="C76" s="7" t="s">
        <v>12</v>
      </c>
      <c r="D76" s="7" t="s">
        <v>121</v>
      </c>
      <c r="E76" s="7" t="s">
        <v>122</v>
      </c>
      <c r="F76" s="7" t="s">
        <v>3</v>
      </c>
      <c r="G76" s="7" t="s">
        <v>18</v>
      </c>
      <c r="H76" s="7" t="s">
        <v>113</v>
      </c>
      <c r="I76" s="7" t="s">
        <v>129</v>
      </c>
      <c r="J76" s="7" t="s">
        <v>130</v>
      </c>
      <c r="K76" s="7" t="s">
        <v>71</v>
      </c>
      <c r="L76" s="7" t="s">
        <v>8</v>
      </c>
      <c r="M76" s="7">
        <v>10</v>
      </c>
      <c r="N76" s="7">
        <v>0</v>
      </c>
      <c r="O76" s="7">
        <v>181.82</v>
      </c>
      <c r="P76" s="7">
        <v>0</v>
      </c>
      <c r="Q76" s="7">
        <v>0</v>
      </c>
      <c r="R76" s="7">
        <v>-181.82</v>
      </c>
      <c r="S76" s="7">
        <v>0</v>
      </c>
      <c r="T76" s="7" t="s">
        <v>0</v>
      </c>
      <c r="U76" s="7">
        <v>1</v>
      </c>
      <c r="V76" s="7">
        <v>3505</v>
      </c>
      <c r="W76" s="7">
        <v>0</v>
      </c>
      <c r="X76" s="7">
        <v>0</v>
      </c>
      <c r="Y76" s="7">
        <v>0</v>
      </c>
      <c r="Z76" s="7">
        <v>0</v>
      </c>
      <c r="AA76" s="7">
        <v>2</v>
      </c>
      <c r="AB76" s="7">
        <v>14</v>
      </c>
      <c r="AC76" s="7" t="s">
        <v>0</v>
      </c>
      <c r="AD76" s="7" t="s">
        <v>0</v>
      </c>
      <c r="AE76" s="7" t="s">
        <v>0</v>
      </c>
    </row>
    <row r="77" spans="1:31" ht="17.25" x14ac:dyDescent="0.3">
      <c r="A77" s="7">
        <v>64</v>
      </c>
      <c r="B77" s="7" t="s">
        <v>0</v>
      </c>
      <c r="C77" s="7" t="s">
        <v>12</v>
      </c>
      <c r="D77" s="7" t="s">
        <v>123</v>
      </c>
      <c r="E77" s="7" t="s">
        <v>124</v>
      </c>
      <c r="F77" s="7" t="s">
        <v>3</v>
      </c>
      <c r="G77" s="7" t="s">
        <v>18</v>
      </c>
      <c r="H77" s="7" t="s">
        <v>111</v>
      </c>
      <c r="I77" s="7" t="s">
        <v>135</v>
      </c>
      <c r="J77" s="7" t="s">
        <v>135</v>
      </c>
      <c r="K77" s="7" t="s">
        <v>77</v>
      </c>
      <c r="L77" s="7" t="s">
        <v>8</v>
      </c>
      <c r="M77" s="7">
        <v>10</v>
      </c>
      <c r="N77" s="7">
        <v>0</v>
      </c>
      <c r="O77" s="7">
        <v>10.90455</v>
      </c>
      <c r="P77" s="7">
        <v>0</v>
      </c>
      <c r="Q77" s="7">
        <v>0</v>
      </c>
      <c r="R77" s="7">
        <v>-10.90455</v>
      </c>
      <c r="S77" s="7">
        <v>0</v>
      </c>
      <c r="T77" s="7" t="s">
        <v>0</v>
      </c>
      <c r="U77" s="7">
        <v>1</v>
      </c>
      <c r="V77" s="7">
        <v>3506</v>
      </c>
      <c r="W77" s="7">
        <v>0</v>
      </c>
      <c r="X77" s="7">
        <v>0</v>
      </c>
      <c r="Y77" s="7">
        <v>0</v>
      </c>
      <c r="Z77" s="7">
        <v>0</v>
      </c>
      <c r="AA77" s="7">
        <v>2</v>
      </c>
      <c r="AB77" s="7">
        <v>14</v>
      </c>
      <c r="AC77" s="7" t="s">
        <v>0</v>
      </c>
      <c r="AD77" s="7" t="s">
        <v>0</v>
      </c>
      <c r="AE77" s="7" t="s">
        <v>0</v>
      </c>
    </row>
    <row r="78" spans="1:31" ht="17.25" x14ac:dyDescent="0.3">
      <c r="A78" s="7">
        <v>65</v>
      </c>
      <c r="B78" s="7" t="s">
        <v>0</v>
      </c>
      <c r="C78" s="7" t="s">
        <v>11</v>
      </c>
      <c r="D78" s="7" t="s">
        <v>75</v>
      </c>
      <c r="E78" s="7" t="s">
        <v>76</v>
      </c>
      <c r="F78" s="7" t="s">
        <v>3</v>
      </c>
      <c r="G78" s="7" t="s">
        <v>19</v>
      </c>
      <c r="H78" s="7" t="s">
        <v>67</v>
      </c>
      <c r="I78" s="7" t="s">
        <v>0</v>
      </c>
      <c r="J78" s="7" t="s">
        <v>0</v>
      </c>
      <c r="K78" s="7" t="s">
        <v>77</v>
      </c>
      <c r="L78" s="7" t="s">
        <v>109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 t="s">
        <v>0</v>
      </c>
      <c r="U78" s="7">
        <v>1</v>
      </c>
      <c r="V78" s="7">
        <v>0</v>
      </c>
      <c r="W78" s="7">
        <v>1324</v>
      </c>
      <c r="X78" s="7">
        <v>0</v>
      </c>
      <c r="Y78" s="7">
        <v>0</v>
      </c>
      <c r="Z78" s="7">
        <v>0</v>
      </c>
      <c r="AA78" s="7">
        <v>2</v>
      </c>
      <c r="AB78" s="7">
        <v>15</v>
      </c>
      <c r="AC78" s="7" t="s">
        <v>0</v>
      </c>
      <c r="AD78" s="7" t="s">
        <v>0</v>
      </c>
      <c r="AE78" s="7" t="s">
        <v>0</v>
      </c>
    </row>
    <row r="79" spans="1:31" ht="17.25" x14ac:dyDescent="0.3">
      <c r="A79" s="7">
        <v>66</v>
      </c>
      <c r="B79" s="7" t="s">
        <v>0</v>
      </c>
      <c r="C79" s="7" t="s">
        <v>11</v>
      </c>
      <c r="D79" s="7" t="s">
        <v>75</v>
      </c>
      <c r="E79" s="7" t="s">
        <v>78</v>
      </c>
      <c r="F79" s="7" t="s">
        <v>3</v>
      </c>
      <c r="G79" s="7" t="s">
        <v>19</v>
      </c>
      <c r="H79" s="7" t="s">
        <v>79</v>
      </c>
      <c r="I79" s="7" t="s">
        <v>0</v>
      </c>
      <c r="J79" s="7" t="s">
        <v>0</v>
      </c>
      <c r="K79" s="7" t="s">
        <v>77</v>
      </c>
      <c r="L79" s="7" t="s">
        <v>109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 t="s">
        <v>0</v>
      </c>
      <c r="U79" s="7">
        <v>1</v>
      </c>
      <c r="V79" s="7">
        <v>0</v>
      </c>
      <c r="W79" s="7">
        <v>1325</v>
      </c>
      <c r="X79" s="7">
        <v>0</v>
      </c>
      <c r="Y79" s="7">
        <v>0</v>
      </c>
      <c r="Z79" s="7">
        <v>0</v>
      </c>
      <c r="AA79" s="7">
        <v>2</v>
      </c>
      <c r="AB79" s="7">
        <v>15</v>
      </c>
      <c r="AC79" s="7" t="s">
        <v>0</v>
      </c>
      <c r="AD79" s="7" t="s">
        <v>0</v>
      </c>
      <c r="AE79" s="7" t="s">
        <v>0</v>
      </c>
    </row>
    <row r="80" spans="1:31" ht="17.25" x14ac:dyDescent="0.3">
      <c r="A80" s="7">
        <v>67</v>
      </c>
      <c r="B80" s="7" t="s">
        <v>0</v>
      </c>
      <c r="C80" s="7" t="s">
        <v>11</v>
      </c>
      <c r="D80" s="7" t="s">
        <v>75</v>
      </c>
      <c r="E80" s="7" t="s">
        <v>80</v>
      </c>
      <c r="F80" s="7" t="s">
        <v>3</v>
      </c>
      <c r="G80" s="7" t="s">
        <v>19</v>
      </c>
      <c r="H80" s="7" t="s">
        <v>79</v>
      </c>
      <c r="I80" s="7" t="s">
        <v>0</v>
      </c>
      <c r="J80" s="7" t="s">
        <v>0</v>
      </c>
      <c r="K80" s="7" t="s">
        <v>77</v>
      </c>
      <c r="L80" s="7" t="s">
        <v>109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 t="s">
        <v>0</v>
      </c>
      <c r="U80" s="7">
        <v>1</v>
      </c>
      <c r="V80" s="7">
        <v>0</v>
      </c>
      <c r="W80" s="7">
        <v>1326</v>
      </c>
      <c r="X80" s="7">
        <v>0</v>
      </c>
      <c r="Y80" s="7">
        <v>0</v>
      </c>
      <c r="Z80" s="7">
        <v>0</v>
      </c>
      <c r="AA80" s="7">
        <v>2</v>
      </c>
      <c r="AB80" s="7">
        <v>15</v>
      </c>
      <c r="AC80" s="7" t="s">
        <v>0</v>
      </c>
      <c r="AD80" s="7" t="s">
        <v>0</v>
      </c>
      <c r="AE80" s="7" t="s">
        <v>0</v>
      </c>
    </row>
    <row r="81" spans="1:31" ht="17.25" x14ac:dyDescent="0.3">
      <c r="A81" s="7">
        <v>68</v>
      </c>
      <c r="B81" s="7" t="s">
        <v>0</v>
      </c>
      <c r="C81" s="7" t="s">
        <v>11</v>
      </c>
      <c r="D81" s="7" t="s">
        <v>75</v>
      </c>
      <c r="E81" s="7" t="s">
        <v>81</v>
      </c>
      <c r="F81" s="7" t="s">
        <v>3</v>
      </c>
      <c r="G81" s="7" t="s">
        <v>19</v>
      </c>
      <c r="H81" s="7" t="s">
        <v>79</v>
      </c>
      <c r="I81" s="7" t="s">
        <v>0</v>
      </c>
      <c r="J81" s="7" t="s">
        <v>0</v>
      </c>
      <c r="K81" s="7" t="s">
        <v>77</v>
      </c>
      <c r="L81" s="7" t="s">
        <v>109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 t="s">
        <v>0</v>
      </c>
      <c r="U81" s="7">
        <v>1</v>
      </c>
      <c r="V81" s="7">
        <v>0</v>
      </c>
      <c r="W81" s="7">
        <v>1327</v>
      </c>
      <c r="X81" s="7">
        <v>0</v>
      </c>
      <c r="Y81" s="7">
        <v>0</v>
      </c>
      <c r="Z81" s="7">
        <v>0</v>
      </c>
      <c r="AA81" s="7">
        <v>2</v>
      </c>
      <c r="AB81" s="7">
        <v>15</v>
      </c>
      <c r="AC81" s="7" t="s">
        <v>0</v>
      </c>
      <c r="AD81" s="7" t="s">
        <v>82</v>
      </c>
      <c r="AE81" s="7" t="s">
        <v>0</v>
      </c>
    </row>
    <row r="82" spans="1:31" ht="17.25" x14ac:dyDescent="0.3">
      <c r="A82" s="7">
        <v>69</v>
      </c>
      <c r="B82" s="7" t="s">
        <v>0</v>
      </c>
      <c r="C82" s="7" t="s">
        <v>11</v>
      </c>
      <c r="D82" s="7" t="s">
        <v>75</v>
      </c>
      <c r="E82" s="7" t="s">
        <v>83</v>
      </c>
      <c r="F82" s="7" t="s">
        <v>3</v>
      </c>
      <c r="G82" s="7" t="s">
        <v>19</v>
      </c>
      <c r="H82" s="7" t="s">
        <v>70</v>
      </c>
      <c r="I82" s="7" t="s">
        <v>0</v>
      </c>
      <c r="J82" s="7" t="s">
        <v>0</v>
      </c>
      <c r="K82" s="7" t="s">
        <v>77</v>
      </c>
      <c r="L82" s="7" t="s">
        <v>109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 t="s">
        <v>0</v>
      </c>
      <c r="U82" s="7">
        <v>1</v>
      </c>
      <c r="V82" s="7">
        <v>0</v>
      </c>
      <c r="W82" s="7">
        <v>1328</v>
      </c>
      <c r="X82" s="7">
        <v>0</v>
      </c>
      <c r="Y82" s="7">
        <v>0</v>
      </c>
      <c r="Z82" s="7">
        <v>0</v>
      </c>
      <c r="AA82" s="7">
        <v>2</v>
      </c>
      <c r="AB82" s="7">
        <v>15</v>
      </c>
      <c r="AC82" s="7" t="s">
        <v>0</v>
      </c>
      <c r="AD82" s="7" t="s">
        <v>84</v>
      </c>
      <c r="AE82" s="7" t="s">
        <v>0</v>
      </c>
    </row>
    <row r="83" spans="1:31" ht="17.25" x14ac:dyDescent="0.3">
      <c r="A83" s="7">
        <v>70</v>
      </c>
      <c r="B83" s="7" t="s">
        <v>0</v>
      </c>
      <c r="C83" s="7" t="s">
        <v>11</v>
      </c>
      <c r="D83" s="7" t="s">
        <v>75</v>
      </c>
      <c r="E83" s="7" t="s">
        <v>85</v>
      </c>
      <c r="F83" s="7" t="s">
        <v>3</v>
      </c>
      <c r="G83" s="7" t="s">
        <v>19</v>
      </c>
      <c r="H83" s="7" t="s">
        <v>70</v>
      </c>
      <c r="I83" s="7" t="s">
        <v>0</v>
      </c>
      <c r="J83" s="7" t="s">
        <v>0</v>
      </c>
      <c r="K83" s="7" t="s">
        <v>77</v>
      </c>
      <c r="L83" s="7" t="s">
        <v>109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 t="s">
        <v>0</v>
      </c>
      <c r="U83" s="7">
        <v>1</v>
      </c>
      <c r="V83" s="7">
        <v>0</v>
      </c>
      <c r="W83" s="7">
        <v>1329</v>
      </c>
      <c r="X83" s="7">
        <v>0</v>
      </c>
      <c r="Y83" s="7">
        <v>0</v>
      </c>
      <c r="Z83" s="7">
        <v>0</v>
      </c>
      <c r="AA83" s="7">
        <v>2</v>
      </c>
      <c r="AB83" s="7">
        <v>15</v>
      </c>
      <c r="AC83" s="7" t="s">
        <v>0</v>
      </c>
      <c r="AD83" s="7" t="s">
        <v>84</v>
      </c>
      <c r="AE83" s="7" t="s">
        <v>0</v>
      </c>
    </row>
    <row r="84" spans="1:31" ht="17.25" x14ac:dyDescent="0.3">
      <c r="A84" s="7">
        <v>71</v>
      </c>
      <c r="B84" s="7" t="s">
        <v>0</v>
      </c>
      <c r="C84" s="7" t="s">
        <v>11</v>
      </c>
      <c r="D84" s="7" t="s">
        <v>75</v>
      </c>
      <c r="E84" s="7" t="s">
        <v>86</v>
      </c>
      <c r="F84" s="7" t="s">
        <v>3</v>
      </c>
      <c r="G84" s="7" t="s">
        <v>19</v>
      </c>
      <c r="H84" s="7" t="s">
        <v>87</v>
      </c>
      <c r="I84" s="7" t="s">
        <v>0</v>
      </c>
      <c r="J84" s="7" t="s">
        <v>0</v>
      </c>
      <c r="K84" s="7" t="s">
        <v>77</v>
      </c>
      <c r="L84" s="7" t="s">
        <v>109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 t="s">
        <v>0</v>
      </c>
      <c r="U84" s="7">
        <v>1</v>
      </c>
      <c r="V84" s="7">
        <v>0</v>
      </c>
      <c r="W84" s="7">
        <v>1330</v>
      </c>
      <c r="X84" s="7">
        <v>0</v>
      </c>
      <c r="Y84" s="7">
        <v>0</v>
      </c>
      <c r="Z84" s="7">
        <v>0</v>
      </c>
      <c r="AA84" s="7">
        <v>2</v>
      </c>
      <c r="AB84" s="7">
        <v>15</v>
      </c>
      <c r="AC84" s="7" t="s">
        <v>0</v>
      </c>
      <c r="AD84" s="7" t="s">
        <v>0</v>
      </c>
      <c r="AE84" s="7" t="s">
        <v>0</v>
      </c>
    </row>
    <row r="85" spans="1:31" ht="17.25" x14ac:dyDescent="0.3">
      <c r="A85" s="7">
        <v>72</v>
      </c>
      <c r="B85" s="7" t="s">
        <v>0</v>
      </c>
      <c r="C85" s="7" t="s">
        <v>11</v>
      </c>
      <c r="D85" s="7" t="s">
        <v>75</v>
      </c>
      <c r="E85" s="7" t="s">
        <v>88</v>
      </c>
      <c r="F85" s="7" t="s">
        <v>3</v>
      </c>
      <c r="G85" s="7" t="s">
        <v>19</v>
      </c>
      <c r="H85" s="7" t="s">
        <v>87</v>
      </c>
      <c r="I85" s="7" t="s">
        <v>0</v>
      </c>
      <c r="J85" s="7" t="s">
        <v>0</v>
      </c>
      <c r="K85" s="7" t="s">
        <v>77</v>
      </c>
      <c r="L85" s="7" t="s">
        <v>109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 t="s">
        <v>0</v>
      </c>
      <c r="U85" s="7">
        <v>1</v>
      </c>
      <c r="V85" s="7">
        <v>0</v>
      </c>
      <c r="W85" s="7">
        <v>1331</v>
      </c>
      <c r="X85" s="7">
        <v>0</v>
      </c>
      <c r="Y85" s="7">
        <v>0</v>
      </c>
      <c r="Z85" s="7">
        <v>0</v>
      </c>
      <c r="AA85" s="7">
        <v>2</v>
      </c>
      <c r="AB85" s="7">
        <v>15</v>
      </c>
      <c r="AC85" s="7" t="s">
        <v>0</v>
      </c>
      <c r="AD85" s="7" t="s">
        <v>0</v>
      </c>
      <c r="AE85" s="7" t="s">
        <v>0</v>
      </c>
    </row>
    <row r="86" spans="1:31" ht="17.25" x14ac:dyDescent="0.3">
      <c r="A86" s="7">
        <v>73</v>
      </c>
      <c r="B86" s="7" t="s">
        <v>0</v>
      </c>
      <c r="C86" s="7" t="s">
        <v>11</v>
      </c>
      <c r="D86" s="7" t="s">
        <v>75</v>
      </c>
      <c r="E86" s="7" t="s">
        <v>89</v>
      </c>
      <c r="F86" s="7" t="s">
        <v>3</v>
      </c>
      <c r="G86" s="7" t="s">
        <v>19</v>
      </c>
      <c r="H86" s="7" t="s">
        <v>90</v>
      </c>
      <c r="I86" s="7" t="s">
        <v>0</v>
      </c>
      <c r="J86" s="7" t="s">
        <v>0</v>
      </c>
      <c r="K86" s="7" t="s">
        <v>77</v>
      </c>
      <c r="L86" s="7" t="s">
        <v>109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 t="s">
        <v>0</v>
      </c>
      <c r="U86" s="7">
        <v>1</v>
      </c>
      <c r="V86" s="7">
        <v>0</v>
      </c>
      <c r="W86" s="7">
        <v>1332</v>
      </c>
      <c r="X86" s="7">
        <v>0</v>
      </c>
      <c r="Y86" s="7">
        <v>0</v>
      </c>
      <c r="Z86" s="7">
        <v>0</v>
      </c>
      <c r="AA86" s="7">
        <v>2</v>
      </c>
      <c r="AB86" s="7">
        <v>15</v>
      </c>
      <c r="AC86" s="7" t="s">
        <v>0</v>
      </c>
      <c r="AD86" s="7" t="s">
        <v>0</v>
      </c>
      <c r="AE86" s="7" t="s">
        <v>0</v>
      </c>
    </row>
    <row r="87" spans="1:31" ht="17.25" x14ac:dyDescent="0.3">
      <c r="A87" s="7">
        <v>74</v>
      </c>
      <c r="B87" s="7" t="s">
        <v>0</v>
      </c>
      <c r="C87" s="7" t="s">
        <v>11</v>
      </c>
      <c r="D87" s="7" t="s">
        <v>75</v>
      </c>
      <c r="E87" s="7" t="s">
        <v>91</v>
      </c>
      <c r="F87" s="7" t="s">
        <v>3</v>
      </c>
      <c r="G87" s="7" t="s">
        <v>19</v>
      </c>
      <c r="H87" s="7" t="s">
        <v>70</v>
      </c>
      <c r="I87" s="7" t="s">
        <v>0</v>
      </c>
      <c r="J87" s="7" t="s">
        <v>0</v>
      </c>
      <c r="K87" s="7" t="s">
        <v>77</v>
      </c>
      <c r="L87" s="7" t="s">
        <v>109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 t="s">
        <v>0</v>
      </c>
      <c r="U87" s="7">
        <v>1</v>
      </c>
      <c r="V87" s="7">
        <v>0</v>
      </c>
      <c r="W87" s="7">
        <v>1333</v>
      </c>
      <c r="X87" s="7">
        <v>0</v>
      </c>
      <c r="Y87" s="7">
        <v>0</v>
      </c>
      <c r="Z87" s="7">
        <v>0</v>
      </c>
      <c r="AA87" s="7">
        <v>2</v>
      </c>
      <c r="AB87" s="7">
        <v>15</v>
      </c>
      <c r="AC87" s="7" t="s">
        <v>0</v>
      </c>
      <c r="AD87" s="7" t="s">
        <v>0</v>
      </c>
      <c r="AE87" s="7" t="s">
        <v>0</v>
      </c>
    </row>
    <row r="88" spans="1:31" ht="17.25" x14ac:dyDescent="0.3">
      <c r="A88" s="7">
        <v>75</v>
      </c>
      <c r="B88" s="7" t="s">
        <v>0</v>
      </c>
      <c r="C88" s="7" t="s">
        <v>11</v>
      </c>
      <c r="D88" s="7" t="s">
        <v>75</v>
      </c>
      <c r="E88" s="7" t="s">
        <v>92</v>
      </c>
      <c r="F88" s="7" t="s">
        <v>3</v>
      </c>
      <c r="G88" s="7" t="s">
        <v>19</v>
      </c>
      <c r="H88" s="7" t="s">
        <v>74</v>
      </c>
      <c r="I88" s="7" t="s">
        <v>0</v>
      </c>
      <c r="J88" s="7" t="s">
        <v>0</v>
      </c>
      <c r="K88" s="7" t="s">
        <v>77</v>
      </c>
      <c r="L88" s="7" t="s">
        <v>109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 t="s">
        <v>0</v>
      </c>
      <c r="U88" s="7">
        <v>1</v>
      </c>
      <c r="V88" s="7">
        <v>0</v>
      </c>
      <c r="W88" s="7">
        <v>1334</v>
      </c>
      <c r="X88" s="7">
        <v>0</v>
      </c>
      <c r="Y88" s="7">
        <v>0</v>
      </c>
      <c r="Z88" s="7">
        <v>0</v>
      </c>
      <c r="AA88" s="7">
        <v>2</v>
      </c>
      <c r="AB88" s="7">
        <v>15</v>
      </c>
      <c r="AC88" s="7" t="s">
        <v>0</v>
      </c>
      <c r="AD88" s="7" t="s">
        <v>0</v>
      </c>
      <c r="AE88" s="7" t="s">
        <v>0</v>
      </c>
    </row>
    <row r="89" spans="1:31" ht="17.25" x14ac:dyDescent="0.3">
      <c r="A89" s="7">
        <v>76</v>
      </c>
      <c r="B89" s="7" t="s">
        <v>0</v>
      </c>
      <c r="C89" s="7" t="s">
        <v>11</v>
      </c>
      <c r="D89" s="7" t="s">
        <v>75</v>
      </c>
      <c r="E89" s="7" t="s">
        <v>93</v>
      </c>
      <c r="F89" s="7" t="s">
        <v>3</v>
      </c>
      <c r="G89" s="7" t="s">
        <v>19</v>
      </c>
      <c r="H89" s="7" t="s">
        <v>67</v>
      </c>
      <c r="I89" s="7" t="s">
        <v>0</v>
      </c>
      <c r="J89" s="7" t="s">
        <v>0</v>
      </c>
      <c r="K89" s="7" t="s">
        <v>77</v>
      </c>
      <c r="L89" s="7" t="s">
        <v>109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 t="s">
        <v>0</v>
      </c>
      <c r="U89" s="7">
        <v>1</v>
      </c>
      <c r="V89" s="7">
        <v>0</v>
      </c>
      <c r="W89" s="7">
        <v>1335</v>
      </c>
      <c r="X89" s="7">
        <v>0</v>
      </c>
      <c r="Y89" s="7">
        <v>0</v>
      </c>
      <c r="Z89" s="7">
        <v>0</v>
      </c>
      <c r="AA89" s="7">
        <v>2</v>
      </c>
      <c r="AB89" s="7">
        <v>15</v>
      </c>
      <c r="AC89" s="7" t="s">
        <v>0</v>
      </c>
      <c r="AD89" s="7" t="s">
        <v>0</v>
      </c>
      <c r="AE89" s="7" t="s">
        <v>0</v>
      </c>
    </row>
    <row r="90" spans="1:31" ht="17.25" x14ac:dyDescent="0.3">
      <c r="A90" s="7">
        <v>77</v>
      </c>
      <c r="B90" s="7" t="s">
        <v>0</v>
      </c>
      <c r="C90" s="7" t="s">
        <v>11</v>
      </c>
      <c r="D90" s="7" t="s">
        <v>75</v>
      </c>
      <c r="E90" s="7" t="s">
        <v>94</v>
      </c>
      <c r="F90" s="7" t="s">
        <v>3</v>
      </c>
      <c r="G90" s="7" t="s">
        <v>19</v>
      </c>
      <c r="H90" s="7" t="s">
        <v>73</v>
      </c>
      <c r="I90" s="7" t="s">
        <v>0</v>
      </c>
      <c r="J90" s="7" t="s">
        <v>0</v>
      </c>
      <c r="K90" s="7" t="s">
        <v>77</v>
      </c>
      <c r="L90" s="7" t="s">
        <v>109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 t="s">
        <v>0</v>
      </c>
      <c r="U90" s="7">
        <v>1</v>
      </c>
      <c r="V90" s="7">
        <v>0</v>
      </c>
      <c r="W90" s="7">
        <v>1336</v>
      </c>
      <c r="X90" s="7">
        <v>0</v>
      </c>
      <c r="Y90" s="7">
        <v>0</v>
      </c>
      <c r="Z90" s="7">
        <v>0</v>
      </c>
      <c r="AA90" s="7">
        <v>2</v>
      </c>
      <c r="AB90" s="7">
        <v>15</v>
      </c>
      <c r="AC90" s="7" t="s">
        <v>0</v>
      </c>
      <c r="AD90" s="7" t="s">
        <v>0</v>
      </c>
      <c r="AE90" s="7" t="s">
        <v>0</v>
      </c>
    </row>
    <row r="91" spans="1:31" ht="17.25" x14ac:dyDescent="0.3">
      <c r="A91" s="7">
        <v>78</v>
      </c>
      <c r="B91" s="7" t="s">
        <v>0</v>
      </c>
      <c r="C91" s="7" t="s">
        <v>11</v>
      </c>
      <c r="D91" s="7" t="s">
        <v>75</v>
      </c>
      <c r="E91" s="7" t="s">
        <v>95</v>
      </c>
      <c r="F91" s="7" t="s">
        <v>3</v>
      </c>
      <c r="G91" s="7" t="s">
        <v>19</v>
      </c>
      <c r="H91" s="7" t="s">
        <v>96</v>
      </c>
      <c r="I91" s="7" t="s">
        <v>0</v>
      </c>
      <c r="J91" s="7" t="s">
        <v>0</v>
      </c>
      <c r="K91" s="7" t="s">
        <v>77</v>
      </c>
      <c r="L91" s="7" t="s">
        <v>109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 t="s">
        <v>0</v>
      </c>
      <c r="U91" s="7">
        <v>1</v>
      </c>
      <c r="V91" s="7">
        <v>0</v>
      </c>
      <c r="W91" s="7">
        <v>1337</v>
      </c>
      <c r="X91" s="7">
        <v>0</v>
      </c>
      <c r="Y91" s="7">
        <v>0</v>
      </c>
      <c r="Z91" s="7">
        <v>0</v>
      </c>
      <c r="AA91" s="7">
        <v>2</v>
      </c>
      <c r="AB91" s="7">
        <v>15</v>
      </c>
      <c r="AC91" s="7" t="s">
        <v>0</v>
      </c>
      <c r="AD91" s="7" t="s">
        <v>0</v>
      </c>
      <c r="AE91" s="7" t="s">
        <v>0</v>
      </c>
    </row>
    <row r="92" spans="1:31" ht="17.25" x14ac:dyDescent="0.3">
      <c r="A92" s="7">
        <v>79</v>
      </c>
      <c r="B92" s="7" t="s">
        <v>0</v>
      </c>
      <c r="C92" s="7" t="s">
        <v>11</v>
      </c>
      <c r="D92" s="7" t="s">
        <v>75</v>
      </c>
      <c r="E92" s="7" t="s">
        <v>97</v>
      </c>
      <c r="F92" s="7" t="s">
        <v>3</v>
      </c>
      <c r="G92" s="7" t="s">
        <v>19</v>
      </c>
      <c r="H92" s="7" t="s">
        <v>70</v>
      </c>
      <c r="I92" s="7" t="s">
        <v>0</v>
      </c>
      <c r="J92" s="7" t="s">
        <v>0</v>
      </c>
      <c r="K92" s="7" t="s">
        <v>77</v>
      </c>
      <c r="L92" s="7" t="s">
        <v>109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 t="s">
        <v>0</v>
      </c>
      <c r="U92" s="7">
        <v>1</v>
      </c>
      <c r="V92" s="7">
        <v>0</v>
      </c>
      <c r="W92" s="7">
        <v>1338</v>
      </c>
      <c r="X92" s="7">
        <v>0</v>
      </c>
      <c r="Y92" s="7">
        <v>0</v>
      </c>
      <c r="Z92" s="7">
        <v>0</v>
      </c>
      <c r="AA92" s="7">
        <v>2</v>
      </c>
      <c r="AB92" s="7">
        <v>15</v>
      </c>
      <c r="AC92" s="7" t="s">
        <v>0</v>
      </c>
      <c r="AD92" s="7" t="s">
        <v>0</v>
      </c>
      <c r="AE92" s="7" t="s">
        <v>0</v>
      </c>
    </row>
    <row r="93" spans="1:31" ht="17.25" x14ac:dyDescent="0.3">
      <c r="A93" s="7">
        <v>80</v>
      </c>
      <c r="B93" s="7" t="s">
        <v>0</v>
      </c>
      <c r="C93" s="7" t="s">
        <v>11</v>
      </c>
      <c r="D93" s="7" t="s">
        <v>75</v>
      </c>
      <c r="E93" s="7" t="s">
        <v>98</v>
      </c>
      <c r="F93" s="7" t="s">
        <v>3</v>
      </c>
      <c r="G93" s="7" t="s">
        <v>19</v>
      </c>
      <c r="H93" s="7" t="s">
        <v>74</v>
      </c>
      <c r="I93" s="7" t="s">
        <v>0</v>
      </c>
      <c r="J93" s="7" t="s">
        <v>0</v>
      </c>
      <c r="K93" s="7" t="s">
        <v>77</v>
      </c>
      <c r="L93" s="7" t="s">
        <v>109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 t="s">
        <v>0</v>
      </c>
      <c r="U93" s="7">
        <v>1</v>
      </c>
      <c r="V93" s="7">
        <v>0</v>
      </c>
      <c r="W93" s="7">
        <v>1346</v>
      </c>
      <c r="X93" s="7">
        <v>0</v>
      </c>
      <c r="Y93" s="7">
        <v>0</v>
      </c>
      <c r="Z93" s="7">
        <v>0</v>
      </c>
      <c r="AA93" s="7">
        <v>2</v>
      </c>
      <c r="AB93" s="7">
        <v>15</v>
      </c>
      <c r="AC93" s="7" t="s">
        <v>0</v>
      </c>
      <c r="AD93" s="7" t="s">
        <v>0</v>
      </c>
      <c r="AE93" s="7" t="s">
        <v>0</v>
      </c>
    </row>
    <row r="94" spans="1:31" ht="17.25" x14ac:dyDescent="0.3">
      <c r="A94" s="7">
        <v>81</v>
      </c>
      <c r="B94" s="7" t="s">
        <v>0</v>
      </c>
      <c r="C94" s="7" t="s">
        <v>11</v>
      </c>
      <c r="D94" s="7" t="s">
        <v>75</v>
      </c>
      <c r="E94" s="7" t="s">
        <v>99</v>
      </c>
      <c r="F94" s="7" t="s">
        <v>3</v>
      </c>
      <c r="G94" s="7" t="s">
        <v>19</v>
      </c>
      <c r="H94" s="7" t="s">
        <v>100</v>
      </c>
      <c r="I94" s="7" t="s">
        <v>0</v>
      </c>
      <c r="J94" s="7" t="s">
        <v>0</v>
      </c>
      <c r="K94" s="7" t="s">
        <v>77</v>
      </c>
      <c r="L94" s="7" t="s">
        <v>109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 t="s">
        <v>0</v>
      </c>
      <c r="U94" s="7">
        <v>1</v>
      </c>
      <c r="V94" s="7">
        <v>0</v>
      </c>
      <c r="W94" s="7">
        <v>1347</v>
      </c>
      <c r="X94" s="7">
        <v>0</v>
      </c>
      <c r="Y94" s="7">
        <v>0</v>
      </c>
      <c r="Z94" s="7">
        <v>0</v>
      </c>
      <c r="AA94" s="7">
        <v>2</v>
      </c>
      <c r="AB94" s="7">
        <v>15</v>
      </c>
      <c r="AC94" s="7" t="s">
        <v>0</v>
      </c>
      <c r="AD94" s="7" t="s">
        <v>82</v>
      </c>
      <c r="AE94" s="7" t="s">
        <v>0</v>
      </c>
    </row>
    <row r="95" spans="1:31" ht="17.25" x14ac:dyDescent="0.3">
      <c r="A95" s="7">
        <v>82</v>
      </c>
      <c r="B95" s="7" t="s">
        <v>0</v>
      </c>
      <c r="C95" s="7" t="s">
        <v>11</v>
      </c>
      <c r="D95" s="7" t="s">
        <v>101</v>
      </c>
      <c r="E95" s="7" t="s">
        <v>102</v>
      </c>
      <c r="F95" s="7" t="s">
        <v>3</v>
      </c>
      <c r="G95" s="7" t="s">
        <v>19</v>
      </c>
      <c r="H95" s="7" t="s">
        <v>72</v>
      </c>
      <c r="I95" s="7" t="s">
        <v>0</v>
      </c>
      <c r="J95" s="7" t="s">
        <v>0</v>
      </c>
      <c r="K95" s="7" t="s">
        <v>77</v>
      </c>
      <c r="L95" s="7" t="s">
        <v>109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 t="s">
        <v>0</v>
      </c>
      <c r="U95" s="7">
        <v>1</v>
      </c>
      <c r="V95" s="7">
        <v>0</v>
      </c>
      <c r="W95" s="7">
        <v>1349</v>
      </c>
      <c r="X95" s="7">
        <v>0</v>
      </c>
      <c r="Y95" s="7">
        <v>0</v>
      </c>
      <c r="Z95" s="7">
        <v>0</v>
      </c>
      <c r="AA95" s="7">
        <v>2</v>
      </c>
      <c r="AB95" s="7">
        <v>15</v>
      </c>
      <c r="AC95" s="7" t="s">
        <v>0</v>
      </c>
      <c r="AD95" s="7" t="s">
        <v>0</v>
      </c>
      <c r="AE95" s="7" t="s">
        <v>0</v>
      </c>
    </row>
    <row r="96" spans="1:31" ht="17.25" x14ac:dyDescent="0.3">
      <c r="A96" s="7">
        <v>83</v>
      </c>
      <c r="B96" s="7" t="s">
        <v>0</v>
      </c>
      <c r="C96" s="7" t="s">
        <v>11</v>
      </c>
      <c r="D96" s="7" t="s">
        <v>103</v>
      </c>
      <c r="E96" s="7" t="s">
        <v>104</v>
      </c>
      <c r="F96" s="7" t="s">
        <v>3</v>
      </c>
      <c r="G96" s="7" t="s">
        <v>19</v>
      </c>
      <c r="H96" s="7" t="s">
        <v>105</v>
      </c>
      <c r="I96" s="7" t="s">
        <v>0</v>
      </c>
      <c r="J96" s="7" t="s">
        <v>0</v>
      </c>
      <c r="K96" s="7" t="s">
        <v>77</v>
      </c>
      <c r="L96" s="7" t="s">
        <v>109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 t="s">
        <v>0</v>
      </c>
      <c r="U96" s="7">
        <v>1</v>
      </c>
      <c r="V96" s="7">
        <v>0</v>
      </c>
      <c r="W96" s="7">
        <v>1351</v>
      </c>
      <c r="X96" s="7">
        <v>0</v>
      </c>
      <c r="Y96" s="7">
        <v>0</v>
      </c>
      <c r="Z96" s="7">
        <v>0</v>
      </c>
      <c r="AA96" s="7">
        <v>2</v>
      </c>
      <c r="AB96" s="7">
        <v>15</v>
      </c>
      <c r="AC96" s="7" t="s">
        <v>0</v>
      </c>
      <c r="AD96" s="7" t="s">
        <v>84</v>
      </c>
      <c r="AE96" s="7" t="s">
        <v>0</v>
      </c>
    </row>
    <row r="97" spans="1:31" ht="17.25" x14ac:dyDescent="0.3">
      <c r="A97" s="7">
        <v>84</v>
      </c>
      <c r="B97" s="7" t="s">
        <v>0</v>
      </c>
      <c r="C97" s="7" t="s">
        <v>11</v>
      </c>
      <c r="D97" s="7" t="s">
        <v>106</v>
      </c>
      <c r="E97" s="7" t="s">
        <v>107</v>
      </c>
      <c r="F97" s="7" t="s">
        <v>3</v>
      </c>
      <c r="G97" s="7" t="s">
        <v>19</v>
      </c>
      <c r="H97" s="7" t="s">
        <v>67</v>
      </c>
      <c r="I97" s="7" t="s">
        <v>0</v>
      </c>
      <c r="J97" s="7" t="s">
        <v>0</v>
      </c>
      <c r="K97" s="7" t="s">
        <v>77</v>
      </c>
      <c r="L97" s="7" t="s">
        <v>109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 t="s">
        <v>0</v>
      </c>
      <c r="U97" s="7">
        <v>1</v>
      </c>
      <c r="V97" s="7">
        <v>0</v>
      </c>
      <c r="W97" s="7">
        <v>1363</v>
      </c>
      <c r="X97" s="7">
        <v>0</v>
      </c>
      <c r="Y97" s="7">
        <v>0</v>
      </c>
      <c r="Z97" s="7">
        <v>0</v>
      </c>
      <c r="AA97" s="7">
        <v>2</v>
      </c>
      <c r="AB97" s="7">
        <v>15</v>
      </c>
      <c r="AC97" s="7" t="s">
        <v>0</v>
      </c>
      <c r="AD97" s="7" t="s">
        <v>0</v>
      </c>
      <c r="AE97" s="7" t="s">
        <v>0</v>
      </c>
    </row>
    <row r="98" spans="1:31" ht="17.25" x14ac:dyDescent="0.3">
      <c r="A98" s="7">
        <v>85</v>
      </c>
      <c r="B98" s="7" t="s">
        <v>0</v>
      </c>
      <c r="C98" s="7" t="s">
        <v>11</v>
      </c>
      <c r="D98" s="7" t="s">
        <v>106</v>
      </c>
      <c r="E98" s="7" t="s">
        <v>108</v>
      </c>
      <c r="F98" s="7" t="s">
        <v>3</v>
      </c>
      <c r="G98" s="7" t="s">
        <v>19</v>
      </c>
      <c r="H98" s="7" t="s">
        <v>100</v>
      </c>
      <c r="I98" s="7" t="s">
        <v>0</v>
      </c>
      <c r="J98" s="7" t="s">
        <v>0</v>
      </c>
      <c r="K98" s="7" t="s">
        <v>77</v>
      </c>
      <c r="L98" s="7" t="s">
        <v>109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 t="s">
        <v>0</v>
      </c>
      <c r="U98" s="7">
        <v>1</v>
      </c>
      <c r="V98" s="7">
        <v>0</v>
      </c>
      <c r="W98" s="7">
        <v>1364</v>
      </c>
      <c r="X98" s="7">
        <v>0</v>
      </c>
      <c r="Y98" s="7">
        <v>0</v>
      </c>
      <c r="Z98" s="7">
        <v>0</v>
      </c>
      <c r="AA98" s="7">
        <v>2</v>
      </c>
      <c r="AB98" s="7">
        <v>15</v>
      </c>
      <c r="AC98" s="7" t="s">
        <v>0</v>
      </c>
      <c r="AD98" s="7" t="s">
        <v>0</v>
      </c>
      <c r="AE98" s="7" t="s">
        <v>0</v>
      </c>
    </row>
    <row r="99" spans="1:31" ht="17.25" x14ac:dyDescent="0.3">
      <c r="A99" s="7">
        <v>86</v>
      </c>
      <c r="B99" s="7" t="s">
        <v>0</v>
      </c>
      <c r="C99" s="7" t="s">
        <v>14</v>
      </c>
      <c r="D99" s="7" t="s">
        <v>140</v>
      </c>
      <c r="E99" s="7" t="s">
        <v>137</v>
      </c>
      <c r="F99" s="7" t="s">
        <v>3</v>
      </c>
      <c r="G99" s="7" t="s">
        <v>20</v>
      </c>
      <c r="H99" s="7" t="s">
        <v>67</v>
      </c>
      <c r="I99" s="7" t="s">
        <v>141</v>
      </c>
      <c r="J99" s="7" t="s">
        <v>0</v>
      </c>
      <c r="K99" s="7" t="s">
        <v>77</v>
      </c>
      <c r="L99" s="7" t="s">
        <v>2</v>
      </c>
      <c r="M99" s="7">
        <v>10</v>
      </c>
      <c r="N99" s="7">
        <v>0</v>
      </c>
      <c r="O99" s="7">
        <v>503500</v>
      </c>
      <c r="P99" s="7">
        <v>0</v>
      </c>
      <c r="Q99" s="7">
        <v>503500</v>
      </c>
      <c r="R99" s="7">
        <v>503500</v>
      </c>
      <c r="S99" s="7">
        <v>503500</v>
      </c>
      <c r="T99" s="7" t="s">
        <v>0</v>
      </c>
      <c r="U99" s="7">
        <v>1</v>
      </c>
      <c r="V99" s="7">
        <v>0</v>
      </c>
      <c r="W99" s="7">
        <v>1348</v>
      </c>
      <c r="X99" s="7">
        <v>0</v>
      </c>
      <c r="Y99" s="7">
        <v>0</v>
      </c>
      <c r="Z99" s="7">
        <v>0</v>
      </c>
      <c r="AA99" s="7">
        <v>2</v>
      </c>
      <c r="AB99" s="7">
        <v>31</v>
      </c>
      <c r="AC99" s="7" t="s">
        <v>0</v>
      </c>
      <c r="AD99" s="7" t="s">
        <v>0</v>
      </c>
      <c r="AE99" s="7" t="s">
        <v>0</v>
      </c>
    </row>
    <row r="100" spans="1:31" ht="17.25" x14ac:dyDescent="0.3">
      <c r="A100" s="7">
        <v>87</v>
      </c>
      <c r="B100" s="7" t="s">
        <v>0</v>
      </c>
      <c r="C100" s="7" t="s">
        <v>14</v>
      </c>
      <c r="D100" s="7" t="s">
        <v>142</v>
      </c>
      <c r="E100" s="7" t="s">
        <v>138</v>
      </c>
      <c r="F100" s="7" t="s">
        <v>3</v>
      </c>
      <c r="G100" s="7" t="s">
        <v>20</v>
      </c>
      <c r="H100" s="7" t="s">
        <v>105</v>
      </c>
      <c r="I100" s="7" t="s">
        <v>141</v>
      </c>
      <c r="J100" s="7" t="s">
        <v>0</v>
      </c>
      <c r="K100" s="7" t="s">
        <v>77</v>
      </c>
      <c r="L100" s="7" t="s">
        <v>2</v>
      </c>
      <c r="M100" s="7">
        <v>10</v>
      </c>
      <c r="N100" s="7">
        <v>0</v>
      </c>
      <c r="O100" s="7">
        <v>5035</v>
      </c>
      <c r="P100" s="7">
        <v>0</v>
      </c>
      <c r="Q100" s="7">
        <v>5035</v>
      </c>
      <c r="R100" s="7">
        <v>5035</v>
      </c>
      <c r="S100" s="7">
        <v>5035</v>
      </c>
      <c r="T100" s="7" t="s">
        <v>0</v>
      </c>
      <c r="U100" s="7">
        <v>1</v>
      </c>
      <c r="V100" s="7">
        <v>0</v>
      </c>
      <c r="W100" s="7">
        <v>1353</v>
      </c>
      <c r="X100" s="7">
        <v>0</v>
      </c>
      <c r="Y100" s="7">
        <v>0</v>
      </c>
      <c r="Z100" s="7">
        <v>0</v>
      </c>
      <c r="AA100" s="7">
        <v>2</v>
      </c>
      <c r="AB100" s="7">
        <v>31</v>
      </c>
      <c r="AC100" s="7" t="s">
        <v>0</v>
      </c>
      <c r="AD100" s="7" t="s">
        <v>0</v>
      </c>
      <c r="AE100" s="7" t="s">
        <v>0</v>
      </c>
    </row>
    <row r="101" spans="1:31" ht="17.25" x14ac:dyDescent="0.3">
      <c r="A101" s="7">
        <v>88</v>
      </c>
      <c r="B101" s="7" t="s">
        <v>0</v>
      </c>
      <c r="C101" s="7" t="s">
        <v>14</v>
      </c>
      <c r="D101" s="7" t="s">
        <v>121</v>
      </c>
      <c r="E101" s="7" t="s">
        <v>139</v>
      </c>
      <c r="F101" s="7" t="s">
        <v>3</v>
      </c>
      <c r="G101" s="7" t="s">
        <v>20</v>
      </c>
      <c r="H101" s="7" t="s">
        <v>70</v>
      </c>
      <c r="I101" s="7" t="s">
        <v>141</v>
      </c>
      <c r="J101" s="7" t="s">
        <v>0</v>
      </c>
      <c r="K101" s="7" t="s">
        <v>77</v>
      </c>
      <c r="L101" s="7" t="s">
        <v>2</v>
      </c>
      <c r="M101" s="7">
        <v>10</v>
      </c>
      <c r="N101" s="7">
        <v>0</v>
      </c>
      <c r="O101" s="7">
        <v>50.35</v>
      </c>
      <c r="P101" s="7">
        <v>0</v>
      </c>
      <c r="Q101" s="7">
        <v>50.35</v>
      </c>
      <c r="R101" s="7">
        <v>50.35</v>
      </c>
      <c r="S101" s="7">
        <v>50.35</v>
      </c>
      <c r="T101" s="7" t="s">
        <v>0</v>
      </c>
      <c r="U101" s="7">
        <v>1</v>
      </c>
      <c r="V101" s="7">
        <v>0</v>
      </c>
      <c r="W101" s="7">
        <v>1354</v>
      </c>
      <c r="X101" s="7">
        <v>0</v>
      </c>
      <c r="Y101" s="7">
        <v>0</v>
      </c>
      <c r="Z101" s="7">
        <v>0</v>
      </c>
      <c r="AA101" s="7">
        <v>2</v>
      </c>
      <c r="AB101" s="7">
        <v>31</v>
      </c>
      <c r="AC101" s="7" t="s">
        <v>0</v>
      </c>
      <c r="AD101" s="7" t="s">
        <v>0</v>
      </c>
      <c r="AE101" s="7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1 c d d 2 - 3 e 5 9 - 4 3 8 7 - 9 7 4 b - d 3 3 7 f e 9 6 9 4 9 4 "   x m l n s = " h t t p : / / s c h e m a s . m i c r o s o f t . c o m / D a t a M a s h u p " > A A A A A A M I A A B Q S w M E F A A C A A g A 7 k l u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O 5 J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W 5 W 9 c i 5 U v w E A A D M D g A A E w A c A E Z v c m 1 1 b G F z L 1 N l Y 3 R p b 2 4 x L m 0 g o h g A K K A U A A A A A A A A A A A A A A A A A A A A A A A A A A A A x V Z t b 9 s 2 E P 4 e I P 9 B c N H C A R I m t j N g 6 G B s s s Q k 3 v w 2 i e 5 S B E F A y 6 y j V R Y 1 S k o T B P n v O 5 I S R S t u M Q w r 5 g / W 3 f H u e H f P I 5 E 5 i 4 q Y p 0 6 o n 7 2 f D g 8 O D / J 7 K t j a e d M h b h T x M i 0 + h L 1 J n B c / j z c p F 8 y n B c u H h S j Z O y 7 W T K y e h m / 7 / c p 1 R r f s b f + M 5 h H Y 3 o W M i u h + 6 E L y B z B 3 n K G T s O L w w I F f y E s R M b D 8 m v M U + T w q t y w t u n + w F f J 4 W o C c d z v 3 R Z H l 7 0 9 P E 7 6 J U / S Q 9 6 K E l 2 s U 8 e 3 7 8 / P B + S k T G c 3 i 0 / + 6 0 L O 3 A x / + V e g k 3 s a F J 0 O G / R + 0 d i H 4 d n j W O X Z u r h i F x P n w p s y Z S C H l s L N m K f v F r h T 8 M p r n X 6 C G a r X X H 4 B x T Q u 6 o j m E Q N l 3 n n S / 8 0 d 3 E Y 3 o H f 3 z j k Z 3 8 + X j R f p b 5 / b 2 6 O h Y D + 1 N B 2 b z w E Q B + B T c I X S V M D n V g E W Q H h G u L F 0 9 2 z r o A 0 1 K O e i 9 w c + 9 l x v l c P u N L X p y D y U h 2 b u c c V c F H T t h l s R F w Q R S w u h p x o v 7 O N 1 0 j 4 6 d t E y S + h 8 / F o K q k B x h I b h o O g q Y H N z a 8 X h S b t O 8 2 U o v V O b u / r q O n 5 8 7 2 g N k p 0 M 6 L y 9 N Z v y Y 0 X Q N / q R J q m 1 6 X j q w + 7 o E l e n Y e e 5 c J n x F k 4 B 9 k q a K O W P f U i S N L J U 8 Z U o d 0 Y S m k R J 9 l k c i z u T r Z c e V 2 x U T a i P 6 G P F 1 F Z V + b h b U y H S I Z K U y r W N o / y K h G 6 l 5 C d B K O S S J k p n S 5 h l L A Y G d E l Z x o d Y 8 e L F r M e H 5 r l t V 2 q X g Z V a X 0 2 p z Q v P C u 2 d / l W z G l c 4 e W N I z U t 9 I A y O d S y m A k B j 2 r t N 6 V c f u w n N 1 p l E 4 k o 9 x G i X l m l V V a Z j a t Z g J V c 4 z V h B e 0 M Q y 6 T 7 b V j U H Y 9 z m J N 6 y s K B b 1 e 0 4 1 y + z l J c 5 a 3 c K M + Z f g D w s z R k M O 9 7 q F M s M X m M W A i x 1 S 4 t y l c T 5 / T y F t 1 r D m M X i S X 6 L 1 N Q / e O p B x b r p A 9 p k w B A P f D Z c P H V e J P U I 2 i E f Q T v 0 M 2 q N j D H U F C T I g p a g F g 2 b + I a I y K K i j L b J S J C h o w y t C Q n m H U o S Z E g J b j u 0 J O g 1 M W V Z N T U h t C G n z N O m p y n Z E F Q X + W o Q b e j A Y m h a y X 1 L H l j y u Z Z t u u p N P D O X h r K w o k l L 0 N d o u 1 u h N c 0 9 1 D X G F n m N f Z e + B L U I D H 4 W h Q n a Q 2 K F y W s a y 1 S v i U x Q m 8 q S B D a Z A S V N Z x B 2 C C 0 n 2 K L 0 0 e F B n O 7 5 M L d u H J d w P g q a T N h 6 w 0 T A M i 5 2 T / N P N M n Z O y m r Q x j O 7 v 5 Z v 3 / S 6 5 / 0 f 5 Q H u V w h v L I P T r 7 f j e N f F T o 4 O Y N a B 3 s K P R t o + 8 6 l 4 h / f E L 5 y w / j W p c S 6 V B Q b 3 U u i e h G q F 5 i S H t f N v t V v 3 R X 2 X B X 2 p f i f b w 7 f + + J Q X R I 8 b 7 6 c k V D Z P y 6 w O o x d o p 6 X k / n I n Q T 4 Q p 0 H E z c M r Y i Z O 8 X a P s Y z 4 t T q I p j 7 S 4 + 0 V B + H X j B e k P F 8 p k 4 T v K g d i H v t z f 1 a D K q d f T w a k x B f q w 0 C 7 B t F L 4 x n n r V S a e 5 U l q X d t F w v V A U v p y M c m F Z 0 + 6 E 7 w V p a L A P v y g 3 x P P B x U J n c j 1 P o r V K g a F u / G F 9 j H / L g S v c x c c c T e 0 L a 7 l 3 h 3 5 e 4 2 X y K p 3 M 9 g w s c 4 J m H Z / P 6 N D X n p o 0 J q l G B k 6 i a D p y 7 N j L w a a u x M b F m v K i F D 3 w y d x E y h h Z G 8 I G 0 U E I 2 T s h C C q q y s I L t b L T q x Q o I s 2 p 0 G 7 N a a x b b u F W N 1 m N q s I M e X q M H R h s v 2 S d u W d o Y y n o N i q a A e q 2 N J E E 1 l n J W F p p f P U j + B l B L A Q I t A B Q A A g A I A O 5 J b l Y b J B S w p Q A A A P Y A A A A S A A A A A A A A A A A A A A A A A A A A A A B D b 2 5 m a W c v U G F j a 2 F n Z S 5 4 b W x Q S w E C L Q A U A A I A C A D u S W 5 W D 8 r p q 6 Q A A A D p A A A A E w A A A A A A A A A A A A A A A A D x A A A A W 0 N v b n R l b n R f V H l w Z X N d L n h t b F B L A Q I t A B Q A A g A I A O 5 J b l b 1 y L l S / A Q A A M w O A A A T A A A A A A A A A A A A A A A A A O I B A A B G b 3 J t d W x h c y 9 T Z W N 0 a W 9 u M S 5 t U E s F B g A A A A A D A A M A w g A A A C s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R x A A A A A A A A o n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Z W 5 l c m F s T G V k Z 2 V y U m V w b 3 J 0 J T N G S W d u b 3 J l R G F 0 Z X M l M 0 R m Y W x z Z S U y N k R h d G V G c m 9 t J T N E J T I 1 M j I y M D I y L T E y L T I 4 J T I 1 M j I l M j Z E Y X R l V G 8 l M 0 Q l M j U y M j I w M j M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Z W 5 l c m F s T G V k Z 2 V y U m V w b 3 J 0 X 0 l n b m 9 y Z U R h d G V z X 2 Z h b H N l X 0 R h d G V G c m 9 t X 1 8 y M j I w M j J f M T J f M j h f M j J f R G F 0 Z V R v X 1 8 y M j I w M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D Y 6 M T U 6 M j k u O T c 0 O T M y N l o i I C 8 + P E V u d H J 5 I F R 5 c G U 9 I k Z p b G x D b 2 x 1 b W 5 U e X B l c y I g V m F s d W U 9 I n N B Q U F B Q U F B Q U F B Q U F B Q U F B Q U F B Q U F B Q U F B Q U F B Q U F B Q U F B Q U F B Q U F B Q U E 9 P S I g L z 4 8 R W 5 0 c n k g V H l w Z T 0 i U X V l c n l J R C I g V m F s d W U 9 I n M 1 N G Q 0 N z Y 5 N S 0 1 M G E 2 L T Q 3 Z D k t O G I 5 M i 0 w Y T J l N z Q 3 Y z B i O T A i I C 8 + P E V u d H J 5 I F R 5 c G U 9 I k Z p b G x D b 2 x 1 b W 5 O Y W 1 l c y I g V m F s d W U 9 I n N b J n F 1 b 3 Q 7 V C 5 J R C Z x d W 9 0 O y w m c X V v d D t U L k F D Q 0 9 V T l R T J n F 1 b 3 Q 7 L C Z x d W 9 0 O 1 Q u V F l Q R S Z x d W 9 0 O y w m c X V v d D t U L k R B V E U m c X V v d D s s J n F 1 b 3 Q 7 V C 5 H T E 9 C Q U x S R U Y m c X V v d D s s J n F 1 b 3 Q 7 V C 5 D T E F T U y Z x d W 9 0 O y w m c X V v d D t U L k F D Q 0 9 V T l R O Q U 1 F J n F 1 b 3 Q 7 L C Z x d W 9 0 O 1 Q u Q 0 x J R U 5 U I E 5 B T U U m c X V v d D s s J n F 1 b 3 Q 7 V C 5 Q U k 9 E V U N U T k F N R S Z x d W 9 0 O y w m c X V v d D t U L l B S T 0 R V Q 1 R E R V N D U k l Q V E l P T i Z x d W 9 0 O y w m c X V v d D t U L l J F U E 5 B T U U m c X V v d D s s J n F 1 b 3 Q 7 V C 5 U Q V h D T 0 R F J n F 1 b 3 Q 7 L C Z x d W 9 0 O 1 Q u V E F Y U k F U R S Z x d W 9 0 O y w m c X V v d D t U L k R F Q k l U U 0 V Y J n F 1 b 3 Q 7 L C Z x d W 9 0 O 1 Q u Q 1 J F R E l U U 0 V Y J n F 1 b 3 Q 7 L C Z x d W 9 0 O 1 Q u R E V C S V R T S U 5 D J n F 1 b 3 Q 7 L C Z x d W 9 0 O 1 Q u Q 1 J F R E l U U 0 l O Q y Z x d W 9 0 O y w m c X V v d D t U L k F N T 1 V O V E V Y J n F 1 b 3 Q 7 L C Z x d W 9 0 O 1 Q u Q U 1 P V U 5 U S U 5 D J n F 1 b 3 Q 7 L C Z x d W 9 0 O 1 Q u Q U N D T 1 V O V E 5 V T U J F U i Z x d W 9 0 O y w m c X V v d D t U L k N M Q V N T S U Q m c X V v d D s s J n F 1 b 3 Q 7 V C 5 T Q U x F S U Q m c X V v d D s s J n F 1 b 3 Q 7 V C 5 Q V V J D S E F T R U 9 S R E V S S U Q m c X V v d D s s J n F 1 b 3 Q 7 V C 5 Q Q V l N R U 5 U S U Q m c X V v d D s s J n F 1 b 3 Q 7 V C 5 Q U k V Q Q V l N R U 5 U S U Q m c X V v d D s s J n F 1 b 3 Q 7 V C 5 G S V h F R E F T U 0 V U S U Q m c X V v d D s s J n F 1 b 3 Q 7 V C 5 E R V R B S U x T J n F 1 b 3 Q 7 L C Z x d W 9 0 O 1 Q u Q U N D T 1 V O V E l E J n F 1 b 3 Q 7 L C Z x d W 9 0 O 1 Q u Q 0 h F U V V F T l V N Q k V S J n F 1 b 3 Q 7 L C Z x d W 9 0 O 1 Q u T U V N T y Z x d W 9 0 O y w m c X V v d D t U L l J F R k V S R U 5 D R U 5 P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S U Q s M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N D T 1 V O V F M s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F l Q R S w y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Q V R F L D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d M T 0 J B T F J F R i w 0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F T U y w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T k F N R S w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l F T l Q g T k F N R S w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9 E V U N U T k F N R S w 4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9 E V U N U R E V T Q 1 J J U F R J T 0 4 s O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k V Q T k F N R S w x M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E F Y Q 0 9 E R S w x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E F Y U k F U R S w x M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C S V R T R V g s M T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S R U R J V F N F W C w x N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C S V R T S U 5 D L D E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U k V E S V R T S U 5 D L D E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T U 9 V T l R F W C w x N 3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1 P V U 5 U S U 5 D L D E 4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T l V N Q k V S L D E 5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F T U 0 l E L D I w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T Q U x F S U Q s M j F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V U k N I Q V N F T 1 J E R V J J R C w y M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E F Z T U V O V E l E L D I z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V Q Q V l N R U 5 U S U Q s M j R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Z J W E V E Q V N T R V R J R C w y N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U Q U l M U y w y N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N D T 1 V O V E l E L D I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S E V R V U V O V U 1 C R V I s M j h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1 F T U 8 s M j l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J F R k V S R U 5 D R U 5 P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S U Q s M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N D T 1 V O V F M s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F l Q R S w y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Q V R F L D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d M T 0 J B T F J F R i w 0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F T U y w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T k F N R S w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l F T l Q g T k F N R S w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9 E V U N U T k F N R S w 4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9 E V U N U R E V T Q 1 J J U F R J T 0 4 s O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k V Q T k F N R S w x M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E F Y Q 0 9 E R S w x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E F Y U k F U R S w x M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C S V R T R V g s M T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S R U R J V F N F W C w x N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C S V R T S U 5 D L D E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U k V E S V R T S U 5 D L D E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T U 9 V T l R F W C w x N 3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1 P V U 5 U S U 5 D L D E 4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T l V N Q k V S L D E 5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F T U 0 l E L D I w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T Q U x F S U Q s M j F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V U k N I Q V N F T 1 J E R V J J R C w y M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E F Z T U V O V E l E L D I z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V Q Q V l N R U 5 U S U Q s M j R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Z J W E V E Q V N T R V R J R C w y N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U Q U l M U y w y N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N D T 1 V O V E l E L D I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S E V R V U V O V U 1 C R V I s M j h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1 F T U 8 s M j l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J F R k V S R U 5 D R U 5 P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d l b m V y Y W x M Z W R n Z X J S Z X B v c n Q l M 0 Z J Z 2 5 v c m V E Y X R l c y U z R G Z h b H N l J T I 2 R G F 0 Z U Z y b 2 0 l M 0 Q l M j U y M j I w M j I t M T I t M j g l M j U y M i U y N k R h d G V U b y U z R C U y N T I y M j A y M y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l b m V y Y W x M Z W R n Z X J S Z X B v c n Q l M 0 Z J Z 2 5 v c m V E Y X R l c y U z R G Z h b H N l J T I 2 R G F 0 Z U Z y b 2 0 l M 0 Q l M j U y M j I w M j I t M T I t M j g l M j U y M i U y N k R h d G V U b y U z R C U y N T I y M j A y M y 0 v d G d l b m V y Y W x s Z W R n Z X J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2 V u Z X J h b E x l Z G d l c l J l c G 9 y d C U z R k l n b m 9 y Z U R h d G V z J T N E Z m F s c 2 U l M j Z E Y X R l R n J v b S U z R C U y N T I y M j A y M i 0 x M i 0 y O C U y N T I y J T I 2 R G F 0 Z V R v J T N E J T I 1 M j I y M D I z L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l b m V y Y W x M Z W R n Z X J S Z X B v c n Q l M 0 Z J Z 2 5 v c m V E Y X R l c y U z R G Z h b H N l J T I 2 R G F 0 Z U Z y b 2 0 l M 0 Q l M j U y M j I w M j I t M T I t M j g l M j U y M i U y N k R h d G V U b y U z R C U y N T I y M j A y M y 0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2 V u Z X J h b E x l Z G d l c l J l c G 9 y d C U z R k l n b m 9 y Z U R h d G V z J T N E Z m F s c 2 U l M j Z E Y X R l R n J v b S U z R C U y N T I y M j A y M i 0 x M i 0 y O C U y N T I y J T I 2 R G F 0 Z V R v J T N E J T I 1 M j I y M D I z L S 9 F e H B h b m R l Z C U y M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z M 1 N j U 3 Z D k z L T Z k M m I t N D c 4 Z C 0 5 Z j U 2 L W M y Z m J k M D M 2 O T M 4 Z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x O T o x O T o y M y 4 3 N D U w M D Y w W i I g L z 4 8 R W 5 0 c n k g V H l w Z T 0 i R m l s b E N v b H V t b l R 5 c G V z I i B W Y W x 1 Z T 0 i c 0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U L k d s b 2 J h b F J l Z i Z x d W 9 0 O y w m c X V v d D t U L k F j Y 2 9 1 b n R J R C Z x d W 9 0 O y w m c X V v d D t U L k F j Y 2 9 1 b n R O Y W 1 l J n F 1 b 3 Q 7 L C Z x d W 9 0 O 1 Q u Q W N j b 3 V u d F R 5 c G U m c X V v d D s s J n F 1 b 3 Q 7 V C 5 C Y W x h b m N l J n F 1 b 3 Q 7 L C Z x d W 9 0 O 1 Q u R G V z Y 3 J p c H R p b 2 4 m c X V v d D s s J n F 1 b 3 Q 7 V C 5 B Y 2 N v d W 5 0 T n V t Y m V y J n F 1 b 3 Q 7 L C Z x d W 9 0 O 1 Q u V G F 4 Y 2 9 k Z S Z x d W 9 0 O y w m c X V v d D t U L k J h b m t O d W 1 i Z X I m c X V v d D s s J n F 1 b 3 Q 7 V C 5 F e H R y Y S Z x d W 9 0 O y w m c X V v d D t U L k F j d G l 2 Z S Z x d W 9 0 O y w m c X V v d D t U L k V k a X R l Z E Z s Y W c m c X V v d D s s J n F 1 b 3 Q 7 V C 5 D b G F z c y Z x d W 9 0 O y w m c X V v d D t U L k F s b E N s Y X N z Z X M m c X V v d D s s J n F 1 b 3 Q 7 V C 5 P c G V u a W 5 n Q m F s Y W 5 j Z S Z x d W 9 0 O y w m c X V v d D t U L k R l Y m l 0 c y Z x d W 9 0 O y w m c X V v d D t U L k N y Z W R p d H M m c X V v d D s s J n F 1 b 3 Q 7 V C 5 D b G 9 z a W 5 n Q m F s Y W 5 j Z S Z x d W 9 0 O y w m c X V v d D t U L k F j Y 2 9 1 b n R H c m 9 1 c C Z x d W 9 0 O y w m c X V v d D t U L k J h b m t B Y 2 N v d W 5 0 T m F t Z S Z x d W 9 0 O y w m c X V v d D t U L k x h c 3 R D a G V x d W V O b y Z x d W 9 0 O y w m c X V v d D t U L k x l d m V s M S Z x d W 9 0 O y w m c X V v d D t U L k x l d m V s M i Z x d W 9 0 O y w m c X V v d D t U L k x l d m V s M y Z x d W 9 0 O y w m c X V v d D t U L k x l d m V s N C Z x d W 9 0 O y w m c X V v d D t U L l J l c X V p c m V k J n F 1 b 3 Q 7 L C Z x d W 9 0 O 1 Q u Q m F u a 0 N v Z G U m c X V v d D s s J n F 1 b 3 Q 7 V C 5 B U E N B T m 8 m c X V v d D s s J n F 1 b 3 Q 7 V C 5 C U 0 I m c X V v d D s s J n F 1 b 3 Q 7 V C 5 J b m N s d W R l Q m F s Y W 5 j Z V J l Y 2 9 y Z C Z x d W 9 0 O y w m c X V v d D t U L k J h b m t B Y 2 N v d W 5 0 T n V t Y m V y J n F 1 b 3 Q 7 L C Z x d W 9 0 O 1 Q u S W 5 j b H V k Z U 5 l d F R v d G F s J n F 1 b 3 Q 7 L C Z x d W 9 0 O 1 Q u S W 5 j b H V k Z U N y Z W R p d F R v d G F s J n F 1 b 3 Q 7 L C Z x d W 9 0 O 1 Q u S W 5 j b H V k Z U R l Y m l 0 V G 9 0 Y W w m c X V v d D s s J n F 1 b 3 Q 7 V C 5 t c 1 R p b W V T d G F t c C Z x d W 9 0 O y w m c X V v d D t U L k l z S G V h Z G V y J n F 1 b 3 Q 7 L C Z x d W 9 0 O 1 Q u V X N l T G F z d E N o Z X F 1 Z U 5 v J n F 1 b 3 Q 7 L C Z x d W 9 0 O 1 Q u Q W x s b 3 d F e H B l b n N l Q 2 x h a W 0 m c X V v d D s s J n F 1 b 3 Q 7 V C 5 t c 1 V w Z G F 0 Z V N p d G V D b 2 R l J n F 1 b 3 Q 7 L C Z x d W 9 0 O 1 Q u U H V i b G l z a E 9 u V l M x J n F 1 b 3 Q 7 L C Z x d W 9 0 O 1 Q u R X h w a X J 5 R G F 0 Z S Z x d W 9 0 O y w m c X V v d D t U L k N W Q y Z x d W 9 0 O y w m c X V v d D t U L k N h c m R O d W 1 i Z X I m c X V v d D s s J n F 1 b 3 Q 7 V C 5 S Z W N l a X B 0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2 x v Y m F s U m V m L D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J R C w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T m F t Z S w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V H l w Z S w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x h b m N l L D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c 2 N y a X B 0 a W 9 u L D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d W 1 i Z X I s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G F 4 Y 2 9 k Z S w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T n V t Y m V y L D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4 d H J h L D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d G l 2 Z S w x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W R p d G V k R m x h Z y w x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h c 3 M s M T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s b E N s Y X N z Z X M s M T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9 w Z W 5 p b m d C Y W x h b m N l L D E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E Z W J p d H M s M T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y Z W R p d H M s M T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s b 3 N p b m d C Y W x h b m N l L D E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R 3 J v d X A s M T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m F t Z S w x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F z d E N o Z X F 1 Z U 5 v L D I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E s M j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i w y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z L D I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Q s M j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c X V p c m V k L D I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2 9 k Z S w y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V B D Q U 5 v L D I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U 0 I s M j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C Y W x h b m N l U m V j b 3 J k L D I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W N j b 3 V u d E 5 1 b W J l c i w z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5 l d F R v d G F s L D M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Q 3 J l Z G l 0 V G 9 0 Y W w s M z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E Z W J p d F R v d G F s L D M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t c 1 R p b W V T d G F t c C w z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X N I Z W F k Z X I s M z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V z Z U x h c 3 R D a G V x d W V O b y w z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b 3 d F e H B l b n N l Q 2 x h a W 0 s M z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X B k Y X R l U 2 l 0 Z U N v Z G U s M z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B 1 Y m x p c 2 h P b l Z T M S w z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w a X J 5 R G F 0 Z S w 0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1 Z D L D Q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Y X J k T n V t Y m V y L D Q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S Z W N l a X B 0 Q 2 F 0 Z W d v c n k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H b G 9 i Y W x S Z W Y s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l E L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Y W 1 l L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U e X B l L D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G F u Y 2 U s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z Y 3 J p c H R p b 2 4 s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1 b W J l c i w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U Y X h j b 2 R l L D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O d W 1 i Z X I s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0 c m E s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0 a X Z l L D E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Z G l 0 Z W R G b G F n L D E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F z c y w x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Q 2 x h c 3 N l c y w x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3 B l b m l u Z 0 J h b G F u Y 2 U s M T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Y m l 0 c y w x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3 J l Z G l 0 c y w x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v c 2 l u Z 0 J h b G F u Y 2 U s M T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H c m 9 1 c C w x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Y W 1 l L D E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Y X N 0 Q 2 h l c X V l T m 8 s M j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S w y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y L D I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M s M j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N C w y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x d W l y Z W Q s M j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D b 2 R l L D I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U E N B T m 8 s M j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T Q i w y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J h b G F u Y 2 V S Z W N v c m Q s M j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n V t Y m V y L D M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T m V 0 V G 9 0 Y W w s M z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D c m V k a X R U b 3 R h b C w z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R l Y m l 0 V G 9 0 Y W w s M z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G l t Z V N 0 Y W 1 w L D M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c 0 h l Y W R l c i w z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X N l T G F z d E N o Z X F 1 Z U 5 v L D M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v d 0 V 4 c G V u c 2 V D b G F p b S w z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V c G R h d G V T a X R l Q 2 9 k Z S w z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H V i b G l z a E 9 u V l M x L D M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B p c n l E Y X R l L D Q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V k M s N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h c m R O d W 1 i Z X I s N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Y 2 V p c H R D Y X R l Z 2 9 y e S w 0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D K W 8 9 v i D J U z j S g f C y p D 1 A g H B f m s 5 H F H O X G 0 w c Z A r 1 3 9 g A A A A A O g A A A A A I A A C A A A A C u m 1 S E H 6 W Y w W K y c v V d m 1 4 / p O J d C J k Z X i 7 g B g v g y + H 7 D F A A A A A D F s R o g u 6 R s S L t k g w 9 D 9 z D 0 5 o 5 U 7 V h u O Z G b Y x u X H I p v y V n F Q Y y y 8 d 2 q v i 0 h f K m 3 X O i i R r 8 + b 5 A M O V e 5 K D i V 2 l C d t O 7 Z T V V 5 2 A g D I K / w w p w n E A A A A C i 2 0 m I I j a 4 q H B s e + 8 N X 4 b 3 H e C G x q 3 0 O G Z d T + 7 W p a U K g j Z V M u C k g T A U g X v U J 9 b R L T W Q Y j X O f v L B K Q R l + D j v n T K k < / D a t a M a s h u p > 
</file>

<file path=customXml/itemProps1.xml><?xml version="1.0" encoding="utf-8"?>
<ds:datastoreItem xmlns:ds="http://schemas.openxmlformats.org/officeDocument/2006/customXml" ds:itemID="{C92F4C92-0486-4BCF-865A-AF403AA5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Ledger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RMG</cp:lastModifiedBy>
  <dcterms:created xsi:type="dcterms:W3CDTF">2015-06-05T18:17:20Z</dcterms:created>
  <dcterms:modified xsi:type="dcterms:W3CDTF">2023-03-14T06:29:01Z</dcterms:modified>
</cp:coreProperties>
</file>