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00DAC652-EA5A-4AC6-A0FC-C8307343D7C3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Product Sales Report Result" sheetId="1" r:id="rId1"/>
    <sheet name="Raw Data" sheetId="3" r:id="rId2"/>
  </sheets>
  <definedNames>
    <definedName name="ExternalData_1" localSheetId="1" hidden="1">'Raw Data'!$A$1:$BV$24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F12" i="1"/>
  <c r="G10" i="1"/>
  <c r="F8" i="1"/>
  <c r="H5" i="1"/>
  <c r="F5" i="1"/>
  <c r="G3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31" i="1" s="1"/>
  <c r="I16" i="1"/>
  <c r="I15" i="1"/>
  <c r="I14" i="1"/>
  <c r="I13" i="1"/>
  <c r="I17" i="1" s="1"/>
  <c r="I11" i="1"/>
  <c r="I12" i="1" s="1"/>
  <c r="I9" i="1"/>
  <c r="I10" i="1" s="1"/>
  <c r="I7" i="1"/>
  <c r="I6" i="1"/>
  <c r="I8" i="1" s="1"/>
  <c r="I4" i="1"/>
  <c r="I5" i="1" s="1"/>
  <c r="I2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31" i="1" s="1"/>
  <c r="H16" i="1"/>
  <c r="H15" i="1"/>
  <c r="H14" i="1"/>
  <c r="H13" i="1"/>
  <c r="H17" i="1" s="1"/>
  <c r="H11" i="1"/>
  <c r="H9" i="1"/>
  <c r="H10" i="1" s="1"/>
  <c r="H7" i="1"/>
  <c r="H6" i="1"/>
  <c r="H8" i="1" s="1"/>
  <c r="H4" i="1"/>
  <c r="H2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31" i="1" s="1"/>
  <c r="G16" i="1"/>
  <c r="G15" i="1"/>
  <c r="G14" i="1"/>
  <c r="G13" i="1"/>
  <c r="G17" i="1" s="1"/>
  <c r="G11" i="1"/>
  <c r="G12" i="1" s="1"/>
  <c r="G9" i="1"/>
  <c r="G7" i="1"/>
  <c r="G6" i="1"/>
  <c r="G8" i="1" s="1"/>
  <c r="G4" i="1"/>
  <c r="G5" i="1" s="1"/>
  <c r="G2" i="1"/>
  <c r="F30" i="1"/>
  <c r="F29" i="1"/>
  <c r="F28" i="1"/>
  <c r="F27" i="1"/>
  <c r="F26" i="1"/>
  <c r="F25" i="1"/>
  <c r="F24" i="1"/>
  <c r="F23" i="1"/>
  <c r="F22" i="1"/>
  <c r="F21" i="1"/>
  <c r="F20" i="1"/>
  <c r="F31" i="1" s="1"/>
  <c r="F19" i="1"/>
  <c r="F18" i="1"/>
  <c r="F16" i="1"/>
  <c r="F15" i="1"/>
  <c r="F17" i="1" s="1"/>
  <c r="F14" i="1"/>
  <c r="F13" i="1"/>
  <c r="F11" i="1"/>
  <c r="F9" i="1"/>
  <c r="F10" i="1" s="1"/>
  <c r="F7" i="1"/>
  <c r="F6" i="1"/>
  <c r="F4" i="1"/>
  <c r="F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1" i="1"/>
  <c r="E9" i="1"/>
  <c r="E7" i="1"/>
  <c r="E6" i="1"/>
  <c r="E4" i="1"/>
  <c r="E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6" i="1"/>
  <c r="D15" i="1"/>
  <c r="D14" i="1"/>
  <c r="D13" i="1"/>
  <c r="D11" i="1"/>
  <c r="D9" i="1"/>
  <c r="D7" i="1"/>
  <c r="D6" i="1"/>
  <c r="D4" i="1"/>
  <c r="D2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6" i="1"/>
  <c r="C15" i="1"/>
  <c r="C14" i="1"/>
  <c r="C13" i="1"/>
  <c r="C11" i="1"/>
  <c r="C9" i="1"/>
  <c r="C7" i="1"/>
  <c r="C6" i="1"/>
  <c r="C4" i="1"/>
  <c r="C2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6" i="1"/>
  <c r="B15" i="1"/>
  <c r="B14" i="1"/>
  <c r="B13" i="1"/>
  <c r="B11" i="1"/>
  <c r="B9" i="1"/>
  <c r="B7" i="1"/>
  <c r="B6" i="1"/>
  <c r="B4" i="1"/>
  <c r="B2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6" i="1"/>
  <c r="A15" i="1"/>
  <c r="A14" i="1"/>
  <c r="A13" i="1"/>
  <c r="A11" i="1"/>
  <c r="A9" i="1"/>
  <c r="A7" i="1"/>
  <c r="A6" i="1"/>
  <c r="A4" i="1"/>
  <c r="A2" i="1"/>
  <c r="G32" i="1" l="1"/>
  <c r="H32" i="1"/>
  <c r="F3" i="1"/>
  <c r="F32" i="1" s="1"/>
  <c r="H3" i="1"/>
  <c r="I3" i="1"/>
  <c r="I3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FC5A29-B049-4E1A-8CB9-24B298EBCF1A}" keepAlive="1" name="Query - TProductSalesDetailsReport?IgnoreDates=false&amp;DateFrom=%222023-01-08%22&amp;DateTo=%2" description="Connection to the 'TProductSalesDetailsReport?IgnoreDates=false&amp;DateFrom=%222023-01-08%22&amp;DateTo=%2' query in the workbook." type="5" refreshedVersion="8" background="1" saveData="1">
    <dbPr connection="Provider=Microsoft.Mashup.OleDb.1;Data Source=$Workbook$;Location=&quot;TProductSalesDetailsReport?IgnoreDates=false&amp;DateFrom=%222023-01-08%22&amp;DateTo=%2&quot;;Extended Properties=&quot;&quot;" command="SELECT * FROM [TProductSalesDetailsReport?IgnoreDates=false&amp;DateFrom=%222023-01-08%22&amp;DateTo=%2]"/>
  </connection>
</connections>
</file>

<file path=xl/sharedStrings.xml><?xml version="1.0" encoding="utf-8"?>
<sst xmlns="http://schemas.openxmlformats.org/spreadsheetml/2006/main" count="1218" uniqueCount="180">
  <si>
    <t>Invoice</t>
  </si>
  <si>
    <t>Grand Total</t>
  </si>
  <si>
    <t>T.Category</t>
  </si>
  <si>
    <t>T.Classname</t>
  </si>
  <si>
    <t>T.SaleDate</t>
  </si>
  <si>
    <t>T.FirstColumn</t>
  </si>
  <si>
    <t>T.Secondcolumn</t>
  </si>
  <si>
    <t>T.Thirdcolumn</t>
  </si>
  <si>
    <t>T.ProductName</t>
  </si>
  <si>
    <t>T.TransactionType</t>
  </si>
  <si>
    <t>T.FormName</t>
  </si>
  <si>
    <t>T.InvoiceNo</t>
  </si>
  <si>
    <t>T.CustomerName</t>
  </si>
  <si>
    <t>T.Qty</t>
  </si>
  <si>
    <t>T.UnitOfMeasure</t>
  </si>
  <si>
    <t>T.FXCode</t>
  </si>
  <si>
    <t>T.ForeignTotalLineAmount</t>
  </si>
  <si>
    <t>T.Total Amount (Ex)</t>
  </si>
  <si>
    <t>T.Total Profit (Ex)</t>
  </si>
  <si>
    <t>T.Total Profit (Inc)</t>
  </si>
  <si>
    <t>T.Total Amount (Inc)</t>
  </si>
  <si>
    <t>T.GrossProfitTotal</t>
  </si>
  <si>
    <t>T.Line Cost (Ex)</t>
  </si>
  <si>
    <t>T.TransactionNo</t>
  </si>
  <si>
    <t>T.ProductID</t>
  </si>
  <si>
    <t>T.EmployeeName</t>
  </si>
  <si>
    <t>T.Attrib1Sale</t>
  </si>
  <si>
    <t>T.Attrib2Sale</t>
  </si>
  <si>
    <t>T.Attrib1SaleRate</t>
  </si>
  <si>
    <t>T.ProductDescription</t>
  </si>
  <si>
    <t>T.IsSpecial</t>
  </si>
  <si>
    <t>T.Details</t>
  </si>
  <si>
    <t>T.SaleLineID</t>
  </si>
  <si>
    <t>T.TypeName</t>
  </si>
  <si>
    <t>T.converted</t>
  </si>
  <si>
    <t>T.Email</t>
  </si>
  <si>
    <t>T.Street</t>
  </si>
  <si>
    <t>T.Street2</t>
  </si>
  <si>
    <t>T.Suburb</t>
  </si>
  <si>
    <t>T.State</t>
  </si>
  <si>
    <t>T.Postcode</t>
  </si>
  <si>
    <t>T.Country</t>
  </si>
  <si>
    <t>T.FirstName</t>
  </si>
  <si>
    <t>T.LastName</t>
  </si>
  <si>
    <t>T.CommodityCode</t>
  </si>
  <si>
    <t>T.NetWeightKg</t>
  </si>
  <si>
    <t>T.ProductUOM</t>
  </si>
  <si>
    <t>T.CountryOfOrigin</t>
  </si>
  <si>
    <t>T.ExWorks</t>
  </si>
  <si>
    <t>T.CustomerCUSTFLD1</t>
  </si>
  <si>
    <t>T.CustomerCUSTFLD2</t>
  </si>
  <si>
    <t>T.CustomerCUSTFLD3</t>
  </si>
  <si>
    <t>T.CustomerCUSTFLD4</t>
  </si>
  <si>
    <t>T.CustomerCUSTFLD5</t>
  </si>
  <si>
    <t>T.CustomerCUSTFLD6</t>
  </si>
  <si>
    <t>T.CustomerCUSTFLD7</t>
  </si>
  <si>
    <t>T.CustomerCUSTFLD8</t>
  </si>
  <si>
    <t>T.CustomerCUSTFLD9</t>
  </si>
  <si>
    <t>T.CustomerCUSTFLD10</t>
  </si>
  <si>
    <t>T.CustomerCUSTFLD11</t>
  </si>
  <si>
    <t>T.CustomerCUSTFLD12</t>
  </si>
  <si>
    <t>T.CustomerCUSTFLD13</t>
  </si>
  <si>
    <t>T.CustomerCUSTFLD14</t>
  </si>
  <si>
    <t>T.CustomerCUSTFLD15</t>
  </si>
  <si>
    <t>T.CustomerCUSTDATE1</t>
  </si>
  <si>
    <t>T.CustomerCUSTDATE2</t>
  </si>
  <si>
    <t>T.CustomerCUSTDATE3</t>
  </si>
  <si>
    <t>T.FormulaQtyShippedValue1</t>
  </si>
  <si>
    <t>T.FormulaQtyShippedValue2</t>
  </si>
  <si>
    <t>T.FormulaQtyShippedValue3</t>
  </si>
  <si>
    <t>T.FormulaQtyShippedValue4</t>
  </si>
  <si>
    <t>T.FormulaQtyShippedValue5</t>
  </si>
  <si>
    <t>T.FormulaQtyShippedValue</t>
  </si>
  <si>
    <t>T.PartCalcformula</t>
  </si>
  <si>
    <t>T.formula</t>
  </si>
  <si>
    <t>T.formulaDetails</t>
  </si>
  <si>
    <t>S</t>
  </si>
  <si>
    <t>All</t>
  </si>
  <si>
    <t>TInvoiceGUI</t>
  </si>
  <si>
    <t>Units</t>
  </si>
  <si>
    <t>AUD(1.00)</t>
  </si>
  <si>
    <t>NSW</t>
  </si>
  <si>
    <t>Australia</t>
  </si>
  <si>
    <t>1899-12-30 00:00:00</t>
  </si>
  <si>
    <t/>
  </si>
  <si>
    <t>Sales Order</t>
  </si>
  <si>
    <t>TSalesOrderGUI</t>
  </si>
  <si>
    <t>GA</t>
  </si>
  <si>
    <t>South Africa</t>
  </si>
  <si>
    <t>2023-03-01 00:00:00</t>
  </si>
  <si>
    <t>Labour</t>
  </si>
  <si>
    <t>3501</t>
  </si>
  <si>
    <t>Rasheed Company</t>
  </si>
  <si>
    <t>Dene Mills</t>
  </si>
  <si>
    <t>Service Provided :1 Day Labour Rate by Dene Mills @ 440 per hr</t>
  </si>
  <si>
    <t>Tables</t>
  </si>
  <si>
    <t>rasheed@vs1cloud.com</t>
  </si>
  <si>
    <t>123</t>
  </si>
  <si>
    <t>Benoni</t>
  </si>
  <si>
    <t>1245</t>
  </si>
  <si>
    <t>United States</t>
  </si>
  <si>
    <t>Rasheed</t>
  </si>
  <si>
    <t>Smith</t>
  </si>
  <si>
    <t>3502</t>
  </si>
  <si>
    <t>3503</t>
  </si>
  <si>
    <t>2023-03-04 00:00:00</t>
  </si>
  <si>
    <t>3505</t>
  </si>
  <si>
    <t>Test 1</t>
  </si>
  <si>
    <t>Admin .</t>
  </si>
  <si>
    <t xml:space="preserve">
                            Service Provided :1 Day Labour Rate by Admin . @ 0 per hr</t>
  </si>
  <si>
    <t>Test</t>
  </si>
  <si>
    <t>1</t>
  </si>
  <si>
    <t>2023-02-23 00:00:00</t>
  </si>
  <si>
    <t>Wagon</t>
  </si>
  <si>
    <t>3476</t>
  </si>
  <si>
    <t>ABC</t>
  </si>
  <si>
    <t>LF</t>
  </si>
  <si>
    <t>Childs Red Wagon</t>
  </si>
  <si>
    <t>john.smith@abc.com.au</t>
  </si>
  <si>
    <t>12 Somewhere Pl</t>
  </si>
  <si>
    <t>SACKVILLE</t>
  </si>
  <si>
    <t>2756</t>
  </si>
  <si>
    <t>John</t>
  </si>
  <si>
    <t>3478</t>
  </si>
  <si>
    <t>3480</t>
  </si>
  <si>
    <t>3482</t>
  </si>
  <si>
    <t>3484</t>
  </si>
  <si>
    <t>3486</t>
  </si>
  <si>
    <t>3488</t>
  </si>
  <si>
    <t>3490</t>
  </si>
  <si>
    <t>3492</t>
  </si>
  <si>
    <t>3494</t>
  </si>
  <si>
    <t>3496</t>
  </si>
  <si>
    <t>3498</t>
  </si>
  <si>
    <t>3500</t>
  </si>
  <si>
    <t>Blue Pen 3 (Yellow | Grey)</t>
  </si>
  <si>
    <t xml:space="preserve">
                            Blue Pen 3 (Yellow | Grey)(Extra product)</t>
  </si>
  <si>
    <t>Asus Screen</t>
  </si>
  <si>
    <t xml:space="preserve">
Asus Screen 24 inch</t>
  </si>
  <si>
    <t>Finished Product</t>
  </si>
  <si>
    <t>3429</t>
  </si>
  <si>
    <t>Metrc</t>
  </si>
  <si>
    <t>Josef Steyn</t>
  </si>
  <si>
    <t>Default</t>
  </si>
  <si>
    <t>.</t>
  </si>
  <si>
    <t>2023-02-22 00:00:00</t>
  </si>
  <si>
    <t>Black Handbag</t>
  </si>
  <si>
    <t>3474</t>
  </si>
  <si>
    <t>Ache Co^80</t>
  </si>
  <si>
    <t>David</t>
  </si>
  <si>
    <t>Paine</t>
  </si>
  <si>
    <t>Blue Paint</t>
  </si>
  <si>
    <t>3504</t>
  </si>
  <si>
    <t>ABC^Repair No 37</t>
  </si>
  <si>
    <t>USD(1.00)</t>
  </si>
  <si>
    <t>2023-03-07 00:00:00</t>
  </si>
  <si>
    <t>3506</t>
  </si>
  <si>
    <t>ABC company^Repair No 45</t>
  </si>
  <si>
    <t>12 somewhere pl</t>
  </si>
  <si>
    <t>HIGHTON</t>
  </si>
  <si>
    <t>VIC</t>
  </si>
  <si>
    <t>3216</t>
  </si>
  <si>
    <t>Fred</t>
  </si>
  <si>
    <t>Blogg</t>
  </si>
  <si>
    <t>Product Name</t>
  </si>
  <si>
    <t>Trans Type</t>
  </si>
  <si>
    <t>Trans No</t>
  </si>
  <si>
    <t>Sales Date</t>
  </si>
  <si>
    <t>Customer</t>
  </si>
  <si>
    <t>Qty</t>
  </si>
  <si>
    <t>Line Cost</t>
  </si>
  <si>
    <t>Total Amount</t>
  </si>
  <si>
    <t>Total Profit</t>
  </si>
  <si>
    <t>Asus Screen Total</t>
  </si>
  <si>
    <t>Black Handbag Total</t>
  </si>
  <si>
    <t>Blue Paint Total</t>
  </si>
  <si>
    <t>Blue Pen 3 (Yellow | Grey) Total</t>
  </si>
  <si>
    <t>Finished Product Total</t>
  </si>
  <si>
    <t>Labour Total</t>
  </si>
  <si>
    <t>Wagon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</si>
</sst>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8" fontId="2" fillId="0" borderId="0" xfId="0" applyNumberFormat="1" applyFont="1" applyAlignment="1">
      <alignment horizontal="left"/>
    </xf>
  </cellXfs>
  <cellStyles count="1">
    <cellStyle name="Normal" xfId="0" builtinId="0"/>
  </cellStyles>
  <dxfs count="76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86FEA03-02C5-4C75-BA9E-340BBCA9AB20}" autoFormatId="16" applyNumberFormats="0" applyBorderFormats="0" applyFontFormats="0" applyPatternFormats="0" applyAlignmentFormats="0" applyWidthHeightFormats="0">
  <queryTableRefresh nextId="75">
    <queryTableFields count="74">
      <queryTableField id="1" name="T.Category" tableColumnId="75"/>
      <queryTableField id="2" name="T.Classname" tableColumnId="2"/>
      <queryTableField id="3" name="T.SaleDate" tableColumnId="3"/>
      <queryTableField id="4" name="T.FirstColumn" tableColumnId="4"/>
      <queryTableField id="5" name="T.Secondcolumn" tableColumnId="5"/>
      <queryTableField id="6" name="T.Thirdcolumn" tableColumnId="6"/>
      <queryTableField id="7" name="T.ProductName" tableColumnId="7"/>
      <queryTableField id="8" name="T.TransactionType" tableColumnId="8"/>
      <queryTableField id="9" name="T.FormName" tableColumnId="9"/>
      <queryTableField id="10" name="T.InvoiceNo" tableColumnId="10"/>
      <queryTableField id="11" name="T.CustomerName" tableColumnId="11"/>
      <queryTableField id="12" name="T.Qty" tableColumnId="12"/>
      <queryTableField id="13" name="T.UnitOfMeasure" tableColumnId="13"/>
      <queryTableField id="14" name="T.FXCode" tableColumnId="14"/>
      <queryTableField id="15" name="T.ForeignTotalLineAmount" tableColumnId="15"/>
      <queryTableField id="16" name="T.Total Amount (Ex)" tableColumnId="16"/>
      <queryTableField id="17" name="T.Total Profit (Ex)" tableColumnId="17"/>
      <queryTableField id="18" name="T.Total Profit (Inc)" tableColumnId="18"/>
      <queryTableField id="19" name="T.Total Amount (Inc)" tableColumnId="19"/>
      <queryTableField id="20" name="T.GrossProfitTotal" tableColumnId="20"/>
      <queryTableField id="21" name="T.Line Cost (Ex)" tableColumnId="21"/>
      <queryTableField id="22" name="T.TransactionNo" tableColumnId="22"/>
      <queryTableField id="23" name="T.ProductID" tableColumnId="23"/>
      <queryTableField id="24" name="T.EmployeeName" tableColumnId="24"/>
      <queryTableField id="25" name="T.Attrib1Sale" tableColumnId="25"/>
      <queryTableField id="26" name="T.Attrib2Sale" tableColumnId="26"/>
      <queryTableField id="27" name="T.Attrib1SaleRate" tableColumnId="27"/>
      <queryTableField id="28" name="T.ProductDescription" tableColumnId="28"/>
      <queryTableField id="29" name="T.IsSpecial" tableColumnId="29"/>
      <queryTableField id="30" name="T.Details" tableColumnId="30"/>
      <queryTableField id="31" name="T.SaleLineID" tableColumnId="31"/>
      <queryTableField id="32" name="T.TypeName" tableColumnId="32"/>
      <queryTableField id="33" name="T.converted" tableColumnId="33"/>
      <queryTableField id="34" name="T.Email" tableColumnId="34"/>
      <queryTableField id="35" name="T.Street" tableColumnId="35"/>
      <queryTableField id="36" name="T.Street2" tableColumnId="36"/>
      <queryTableField id="37" name="T.Suburb" tableColumnId="37"/>
      <queryTableField id="38" name="T.State" tableColumnId="38"/>
      <queryTableField id="39" name="T.Postcode" tableColumnId="39"/>
      <queryTableField id="40" name="T.Country" tableColumnId="40"/>
      <queryTableField id="41" name="T.FirstName" tableColumnId="41"/>
      <queryTableField id="42" name="T.LastName" tableColumnId="42"/>
      <queryTableField id="43" name="T.CommodityCode" tableColumnId="43"/>
      <queryTableField id="44" name="T.NetWeightKg" tableColumnId="44"/>
      <queryTableField id="45" name="T.ProductUOM" tableColumnId="45"/>
      <queryTableField id="46" name="T.CountryOfOrigin" tableColumnId="46"/>
      <queryTableField id="47" name="T.ExWorks" tableColumnId="47"/>
      <queryTableField id="48" name="T.CustomerCUSTFLD1" tableColumnId="48"/>
      <queryTableField id="49" name="T.CustomerCUSTFLD2" tableColumnId="49"/>
      <queryTableField id="50" name="T.CustomerCUSTFLD3" tableColumnId="50"/>
      <queryTableField id="51" name="T.CustomerCUSTFLD4" tableColumnId="51"/>
      <queryTableField id="52" name="T.CustomerCUSTFLD5" tableColumnId="52"/>
      <queryTableField id="53" name="T.CustomerCUSTFLD6" tableColumnId="53"/>
      <queryTableField id="54" name="T.CustomerCUSTFLD7" tableColumnId="54"/>
      <queryTableField id="55" name="T.CustomerCUSTFLD8" tableColumnId="55"/>
      <queryTableField id="56" name="T.CustomerCUSTFLD9" tableColumnId="56"/>
      <queryTableField id="57" name="T.CustomerCUSTFLD10" tableColumnId="57"/>
      <queryTableField id="58" name="T.CustomerCUSTFLD11" tableColumnId="58"/>
      <queryTableField id="59" name="T.CustomerCUSTFLD12" tableColumnId="59"/>
      <queryTableField id="60" name="T.CustomerCUSTFLD13" tableColumnId="60"/>
      <queryTableField id="61" name="T.CustomerCUSTFLD14" tableColumnId="61"/>
      <queryTableField id="62" name="T.CustomerCUSTFLD15" tableColumnId="62"/>
      <queryTableField id="63" name="T.CustomerCUSTDATE1" tableColumnId="63"/>
      <queryTableField id="64" name="T.CustomerCUSTDATE2" tableColumnId="64"/>
      <queryTableField id="65" name="T.CustomerCUSTDATE3" tableColumnId="65"/>
      <queryTableField id="66" name="T.FormulaQtyShippedValue1" tableColumnId="66"/>
      <queryTableField id="67" name="T.FormulaQtyShippedValue2" tableColumnId="67"/>
      <queryTableField id="68" name="T.FormulaQtyShippedValue3" tableColumnId="68"/>
      <queryTableField id="69" name="T.FormulaQtyShippedValue4" tableColumnId="69"/>
      <queryTableField id="70" name="T.FormulaQtyShippedValue5" tableColumnId="70"/>
      <queryTableField id="71" name="T.FormulaQtyShippedValue" tableColumnId="71"/>
      <queryTableField id="72" name="T.PartCalcformula" tableColumnId="72"/>
      <queryTableField id="73" name="T.formula" tableColumnId="73"/>
      <queryTableField id="74" name="T.formulaDetails" tableColumnId="7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17622B-CA73-42C5-81EE-CAEB03D6C986}" name="TProductSalesDetailsReport_IgnoreDates_false_DateFrom__222023_01_08_22_DateTo__2" displayName="TProductSalesDetailsReport_IgnoreDates_false_DateFrom__222023_01_08_22_DateTo__2" ref="A1:BV24" tableType="queryTable" totalsRowShown="0" headerRowDxfId="75" dataDxfId="74">
  <autoFilter ref="A1:BV24" xr:uid="{1017622B-CA73-42C5-81EE-CAEB03D6C986}"/>
  <sortState xmlns:xlrd2="http://schemas.microsoft.com/office/spreadsheetml/2017/richdata2" ref="A2:BV24">
    <sortCondition ref="G1:G24"/>
  </sortState>
  <tableColumns count="74">
    <tableColumn id="75" xr3:uid="{DDBA7325-5FA8-4B14-B270-223AF0489100}" uniqueName="75" name="T.Category" queryTableFieldId="1" dataDxfId="73"/>
    <tableColumn id="2" xr3:uid="{F798750F-6B54-492E-8932-CEE3DA5F2378}" uniqueName="2" name="T.Classname" queryTableFieldId="2" dataDxfId="72"/>
    <tableColumn id="3" xr3:uid="{134DE9E8-DC28-4665-B01A-5FA7000C1F26}" uniqueName="3" name="T.SaleDate" queryTableFieldId="3" dataDxfId="71"/>
    <tableColumn id="4" xr3:uid="{64EE701A-EEC8-4EA8-B905-D65228489C17}" uniqueName="4" name="T.FirstColumn" queryTableFieldId="4" dataDxfId="70"/>
    <tableColumn id="5" xr3:uid="{82FAA6B3-2CC8-43E9-B144-73135F7CAF3C}" uniqueName="5" name="T.Secondcolumn" queryTableFieldId="5" dataDxfId="69"/>
    <tableColumn id="6" xr3:uid="{7314A2A0-CC8D-4008-BA42-2E2E62901861}" uniqueName="6" name="T.Thirdcolumn" queryTableFieldId="6" dataDxfId="68"/>
    <tableColumn id="7" xr3:uid="{FC465B19-7354-43BD-BD55-5C0F749638EF}" uniqueName="7" name="T.ProductName" queryTableFieldId="7" dataDxfId="67"/>
    <tableColumn id="8" xr3:uid="{4B8B2BB9-5323-4EE0-83A6-3438DC050E5C}" uniqueName="8" name="T.TransactionType" queryTableFieldId="8" dataDxfId="66"/>
    <tableColumn id="9" xr3:uid="{6E0DC7DA-384E-47DE-84DB-E0FAA9109828}" uniqueName="9" name="T.FormName" queryTableFieldId="9" dataDxfId="65"/>
    <tableColumn id="10" xr3:uid="{EAFB49F7-F88B-40A8-8AB3-D0EF7B5505FB}" uniqueName="10" name="T.InvoiceNo" queryTableFieldId="10" dataDxfId="64"/>
    <tableColumn id="11" xr3:uid="{B1EB67D6-1D0E-4863-A64F-CC2FD6B0D6FB}" uniqueName="11" name="T.CustomerName" queryTableFieldId="11" dataDxfId="63"/>
    <tableColumn id="12" xr3:uid="{AB458CE8-9650-415C-9B09-07C282601370}" uniqueName="12" name="T.Qty" queryTableFieldId="12" dataDxfId="62"/>
    <tableColumn id="13" xr3:uid="{5D6FA31F-6F64-4F66-B117-455BE93E9CEC}" uniqueName="13" name="T.UnitOfMeasure" queryTableFieldId="13" dataDxfId="61"/>
    <tableColumn id="14" xr3:uid="{081C0DF1-8033-4BE6-9BC1-A1033741AFA9}" uniqueName="14" name="T.FXCode" queryTableFieldId="14" dataDxfId="60"/>
    <tableColumn id="15" xr3:uid="{7F9A71EA-9815-42E1-AA33-87E3A72D1963}" uniqueName="15" name="T.ForeignTotalLineAmount" queryTableFieldId="15" dataDxfId="59"/>
    <tableColumn id="16" xr3:uid="{8F8E249C-EB24-45FD-A11B-5FCA852A6AE6}" uniqueName="16" name="T.Total Amount (Ex)" queryTableFieldId="16" dataDxfId="58"/>
    <tableColumn id="17" xr3:uid="{F3DFE52D-72CE-4B47-89C7-4C3E066B7BD9}" uniqueName="17" name="T.Total Profit (Ex)" queryTableFieldId="17" dataDxfId="57"/>
    <tableColumn id="18" xr3:uid="{B8FFC0AA-2CEE-4334-AA84-07D7C6A76B6A}" uniqueName="18" name="T.Total Profit (Inc)" queryTableFieldId="18" dataDxfId="56"/>
    <tableColumn id="19" xr3:uid="{CC6B9ADA-DDFF-4E17-BFE3-CECFC7E415CB}" uniqueName="19" name="T.Total Amount (Inc)" queryTableFieldId="19" dataDxfId="55"/>
    <tableColumn id="20" xr3:uid="{C27C86B5-7353-4A33-B871-A820CF6C5051}" uniqueName="20" name="T.GrossProfitTotal" queryTableFieldId="20" dataDxfId="54"/>
    <tableColumn id="21" xr3:uid="{D92F5B51-C1AA-4348-956E-E20F13EB4E8D}" uniqueName="21" name="T.Line Cost (Ex)" queryTableFieldId="21" dataDxfId="53"/>
    <tableColumn id="22" xr3:uid="{856C6679-AF14-4909-A13D-2B9C1149843C}" uniqueName="22" name="T.TransactionNo" queryTableFieldId="22" dataDxfId="52"/>
    <tableColumn id="23" xr3:uid="{E234DF92-3621-49B4-A773-0FA024F89506}" uniqueName="23" name="T.ProductID" queryTableFieldId="23" dataDxfId="51"/>
    <tableColumn id="24" xr3:uid="{8E368943-4A21-43F9-912D-760C9E950856}" uniqueName="24" name="T.EmployeeName" queryTableFieldId="24" dataDxfId="50"/>
    <tableColumn id="25" xr3:uid="{F8B963F9-49D8-49BB-B85E-D9E071006F64}" uniqueName="25" name="T.Attrib1Sale" queryTableFieldId="25" dataDxfId="49"/>
    <tableColumn id="26" xr3:uid="{43FF0E73-4147-41BD-9E22-934EE9327A96}" uniqueName="26" name="T.Attrib2Sale" queryTableFieldId="26" dataDxfId="48"/>
    <tableColumn id="27" xr3:uid="{DA23D4CB-493E-4F12-959B-FA5629157E11}" uniqueName="27" name="T.Attrib1SaleRate" queryTableFieldId="27" dataDxfId="47"/>
    <tableColumn id="28" xr3:uid="{07F2E20A-8553-41CB-8235-16E3CE96E1ED}" uniqueName="28" name="T.ProductDescription" queryTableFieldId="28" dataDxfId="46"/>
    <tableColumn id="29" xr3:uid="{49321CF4-A5FB-465A-9DFD-F1C4DC10CB84}" uniqueName="29" name="T.IsSpecial" queryTableFieldId="29" dataDxfId="45"/>
    <tableColumn id="30" xr3:uid="{CB53223F-8D99-4237-ACB5-6B38D95C0592}" uniqueName="30" name="T.Details" queryTableFieldId="30" dataDxfId="44"/>
    <tableColumn id="31" xr3:uid="{C08F35B0-05B6-44B6-9493-323E5E05C958}" uniqueName="31" name="T.SaleLineID" queryTableFieldId="31" dataDxfId="43"/>
    <tableColumn id="32" xr3:uid="{10B20053-C118-47FD-B5DE-E81ED3E92704}" uniqueName="32" name="T.TypeName" queryTableFieldId="32" dataDxfId="42"/>
    <tableColumn id="33" xr3:uid="{7EF5ACFB-A64E-42C5-A9E3-C3968656F75C}" uniqueName="33" name="T.converted" queryTableFieldId="33" dataDxfId="41"/>
    <tableColumn id="34" xr3:uid="{2B121E96-DB2F-487D-BDDC-57314C2E2B06}" uniqueName="34" name="T.Email" queryTableFieldId="34" dataDxfId="40"/>
    <tableColumn id="35" xr3:uid="{6CBCA021-8CC8-43DA-B213-DD727DCABFEF}" uniqueName="35" name="T.Street" queryTableFieldId="35" dataDxfId="39"/>
    <tableColumn id="36" xr3:uid="{1975B19B-0F16-4666-ADDA-685B9A69FD63}" uniqueName="36" name="T.Street2" queryTableFieldId="36" dataDxfId="38"/>
    <tableColumn id="37" xr3:uid="{2E44710D-35CA-4A0A-8ACD-DA02F30D5DBF}" uniqueName="37" name="T.Suburb" queryTableFieldId="37" dataDxfId="37"/>
    <tableColumn id="38" xr3:uid="{F1F27645-594D-4E87-A3F1-02DFFD193912}" uniqueName="38" name="T.State" queryTableFieldId="38" dataDxfId="36"/>
    <tableColumn id="39" xr3:uid="{299B2068-8ECA-4EB9-9401-B6E772CFAB3C}" uniqueName="39" name="T.Postcode" queryTableFieldId="39" dataDxfId="35"/>
    <tableColumn id="40" xr3:uid="{BD96F494-C33F-46BE-A2A9-883D8DFA737A}" uniqueName="40" name="T.Country" queryTableFieldId="40" dataDxfId="34"/>
    <tableColumn id="41" xr3:uid="{A5B93F2E-7C4A-4907-81E5-8F4A2FEA5BEF}" uniqueName="41" name="T.FirstName" queryTableFieldId="41" dataDxfId="33"/>
    <tableColumn id="42" xr3:uid="{7B7F7D3B-7DDE-4EB4-BB57-944FE3878E41}" uniqueName="42" name="T.LastName" queryTableFieldId="42" dataDxfId="32"/>
    <tableColumn id="43" xr3:uid="{0A056E22-5D77-4F4E-94D6-149961484004}" uniqueName="43" name="T.CommodityCode" queryTableFieldId="43" dataDxfId="31"/>
    <tableColumn id="44" xr3:uid="{4DFE610D-91C4-4803-9480-89AE8FD4B47E}" uniqueName="44" name="T.NetWeightKg" queryTableFieldId="44" dataDxfId="30"/>
    <tableColumn id="45" xr3:uid="{76FDA310-3E3A-41FA-A66A-BA4AFDDE0135}" uniqueName="45" name="T.ProductUOM" queryTableFieldId="45" dataDxfId="29"/>
    <tableColumn id="46" xr3:uid="{1334F10B-AC69-44E1-9ED0-266101F68E6E}" uniqueName="46" name="T.CountryOfOrigin" queryTableFieldId="46" dataDxfId="28"/>
    <tableColumn id="47" xr3:uid="{9593467A-3F68-4CEF-9DAB-F69525D7E7B9}" uniqueName="47" name="T.ExWorks" queryTableFieldId="47" dataDxfId="27"/>
    <tableColumn id="48" xr3:uid="{54D74E9C-D54A-44D5-8AAE-968B150C077E}" uniqueName="48" name="T.CustomerCUSTFLD1" queryTableFieldId="48" dataDxfId="26"/>
    <tableColumn id="49" xr3:uid="{949DBE5A-BE9E-403F-ABE4-F8C94708336E}" uniqueName="49" name="T.CustomerCUSTFLD2" queryTableFieldId="49" dataDxfId="25"/>
    <tableColumn id="50" xr3:uid="{BFE2B716-0D78-4671-A670-242BDBDE60A8}" uniqueName="50" name="T.CustomerCUSTFLD3" queryTableFieldId="50" dataDxfId="24"/>
    <tableColumn id="51" xr3:uid="{4CAFD6A0-D00D-4866-8745-E0E309658C54}" uniqueName="51" name="T.CustomerCUSTFLD4" queryTableFieldId="51" dataDxfId="23"/>
    <tableColumn id="52" xr3:uid="{B80981BB-14A5-481D-A3A8-E6FBB0F5B606}" uniqueName="52" name="T.CustomerCUSTFLD5" queryTableFieldId="52" dataDxfId="22"/>
    <tableColumn id="53" xr3:uid="{62076C84-CD7D-4FAB-8628-95F9F0B4D44C}" uniqueName="53" name="T.CustomerCUSTFLD6" queryTableFieldId="53" dataDxfId="21"/>
    <tableColumn id="54" xr3:uid="{B85EF158-627B-46CE-82BD-46AF3232B187}" uniqueName="54" name="T.CustomerCUSTFLD7" queryTableFieldId="54" dataDxfId="20"/>
    <tableColumn id="55" xr3:uid="{3CD88E7E-4605-45CA-A6C3-8527536E479F}" uniqueName="55" name="T.CustomerCUSTFLD8" queryTableFieldId="55" dataDxfId="19"/>
    <tableColumn id="56" xr3:uid="{0B07BB9A-482E-4AA3-9080-8010A12FEB35}" uniqueName="56" name="T.CustomerCUSTFLD9" queryTableFieldId="56" dataDxfId="18"/>
    <tableColumn id="57" xr3:uid="{B8E4F37D-D6ED-4896-AAF4-E946CF052F67}" uniqueName="57" name="T.CustomerCUSTFLD10" queryTableFieldId="57" dataDxfId="17"/>
    <tableColumn id="58" xr3:uid="{B06CB4D1-D1E0-4BA1-8AFF-93CD5F38F555}" uniqueName="58" name="T.CustomerCUSTFLD11" queryTableFieldId="58" dataDxfId="16"/>
    <tableColumn id="59" xr3:uid="{1B3EC523-554C-4F1E-9036-F392672DAB14}" uniqueName="59" name="T.CustomerCUSTFLD12" queryTableFieldId="59" dataDxfId="15"/>
    <tableColumn id="60" xr3:uid="{42005E86-CF55-49A0-8FA3-E9391EE23EAE}" uniqueName="60" name="T.CustomerCUSTFLD13" queryTableFieldId="60" dataDxfId="14"/>
    <tableColumn id="61" xr3:uid="{61D68F64-C08E-498C-9CFD-B2711987A00C}" uniqueName="61" name="T.CustomerCUSTFLD14" queryTableFieldId="61" dataDxfId="13"/>
    <tableColumn id="62" xr3:uid="{858113C3-2230-4EAA-8ED4-00D327F64DBA}" uniqueName="62" name="T.CustomerCUSTFLD15" queryTableFieldId="62" dataDxfId="12"/>
    <tableColumn id="63" xr3:uid="{FFAB1571-25A4-47CE-845A-9F0D383AF40E}" uniqueName="63" name="T.CustomerCUSTDATE1" queryTableFieldId="63" dataDxfId="11"/>
    <tableColumn id="64" xr3:uid="{1E38A985-B452-4092-8AC8-F5D85C9C393D}" uniqueName="64" name="T.CustomerCUSTDATE2" queryTableFieldId="64" dataDxfId="10"/>
    <tableColumn id="65" xr3:uid="{F23ED1AD-BE98-47B7-8E66-ECF7EC3DDEE5}" uniqueName="65" name="T.CustomerCUSTDATE3" queryTableFieldId="65" dataDxfId="9"/>
    <tableColumn id="66" xr3:uid="{6C124B1F-E8B5-4AAF-AF9A-4350A54A1065}" uniqueName="66" name="T.FormulaQtyShippedValue1" queryTableFieldId="66" dataDxfId="8"/>
    <tableColumn id="67" xr3:uid="{2C9F4C9A-10AF-4F77-9E22-55D437F17411}" uniqueName="67" name="T.FormulaQtyShippedValue2" queryTableFieldId="67" dataDxfId="7"/>
    <tableColumn id="68" xr3:uid="{F8629300-01B7-45A8-9F09-21C1254AE9A1}" uniqueName="68" name="T.FormulaQtyShippedValue3" queryTableFieldId="68" dataDxfId="6"/>
    <tableColumn id="69" xr3:uid="{B638C8EF-DA17-49E5-BF47-1F5CBF61173F}" uniqueName="69" name="T.FormulaQtyShippedValue4" queryTableFieldId="69" dataDxfId="5"/>
    <tableColumn id="70" xr3:uid="{4EDB32BB-6B70-4B3C-B07B-DA59EBE1A435}" uniqueName="70" name="T.FormulaQtyShippedValue5" queryTableFieldId="70" dataDxfId="4"/>
    <tableColumn id="71" xr3:uid="{1F4B45C9-0FF9-4DC6-95BB-473D7E9FD4FD}" uniqueName="71" name="T.FormulaQtyShippedValue" queryTableFieldId="71" dataDxfId="3"/>
    <tableColumn id="72" xr3:uid="{772B3618-3206-44B5-A6CB-6184ED1FCD17}" uniqueName="72" name="T.PartCalcformula" queryTableFieldId="72" dataDxfId="2"/>
    <tableColumn id="73" xr3:uid="{85F123C7-0D53-4167-846C-319824FCED46}" uniqueName="73" name="T.formula" queryTableFieldId="73" dataDxfId="1"/>
    <tableColumn id="74" xr3:uid="{96E5D102-833A-4B6B-985A-6354C2A89DBD}" uniqueName="74" name="T.formulaDetails" queryTableFieldId="7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workbookViewId="0">
      <selection activeCell="C3" sqref="C3"/>
    </sheetView>
  </sheetViews>
  <sheetFormatPr defaultRowHeight="17.25" outlineLevelRow="2" x14ac:dyDescent="0.3"/>
  <cols>
    <col min="1" max="1" width="36.28515625" style="1" bestFit="1" customWidth="1"/>
    <col min="2" max="2" width="13" style="1" bestFit="1" customWidth="1"/>
    <col min="3" max="3" width="11" style="1" bestFit="1" customWidth="1"/>
    <col min="4" max="4" width="22.85546875" style="1" bestFit="1" customWidth="1"/>
    <col min="5" max="5" width="30.5703125" style="1" bestFit="1" customWidth="1"/>
    <col min="6" max="6" width="7.7109375" style="1" bestFit="1" customWidth="1"/>
    <col min="7" max="7" width="11.85546875" style="1" bestFit="1" customWidth="1"/>
    <col min="8" max="8" width="16.42578125" style="1" bestFit="1" customWidth="1"/>
    <col min="9" max="9" width="13.7109375" style="1" bestFit="1" customWidth="1"/>
    <col min="10" max="10" width="8.7109375" style="1" bestFit="1" customWidth="1"/>
    <col min="11" max="11" width="5.85546875" style="1" bestFit="1" customWidth="1"/>
    <col min="12" max="12" width="6.7109375" style="1" bestFit="1" customWidth="1"/>
    <col min="13" max="13" width="12" style="1" bestFit="1" customWidth="1"/>
    <col min="14" max="14" width="10.85546875" style="1" bestFit="1" customWidth="1"/>
    <col min="15" max="15" width="10.140625" style="1" bestFit="1" customWidth="1"/>
    <col min="16" max="16" width="8.140625" style="1" bestFit="1" customWidth="1"/>
    <col min="17" max="17" width="15.85546875" style="1" bestFit="1" customWidth="1"/>
    <col min="18" max="18" width="8.42578125" style="1" bestFit="1" customWidth="1"/>
    <col min="19" max="19" width="8.28515625" style="1" bestFit="1" customWidth="1"/>
    <col min="20" max="20" width="18.140625" style="1" bestFit="1" customWidth="1"/>
    <col min="21" max="16384" width="9.140625" style="1"/>
  </cols>
  <sheetData>
    <row r="1" spans="1:9" s="2" customFormat="1" x14ac:dyDescent="0.3">
      <c r="A1" s="2" t="s">
        <v>164</v>
      </c>
      <c r="B1" s="2" t="s">
        <v>165</v>
      </c>
      <c r="C1" s="2" t="s">
        <v>166</v>
      </c>
      <c r="D1" s="2" t="s">
        <v>167</v>
      </c>
      <c r="E1" s="2" t="s">
        <v>168</v>
      </c>
      <c r="F1" s="2" t="s">
        <v>169</v>
      </c>
      <c r="G1" s="2" t="s">
        <v>170</v>
      </c>
      <c r="H1" s="2" t="s">
        <v>171</v>
      </c>
      <c r="I1" s="2" t="s">
        <v>172</v>
      </c>
    </row>
    <row r="2" spans="1:9" outlineLevel="2" x14ac:dyDescent="0.3">
      <c r="A2" s="1" t="str">
        <f>'Raw Data'!$G$2</f>
        <v>Asus Screen</v>
      </c>
      <c r="B2" s="1" t="str">
        <f>'Raw Data'!$H$2</f>
        <v>Invoice</v>
      </c>
      <c r="C2" s="1">
        <f>'Raw Data'!$V$2</f>
        <v>3505</v>
      </c>
      <c r="D2" s="1" t="str">
        <f>'Raw Data'!$C$2</f>
        <v>2023-03-04 00:00:00</v>
      </c>
      <c r="E2" s="1" t="str">
        <f>'Raw Data'!$K$2</f>
        <v>Test 1</v>
      </c>
      <c r="F2" s="1">
        <f>'Raw Data'!$L$2</f>
        <v>1</v>
      </c>
      <c r="G2" s="3">
        <f>'Raw Data'!$U$2</f>
        <v>909.09</v>
      </c>
      <c r="H2" s="3">
        <f>'Raw Data'!$S$2</f>
        <v>2000</v>
      </c>
      <c r="I2" s="3">
        <f>'Raw Data'!$T$2</f>
        <v>1818.18</v>
      </c>
    </row>
    <row r="3" spans="1:9" outlineLevel="1" x14ac:dyDescent="0.3">
      <c r="A3" s="2" t="s">
        <v>173</v>
      </c>
      <c r="F3" s="1">
        <f>SUBTOTAL(9,F2:F2)</f>
        <v>1</v>
      </c>
      <c r="G3" s="3">
        <f>SUBTOTAL(9,G2:G2)</f>
        <v>909.09</v>
      </c>
      <c r="H3" s="3">
        <f>SUBTOTAL(9,H2:H2)</f>
        <v>2000</v>
      </c>
      <c r="I3" s="3">
        <f>SUBTOTAL(9,I2:I2)</f>
        <v>1818.18</v>
      </c>
    </row>
    <row r="4" spans="1:9" outlineLevel="2" x14ac:dyDescent="0.3">
      <c r="A4" s="1" t="str">
        <f>'Raw Data'!$G$3</f>
        <v>Black Handbag</v>
      </c>
      <c r="B4" s="1" t="str">
        <f>'Raw Data'!$H$3</f>
        <v>Invoice</v>
      </c>
      <c r="C4" s="1">
        <f>'Raw Data'!$V$3</f>
        <v>3474</v>
      </c>
      <c r="D4" s="1" t="str">
        <f>'Raw Data'!$C$3</f>
        <v>2023-02-22 00:00:00</v>
      </c>
      <c r="E4" s="1" t="str">
        <f>'Raw Data'!$K$3</f>
        <v>Ache Co^80</v>
      </c>
      <c r="F4" s="1">
        <f>'Raw Data'!$L$3</f>
        <v>1</v>
      </c>
      <c r="G4" s="3">
        <f>'Raw Data'!$U$3</f>
        <v>22.73</v>
      </c>
      <c r="H4" s="3">
        <f>'Raw Data'!$S$3</f>
        <v>90.9</v>
      </c>
      <c r="I4" s="3">
        <f>'Raw Data'!$T$3</f>
        <v>90.9</v>
      </c>
    </row>
    <row r="5" spans="1:9" outlineLevel="1" x14ac:dyDescent="0.3">
      <c r="A5" s="2" t="s">
        <v>174</v>
      </c>
      <c r="F5" s="1">
        <f>SUBTOTAL(9,F4:F4)</f>
        <v>1</v>
      </c>
      <c r="G5" s="3">
        <f>SUBTOTAL(9,G4:G4)</f>
        <v>22.73</v>
      </c>
      <c r="H5" s="3">
        <f>SUBTOTAL(9,H4:H4)</f>
        <v>90.9</v>
      </c>
      <c r="I5" s="3">
        <f>SUBTOTAL(9,I4:I4)</f>
        <v>90.9</v>
      </c>
    </row>
    <row r="6" spans="1:9" outlineLevel="2" x14ac:dyDescent="0.3">
      <c r="A6" s="1" t="str">
        <f>'Raw Data'!$G$4</f>
        <v>Blue Paint</v>
      </c>
      <c r="B6" s="1" t="str">
        <f>'Raw Data'!$H$4</f>
        <v>Sales Order</v>
      </c>
      <c r="C6" s="1">
        <f>'Raw Data'!$V$4</f>
        <v>3504</v>
      </c>
      <c r="D6" s="1" t="str">
        <f>'Raw Data'!$C$4</f>
        <v>2023-03-04 00:00:00</v>
      </c>
      <c r="E6" s="1" t="str">
        <f>'Raw Data'!$K$4</f>
        <v>ABC^Repair No 37</v>
      </c>
      <c r="F6" s="1">
        <f>'Raw Data'!$L$4</f>
        <v>1</v>
      </c>
      <c r="G6" s="3">
        <f>'Raw Data'!$U$4</f>
        <v>18.18</v>
      </c>
      <c r="H6" s="3">
        <f>'Raw Data'!$S$4</f>
        <v>109.09</v>
      </c>
      <c r="I6" s="3">
        <f>'Raw Data'!$T$4</f>
        <v>109.09</v>
      </c>
    </row>
    <row r="7" spans="1:9" outlineLevel="2" x14ac:dyDescent="0.3">
      <c r="A7" s="1" t="str">
        <f>'Raw Data'!$G$5</f>
        <v>Blue Paint</v>
      </c>
      <c r="B7" s="1" t="str">
        <f>'Raw Data'!$H$5</f>
        <v>Invoice</v>
      </c>
      <c r="C7" s="1">
        <f>'Raw Data'!$V$5</f>
        <v>3506</v>
      </c>
      <c r="D7" s="1" t="str">
        <f>'Raw Data'!$C$5</f>
        <v>2023-03-07 00:00:00</v>
      </c>
      <c r="E7" s="1" t="str">
        <f>'Raw Data'!$K$5</f>
        <v>ABC company^Repair No 45</v>
      </c>
      <c r="F7" s="1">
        <f>'Raw Data'!$L$5</f>
        <v>1</v>
      </c>
      <c r="G7" s="3">
        <f>'Raw Data'!$U$5</f>
        <v>18.18</v>
      </c>
      <c r="H7" s="3">
        <f>'Raw Data'!$S$5</f>
        <v>119.94</v>
      </c>
      <c r="I7" s="3">
        <f>'Raw Data'!$T$5</f>
        <v>109.035455</v>
      </c>
    </row>
    <row r="8" spans="1:9" outlineLevel="1" x14ac:dyDescent="0.3">
      <c r="A8" s="2" t="s">
        <v>175</v>
      </c>
      <c r="F8" s="1">
        <f>SUBTOTAL(9,F6:F7)</f>
        <v>2</v>
      </c>
      <c r="G8" s="3">
        <f>SUBTOTAL(9,G6:G7)</f>
        <v>36.36</v>
      </c>
      <c r="H8" s="3">
        <f>SUBTOTAL(9,H6:H7)</f>
        <v>229.03</v>
      </c>
      <c r="I8" s="3">
        <f>SUBTOTAL(9,I6:I7)</f>
        <v>218.12545499999999</v>
      </c>
    </row>
    <row r="9" spans="1:9" outlineLevel="2" x14ac:dyDescent="0.3">
      <c r="A9" s="1" t="str">
        <f>'Raw Data'!$G$6</f>
        <v>Blue Pen 3 (Yellow | Grey)</v>
      </c>
      <c r="B9" s="1" t="str">
        <f>'Raw Data'!$H$6</f>
        <v>Invoice</v>
      </c>
      <c r="C9" s="1">
        <f>'Raw Data'!$V$6</f>
        <v>3505</v>
      </c>
      <c r="D9" s="1" t="str">
        <f>'Raw Data'!$C$6</f>
        <v>2023-03-04 00:00:00</v>
      </c>
      <c r="E9" s="1" t="str">
        <f>'Raw Data'!$K$6</f>
        <v>Test 1</v>
      </c>
      <c r="F9" s="1">
        <f>'Raw Data'!$L$6</f>
        <v>1</v>
      </c>
      <c r="G9" s="3">
        <f>'Raw Data'!$U$6</f>
        <v>71.86</v>
      </c>
      <c r="H9" s="3">
        <f>'Raw Data'!$S$6</f>
        <v>0</v>
      </c>
      <c r="I9" s="3">
        <f>'Raw Data'!$T$6</f>
        <v>0</v>
      </c>
    </row>
    <row r="10" spans="1:9" outlineLevel="1" x14ac:dyDescent="0.3">
      <c r="A10" s="2" t="s">
        <v>176</v>
      </c>
      <c r="F10" s="1">
        <f>SUBTOTAL(9,F9:F9)</f>
        <v>1</v>
      </c>
      <c r="G10" s="3">
        <f>SUBTOTAL(9,G9:G9)</f>
        <v>71.86</v>
      </c>
      <c r="H10" s="3">
        <f>SUBTOTAL(9,H9:H9)</f>
        <v>0</v>
      </c>
      <c r="I10" s="3">
        <f>SUBTOTAL(9,I9:I9)</f>
        <v>0</v>
      </c>
    </row>
    <row r="11" spans="1:9" outlineLevel="2" x14ac:dyDescent="0.3">
      <c r="A11" s="1" t="str">
        <f>'Raw Data'!$G$7</f>
        <v>Finished Product</v>
      </c>
      <c r="B11" s="1" t="str">
        <f>'Raw Data'!$H$7</f>
        <v>Invoice</v>
      </c>
      <c r="C11" s="1">
        <f>'Raw Data'!$V$7</f>
        <v>3429</v>
      </c>
      <c r="D11" s="1" t="str">
        <f>'Raw Data'!$C$7</f>
        <v>2023-03-01 00:00:00</v>
      </c>
      <c r="E11" s="1" t="str">
        <f>'Raw Data'!$K$7</f>
        <v>Metrc</v>
      </c>
      <c r="F11" s="1">
        <f>'Raw Data'!$L$7</f>
        <v>1</v>
      </c>
      <c r="G11" s="3">
        <f>'Raw Data'!$U$7</f>
        <v>0</v>
      </c>
      <c r="H11" s="3">
        <f>'Raw Data'!$S$7</f>
        <v>1200</v>
      </c>
      <c r="I11" s="3">
        <f>'Raw Data'!$T$7</f>
        <v>1200</v>
      </c>
    </row>
    <row r="12" spans="1:9" outlineLevel="1" x14ac:dyDescent="0.3">
      <c r="A12" s="2" t="s">
        <v>177</v>
      </c>
      <c r="F12" s="1">
        <f>SUBTOTAL(9,F11:F11)</f>
        <v>1</v>
      </c>
      <c r="G12" s="3">
        <f>SUBTOTAL(9,G11:G11)</f>
        <v>0</v>
      </c>
      <c r="H12" s="3">
        <f>SUBTOTAL(9,H11:H11)</f>
        <v>1200</v>
      </c>
      <c r="I12" s="3">
        <f>SUBTOTAL(9,I11:I11)</f>
        <v>1200</v>
      </c>
    </row>
    <row r="13" spans="1:9" outlineLevel="2" x14ac:dyDescent="0.3">
      <c r="A13" s="1" t="str">
        <f>'Raw Data'!$G$8</f>
        <v>Labour</v>
      </c>
      <c r="B13" s="1" t="str">
        <f>'Raw Data'!$H$8</f>
        <v>Invoice</v>
      </c>
      <c r="C13" s="1">
        <f>'Raw Data'!$V$8</f>
        <v>3501</v>
      </c>
      <c r="D13" s="1" t="str">
        <f>'Raw Data'!$C$8</f>
        <v>2023-03-01 00:00:00</v>
      </c>
      <c r="E13" s="1" t="str">
        <f>'Raw Data'!$K$8</f>
        <v>Rasheed Company</v>
      </c>
      <c r="F13" s="1">
        <f>'Raw Data'!$L$8</f>
        <v>2</v>
      </c>
      <c r="G13" s="3">
        <f>'Raw Data'!$U$8</f>
        <v>800</v>
      </c>
      <c r="H13" s="3">
        <f>'Raw Data'!$S$8</f>
        <v>880</v>
      </c>
      <c r="I13" s="3">
        <f>'Raw Data'!$T$8</f>
        <v>800</v>
      </c>
    </row>
    <row r="14" spans="1:9" outlineLevel="2" x14ac:dyDescent="0.3">
      <c r="A14" s="1" t="str">
        <f>'Raw Data'!$G$9</f>
        <v>Labour</v>
      </c>
      <c r="B14" s="1" t="str">
        <f>'Raw Data'!$H$9</f>
        <v>Invoice</v>
      </c>
      <c r="C14" s="1">
        <f>'Raw Data'!$V$9</f>
        <v>3502</v>
      </c>
      <c r="D14" s="1" t="str">
        <f>'Raw Data'!$C$9</f>
        <v>2023-03-01 00:00:00</v>
      </c>
      <c r="E14" s="1" t="str">
        <f>'Raw Data'!$K$9</f>
        <v>Rasheed Company</v>
      </c>
      <c r="F14" s="1">
        <f>'Raw Data'!$L$9</f>
        <v>2</v>
      </c>
      <c r="G14" s="3">
        <f>'Raw Data'!$U$9</f>
        <v>800</v>
      </c>
      <c r="H14" s="3">
        <f>'Raw Data'!$S$9</f>
        <v>880</v>
      </c>
      <c r="I14" s="3">
        <f>'Raw Data'!$T$9</f>
        <v>800</v>
      </c>
    </row>
    <row r="15" spans="1:9" outlineLevel="2" x14ac:dyDescent="0.3">
      <c r="A15" s="1" t="str">
        <f>'Raw Data'!$G$10</f>
        <v>Labour</v>
      </c>
      <c r="B15" s="1" t="str">
        <f>'Raw Data'!$H$10</f>
        <v>Invoice</v>
      </c>
      <c r="C15" s="1">
        <f>'Raw Data'!$V$10</f>
        <v>3503</v>
      </c>
      <c r="D15" s="1" t="str">
        <f>'Raw Data'!$C$10</f>
        <v>2023-03-01 00:00:00</v>
      </c>
      <c r="E15" s="1" t="str">
        <f>'Raw Data'!$K$10</f>
        <v>Rasheed Company</v>
      </c>
      <c r="F15" s="1">
        <f>'Raw Data'!$L$10</f>
        <v>2</v>
      </c>
      <c r="G15" s="3">
        <f>'Raw Data'!$U$10</f>
        <v>800</v>
      </c>
      <c r="H15" s="3">
        <f>'Raw Data'!$S$10</f>
        <v>880</v>
      </c>
      <c r="I15" s="3">
        <f>'Raw Data'!$T$10</f>
        <v>800</v>
      </c>
    </row>
    <row r="16" spans="1:9" outlineLevel="2" x14ac:dyDescent="0.3">
      <c r="A16" s="1" t="str">
        <f>'Raw Data'!$G$11</f>
        <v>Labour</v>
      </c>
      <c r="B16" s="1" t="str">
        <f>'Raw Data'!$H$11</f>
        <v>Invoice</v>
      </c>
      <c r="C16" s="1">
        <f>'Raw Data'!$V$11</f>
        <v>3505</v>
      </c>
      <c r="D16" s="1" t="str">
        <f>'Raw Data'!$C$11</f>
        <v>2023-03-04 00:00:00</v>
      </c>
      <c r="E16" s="1" t="str">
        <f>'Raw Data'!$K$11</f>
        <v>Test 1</v>
      </c>
      <c r="F16" s="1">
        <f>'Raw Data'!$L$11</f>
        <v>4.43</v>
      </c>
      <c r="G16" s="3">
        <f>'Raw Data'!$U$11</f>
        <v>0</v>
      </c>
      <c r="H16" s="3">
        <f>'Raw Data'!$S$11</f>
        <v>0</v>
      </c>
      <c r="I16" s="3">
        <f>'Raw Data'!$T$11</f>
        <v>0</v>
      </c>
    </row>
    <row r="17" spans="1:9" outlineLevel="1" x14ac:dyDescent="0.3">
      <c r="A17" s="2" t="s">
        <v>178</v>
      </c>
      <c r="F17" s="1">
        <f>SUBTOTAL(9,F13:F16)</f>
        <v>10.43</v>
      </c>
      <c r="G17" s="3">
        <f>SUBTOTAL(9,G13:G16)</f>
        <v>2400</v>
      </c>
      <c r="H17" s="3">
        <f>SUBTOTAL(9,H13:H16)</f>
        <v>2640</v>
      </c>
      <c r="I17" s="3">
        <f>SUBTOTAL(9,I13:I16)</f>
        <v>2400</v>
      </c>
    </row>
    <row r="18" spans="1:9" outlineLevel="2" x14ac:dyDescent="0.3">
      <c r="A18" s="1" t="str">
        <f>'Raw Data'!$G$12</f>
        <v>Wagon</v>
      </c>
      <c r="B18" s="1" t="str">
        <f>'Raw Data'!$H$12</f>
        <v>Sales Order</v>
      </c>
      <c r="C18" s="1">
        <f>'Raw Data'!$V$12</f>
        <v>3476</v>
      </c>
      <c r="D18" s="1" t="str">
        <f>'Raw Data'!$C$12</f>
        <v>2023-02-23 00:00:00</v>
      </c>
      <c r="E18" s="1" t="str">
        <f>'Raw Data'!$K$12</f>
        <v>ABC</v>
      </c>
      <c r="F18" s="1">
        <f>'Raw Data'!$L$12</f>
        <v>1</v>
      </c>
      <c r="G18" s="3">
        <f>'Raw Data'!$U$12</f>
        <v>503.53</v>
      </c>
      <c r="H18" s="3">
        <f>'Raw Data'!$S$12</f>
        <v>3148.33</v>
      </c>
      <c r="I18" s="3">
        <f>'Raw Data'!$T$12</f>
        <v>2862.12</v>
      </c>
    </row>
    <row r="19" spans="1:9" outlineLevel="2" x14ac:dyDescent="0.3">
      <c r="A19" s="1" t="str">
        <f>'Raw Data'!$G$13</f>
        <v>Wagon</v>
      </c>
      <c r="B19" s="1" t="str">
        <f>'Raw Data'!$H$13</f>
        <v>Sales Order</v>
      </c>
      <c r="C19" s="1">
        <f>'Raw Data'!$V$13</f>
        <v>3478</v>
      </c>
      <c r="D19" s="1" t="str">
        <f>'Raw Data'!$C$13</f>
        <v>2023-02-23 00:00:00</v>
      </c>
      <c r="E19" s="1" t="str">
        <f>'Raw Data'!$K$13</f>
        <v>ABC</v>
      </c>
      <c r="F19" s="1">
        <f>'Raw Data'!$L$13</f>
        <v>1</v>
      </c>
      <c r="G19" s="3">
        <f>'Raw Data'!$U$13</f>
        <v>503.53</v>
      </c>
      <c r="H19" s="3">
        <f>'Raw Data'!$S$13</f>
        <v>3148.33</v>
      </c>
      <c r="I19" s="3">
        <f>'Raw Data'!$T$13</f>
        <v>2862.12</v>
      </c>
    </row>
    <row r="20" spans="1:9" outlineLevel="2" x14ac:dyDescent="0.3">
      <c r="A20" s="1" t="str">
        <f>'Raw Data'!$G$14</f>
        <v>Wagon</v>
      </c>
      <c r="B20" s="1" t="str">
        <f>'Raw Data'!$H$14</f>
        <v>Sales Order</v>
      </c>
      <c r="C20" s="1">
        <f>'Raw Data'!$V$14</f>
        <v>3480</v>
      </c>
      <c r="D20" s="1" t="str">
        <f>'Raw Data'!$C$14</f>
        <v>2023-02-23 00:00:00</v>
      </c>
      <c r="E20" s="1" t="str">
        <f>'Raw Data'!$K$14</f>
        <v>ABC</v>
      </c>
      <c r="F20" s="1">
        <f>'Raw Data'!$L$14</f>
        <v>1</v>
      </c>
      <c r="G20" s="3">
        <f>'Raw Data'!$U$14</f>
        <v>503.53</v>
      </c>
      <c r="H20" s="3">
        <f>'Raw Data'!$S$14</f>
        <v>3148.33</v>
      </c>
      <c r="I20" s="3">
        <f>'Raw Data'!$T$14</f>
        <v>2862.12</v>
      </c>
    </row>
    <row r="21" spans="1:9" outlineLevel="2" x14ac:dyDescent="0.3">
      <c r="A21" s="1" t="str">
        <f>'Raw Data'!$G$15</f>
        <v>Wagon</v>
      </c>
      <c r="B21" s="1" t="str">
        <f>'Raw Data'!$H$15</f>
        <v>Sales Order</v>
      </c>
      <c r="C21" s="1">
        <f>'Raw Data'!$V$15</f>
        <v>3482</v>
      </c>
      <c r="D21" s="1" t="str">
        <f>'Raw Data'!$C$15</f>
        <v>2023-02-23 00:00:00</v>
      </c>
      <c r="E21" s="1" t="str">
        <f>'Raw Data'!$K$15</f>
        <v>ABC</v>
      </c>
      <c r="F21" s="1">
        <f>'Raw Data'!$L$15</f>
        <v>1</v>
      </c>
      <c r="G21" s="3">
        <f>'Raw Data'!$U$15</f>
        <v>503.53</v>
      </c>
      <c r="H21" s="3">
        <f>'Raw Data'!$S$15</f>
        <v>3148.33</v>
      </c>
      <c r="I21" s="3">
        <f>'Raw Data'!$T$15</f>
        <v>2862.12</v>
      </c>
    </row>
    <row r="22" spans="1:9" outlineLevel="2" x14ac:dyDescent="0.3">
      <c r="A22" s="1" t="str">
        <f>'Raw Data'!$G$16</f>
        <v>Wagon</v>
      </c>
      <c r="B22" s="1" t="str">
        <f>'Raw Data'!$H$16</f>
        <v>Sales Order</v>
      </c>
      <c r="C22" s="1">
        <f>'Raw Data'!$V$16</f>
        <v>3484</v>
      </c>
      <c r="D22" s="1" t="str">
        <f>'Raw Data'!$C$16</f>
        <v>2023-02-23 00:00:00</v>
      </c>
      <c r="E22" s="1" t="str">
        <f>'Raw Data'!$K$16</f>
        <v>ABC</v>
      </c>
      <c r="F22" s="1">
        <f>'Raw Data'!$L$16</f>
        <v>1</v>
      </c>
      <c r="G22" s="3">
        <f>'Raw Data'!$U$16</f>
        <v>503.53</v>
      </c>
      <c r="H22" s="3">
        <f>'Raw Data'!$S$16</f>
        <v>3148.33</v>
      </c>
      <c r="I22" s="3">
        <f>'Raw Data'!$T$16</f>
        <v>2862.12</v>
      </c>
    </row>
    <row r="23" spans="1:9" outlineLevel="2" x14ac:dyDescent="0.3">
      <c r="A23" s="1" t="str">
        <f>'Raw Data'!$G$17</f>
        <v>Wagon</v>
      </c>
      <c r="B23" s="1" t="str">
        <f>'Raw Data'!$H$17</f>
        <v>Sales Order</v>
      </c>
      <c r="C23" s="1">
        <f>'Raw Data'!$V$17</f>
        <v>3486</v>
      </c>
      <c r="D23" s="1" t="str">
        <f>'Raw Data'!$C$17</f>
        <v>2023-02-23 00:00:00</v>
      </c>
      <c r="E23" s="1" t="str">
        <f>'Raw Data'!$K$17</f>
        <v>ABC</v>
      </c>
      <c r="F23" s="1">
        <f>'Raw Data'!$L$17</f>
        <v>1</v>
      </c>
      <c r="G23" s="3">
        <f>'Raw Data'!$U$17</f>
        <v>503.53</v>
      </c>
      <c r="H23" s="3">
        <f>'Raw Data'!$S$17</f>
        <v>3148.33</v>
      </c>
      <c r="I23" s="3">
        <f>'Raw Data'!$T$17</f>
        <v>2862.12</v>
      </c>
    </row>
    <row r="24" spans="1:9" outlineLevel="2" x14ac:dyDescent="0.3">
      <c r="A24" s="1" t="str">
        <f>'Raw Data'!$G$18</f>
        <v>Wagon</v>
      </c>
      <c r="B24" s="1" t="str">
        <f>'Raw Data'!$H$18</f>
        <v>Sales Order</v>
      </c>
      <c r="C24" s="1">
        <f>'Raw Data'!$V$18</f>
        <v>3488</v>
      </c>
      <c r="D24" s="1" t="str">
        <f>'Raw Data'!$C$18</f>
        <v>2023-02-23 00:00:00</v>
      </c>
      <c r="E24" s="1" t="str">
        <f>'Raw Data'!$K$18</f>
        <v>ABC</v>
      </c>
      <c r="F24" s="1">
        <f>'Raw Data'!$L$18</f>
        <v>1</v>
      </c>
      <c r="G24" s="3">
        <f>'Raw Data'!$U$18</f>
        <v>503.53</v>
      </c>
      <c r="H24" s="3">
        <f>'Raw Data'!$S$18</f>
        <v>3148.33</v>
      </c>
      <c r="I24" s="3">
        <f>'Raw Data'!$T$18</f>
        <v>2862.12</v>
      </c>
    </row>
    <row r="25" spans="1:9" outlineLevel="2" x14ac:dyDescent="0.3">
      <c r="A25" s="1" t="str">
        <f>'Raw Data'!$G$19</f>
        <v>Wagon</v>
      </c>
      <c r="B25" s="1" t="str">
        <f>'Raw Data'!$H$19</f>
        <v>Sales Order</v>
      </c>
      <c r="C25" s="1">
        <f>'Raw Data'!$V$19</f>
        <v>3490</v>
      </c>
      <c r="D25" s="1" t="str">
        <f>'Raw Data'!$C$19</f>
        <v>2023-02-23 00:00:00</v>
      </c>
      <c r="E25" s="1" t="str">
        <f>'Raw Data'!$K$19</f>
        <v>ABC</v>
      </c>
      <c r="F25" s="1">
        <f>'Raw Data'!$L$19</f>
        <v>1</v>
      </c>
      <c r="G25" s="3">
        <f>'Raw Data'!$U$19</f>
        <v>503.53</v>
      </c>
      <c r="H25" s="3">
        <f>'Raw Data'!$S$19</f>
        <v>3148.33</v>
      </c>
      <c r="I25" s="3">
        <f>'Raw Data'!$T$19</f>
        <v>2862.12</v>
      </c>
    </row>
    <row r="26" spans="1:9" outlineLevel="2" x14ac:dyDescent="0.3">
      <c r="A26" s="1" t="str">
        <f>'Raw Data'!$G$20</f>
        <v>Wagon</v>
      </c>
      <c r="B26" s="1" t="str">
        <f>'Raw Data'!$H$20</f>
        <v>Sales Order</v>
      </c>
      <c r="C26" s="1">
        <f>'Raw Data'!$V$20</f>
        <v>3492</v>
      </c>
      <c r="D26" s="1" t="str">
        <f>'Raw Data'!$C$20</f>
        <v>2023-02-23 00:00:00</v>
      </c>
      <c r="E26" s="1" t="str">
        <f>'Raw Data'!$K$20</f>
        <v>ABC</v>
      </c>
      <c r="F26" s="1">
        <f>'Raw Data'!$L$20</f>
        <v>1</v>
      </c>
      <c r="G26" s="3">
        <f>'Raw Data'!$U$20</f>
        <v>503.53</v>
      </c>
      <c r="H26" s="3">
        <f>'Raw Data'!$S$20</f>
        <v>3148.33</v>
      </c>
      <c r="I26" s="3">
        <f>'Raw Data'!$T$20</f>
        <v>2862.12</v>
      </c>
    </row>
    <row r="27" spans="1:9" outlineLevel="2" x14ac:dyDescent="0.3">
      <c r="A27" s="1" t="str">
        <f>'Raw Data'!$G$21</f>
        <v>Wagon</v>
      </c>
      <c r="B27" s="1" t="str">
        <f>'Raw Data'!$H$21</f>
        <v>Sales Order</v>
      </c>
      <c r="C27" s="1">
        <f>'Raw Data'!$V$21</f>
        <v>3494</v>
      </c>
      <c r="D27" s="1" t="str">
        <f>'Raw Data'!$C$21</f>
        <v>2023-02-23 00:00:00</v>
      </c>
      <c r="E27" s="1" t="str">
        <f>'Raw Data'!$K$21</f>
        <v>ABC</v>
      </c>
      <c r="F27" s="1">
        <f>'Raw Data'!$L$21</f>
        <v>1</v>
      </c>
      <c r="G27" s="3">
        <f>'Raw Data'!$U$21</f>
        <v>503.53</v>
      </c>
      <c r="H27" s="3">
        <f>'Raw Data'!$S$21</f>
        <v>3148.33</v>
      </c>
      <c r="I27" s="3">
        <f>'Raw Data'!$T$21</f>
        <v>2862.12</v>
      </c>
    </row>
    <row r="28" spans="1:9" outlineLevel="2" x14ac:dyDescent="0.3">
      <c r="A28" s="1" t="str">
        <f>'Raw Data'!$G$22</f>
        <v>Wagon</v>
      </c>
      <c r="B28" s="1" t="str">
        <f>'Raw Data'!$H$22</f>
        <v>Sales Order</v>
      </c>
      <c r="C28" s="1">
        <f>'Raw Data'!$V$22</f>
        <v>3496</v>
      </c>
      <c r="D28" s="1" t="str">
        <f>'Raw Data'!$C$22</f>
        <v>2023-02-23 00:00:00</v>
      </c>
      <c r="E28" s="1" t="str">
        <f>'Raw Data'!$K$22</f>
        <v>ABC</v>
      </c>
      <c r="F28" s="1">
        <f>'Raw Data'!$L$22</f>
        <v>1</v>
      </c>
      <c r="G28" s="3">
        <f>'Raw Data'!$U$22</f>
        <v>503.53</v>
      </c>
      <c r="H28" s="3">
        <f>'Raw Data'!$S$22</f>
        <v>3148.33</v>
      </c>
      <c r="I28" s="3">
        <f>'Raw Data'!$T$22</f>
        <v>2862.12</v>
      </c>
    </row>
    <row r="29" spans="1:9" outlineLevel="2" x14ac:dyDescent="0.3">
      <c r="A29" s="1" t="str">
        <f>'Raw Data'!$G$23</f>
        <v>Wagon</v>
      </c>
      <c r="B29" s="1" t="str">
        <f>'Raw Data'!$H$23</f>
        <v>Sales Order</v>
      </c>
      <c r="C29" s="1">
        <f>'Raw Data'!$V$23</f>
        <v>3498</v>
      </c>
      <c r="D29" s="1" t="str">
        <f>'Raw Data'!$C$23</f>
        <v>2023-02-23 00:00:00</v>
      </c>
      <c r="E29" s="1" t="str">
        <f>'Raw Data'!$K$23</f>
        <v>ABC</v>
      </c>
      <c r="F29" s="1">
        <f>'Raw Data'!$L$23</f>
        <v>1</v>
      </c>
      <c r="G29" s="3">
        <f>'Raw Data'!$U$23</f>
        <v>503.53</v>
      </c>
      <c r="H29" s="3">
        <f>'Raw Data'!$S$23</f>
        <v>3148.33</v>
      </c>
      <c r="I29" s="3">
        <f>'Raw Data'!$T$23</f>
        <v>2862.12</v>
      </c>
    </row>
    <row r="30" spans="1:9" outlineLevel="2" x14ac:dyDescent="0.3">
      <c r="A30" s="1" t="str">
        <f>'Raw Data'!$G$24</f>
        <v>Wagon</v>
      </c>
      <c r="B30" s="1" t="str">
        <f>'Raw Data'!$H$24</f>
        <v>Sales Order</v>
      </c>
      <c r="C30" s="1">
        <f>'Raw Data'!$V$24</f>
        <v>3500</v>
      </c>
      <c r="D30" s="1" t="str">
        <f>'Raw Data'!$C$24</f>
        <v>2023-02-23 00:00:00</v>
      </c>
      <c r="E30" s="1" t="str">
        <f>'Raw Data'!$K$24</f>
        <v>ABC</v>
      </c>
      <c r="F30" s="1">
        <f>'Raw Data'!$L$24</f>
        <v>1</v>
      </c>
      <c r="G30" s="3">
        <f>'Raw Data'!$U$24</f>
        <v>503.53</v>
      </c>
      <c r="H30" s="3">
        <f>'Raw Data'!$S$24</f>
        <v>3148.33</v>
      </c>
      <c r="I30" s="3">
        <f>'Raw Data'!$T$24</f>
        <v>2862.12</v>
      </c>
    </row>
    <row r="31" spans="1:9" outlineLevel="1" x14ac:dyDescent="0.3">
      <c r="A31" s="2" t="s">
        <v>179</v>
      </c>
      <c r="F31" s="1">
        <f>SUBTOTAL(9,F18:F30)</f>
        <v>13</v>
      </c>
      <c r="G31" s="3">
        <f>SUBTOTAL(9,G18:G30)</f>
        <v>6545.8899999999976</v>
      </c>
      <c r="H31" s="3">
        <f>SUBTOTAL(9,H18:H30)</f>
        <v>40928.290000000008</v>
      </c>
      <c r="I31" s="3">
        <f>SUBTOTAL(9,I18:I30)</f>
        <v>37207.56</v>
      </c>
    </row>
    <row r="32" spans="1:9" x14ac:dyDescent="0.3">
      <c r="A32" s="2" t="s">
        <v>1</v>
      </c>
      <c r="F32" s="1">
        <f>SUBTOTAL(9,F2:F30)</f>
        <v>29.43</v>
      </c>
      <c r="G32" s="3">
        <f>SUBTOTAL(9,G2:G30)</f>
        <v>9985.93</v>
      </c>
      <c r="H32" s="3">
        <f>SUBTOTAL(9,H2:H30)</f>
        <v>47088.220000000016</v>
      </c>
      <c r="I32" s="3">
        <f>SUBTOTAL(9,I2:I30)</f>
        <v>42934.765455000001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D2A9-12CD-4012-AAAF-26AC56E5EDAA}">
  <dimension ref="A1:BV24"/>
  <sheetViews>
    <sheetView workbookViewId="0"/>
  </sheetViews>
  <sheetFormatPr defaultRowHeight="17.25" x14ac:dyDescent="0.3"/>
  <cols>
    <col min="1" max="1" width="15.28515625" style="1" bestFit="1" customWidth="1"/>
    <col min="2" max="2" width="17.140625" style="1" bestFit="1" customWidth="1"/>
    <col min="3" max="3" width="22.85546875" style="1" bestFit="1" customWidth="1"/>
    <col min="4" max="4" width="18.7109375" style="1" bestFit="1" customWidth="1"/>
    <col min="5" max="5" width="22" style="1" bestFit="1" customWidth="1"/>
    <col min="6" max="6" width="19.5703125" style="1" bestFit="1" customWidth="1"/>
    <col min="7" max="7" width="27.28515625" style="1" bestFit="1" customWidth="1"/>
    <col min="8" max="8" width="23.7109375" style="1" bestFit="1" customWidth="1"/>
    <col min="9" max="9" width="17.7109375" style="1" bestFit="1" customWidth="1"/>
    <col min="10" max="10" width="16.85546875" style="1" bestFit="1" customWidth="1"/>
    <col min="11" max="11" width="30.5703125" style="1" bestFit="1" customWidth="1"/>
    <col min="12" max="12" width="9.28515625" style="1" bestFit="1" customWidth="1"/>
    <col min="13" max="13" width="22.28515625" style="1" bestFit="1" customWidth="1"/>
    <col min="14" max="14" width="13.5703125" style="1" bestFit="1" customWidth="1"/>
    <col min="15" max="15" width="33.42578125" style="1" bestFit="1" customWidth="1"/>
    <col min="16" max="16" width="25.7109375" style="1" bestFit="1" customWidth="1"/>
    <col min="17" max="17" width="22.85546875" style="1" bestFit="1" customWidth="1"/>
    <col min="18" max="18" width="23.5703125" style="1" bestFit="1" customWidth="1"/>
    <col min="19" max="19" width="26.42578125" style="1" bestFit="1" customWidth="1"/>
    <col min="20" max="20" width="23.28515625" style="1" bestFit="1" customWidth="1"/>
    <col min="21" max="21" width="20.42578125" style="1" bestFit="1" customWidth="1"/>
    <col min="22" max="22" width="21.7109375" style="1" bestFit="1" customWidth="1"/>
    <col min="23" max="23" width="16.5703125" style="1" bestFit="1" customWidth="1"/>
    <col min="24" max="24" width="23.140625" style="1" bestFit="1" customWidth="1"/>
    <col min="25" max="26" width="17.7109375" style="1" bestFit="1" customWidth="1"/>
    <col min="27" max="27" width="22.7109375" style="1" bestFit="1" customWidth="1"/>
    <col min="28" max="28" width="79.140625" style="1" bestFit="1" customWidth="1"/>
    <col min="29" max="29" width="15" style="1" bestFit="1" customWidth="1"/>
    <col min="30" max="30" width="13" style="1" bestFit="1" customWidth="1"/>
    <col min="31" max="31" width="17.140625" style="1" bestFit="1" customWidth="1"/>
    <col min="32" max="32" width="17.42578125" style="1" bestFit="1" customWidth="1"/>
    <col min="33" max="33" width="16.5703125" style="1" bestFit="1" customWidth="1"/>
    <col min="34" max="34" width="25.28515625" style="1" bestFit="1" customWidth="1"/>
    <col min="35" max="35" width="19" style="1" bestFit="1" customWidth="1"/>
    <col min="36" max="36" width="13.140625" style="1" bestFit="1" customWidth="1"/>
    <col min="37" max="37" width="13.28515625" style="1" bestFit="1" customWidth="1"/>
    <col min="38" max="38" width="11" style="1" bestFit="1" customWidth="1"/>
    <col min="39" max="39" width="15.42578125" style="1" bestFit="1" customWidth="1"/>
    <col min="40" max="40" width="14.5703125" style="1" bestFit="1" customWidth="1"/>
    <col min="41" max="41" width="16.7109375" style="1" bestFit="1" customWidth="1"/>
    <col min="42" max="42" width="16.42578125" style="1" bestFit="1" customWidth="1"/>
    <col min="43" max="43" width="24.28515625" style="1" bestFit="1" customWidth="1"/>
    <col min="44" max="44" width="20.5703125" style="1" bestFit="1" customWidth="1"/>
    <col min="45" max="45" width="19.85546875" style="1" bestFit="1" customWidth="1"/>
    <col min="46" max="46" width="24" style="1" bestFit="1" customWidth="1"/>
    <col min="47" max="47" width="14.85546875" style="1" bestFit="1" customWidth="1"/>
    <col min="48" max="56" width="27.28515625" style="1" bestFit="1" customWidth="1"/>
    <col min="57" max="62" width="28.7109375" style="1" bestFit="1" customWidth="1"/>
    <col min="63" max="65" width="29.28515625" style="1" bestFit="1" customWidth="1"/>
    <col min="66" max="70" width="35.5703125" style="1" bestFit="1" customWidth="1"/>
    <col min="71" max="71" width="34.28515625" style="1" bestFit="1" customWidth="1"/>
    <col min="72" max="72" width="23.42578125" style="1" bestFit="1" customWidth="1"/>
    <col min="73" max="73" width="14.140625" style="1" bestFit="1" customWidth="1"/>
    <col min="74" max="74" width="22" style="1" bestFit="1" customWidth="1"/>
    <col min="75" max="16384" width="9.140625" style="1"/>
  </cols>
  <sheetData>
    <row r="1" spans="1:74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  <c r="BV1" s="1" t="s">
        <v>75</v>
      </c>
    </row>
    <row r="2" spans="1:74" x14ac:dyDescent="0.3">
      <c r="A2" s="1" t="s">
        <v>76</v>
      </c>
      <c r="B2" s="1" t="s">
        <v>77</v>
      </c>
      <c r="C2" s="1" t="s">
        <v>105</v>
      </c>
      <c r="D2" s="1" t="s">
        <v>84</v>
      </c>
      <c r="E2" s="1" t="s">
        <v>84</v>
      </c>
      <c r="F2" s="1" t="s">
        <v>84</v>
      </c>
      <c r="G2" s="1" t="s">
        <v>137</v>
      </c>
      <c r="H2" s="1" t="s">
        <v>0</v>
      </c>
      <c r="I2" s="1" t="s">
        <v>78</v>
      </c>
      <c r="J2" s="1" t="s">
        <v>106</v>
      </c>
      <c r="K2" s="1" t="s">
        <v>107</v>
      </c>
      <c r="L2" s="1">
        <v>1</v>
      </c>
      <c r="M2" s="1" t="s">
        <v>79</v>
      </c>
      <c r="N2" s="1" t="s">
        <v>80</v>
      </c>
      <c r="O2" s="1">
        <v>2000</v>
      </c>
      <c r="P2" s="1">
        <v>1818.18</v>
      </c>
      <c r="Q2" s="1">
        <v>909.09</v>
      </c>
      <c r="R2" s="1">
        <v>1000</v>
      </c>
      <c r="S2" s="1">
        <v>2000</v>
      </c>
      <c r="T2" s="1">
        <v>1818.18</v>
      </c>
      <c r="U2" s="1">
        <v>909.09</v>
      </c>
      <c r="V2" s="1">
        <v>3505</v>
      </c>
      <c r="W2" s="1">
        <v>796</v>
      </c>
      <c r="X2" s="1" t="s">
        <v>108</v>
      </c>
      <c r="Y2" s="1">
        <v>0</v>
      </c>
      <c r="Z2" s="1">
        <v>0</v>
      </c>
      <c r="AA2" s="1">
        <v>0</v>
      </c>
      <c r="AB2" s="1" t="s">
        <v>138</v>
      </c>
      <c r="AC2" s="1" t="b">
        <v>0</v>
      </c>
      <c r="AD2" s="1">
        <v>2</v>
      </c>
      <c r="AE2" s="1">
        <v>8388</v>
      </c>
      <c r="AF2" s="1" t="s">
        <v>84</v>
      </c>
      <c r="AG2" s="1" t="b">
        <v>0</v>
      </c>
      <c r="AH2" s="1" t="s">
        <v>84</v>
      </c>
      <c r="AI2" s="1" t="s">
        <v>84</v>
      </c>
      <c r="AJ2" s="1" t="s">
        <v>84</v>
      </c>
      <c r="AK2" s="1" t="s">
        <v>84</v>
      </c>
      <c r="AL2" s="1" t="s">
        <v>84</v>
      </c>
      <c r="AM2" s="1" t="s">
        <v>84</v>
      </c>
      <c r="AN2" s="1" t="s">
        <v>88</v>
      </c>
      <c r="AO2" s="1" t="s">
        <v>110</v>
      </c>
      <c r="AP2" s="1" t="s">
        <v>111</v>
      </c>
      <c r="AQ2" s="1" t="s">
        <v>84</v>
      </c>
      <c r="AR2" s="1">
        <v>0</v>
      </c>
      <c r="AS2" s="1" t="s">
        <v>84</v>
      </c>
      <c r="AT2" s="1" t="s">
        <v>84</v>
      </c>
      <c r="AU2" s="1">
        <v>0</v>
      </c>
      <c r="AV2" s="1" t="s">
        <v>84</v>
      </c>
      <c r="AW2" s="1" t="s">
        <v>84</v>
      </c>
      <c r="AX2" s="1" t="s">
        <v>84</v>
      </c>
      <c r="AY2" s="1" t="s">
        <v>84</v>
      </c>
      <c r="AZ2" s="1" t="s">
        <v>84</v>
      </c>
      <c r="BA2" s="1" t="s">
        <v>84</v>
      </c>
      <c r="BB2" s="1" t="s">
        <v>84</v>
      </c>
      <c r="BC2" s="1" t="s">
        <v>84</v>
      </c>
      <c r="BD2" s="1" t="s">
        <v>84</v>
      </c>
      <c r="BE2" s="1" t="s">
        <v>84</v>
      </c>
      <c r="BF2" s="1" t="s">
        <v>84</v>
      </c>
      <c r="BG2" s="1" t="s">
        <v>84</v>
      </c>
      <c r="BH2" s="1" t="s">
        <v>84</v>
      </c>
      <c r="BI2" s="1" t="s">
        <v>84</v>
      </c>
      <c r="BJ2" s="1" t="s">
        <v>84</v>
      </c>
      <c r="BK2" s="1" t="s">
        <v>83</v>
      </c>
      <c r="BL2" s="1" t="s">
        <v>83</v>
      </c>
      <c r="BM2" s="1" t="s">
        <v>83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 t="s">
        <v>84</v>
      </c>
      <c r="BU2" s="1" t="s">
        <v>84</v>
      </c>
      <c r="BV2" s="1" t="s">
        <v>84</v>
      </c>
    </row>
    <row r="3" spans="1:74" x14ac:dyDescent="0.3">
      <c r="A3" s="1" t="s">
        <v>76</v>
      </c>
      <c r="B3" s="1" t="s">
        <v>77</v>
      </c>
      <c r="C3" s="1" t="s">
        <v>145</v>
      </c>
      <c r="D3" s="1" t="s">
        <v>84</v>
      </c>
      <c r="E3" s="1" t="s">
        <v>84</v>
      </c>
      <c r="F3" s="1" t="s">
        <v>84</v>
      </c>
      <c r="G3" s="1" t="s">
        <v>146</v>
      </c>
      <c r="H3" s="1" t="s">
        <v>0</v>
      </c>
      <c r="I3" s="1" t="s">
        <v>78</v>
      </c>
      <c r="J3" s="1" t="s">
        <v>147</v>
      </c>
      <c r="K3" s="1" t="s">
        <v>148</v>
      </c>
      <c r="L3" s="1">
        <v>1</v>
      </c>
      <c r="M3" s="1" t="s">
        <v>79</v>
      </c>
      <c r="N3" s="1" t="s">
        <v>80</v>
      </c>
      <c r="O3" s="1">
        <v>111.81</v>
      </c>
      <c r="P3" s="1">
        <v>90.9</v>
      </c>
      <c r="Q3" s="1">
        <v>68.17</v>
      </c>
      <c r="R3" s="1">
        <v>68.17</v>
      </c>
      <c r="S3" s="1">
        <v>90.9</v>
      </c>
      <c r="T3" s="1">
        <v>90.9</v>
      </c>
      <c r="U3" s="1">
        <v>22.73</v>
      </c>
      <c r="V3" s="1">
        <v>3474</v>
      </c>
      <c r="W3" s="1">
        <v>807</v>
      </c>
      <c r="X3" s="1" t="s">
        <v>93</v>
      </c>
      <c r="Y3" s="1">
        <v>0</v>
      </c>
      <c r="Z3" s="1">
        <v>0</v>
      </c>
      <c r="AA3" s="1">
        <v>0</v>
      </c>
      <c r="AB3" s="1" t="s">
        <v>146</v>
      </c>
      <c r="AC3" s="1" t="b">
        <v>0</v>
      </c>
      <c r="AD3" s="1">
        <v>2</v>
      </c>
      <c r="AE3" s="1">
        <v>8362</v>
      </c>
      <c r="AF3" s="1" t="s">
        <v>143</v>
      </c>
      <c r="AG3" s="1" t="b">
        <v>0</v>
      </c>
      <c r="AH3" s="1" t="s">
        <v>84</v>
      </c>
      <c r="AI3" s="1" t="s">
        <v>84</v>
      </c>
      <c r="AJ3" s="1" t="s">
        <v>84</v>
      </c>
      <c r="AK3" s="1" t="s">
        <v>84</v>
      </c>
      <c r="AL3" s="1" t="s">
        <v>84</v>
      </c>
      <c r="AM3" s="1" t="s">
        <v>84</v>
      </c>
      <c r="AN3" s="1" t="s">
        <v>84</v>
      </c>
      <c r="AO3" s="1" t="s">
        <v>149</v>
      </c>
      <c r="AP3" s="1" t="s">
        <v>150</v>
      </c>
      <c r="AQ3" s="1" t="s">
        <v>84</v>
      </c>
      <c r="AR3" s="1">
        <v>0</v>
      </c>
      <c r="AS3" s="1" t="s">
        <v>84</v>
      </c>
      <c r="AT3" s="1" t="s">
        <v>84</v>
      </c>
      <c r="AU3" s="1">
        <v>0</v>
      </c>
      <c r="AV3" s="1" t="s">
        <v>84</v>
      </c>
      <c r="AW3" s="1" t="s">
        <v>84</v>
      </c>
      <c r="AX3" s="1" t="s">
        <v>84</v>
      </c>
      <c r="AY3" s="1" t="s">
        <v>84</v>
      </c>
      <c r="AZ3" s="1" t="s">
        <v>84</v>
      </c>
      <c r="BA3" s="1" t="s">
        <v>84</v>
      </c>
      <c r="BB3" s="1" t="s">
        <v>84</v>
      </c>
      <c r="BC3" s="1" t="s">
        <v>84</v>
      </c>
      <c r="BD3" s="1" t="s">
        <v>84</v>
      </c>
      <c r="BE3" s="1" t="s">
        <v>84</v>
      </c>
      <c r="BF3" s="1" t="s">
        <v>84</v>
      </c>
      <c r="BG3" s="1" t="s">
        <v>84</v>
      </c>
      <c r="BH3" s="1" t="s">
        <v>84</v>
      </c>
      <c r="BI3" s="1" t="s">
        <v>84</v>
      </c>
      <c r="BJ3" s="1" t="s">
        <v>84</v>
      </c>
      <c r="BK3" s="1" t="s">
        <v>83</v>
      </c>
      <c r="BL3" s="1" t="s">
        <v>83</v>
      </c>
      <c r="BM3" s="1" t="s">
        <v>83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 t="s">
        <v>84</v>
      </c>
      <c r="BU3" s="1" t="s">
        <v>84</v>
      </c>
      <c r="BV3" s="1" t="s">
        <v>84</v>
      </c>
    </row>
    <row r="4" spans="1:74" x14ac:dyDescent="0.3">
      <c r="A4" s="1" t="s">
        <v>76</v>
      </c>
      <c r="B4" s="1" t="s">
        <v>77</v>
      </c>
      <c r="C4" s="1" t="s">
        <v>105</v>
      </c>
      <c r="D4" s="1" t="s">
        <v>84</v>
      </c>
      <c r="E4" s="1" t="s">
        <v>84</v>
      </c>
      <c r="F4" s="1" t="s">
        <v>84</v>
      </c>
      <c r="G4" s="1" t="s">
        <v>151</v>
      </c>
      <c r="H4" s="1" t="s">
        <v>85</v>
      </c>
      <c r="I4" s="1" t="s">
        <v>86</v>
      </c>
      <c r="J4" s="1" t="s">
        <v>152</v>
      </c>
      <c r="K4" s="1" t="s">
        <v>153</v>
      </c>
      <c r="L4" s="1">
        <v>1</v>
      </c>
      <c r="M4" s="1" t="s">
        <v>79</v>
      </c>
      <c r="N4" s="1" t="s">
        <v>154</v>
      </c>
      <c r="O4" s="1">
        <v>134.18</v>
      </c>
      <c r="P4" s="1">
        <v>109.09</v>
      </c>
      <c r="Q4" s="1">
        <v>90.91</v>
      </c>
      <c r="R4" s="1">
        <v>90.91</v>
      </c>
      <c r="S4" s="1">
        <v>109.09</v>
      </c>
      <c r="T4" s="1">
        <v>109.09</v>
      </c>
      <c r="U4" s="1">
        <v>18.18</v>
      </c>
      <c r="V4" s="1">
        <v>3504</v>
      </c>
      <c r="W4" s="1">
        <v>809</v>
      </c>
      <c r="X4" s="1" t="s">
        <v>93</v>
      </c>
      <c r="Y4" s="1">
        <v>0</v>
      </c>
      <c r="Z4" s="1">
        <v>0</v>
      </c>
      <c r="AA4" s="1">
        <v>0</v>
      </c>
      <c r="AB4" s="1" t="s">
        <v>151</v>
      </c>
      <c r="AC4" s="1" t="b">
        <v>0</v>
      </c>
      <c r="AD4" s="1">
        <v>2</v>
      </c>
      <c r="AE4" s="1">
        <v>8383</v>
      </c>
      <c r="AF4" s="1" t="s">
        <v>84</v>
      </c>
      <c r="AG4" s="1" t="b">
        <v>0</v>
      </c>
      <c r="AH4" s="1" t="s">
        <v>118</v>
      </c>
      <c r="AI4" s="1" t="s">
        <v>119</v>
      </c>
      <c r="AJ4" s="1" t="s">
        <v>84</v>
      </c>
      <c r="AK4" s="1" t="s">
        <v>120</v>
      </c>
      <c r="AL4" s="1" t="s">
        <v>81</v>
      </c>
      <c r="AM4" s="1" t="s">
        <v>121</v>
      </c>
      <c r="AN4" s="1" t="s">
        <v>82</v>
      </c>
      <c r="AO4" s="1" t="s">
        <v>122</v>
      </c>
      <c r="AP4" s="1" t="s">
        <v>102</v>
      </c>
      <c r="AQ4" s="1" t="s">
        <v>84</v>
      </c>
      <c r="AR4" s="1">
        <v>0</v>
      </c>
      <c r="AS4" s="1" t="s">
        <v>84</v>
      </c>
      <c r="AT4" s="1" t="s">
        <v>84</v>
      </c>
      <c r="AU4" s="1">
        <v>0</v>
      </c>
      <c r="AV4" s="1" t="s">
        <v>84</v>
      </c>
      <c r="AW4" s="1" t="s">
        <v>84</v>
      </c>
      <c r="AX4" s="1" t="s">
        <v>84</v>
      </c>
      <c r="AY4" s="1" t="s">
        <v>84</v>
      </c>
      <c r="AZ4" s="1" t="s">
        <v>84</v>
      </c>
      <c r="BA4" s="1" t="s">
        <v>84</v>
      </c>
      <c r="BB4" s="1" t="s">
        <v>84</v>
      </c>
      <c r="BC4" s="1" t="s">
        <v>84</v>
      </c>
      <c r="BD4" s="1" t="s">
        <v>84</v>
      </c>
      <c r="BE4" s="1" t="s">
        <v>84</v>
      </c>
      <c r="BF4" s="1" t="s">
        <v>84</v>
      </c>
      <c r="BG4" s="1" t="s">
        <v>84</v>
      </c>
      <c r="BH4" s="1" t="s">
        <v>84</v>
      </c>
      <c r="BI4" s="1" t="s">
        <v>84</v>
      </c>
      <c r="BJ4" s="1" t="s">
        <v>84</v>
      </c>
      <c r="BK4" s="1" t="s">
        <v>83</v>
      </c>
      <c r="BL4" s="1" t="s">
        <v>83</v>
      </c>
      <c r="BM4" s="1" t="s">
        <v>83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 t="s">
        <v>84</v>
      </c>
      <c r="BU4" s="1" t="s">
        <v>84</v>
      </c>
      <c r="BV4" s="1" t="s">
        <v>84</v>
      </c>
    </row>
    <row r="5" spans="1:74" x14ac:dyDescent="0.3">
      <c r="A5" s="1" t="s">
        <v>76</v>
      </c>
      <c r="B5" s="1" t="s">
        <v>77</v>
      </c>
      <c r="C5" s="1" t="s">
        <v>155</v>
      </c>
      <c r="D5" s="1" t="s">
        <v>84</v>
      </c>
      <c r="E5" s="1" t="s">
        <v>84</v>
      </c>
      <c r="F5" s="1" t="s">
        <v>84</v>
      </c>
      <c r="G5" s="1" t="s">
        <v>151</v>
      </c>
      <c r="H5" s="1" t="s">
        <v>0</v>
      </c>
      <c r="I5" s="1" t="s">
        <v>78</v>
      </c>
      <c r="J5" s="1" t="s">
        <v>156</v>
      </c>
      <c r="K5" s="1" t="s">
        <v>157</v>
      </c>
      <c r="L5" s="1">
        <v>1</v>
      </c>
      <c r="M5" s="1" t="s">
        <v>79</v>
      </c>
      <c r="N5" s="1" t="s">
        <v>80</v>
      </c>
      <c r="O5" s="1">
        <v>147.52000000000001</v>
      </c>
      <c r="P5" s="1">
        <v>109.035455</v>
      </c>
      <c r="Q5" s="1">
        <v>90.85</v>
      </c>
      <c r="R5" s="1">
        <v>99.94</v>
      </c>
      <c r="S5" s="1">
        <v>119.94</v>
      </c>
      <c r="T5" s="1">
        <v>109.035455</v>
      </c>
      <c r="U5" s="1">
        <v>18.18</v>
      </c>
      <c r="V5" s="1">
        <v>3506</v>
      </c>
      <c r="W5" s="1">
        <v>809</v>
      </c>
      <c r="X5" s="1" t="s">
        <v>93</v>
      </c>
      <c r="Y5" s="1">
        <v>0</v>
      </c>
      <c r="Z5" s="1">
        <v>0</v>
      </c>
      <c r="AA5" s="1">
        <v>0</v>
      </c>
      <c r="AB5" s="1" t="s">
        <v>151</v>
      </c>
      <c r="AC5" s="1" t="b">
        <v>0</v>
      </c>
      <c r="AD5" s="1">
        <v>2</v>
      </c>
      <c r="AE5" s="1">
        <v>8389</v>
      </c>
      <c r="AF5" s="1" t="s">
        <v>143</v>
      </c>
      <c r="AG5" s="1" t="b">
        <v>0</v>
      </c>
      <c r="AH5" s="1" t="s">
        <v>84</v>
      </c>
      <c r="AI5" s="1" t="s">
        <v>158</v>
      </c>
      <c r="AJ5" s="1" t="s">
        <v>84</v>
      </c>
      <c r="AK5" s="1" t="s">
        <v>159</v>
      </c>
      <c r="AL5" s="1" t="s">
        <v>160</v>
      </c>
      <c r="AM5" s="1" t="s">
        <v>161</v>
      </c>
      <c r="AN5" s="1" t="s">
        <v>82</v>
      </c>
      <c r="AO5" s="1" t="s">
        <v>162</v>
      </c>
      <c r="AP5" s="1" t="s">
        <v>163</v>
      </c>
      <c r="AQ5" s="1" t="s">
        <v>84</v>
      </c>
      <c r="AR5" s="1">
        <v>0</v>
      </c>
      <c r="AS5" s="1" t="s">
        <v>84</v>
      </c>
      <c r="AT5" s="1" t="s">
        <v>84</v>
      </c>
      <c r="AU5" s="1">
        <v>0</v>
      </c>
      <c r="AV5" s="1" t="s">
        <v>84</v>
      </c>
      <c r="AW5" s="1" t="s">
        <v>84</v>
      </c>
      <c r="AX5" s="1" t="s">
        <v>84</v>
      </c>
      <c r="AY5" s="1" t="s">
        <v>84</v>
      </c>
      <c r="AZ5" s="1" t="s">
        <v>84</v>
      </c>
      <c r="BA5" s="1" t="s">
        <v>84</v>
      </c>
      <c r="BB5" s="1" t="s">
        <v>84</v>
      </c>
      <c r="BC5" s="1" t="s">
        <v>84</v>
      </c>
      <c r="BD5" s="1" t="s">
        <v>84</v>
      </c>
      <c r="BE5" s="1" t="s">
        <v>84</v>
      </c>
      <c r="BF5" s="1" t="s">
        <v>84</v>
      </c>
      <c r="BG5" s="1" t="s">
        <v>84</v>
      </c>
      <c r="BH5" s="1" t="s">
        <v>84</v>
      </c>
      <c r="BI5" s="1" t="s">
        <v>84</v>
      </c>
      <c r="BJ5" s="1" t="s">
        <v>84</v>
      </c>
      <c r="BK5" s="1" t="s">
        <v>83</v>
      </c>
      <c r="BL5" s="1" t="s">
        <v>83</v>
      </c>
      <c r="BM5" s="1" t="s">
        <v>83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 t="s">
        <v>84</v>
      </c>
      <c r="BU5" s="1" t="s">
        <v>84</v>
      </c>
      <c r="BV5" s="1" t="s">
        <v>84</v>
      </c>
    </row>
    <row r="6" spans="1:74" x14ac:dyDescent="0.3">
      <c r="A6" s="1" t="s">
        <v>76</v>
      </c>
      <c r="B6" s="1" t="s">
        <v>77</v>
      </c>
      <c r="C6" s="1" t="s">
        <v>105</v>
      </c>
      <c r="D6" s="1" t="s">
        <v>84</v>
      </c>
      <c r="E6" s="1" t="s">
        <v>84</v>
      </c>
      <c r="F6" s="1" t="s">
        <v>84</v>
      </c>
      <c r="G6" s="1" t="s">
        <v>135</v>
      </c>
      <c r="H6" s="1" t="s">
        <v>0</v>
      </c>
      <c r="I6" s="1" t="s">
        <v>78</v>
      </c>
      <c r="J6" s="1" t="s">
        <v>106</v>
      </c>
      <c r="K6" s="1" t="s">
        <v>107</v>
      </c>
      <c r="L6" s="1">
        <v>1</v>
      </c>
      <c r="M6" s="1" t="s">
        <v>79</v>
      </c>
      <c r="N6" s="1" t="s">
        <v>80</v>
      </c>
      <c r="O6" s="1">
        <v>0</v>
      </c>
      <c r="P6" s="1">
        <v>0</v>
      </c>
      <c r="Q6" s="1">
        <v>-71.86</v>
      </c>
      <c r="R6" s="1">
        <v>-79.05</v>
      </c>
      <c r="S6" s="1">
        <v>0</v>
      </c>
      <c r="T6" s="1">
        <v>0</v>
      </c>
      <c r="U6" s="1">
        <v>71.86</v>
      </c>
      <c r="V6" s="1">
        <v>3505</v>
      </c>
      <c r="W6" s="1">
        <v>789</v>
      </c>
      <c r="X6" s="1" t="s">
        <v>108</v>
      </c>
      <c r="Y6" s="1">
        <v>0</v>
      </c>
      <c r="Z6" s="1">
        <v>0</v>
      </c>
      <c r="AA6" s="1">
        <v>0</v>
      </c>
      <c r="AB6" s="1" t="s">
        <v>136</v>
      </c>
      <c r="AC6" s="1" t="b">
        <v>0</v>
      </c>
      <c r="AD6" s="1">
        <v>2</v>
      </c>
      <c r="AE6" s="1">
        <v>8387</v>
      </c>
      <c r="AF6" s="1" t="s">
        <v>84</v>
      </c>
      <c r="AG6" s="1" t="b">
        <v>0</v>
      </c>
      <c r="AH6" s="1" t="s">
        <v>84</v>
      </c>
      <c r="AI6" s="1" t="s">
        <v>84</v>
      </c>
      <c r="AJ6" s="1" t="s">
        <v>84</v>
      </c>
      <c r="AK6" s="1" t="s">
        <v>84</v>
      </c>
      <c r="AL6" s="1" t="s">
        <v>84</v>
      </c>
      <c r="AM6" s="1" t="s">
        <v>84</v>
      </c>
      <c r="AN6" s="1" t="s">
        <v>88</v>
      </c>
      <c r="AO6" s="1" t="s">
        <v>110</v>
      </c>
      <c r="AP6" s="1" t="s">
        <v>111</v>
      </c>
      <c r="AQ6" s="1" t="s">
        <v>84</v>
      </c>
      <c r="AR6" s="1">
        <v>0</v>
      </c>
      <c r="AS6" s="1" t="s">
        <v>84</v>
      </c>
      <c r="AT6" s="1" t="s">
        <v>84</v>
      </c>
      <c r="AU6" s="1">
        <v>0</v>
      </c>
      <c r="AV6" s="1" t="s">
        <v>84</v>
      </c>
      <c r="AW6" s="1" t="s">
        <v>84</v>
      </c>
      <c r="AX6" s="1" t="s">
        <v>84</v>
      </c>
      <c r="AY6" s="1" t="s">
        <v>84</v>
      </c>
      <c r="AZ6" s="1" t="s">
        <v>84</v>
      </c>
      <c r="BA6" s="1" t="s">
        <v>84</v>
      </c>
      <c r="BB6" s="1" t="s">
        <v>84</v>
      </c>
      <c r="BC6" s="1" t="s">
        <v>84</v>
      </c>
      <c r="BD6" s="1" t="s">
        <v>84</v>
      </c>
      <c r="BE6" s="1" t="s">
        <v>84</v>
      </c>
      <c r="BF6" s="1" t="s">
        <v>84</v>
      </c>
      <c r="BG6" s="1" t="s">
        <v>84</v>
      </c>
      <c r="BH6" s="1" t="s">
        <v>84</v>
      </c>
      <c r="BI6" s="1" t="s">
        <v>84</v>
      </c>
      <c r="BJ6" s="1" t="s">
        <v>84</v>
      </c>
      <c r="BK6" s="1" t="s">
        <v>83</v>
      </c>
      <c r="BL6" s="1" t="s">
        <v>83</v>
      </c>
      <c r="BM6" s="1" t="s">
        <v>83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 t="s">
        <v>84</v>
      </c>
      <c r="BU6" s="1" t="s">
        <v>84</v>
      </c>
      <c r="BV6" s="1" t="s">
        <v>84</v>
      </c>
    </row>
    <row r="7" spans="1:74" x14ac:dyDescent="0.3">
      <c r="A7" s="1" t="s">
        <v>76</v>
      </c>
      <c r="B7" s="1" t="s">
        <v>77</v>
      </c>
      <c r="C7" s="1" t="s">
        <v>89</v>
      </c>
      <c r="D7" s="1" t="s">
        <v>84</v>
      </c>
      <c r="E7" s="1" t="s">
        <v>84</v>
      </c>
      <c r="F7" s="1" t="s">
        <v>84</v>
      </c>
      <c r="G7" s="1" t="s">
        <v>139</v>
      </c>
      <c r="H7" s="1" t="s">
        <v>0</v>
      </c>
      <c r="I7" s="1" t="s">
        <v>78</v>
      </c>
      <c r="J7" s="1" t="s">
        <v>140</v>
      </c>
      <c r="K7" s="1" t="s">
        <v>141</v>
      </c>
      <c r="L7" s="1">
        <v>1</v>
      </c>
      <c r="M7" s="1" t="s">
        <v>84</v>
      </c>
      <c r="N7" s="1" t="s">
        <v>80</v>
      </c>
      <c r="O7" s="1">
        <v>1476</v>
      </c>
      <c r="P7" s="1">
        <v>1200</v>
      </c>
      <c r="Q7" s="1">
        <v>1200</v>
      </c>
      <c r="R7" s="1">
        <v>1200</v>
      </c>
      <c r="S7" s="1">
        <v>1200</v>
      </c>
      <c r="T7" s="1">
        <v>1200</v>
      </c>
      <c r="U7" s="1">
        <v>0</v>
      </c>
      <c r="V7" s="1">
        <v>3429</v>
      </c>
      <c r="W7" s="1">
        <v>806</v>
      </c>
      <c r="X7" s="1" t="s">
        <v>142</v>
      </c>
      <c r="Y7" s="1">
        <v>0</v>
      </c>
      <c r="Z7" s="1">
        <v>0</v>
      </c>
      <c r="AA7" s="1">
        <v>0</v>
      </c>
      <c r="AB7" s="1" t="s">
        <v>139</v>
      </c>
      <c r="AC7" s="1" t="b">
        <v>0</v>
      </c>
      <c r="AD7" s="1">
        <v>2</v>
      </c>
      <c r="AE7" s="1">
        <v>8265</v>
      </c>
      <c r="AF7" s="1" t="s">
        <v>143</v>
      </c>
      <c r="AG7" s="1" t="b">
        <v>0</v>
      </c>
      <c r="AH7" s="1" t="s">
        <v>84</v>
      </c>
      <c r="AI7" s="1" t="s">
        <v>84</v>
      </c>
      <c r="AJ7" s="1" t="s">
        <v>84</v>
      </c>
      <c r="AK7" s="1" t="s">
        <v>84</v>
      </c>
      <c r="AL7" s="1" t="s">
        <v>84</v>
      </c>
      <c r="AM7" s="1" t="s">
        <v>84</v>
      </c>
      <c r="AN7" s="1" t="s">
        <v>84</v>
      </c>
      <c r="AO7" s="1" t="s">
        <v>141</v>
      </c>
      <c r="AP7" s="1" t="s">
        <v>144</v>
      </c>
      <c r="AQ7" s="1" t="s">
        <v>84</v>
      </c>
      <c r="AR7" s="1">
        <v>0</v>
      </c>
      <c r="AS7" s="1" t="s">
        <v>84</v>
      </c>
      <c r="AT7" s="1" t="s">
        <v>84</v>
      </c>
      <c r="AU7" s="1">
        <v>0</v>
      </c>
      <c r="AV7" s="1" t="s">
        <v>84</v>
      </c>
      <c r="AW7" s="1" t="s">
        <v>84</v>
      </c>
      <c r="AX7" s="1" t="s">
        <v>84</v>
      </c>
      <c r="AY7" s="1" t="s">
        <v>84</v>
      </c>
      <c r="AZ7" s="1" t="s">
        <v>84</v>
      </c>
      <c r="BA7" s="1" t="s">
        <v>84</v>
      </c>
      <c r="BB7" s="1" t="s">
        <v>84</v>
      </c>
      <c r="BC7" s="1" t="s">
        <v>84</v>
      </c>
      <c r="BD7" s="1" t="s">
        <v>84</v>
      </c>
      <c r="BE7" s="1" t="s">
        <v>84</v>
      </c>
      <c r="BF7" s="1" t="s">
        <v>84</v>
      </c>
      <c r="BG7" s="1" t="s">
        <v>84</v>
      </c>
      <c r="BH7" s="1" t="s">
        <v>84</v>
      </c>
      <c r="BI7" s="1" t="s">
        <v>84</v>
      </c>
      <c r="BJ7" s="1" t="s">
        <v>84</v>
      </c>
      <c r="BK7" s="1" t="s">
        <v>83</v>
      </c>
      <c r="BL7" s="1" t="s">
        <v>83</v>
      </c>
      <c r="BM7" s="1" t="s">
        <v>83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 t="s">
        <v>84</v>
      </c>
      <c r="BU7" s="1" t="s">
        <v>84</v>
      </c>
      <c r="BV7" s="1" t="s">
        <v>84</v>
      </c>
    </row>
    <row r="8" spans="1:74" x14ac:dyDescent="0.3">
      <c r="A8" s="1" t="s">
        <v>76</v>
      </c>
      <c r="B8" s="1" t="s">
        <v>77</v>
      </c>
      <c r="C8" s="1" t="s">
        <v>89</v>
      </c>
      <c r="D8" s="1" t="s">
        <v>84</v>
      </c>
      <c r="E8" s="1" t="s">
        <v>84</v>
      </c>
      <c r="F8" s="1" t="s">
        <v>84</v>
      </c>
      <c r="G8" s="1" t="s">
        <v>90</v>
      </c>
      <c r="H8" s="1" t="s">
        <v>0</v>
      </c>
      <c r="I8" s="1" t="s">
        <v>78</v>
      </c>
      <c r="J8" s="1" t="s">
        <v>91</v>
      </c>
      <c r="K8" s="1" t="s">
        <v>92</v>
      </c>
      <c r="L8" s="1">
        <v>2</v>
      </c>
      <c r="M8" s="1" t="s">
        <v>79</v>
      </c>
      <c r="N8" s="1" t="s">
        <v>80</v>
      </c>
      <c r="O8" s="1">
        <v>880</v>
      </c>
      <c r="P8" s="1">
        <v>800</v>
      </c>
      <c r="Q8" s="1">
        <v>0</v>
      </c>
      <c r="R8" s="1">
        <v>0</v>
      </c>
      <c r="S8" s="1">
        <v>880</v>
      </c>
      <c r="T8" s="1">
        <v>800</v>
      </c>
      <c r="U8" s="1">
        <v>800</v>
      </c>
      <c r="V8" s="1">
        <v>3501</v>
      </c>
      <c r="W8" s="1">
        <v>7</v>
      </c>
      <c r="X8" s="1" t="s">
        <v>93</v>
      </c>
      <c r="Y8" s="1">
        <v>0</v>
      </c>
      <c r="Z8" s="1">
        <v>0</v>
      </c>
      <c r="AA8" s="1">
        <v>0</v>
      </c>
      <c r="AB8" s="1" t="s">
        <v>94</v>
      </c>
      <c r="AC8" s="1" t="b">
        <v>0</v>
      </c>
      <c r="AD8" s="1">
        <v>2</v>
      </c>
      <c r="AE8" s="1">
        <v>8376</v>
      </c>
      <c r="AF8" s="1" t="s">
        <v>95</v>
      </c>
      <c r="AG8" s="1" t="b">
        <v>0</v>
      </c>
      <c r="AH8" s="1" t="s">
        <v>96</v>
      </c>
      <c r="AI8" s="1" t="s">
        <v>97</v>
      </c>
      <c r="AJ8" s="1" t="s">
        <v>98</v>
      </c>
      <c r="AK8" s="1" t="s">
        <v>98</v>
      </c>
      <c r="AL8" s="1" t="s">
        <v>87</v>
      </c>
      <c r="AM8" s="1" t="s">
        <v>99</v>
      </c>
      <c r="AN8" s="1" t="s">
        <v>100</v>
      </c>
      <c r="AO8" s="1" t="s">
        <v>101</v>
      </c>
      <c r="AP8" s="1" t="s">
        <v>102</v>
      </c>
      <c r="AQ8" s="1" t="s">
        <v>84</v>
      </c>
      <c r="AR8" s="1">
        <v>0</v>
      </c>
      <c r="AS8" s="1" t="s">
        <v>84</v>
      </c>
      <c r="AT8" s="1" t="s">
        <v>84</v>
      </c>
      <c r="AU8" s="1">
        <v>0</v>
      </c>
      <c r="AV8" s="1" t="s">
        <v>84</v>
      </c>
      <c r="AW8" s="1" t="s">
        <v>84</v>
      </c>
      <c r="AX8" s="1" t="s">
        <v>84</v>
      </c>
      <c r="AY8" s="1" t="s">
        <v>84</v>
      </c>
      <c r="AZ8" s="1" t="s">
        <v>84</v>
      </c>
      <c r="BA8" s="1" t="s">
        <v>84</v>
      </c>
      <c r="BB8" s="1" t="s">
        <v>84</v>
      </c>
      <c r="BC8" s="1" t="s">
        <v>84</v>
      </c>
      <c r="BD8" s="1" t="s">
        <v>84</v>
      </c>
      <c r="BE8" s="1" t="s">
        <v>84</v>
      </c>
      <c r="BF8" s="1" t="s">
        <v>84</v>
      </c>
      <c r="BG8" s="1" t="s">
        <v>84</v>
      </c>
      <c r="BH8" s="1" t="s">
        <v>84</v>
      </c>
      <c r="BI8" s="1" t="s">
        <v>84</v>
      </c>
      <c r="BJ8" s="1" t="s">
        <v>84</v>
      </c>
      <c r="BK8" s="1" t="s">
        <v>83</v>
      </c>
      <c r="BL8" s="1" t="s">
        <v>83</v>
      </c>
      <c r="BM8" s="1" t="s">
        <v>83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 t="s">
        <v>84</v>
      </c>
      <c r="BU8" s="1" t="s">
        <v>84</v>
      </c>
      <c r="BV8" s="1" t="s">
        <v>84</v>
      </c>
    </row>
    <row r="9" spans="1:74" x14ac:dyDescent="0.3">
      <c r="A9" s="1" t="s">
        <v>76</v>
      </c>
      <c r="B9" s="1" t="s">
        <v>77</v>
      </c>
      <c r="C9" s="1" t="s">
        <v>89</v>
      </c>
      <c r="D9" s="1" t="s">
        <v>84</v>
      </c>
      <c r="E9" s="1" t="s">
        <v>84</v>
      </c>
      <c r="F9" s="1" t="s">
        <v>84</v>
      </c>
      <c r="G9" s="1" t="s">
        <v>90</v>
      </c>
      <c r="H9" s="1" t="s">
        <v>0</v>
      </c>
      <c r="I9" s="1" t="s">
        <v>78</v>
      </c>
      <c r="J9" s="1" t="s">
        <v>103</v>
      </c>
      <c r="K9" s="1" t="s">
        <v>92</v>
      </c>
      <c r="L9" s="1">
        <v>2</v>
      </c>
      <c r="M9" s="1" t="s">
        <v>79</v>
      </c>
      <c r="N9" s="1" t="s">
        <v>80</v>
      </c>
      <c r="O9" s="1">
        <v>880</v>
      </c>
      <c r="P9" s="1">
        <v>800</v>
      </c>
      <c r="Q9" s="1">
        <v>0</v>
      </c>
      <c r="R9" s="1">
        <v>0</v>
      </c>
      <c r="S9" s="1">
        <v>880</v>
      </c>
      <c r="T9" s="1">
        <v>800</v>
      </c>
      <c r="U9" s="1">
        <v>800</v>
      </c>
      <c r="V9" s="1">
        <v>3502</v>
      </c>
      <c r="W9" s="1">
        <v>7</v>
      </c>
      <c r="X9" s="1" t="s">
        <v>93</v>
      </c>
      <c r="Y9" s="1">
        <v>0</v>
      </c>
      <c r="Z9" s="1">
        <v>0</v>
      </c>
      <c r="AA9" s="1">
        <v>0</v>
      </c>
      <c r="AB9" s="1" t="s">
        <v>94</v>
      </c>
      <c r="AC9" s="1" t="b">
        <v>0</v>
      </c>
      <c r="AD9" s="1">
        <v>2</v>
      </c>
      <c r="AE9" s="1">
        <v>8377</v>
      </c>
      <c r="AF9" s="1" t="s">
        <v>95</v>
      </c>
      <c r="AG9" s="1" t="b">
        <v>0</v>
      </c>
      <c r="AH9" s="1" t="s">
        <v>96</v>
      </c>
      <c r="AI9" s="1" t="s">
        <v>97</v>
      </c>
      <c r="AJ9" s="1" t="s">
        <v>98</v>
      </c>
      <c r="AK9" s="1" t="s">
        <v>98</v>
      </c>
      <c r="AL9" s="1" t="s">
        <v>87</v>
      </c>
      <c r="AM9" s="1" t="s">
        <v>99</v>
      </c>
      <c r="AN9" s="1" t="s">
        <v>100</v>
      </c>
      <c r="AO9" s="1" t="s">
        <v>101</v>
      </c>
      <c r="AP9" s="1" t="s">
        <v>102</v>
      </c>
      <c r="AQ9" s="1" t="s">
        <v>84</v>
      </c>
      <c r="AR9" s="1">
        <v>0</v>
      </c>
      <c r="AS9" s="1" t="s">
        <v>84</v>
      </c>
      <c r="AT9" s="1" t="s">
        <v>84</v>
      </c>
      <c r="AU9" s="1">
        <v>0</v>
      </c>
      <c r="AV9" s="1" t="s">
        <v>84</v>
      </c>
      <c r="AW9" s="1" t="s">
        <v>84</v>
      </c>
      <c r="AX9" s="1" t="s">
        <v>84</v>
      </c>
      <c r="AY9" s="1" t="s">
        <v>84</v>
      </c>
      <c r="AZ9" s="1" t="s">
        <v>84</v>
      </c>
      <c r="BA9" s="1" t="s">
        <v>84</v>
      </c>
      <c r="BB9" s="1" t="s">
        <v>84</v>
      </c>
      <c r="BC9" s="1" t="s">
        <v>84</v>
      </c>
      <c r="BD9" s="1" t="s">
        <v>84</v>
      </c>
      <c r="BE9" s="1" t="s">
        <v>84</v>
      </c>
      <c r="BF9" s="1" t="s">
        <v>84</v>
      </c>
      <c r="BG9" s="1" t="s">
        <v>84</v>
      </c>
      <c r="BH9" s="1" t="s">
        <v>84</v>
      </c>
      <c r="BI9" s="1" t="s">
        <v>84</v>
      </c>
      <c r="BJ9" s="1" t="s">
        <v>84</v>
      </c>
      <c r="BK9" s="1" t="s">
        <v>83</v>
      </c>
      <c r="BL9" s="1" t="s">
        <v>83</v>
      </c>
      <c r="BM9" s="1" t="s">
        <v>83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 t="s">
        <v>84</v>
      </c>
      <c r="BU9" s="1" t="s">
        <v>84</v>
      </c>
      <c r="BV9" s="1" t="s">
        <v>84</v>
      </c>
    </row>
    <row r="10" spans="1:74" x14ac:dyDescent="0.3">
      <c r="A10" s="1" t="s">
        <v>76</v>
      </c>
      <c r="B10" s="1" t="s">
        <v>77</v>
      </c>
      <c r="C10" s="1" t="s">
        <v>89</v>
      </c>
      <c r="D10" s="1" t="s">
        <v>84</v>
      </c>
      <c r="E10" s="1" t="s">
        <v>84</v>
      </c>
      <c r="F10" s="1" t="s">
        <v>84</v>
      </c>
      <c r="G10" s="1" t="s">
        <v>90</v>
      </c>
      <c r="H10" s="1" t="s">
        <v>0</v>
      </c>
      <c r="I10" s="1" t="s">
        <v>78</v>
      </c>
      <c r="J10" s="1" t="s">
        <v>104</v>
      </c>
      <c r="K10" s="1" t="s">
        <v>92</v>
      </c>
      <c r="L10" s="1">
        <v>2</v>
      </c>
      <c r="M10" s="1" t="s">
        <v>79</v>
      </c>
      <c r="N10" s="1" t="s">
        <v>80</v>
      </c>
      <c r="O10" s="1">
        <v>880</v>
      </c>
      <c r="P10" s="1">
        <v>800</v>
      </c>
      <c r="Q10" s="1">
        <v>0</v>
      </c>
      <c r="R10" s="1">
        <v>0</v>
      </c>
      <c r="S10" s="1">
        <v>880</v>
      </c>
      <c r="T10" s="1">
        <v>800</v>
      </c>
      <c r="U10" s="1">
        <v>800</v>
      </c>
      <c r="V10" s="1">
        <v>3503</v>
      </c>
      <c r="W10" s="1">
        <v>7</v>
      </c>
      <c r="X10" s="1" t="s">
        <v>93</v>
      </c>
      <c r="Y10" s="1">
        <v>0</v>
      </c>
      <c r="Z10" s="1">
        <v>0</v>
      </c>
      <c r="AA10" s="1">
        <v>0</v>
      </c>
      <c r="AB10" s="1" t="s">
        <v>94</v>
      </c>
      <c r="AC10" s="1" t="b">
        <v>0</v>
      </c>
      <c r="AD10" s="1">
        <v>2</v>
      </c>
      <c r="AE10" s="1">
        <v>8378</v>
      </c>
      <c r="AF10" s="1" t="s">
        <v>95</v>
      </c>
      <c r="AG10" s="1" t="b">
        <v>0</v>
      </c>
      <c r="AH10" s="1" t="s">
        <v>96</v>
      </c>
      <c r="AI10" s="1" t="s">
        <v>97</v>
      </c>
      <c r="AJ10" s="1" t="s">
        <v>98</v>
      </c>
      <c r="AK10" s="1" t="s">
        <v>98</v>
      </c>
      <c r="AL10" s="1" t="s">
        <v>87</v>
      </c>
      <c r="AM10" s="1" t="s">
        <v>99</v>
      </c>
      <c r="AN10" s="1" t="s">
        <v>100</v>
      </c>
      <c r="AO10" s="1" t="s">
        <v>101</v>
      </c>
      <c r="AP10" s="1" t="s">
        <v>102</v>
      </c>
      <c r="AQ10" s="1" t="s">
        <v>84</v>
      </c>
      <c r="AR10" s="1">
        <v>0</v>
      </c>
      <c r="AS10" s="1" t="s">
        <v>84</v>
      </c>
      <c r="AT10" s="1" t="s">
        <v>84</v>
      </c>
      <c r="AU10" s="1">
        <v>0</v>
      </c>
      <c r="AV10" s="1" t="s">
        <v>84</v>
      </c>
      <c r="AW10" s="1" t="s">
        <v>84</v>
      </c>
      <c r="AX10" s="1" t="s">
        <v>84</v>
      </c>
      <c r="AY10" s="1" t="s">
        <v>84</v>
      </c>
      <c r="AZ10" s="1" t="s">
        <v>84</v>
      </c>
      <c r="BA10" s="1" t="s">
        <v>84</v>
      </c>
      <c r="BB10" s="1" t="s">
        <v>84</v>
      </c>
      <c r="BC10" s="1" t="s">
        <v>84</v>
      </c>
      <c r="BD10" s="1" t="s">
        <v>84</v>
      </c>
      <c r="BE10" s="1" t="s">
        <v>84</v>
      </c>
      <c r="BF10" s="1" t="s">
        <v>84</v>
      </c>
      <c r="BG10" s="1" t="s">
        <v>84</v>
      </c>
      <c r="BH10" s="1" t="s">
        <v>84</v>
      </c>
      <c r="BI10" s="1" t="s">
        <v>84</v>
      </c>
      <c r="BJ10" s="1" t="s">
        <v>84</v>
      </c>
      <c r="BK10" s="1" t="s">
        <v>83</v>
      </c>
      <c r="BL10" s="1" t="s">
        <v>83</v>
      </c>
      <c r="BM10" s="1" t="s">
        <v>83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 t="s">
        <v>84</v>
      </c>
      <c r="BU10" s="1" t="s">
        <v>84</v>
      </c>
      <c r="BV10" s="1" t="s">
        <v>84</v>
      </c>
    </row>
    <row r="11" spans="1:74" x14ac:dyDescent="0.3">
      <c r="A11" s="1" t="s">
        <v>76</v>
      </c>
      <c r="B11" s="1" t="s">
        <v>77</v>
      </c>
      <c r="C11" s="1" t="s">
        <v>105</v>
      </c>
      <c r="D11" s="1" t="s">
        <v>84</v>
      </c>
      <c r="E11" s="1" t="s">
        <v>84</v>
      </c>
      <c r="F11" s="1" t="s">
        <v>84</v>
      </c>
      <c r="G11" s="1" t="s">
        <v>90</v>
      </c>
      <c r="H11" s="1" t="s">
        <v>0</v>
      </c>
      <c r="I11" s="1" t="s">
        <v>78</v>
      </c>
      <c r="J11" s="1" t="s">
        <v>106</v>
      </c>
      <c r="K11" s="1" t="s">
        <v>107</v>
      </c>
      <c r="L11" s="1">
        <v>4.43</v>
      </c>
      <c r="M11" s="1" t="s">
        <v>79</v>
      </c>
      <c r="N11" s="1" t="s">
        <v>80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3505</v>
      </c>
      <c r="W11" s="1">
        <v>7</v>
      </c>
      <c r="X11" s="1" t="s">
        <v>108</v>
      </c>
      <c r="Y11" s="1">
        <v>0</v>
      </c>
      <c r="Z11" s="1">
        <v>0</v>
      </c>
      <c r="AA11" s="1">
        <v>0</v>
      </c>
      <c r="AB11" s="1" t="s">
        <v>109</v>
      </c>
      <c r="AC11" s="1" t="b">
        <v>0</v>
      </c>
      <c r="AD11" s="1">
        <v>2</v>
      </c>
      <c r="AE11" s="1">
        <v>8386</v>
      </c>
      <c r="AF11" s="1" t="s">
        <v>84</v>
      </c>
      <c r="AG11" s="1" t="b">
        <v>0</v>
      </c>
      <c r="AH11" s="1" t="s">
        <v>84</v>
      </c>
      <c r="AI11" s="1" t="s">
        <v>84</v>
      </c>
      <c r="AJ11" s="1" t="s">
        <v>84</v>
      </c>
      <c r="AK11" s="1" t="s">
        <v>84</v>
      </c>
      <c r="AL11" s="1" t="s">
        <v>84</v>
      </c>
      <c r="AM11" s="1" t="s">
        <v>84</v>
      </c>
      <c r="AN11" s="1" t="s">
        <v>88</v>
      </c>
      <c r="AO11" s="1" t="s">
        <v>110</v>
      </c>
      <c r="AP11" s="1" t="s">
        <v>111</v>
      </c>
      <c r="AQ11" s="1" t="s">
        <v>84</v>
      </c>
      <c r="AR11" s="1">
        <v>0</v>
      </c>
      <c r="AS11" s="1" t="s">
        <v>84</v>
      </c>
      <c r="AT11" s="1" t="s">
        <v>84</v>
      </c>
      <c r="AU11" s="1">
        <v>0</v>
      </c>
      <c r="AV11" s="1" t="s">
        <v>84</v>
      </c>
      <c r="AW11" s="1" t="s">
        <v>84</v>
      </c>
      <c r="AX11" s="1" t="s">
        <v>84</v>
      </c>
      <c r="AY11" s="1" t="s">
        <v>84</v>
      </c>
      <c r="AZ11" s="1" t="s">
        <v>84</v>
      </c>
      <c r="BA11" s="1" t="s">
        <v>84</v>
      </c>
      <c r="BB11" s="1" t="s">
        <v>84</v>
      </c>
      <c r="BC11" s="1" t="s">
        <v>84</v>
      </c>
      <c r="BD11" s="1" t="s">
        <v>84</v>
      </c>
      <c r="BE11" s="1" t="s">
        <v>84</v>
      </c>
      <c r="BF11" s="1" t="s">
        <v>84</v>
      </c>
      <c r="BG11" s="1" t="s">
        <v>84</v>
      </c>
      <c r="BH11" s="1" t="s">
        <v>84</v>
      </c>
      <c r="BI11" s="1" t="s">
        <v>84</v>
      </c>
      <c r="BJ11" s="1" t="s">
        <v>84</v>
      </c>
      <c r="BK11" s="1" t="s">
        <v>83</v>
      </c>
      <c r="BL11" s="1" t="s">
        <v>83</v>
      </c>
      <c r="BM11" s="1" t="s">
        <v>83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 t="s">
        <v>84</v>
      </c>
      <c r="BU11" s="1" t="s">
        <v>84</v>
      </c>
      <c r="BV11" s="1" t="s">
        <v>84</v>
      </c>
    </row>
    <row r="12" spans="1:74" x14ac:dyDescent="0.3">
      <c r="A12" s="1" t="s">
        <v>76</v>
      </c>
      <c r="B12" s="1" t="s">
        <v>77</v>
      </c>
      <c r="C12" s="1" t="s">
        <v>112</v>
      </c>
      <c r="D12" s="1" t="s">
        <v>84</v>
      </c>
      <c r="E12" s="1" t="s">
        <v>84</v>
      </c>
      <c r="F12" s="1" t="s">
        <v>84</v>
      </c>
      <c r="G12" s="1" t="s">
        <v>113</v>
      </c>
      <c r="H12" s="1" t="s">
        <v>85</v>
      </c>
      <c r="I12" s="1" t="s">
        <v>86</v>
      </c>
      <c r="J12" s="1" t="s">
        <v>114</v>
      </c>
      <c r="K12" s="1" t="s">
        <v>115</v>
      </c>
      <c r="L12" s="1">
        <v>1</v>
      </c>
      <c r="M12" s="1" t="s">
        <v>116</v>
      </c>
      <c r="N12" s="1" t="s">
        <v>80</v>
      </c>
      <c r="O12" s="1">
        <v>3872.45</v>
      </c>
      <c r="P12" s="1">
        <v>2862.12</v>
      </c>
      <c r="Q12" s="1">
        <v>2358.59</v>
      </c>
      <c r="R12" s="1">
        <v>2594.4499999999998</v>
      </c>
      <c r="S12" s="1">
        <v>3148.33</v>
      </c>
      <c r="T12" s="1">
        <v>2862.12</v>
      </c>
      <c r="U12" s="1">
        <v>503.53</v>
      </c>
      <c r="V12" s="1">
        <v>3476</v>
      </c>
      <c r="W12" s="1">
        <v>47</v>
      </c>
      <c r="X12" s="1" t="s">
        <v>93</v>
      </c>
      <c r="Y12" s="1">
        <v>0</v>
      </c>
      <c r="Z12" s="1">
        <v>0</v>
      </c>
      <c r="AA12" s="1">
        <v>0</v>
      </c>
      <c r="AB12" s="1" t="s">
        <v>117</v>
      </c>
      <c r="AC12" s="1" t="b">
        <v>0</v>
      </c>
      <c r="AD12" s="1">
        <v>2</v>
      </c>
      <c r="AE12" s="1">
        <v>8363</v>
      </c>
      <c r="AF12" s="1" t="s">
        <v>84</v>
      </c>
      <c r="AG12" s="1" t="b">
        <v>0</v>
      </c>
      <c r="AH12" s="1" t="s">
        <v>118</v>
      </c>
      <c r="AI12" s="1" t="s">
        <v>119</v>
      </c>
      <c r="AJ12" s="1" t="s">
        <v>84</v>
      </c>
      <c r="AK12" s="1" t="s">
        <v>120</v>
      </c>
      <c r="AL12" s="1" t="s">
        <v>81</v>
      </c>
      <c r="AM12" s="1" t="s">
        <v>121</v>
      </c>
      <c r="AN12" s="1" t="s">
        <v>82</v>
      </c>
      <c r="AO12" s="1" t="s">
        <v>122</v>
      </c>
      <c r="AP12" s="1" t="s">
        <v>84</v>
      </c>
      <c r="AQ12" s="1" t="s">
        <v>84</v>
      </c>
      <c r="AR12" s="1">
        <v>0</v>
      </c>
      <c r="AS12" s="1" t="s">
        <v>84</v>
      </c>
      <c r="AT12" s="1" t="s">
        <v>84</v>
      </c>
      <c r="AU12" s="1">
        <v>0</v>
      </c>
      <c r="AV12" s="1" t="s">
        <v>84</v>
      </c>
      <c r="AW12" s="1" t="s">
        <v>84</v>
      </c>
      <c r="AX12" s="1" t="s">
        <v>84</v>
      </c>
      <c r="AY12" s="1" t="s">
        <v>84</v>
      </c>
      <c r="AZ12" s="1" t="s">
        <v>84</v>
      </c>
      <c r="BA12" s="1" t="s">
        <v>84</v>
      </c>
      <c r="BB12" s="1" t="s">
        <v>84</v>
      </c>
      <c r="BC12" s="1" t="s">
        <v>84</v>
      </c>
      <c r="BD12" s="1" t="s">
        <v>84</v>
      </c>
      <c r="BE12" s="1" t="s">
        <v>84</v>
      </c>
      <c r="BF12" s="1" t="s">
        <v>84</v>
      </c>
      <c r="BG12" s="1" t="s">
        <v>84</v>
      </c>
      <c r="BH12" s="1" t="s">
        <v>84</v>
      </c>
      <c r="BI12" s="1" t="s">
        <v>84</v>
      </c>
      <c r="BJ12" s="1" t="s">
        <v>84</v>
      </c>
      <c r="BK12" s="1" t="s">
        <v>83</v>
      </c>
      <c r="BL12" s="1" t="s">
        <v>83</v>
      </c>
      <c r="BM12" s="1" t="s">
        <v>83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 t="s">
        <v>84</v>
      </c>
      <c r="BU12" s="1" t="s">
        <v>84</v>
      </c>
      <c r="BV12" s="1" t="s">
        <v>84</v>
      </c>
    </row>
    <row r="13" spans="1:74" x14ac:dyDescent="0.3">
      <c r="A13" s="1" t="s">
        <v>76</v>
      </c>
      <c r="B13" s="1" t="s">
        <v>77</v>
      </c>
      <c r="C13" s="1" t="s">
        <v>112</v>
      </c>
      <c r="D13" s="1" t="s">
        <v>84</v>
      </c>
      <c r="E13" s="1" t="s">
        <v>84</v>
      </c>
      <c r="F13" s="1" t="s">
        <v>84</v>
      </c>
      <c r="G13" s="1" t="s">
        <v>113</v>
      </c>
      <c r="H13" s="1" t="s">
        <v>85</v>
      </c>
      <c r="I13" s="1" t="s">
        <v>86</v>
      </c>
      <c r="J13" s="1" t="s">
        <v>123</v>
      </c>
      <c r="K13" s="1" t="s">
        <v>115</v>
      </c>
      <c r="L13" s="1">
        <v>1</v>
      </c>
      <c r="M13" s="1" t="s">
        <v>116</v>
      </c>
      <c r="N13" s="1" t="s">
        <v>80</v>
      </c>
      <c r="O13" s="1">
        <v>3872.45</v>
      </c>
      <c r="P13" s="1">
        <v>2862.12</v>
      </c>
      <c r="Q13" s="1">
        <v>2358.59</v>
      </c>
      <c r="R13" s="1">
        <v>2594.4499999999998</v>
      </c>
      <c r="S13" s="1">
        <v>3148.33</v>
      </c>
      <c r="T13" s="1">
        <v>2862.12</v>
      </c>
      <c r="U13" s="1">
        <v>503.53</v>
      </c>
      <c r="V13" s="1">
        <v>3478</v>
      </c>
      <c r="W13" s="1">
        <v>47</v>
      </c>
      <c r="X13" s="1" t="s">
        <v>93</v>
      </c>
      <c r="Y13" s="1">
        <v>0</v>
      </c>
      <c r="Z13" s="1">
        <v>0</v>
      </c>
      <c r="AA13" s="1">
        <v>0</v>
      </c>
      <c r="AB13" s="1" t="s">
        <v>117</v>
      </c>
      <c r="AC13" s="1" t="b">
        <v>0</v>
      </c>
      <c r="AD13" s="1">
        <v>2</v>
      </c>
      <c r="AE13" s="1">
        <v>8364</v>
      </c>
      <c r="AF13" s="1" t="s">
        <v>84</v>
      </c>
      <c r="AG13" s="1" t="b">
        <v>0</v>
      </c>
      <c r="AH13" s="1" t="s">
        <v>118</v>
      </c>
      <c r="AI13" s="1" t="s">
        <v>119</v>
      </c>
      <c r="AJ13" s="1" t="s">
        <v>84</v>
      </c>
      <c r="AK13" s="1" t="s">
        <v>120</v>
      </c>
      <c r="AL13" s="1" t="s">
        <v>81</v>
      </c>
      <c r="AM13" s="1" t="s">
        <v>121</v>
      </c>
      <c r="AN13" s="1" t="s">
        <v>82</v>
      </c>
      <c r="AO13" s="1" t="s">
        <v>122</v>
      </c>
      <c r="AP13" s="1" t="s">
        <v>84</v>
      </c>
      <c r="AQ13" s="1" t="s">
        <v>84</v>
      </c>
      <c r="AR13" s="1">
        <v>0</v>
      </c>
      <c r="AS13" s="1" t="s">
        <v>84</v>
      </c>
      <c r="AT13" s="1" t="s">
        <v>84</v>
      </c>
      <c r="AU13" s="1">
        <v>0</v>
      </c>
      <c r="AV13" s="1" t="s">
        <v>84</v>
      </c>
      <c r="AW13" s="1" t="s">
        <v>84</v>
      </c>
      <c r="AX13" s="1" t="s">
        <v>84</v>
      </c>
      <c r="AY13" s="1" t="s">
        <v>84</v>
      </c>
      <c r="AZ13" s="1" t="s">
        <v>84</v>
      </c>
      <c r="BA13" s="1" t="s">
        <v>84</v>
      </c>
      <c r="BB13" s="1" t="s">
        <v>84</v>
      </c>
      <c r="BC13" s="1" t="s">
        <v>84</v>
      </c>
      <c r="BD13" s="1" t="s">
        <v>84</v>
      </c>
      <c r="BE13" s="1" t="s">
        <v>84</v>
      </c>
      <c r="BF13" s="1" t="s">
        <v>84</v>
      </c>
      <c r="BG13" s="1" t="s">
        <v>84</v>
      </c>
      <c r="BH13" s="1" t="s">
        <v>84</v>
      </c>
      <c r="BI13" s="1" t="s">
        <v>84</v>
      </c>
      <c r="BJ13" s="1" t="s">
        <v>84</v>
      </c>
      <c r="BK13" s="1" t="s">
        <v>83</v>
      </c>
      <c r="BL13" s="1" t="s">
        <v>83</v>
      </c>
      <c r="BM13" s="1" t="s">
        <v>83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 t="s">
        <v>84</v>
      </c>
      <c r="BU13" s="1" t="s">
        <v>84</v>
      </c>
      <c r="BV13" s="1" t="s">
        <v>84</v>
      </c>
    </row>
    <row r="14" spans="1:74" x14ac:dyDescent="0.3">
      <c r="A14" s="1" t="s">
        <v>76</v>
      </c>
      <c r="B14" s="1" t="s">
        <v>77</v>
      </c>
      <c r="C14" s="1" t="s">
        <v>112</v>
      </c>
      <c r="D14" s="1" t="s">
        <v>84</v>
      </c>
      <c r="E14" s="1" t="s">
        <v>84</v>
      </c>
      <c r="F14" s="1" t="s">
        <v>84</v>
      </c>
      <c r="G14" s="1" t="s">
        <v>113</v>
      </c>
      <c r="H14" s="1" t="s">
        <v>85</v>
      </c>
      <c r="I14" s="1" t="s">
        <v>86</v>
      </c>
      <c r="J14" s="1" t="s">
        <v>124</v>
      </c>
      <c r="K14" s="1" t="s">
        <v>115</v>
      </c>
      <c r="L14" s="1">
        <v>1</v>
      </c>
      <c r="M14" s="1" t="s">
        <v>116</v>
      </c>
      <c r="N14" s="1" t="s">
        <v>80</v>
      </c>
      <c r="O14" s="1">
        <v>3872.45</v>
      </c>
      <c r="P14" s="1">
        <v>2862.12</v>
      </c>
      <c r="Q14" s="1">
        <v>2358.59</v>
      </c>
      <c r="R14" s="1">
        <v>2594.4499999999998</v>
      </c>
      <c r="S14" s="1">
        <v>3148.33</v>
      </c>
      <c r="T14" s="1">
        <v>2862.12</v>
      </c>
      <c r="U14" s="1">
        <v>503.53</v>
      </c>
      <c r="V14" s="1">
        <v>3480</v>
      </c>
      <c r="W14" s="1">
        <v>47</v>
      </c>
      <c r="X14" s="1" t="s">
        <v>93</v>
      </c>
      <c r="Y14" s="1">
        <v>0</v>
      </c>
      <c r="Z14" s="1">
        <v>0</v>
      </c>
      <c r="AA14" s="1">
        <v>0</v>
      </c>
      <c r="AB14" s="1" t="s">
        <v>117</v>
      </c>
      <c r="AC14" s="1" t="b">
        <v>0</v>
      </c>
      <c r="AD14" s="1">
        <v>2</v>
      </c>
      <c r="AE14" s="1">
        <v>8365</v>
      </c>
      <c r="AF14" s="1" t="s">
        <v>84</v>
      </c>
      <c r="AG14" s="1" t="b">
        <v>0</v>
      </c>
      <c r="AH14" s="1" t="s">
        <v>118</v>
      </c>
      <c r="AI14" s="1" t="s">
        <v>119</v>
      </c>
      <c r="AJ14" s="1" t="s">
        <v>84</v>
      </c>
      <c r="AK14" s="1" t="s">
        <v>120</v>
      </c>
      <c r="AL14" s="1" t="s">
        <v>81</v>
      </c>
      <c r="AM14" s="1" t="s">
        <v>121</v>
      </c>
      <c r="AN14" s="1" t="s">
        <v>82</v>
      </c>
      <c r="AO14" s="1" t="s">
        <v>122</v>
      </c>
      <c r="AP14" s="1" t="s">
        <v>84</v>
      </c>
      <c r="AQ14" s="1" t="s">
        <v>84</v>
      </c>
      <c r="AR14" s="1">
        <v>0</v>
      </c>
      <c r="AS14" s="1" t="s">
        <v>84</v>
      </c>
      <c r="AT14" s="1" t="s">
        <v>84</v>
      </c>
      <c r="AU14" s="1">
        <v>0</v>
      </c>
      <c r="AV14" s="1" t="s">
        <v>84</v>
      </c>
      <c r="AW14" s="1" t="s">
        <v>84</v>
      </c>
      <c r="AX14" s="1" t="s">
        <v>84</v>
      </c>
      <c r="AY14" s="1" t="s">
        <v>84</v>
      </c>
      <c r="AZ14" s="1" t="s">
        <v>84</v>
      </c>
      <c r="BA14" s="1" t="s">
        <v>84</v>
      </c>
      <c r="BB14" s="1" t="s">
        <v>84</v>
      </c>
      <c r="BC14" s="1" t="s">
        <v>84</v>
      </c>
      <c r="BD14" s="1" t="s">
        <v>84</v>
      </c>
      <c r="BE14" s="1" t="s">
        <v>84</v>
      </c>
      <c r="BF14" s="1" t="s">
        <v>84</v>
      </c>
      <c r="BG14" s="1" t="s">
        <v>84</v>
      </c>
      <c r="BH14" s="1" t="s">
        <v>84</v>
      </c>
      <c r="BI14" s="1" t="s">
        <v>84</v>
      </c>
      <c r="BJ14" s="1" t="s">
        <v>84</v>
      </c>
      <c r="BK14" s="1" t="s">
        <v>83</v>
      </c>
      <c r="BL14" s="1" t="s">
        <v>83</v>
      </c>
      <c r="BM14" s="1" t="s">
        <v>83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 t="s">
        <v>84</v>
      </c>
      <c r="BU14" s="1" t="s">
        <v>84</v>
      </c>
      <c r="BV14" s="1" t="s">
        <v>84</v>
      </c>
    </row>
    <row r="15" spans="1:74" x14ac:dyDescent="0.3">
      <c r="A15" s="1" t="s">
        <v>76</v>
      </c>
      <c r="B15" s="1" t="s">
        <v>77</v>
      </c>
      <c r="C15" s="1" t="s">
        <v>112</v>
      </c>
      <c r="D15" s="1" t="s">
        <v>84</v>
      </c>
      <c r="E15" s="1" t="s">
        <v>84</v>
      </c>
      <c r="F15" s="1" t="s">
        <v>84</v>
      </c>
      <c r="G15" s="1" t="s">
        <v>113</v>
      </c>
      <c r="H15" s="1" t="s">
        <v>85</v>
      </c>
      <c r="I15" s="1" t="s">
        <v>86</v>
      </c>
      <c r="J15" s="1" t="s">
        <v>125</v>
      </c>
      <c r="K15" s="1" t="s">
        <v>115</v>
      </c>
      <c r="L15" s="1">
        <v>1</v>
      </c>
      <c r="M15" s="1" t="s">
        <v>116</v>
      </c>
      <c r="N15" s="1" t="s">
        <v>80</v>
      </c>
      <c r="O15" s="1">
        <v>3872.45</v>
      </c>
      <c r="P15" s="1">
        <v>2862.12</v>
      </c>
      <c r="Q15" s="1">
        <v>2358.59</v>
      </c>
      <c r="R15" s="1">
        <v>2594.4499999999998</v>
      </c>
      <c r="S15" s="1">
        <v>3148.33</v>
      </c>
      <c r="T15" s="1">
        <v>2862.12</v>
      </c>
      <c r="U15" s="1">
        <v>503.53</v>
      </c>
      <c r="V15" s="1">
        <v>3482</v>
      </c>
      <c r="W15" s="1">
        <v>47</v>
      </c>
      <c r="X15" s="1" t="s">
        <v>93</v>
      </c>
      <c r="Y15" s="1">
        <v>0</v>
      </c>
      <c r="Z15" s="1">
        <v>0</v>
      </c>
      <c r="AA15" s="1">
        <v>0</v>
      </c>
      <c r="AB15" s="1" t="s">
        <v>117</v>
      </c>
      <c r="AC15" s="1" t="b">
        <v>0</v>
      </c>
      <c r="AD15" s="1">
        <v>2</v>
      </c>
      <c r="AE15" s="1">
        <v>8366</v>
      </c>
      <c r="AF15" s="1" t="s">
        <v>84</v>
      </c>
      <c r="AG15" s="1" t="b">
        <v>0</v>
      </c>
      <c r="AH15" s="1" t="s">
        <v>118</v>
      </c>
      <c r="AI15" s="1" t="s">
        <v>119</v>
      </c>
      <c r="AJ15" s="1" t="s">
        <v>84</v>
      </c>
      <c r="AK15" s="1" t="s">
        <v>120</v>
      </c>
      <c r="AL15" s="1" t="s">
        <v>81</v>
      </c>
      <c r="AM15" s="1" t="s">
        <v>121</v>
      </c>
      <c r="AN15" s="1" t="s">
        <v>82</v>
      </c>
      <c r="AO15" s="1" t="s">
        <v>122</v>
      </c>
      <c r="AP15" s="1" t="s">
        <v>84</v>
      </c>
      <c r="AQ15" s="1" t="s">
        <v>84</v>
      </c>
      <c r="AR15" s="1">
        <v>0</v>
      </c>
      <c r="AS15" s="1" t="s">
        <v>84</v>
      </c>
      <c r="AT15" s="1" t="s">
        <v>84</v>
      </c>
      <c r="AU15" s="1">
        <v>0</v>
      </c>
      <c r="AV15" s="1" t="s">
        <v>84</v>
      </c>
      <c r="AW15" s="1" t="s">
        <v>84</v>
      </c>
      <c r="AX15" s="1" t="s">
        <v>84</v>
      </c>
      <c r="AY15" s="1" t="s">
        <v>84</v>
      </c>
      <c r="AZ15" s="1" t="s">
        <v>84</v>
      </c>
      <c r="BA15" s="1" t="s">
        <v>84</v>
      </c>
      <c r="BB15" s="1" t="s">
        <v>84</v>
      </c>
      <c r="BC15" s="1" t="s">
        <v>84</v>
      </c>
      <c r="BD15" s="1" t="s">
        <v>84</v>
      </c>
      <c r="BE15" s="1" t="s">
        <v>84</v>
      </c>
      <c r="BF15" s="1" t="s">
        <v>84</v>
      </c>
      <c r="BG15" s="1" t="s">
        <v>84</v>
      </c>
      <c r="BH15" s="1" t="s">
        <v>84</v>
      </c>
      <c r="BI15" s="1" t="s">
        <v>84</v>
      </c>
      <c r="BJ15" s="1" t="s">
        <v>84</v>
      </c>
      <c r="BK15" s="1" t="s">
        <v>83</v>
      </c>
      <c r="BL15" s="1" t="s">
        <v>83</v>
      </c>
      <c r="BM15" s="1" t="s">
        <v>83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 t="s">
        <v>84</v>
      </c>
      <c r="BU15" s="1" t="s">
        <v>84</v>
      </c>
      <c r="BV15" s="1" t="s">
        <v>84</v>
      </c>
    </row>
    <row r="16" spans="1:74" x14ac:dyDescent="0.3">
      <c r="A16" s="1" t="s">
        <v>76</v>
      </c>
      <c r="B16" s="1" t="s">
        <v>77</v>
      </c>
      <c r="C16" s="1" t="s">
        <v>112</v>
      </c>
      <c r="D16" s="1" t="s">
        <v>84</v>
      </c>
      <c r="E16" s="1" t="s">
        <v>84</v>
      </c>
      <c r="F16" s="1" t="s">
        <v>84</v>
      </c>
      <c r="G16" s="1" t="s">
        <v>113</v>
      </c>
      <c r="H16" s="1" t="s">
        <v>85</v>
      </c>
      <c r="I16" s="1" t="s">
        <v>86</v>
      </c>
      <c r="J16" s="1" t="s">
        <v>126</v>
      </c>
      <c r="K16" s="1" t="s">
        <v>115</v>
      </c>
      <c r="L16" s="1">
        <v>1</v>
      </c>
      <c r="M16" s="1" t="s">
        <v>116</v>
      </c>
      <c r="N16" s="1" t="s">
        <v>80</v>
      </c>
      <c r="O16" s="1">
        <v>3872.45</v>
      </c>
      <c r="P16" s="1">
        <v>2862.12</v>
      </c>
      <c r="Q16" s="1">
        <v>2358.59</v>
      </c>
      <c r="R16" s="1">
        <v>2594.4499999999998</v>
      </c>
      <c r="S16" s="1">
        <v>3148.33</v>
      </c>
      <c r="T16" s="1">
        <v>2862.12</v>
      </c>
      <c r="U16" s="1">
        <v>503.53</v>
      </c>
      <c r="V16" s="1">
        <v>3484</v>
      </c>
      <c r="W16" s="1">
        <v>47</v>
      </c>
      <c r="X16" s="1" t="s">
        <v>93</v>
      </c>
      <c r="Y16" s="1">
        <v>0</v>
      </c>
      <c r="Z16" s="1">
        <v>0</v>
      </c>
      <c r="AA16" s="1">
        <v>0</v>
      </c>
      <c r="AB16" s="1" t="s">
        <v>117</v>
      </c>
      <c r="AC16" s="1" t="b">
        <v>0</v>
      </c>
      <c r="AD16" s="1">
        <v>2</v>
      </c>
      <c r="AE16" s="1">
        <v>8367</v>
      </c>
      <c r="AF16" s="1" t="s">
        <v>84</v>
      </c>
      <c r="AG16" s="1" t="b">
        <v>0</v>
      </c>
      <c r="AH16" s="1" t="s">
        <v>118</v>
      </c>
      <c r="AI16" s="1" t="s">
        <v>119</v>
      </c>
      <c r="AJ16" s="1" t="s">
        <v>84</v>
      </c>
      <c r="AK16" s="1" t="s">
        <v>120</v>
      </c>
      <c r="AL16" s="1" t="s">
        <v>81</v>
      </c>
      <c r="AM16" s="1" t="s">
        <v>121</v>
      </c>
      <c r="AN16" s="1" t="s">
        <v>82</v>
      </c>
      <c r="AO16" s="1" t="s">
        <v>122</v>
      </c>
      <c r="AP16" s="1" t="s">
        <v>84</v>
      </c>
      <c r="AQ16" s="1" t="s">
        <v>84</v>
      </c>
      <c r="AR16" s="1">
        <v>0</v>
      </c>
      <c r="AS16" s="1" t="s">
        <v>84</v>
      </c>
      <c r="AT16" s="1" t="s">
        <v>84</v>
      </c>
      <c r="AU16" s="1">
        <v>0</v>
      </c>
      <c r="AV16" s="1" t="s">
        <v>84</v>
      </c>
      <c r="AW16" s="1" t="s">
        <v>84</v>
      </c>
      <c r="AX16" s="1" t="s">
        <v>84</v>
      </c>
      <c r="AY16" s="1" t="s">
        <v>84</v>
      </c>
      <c r="AZ16" s="1" t="s">
        <v>84</v>
      </c>
      <c r="BA16" s="1" t="s">
        <v>84</v>
      </c>
      <c r="BB16" s="1" t="s">
        <v>84</v>
      </c>
      <c r="BC16" s="1" t="s">
        <v>84</v>
      </c>
      <c r="BD16" s="1" t="s">
        <v>84</v>
      </c>
      <c r="BE16" s="1" t="s">
        <v>84</v>
      </c>
      <c r="BF16" s="1" t="s">
        <v>84</v>
      </c>
      <c r="BG16" s="1" t="s">
        <v>84</v>
      </c>
      <c r="BH16" s="1" t="s">
        <v>84</v>
      </c>
      <c r="BI16" s="1" t="s">
        <v>84</v>
      </c>
      <c r="BJ16" s="1" t="s">
        <v>84</v>
      </c>
      <c r="BK16" s="1" t="s">
        <v>83</v>
      </c>
      <c r="BL16" s="1" t="s">
        <v>83</v>
      </c>
      <c r="BM16" s="1" t="s">
        <v>83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 t="s">
        <v>84</v>
      </c>
      <c r="BU16" s="1" t="s">
        <v>84</v>
      </c>
      <c r="BV16" s="1" t="s">
        <v>84</v>
      </c>
    </row>
    <row r="17" spans="1:74" x14ac:dyDescent="0.3">
      <c r="A17" s="1" t="s">
        <v>76</v>
      </c>
      <c r="B17" s="1" t="s">
        <v>77</v>
      </c>
      <c r="C17" s="1" t="s">
        <v>112</v>
      </c>
      <c r="D17" s="1" t="s">
        <v>84</v>
      </c>
      <c r="E17" s="1" t="s">
        <v>84</v>
      </c>
      <c r="F17" s="1" t="s">
        <v>84</v>
      </c>
      <c r="G17" s="1" t="s">
        <v>113</v>
      </c>
      <c r="H17" s="1" t="s">
        <v>85</v>
      </c>
      <c r="I17" s="1" t="s">
        <v>86</v>
      </c>
      <c r="J17" s="1" t="s">
        <v>127</v>
      </c>
      <c r="K17" s="1" t="s">
        <v>115</v>
      </c>
      <c r="L17" s="1">
        <v>1</v>
      </c>
      <c r="M17" s="1" t="s">
        <v>116</v>
      </c>
      <c r="N17" s="1" t="s">
        <v>80</v>
      </c>
      <c r="O17" s="1">
        <v>3872.45</v>
      </c>
      <c r="P17" s="1">
        <v>2862.12</v>
      </c>
      <c r="Q17" s="1">
        <v>2358.59</v>
      </c>
      <c r="R17" s="1">
        <v>2594.4499999999998</v>
      </c>
      <c r="S17" s="1">
        <v>3148.33</v>
      </c>
      <c r="T17" s="1">
        <v>2862.12</v>
      </c>
      <c r="U17" s="1">
        <v>503.53</v>
      </c>
      <c r="V17" s="1">
        <v>3486</v>
      </c>
      <c r="W17" s="1">
        <v>47</v>
      </c>
      <c r="X17" s="1" t="s">
        <v>93</v>
      </c>
      <c r="Y17" s="1">
        <v>0</v>
      </c>
      <c r="Z17" s="1">
        <v>0</v>
      </c>
      <c r="AA17" s="1">
        <v>0</v>
      </c>
      <c r="AB17" s="1" t="s">
        <v>117</v>
      </c>
      <c r="AC17" s="1" t="b">
        <v>0</v>
      </c>
      <c r="AD17" s="1">
        <v>2</v>
      </c>
      <c r="AE17" s="1">
        <v>8368</v>
      </c>
      <c r="AF17" s="1" t="s">
        <v>84</v>
      </c>
      <c r="AG17" s="1" t="b">
        <v>0</v>
      </c>
      <c r="AH17" s="1" t="s">
        <v>118</v>
      </c>
      <c r="AI17" s="1" t="s">
        <v>119</v>
      </c>
      <c r="AJ17" s="1" t="s">
        <v>84</v>
      </c>
      <c r="AK17" s="1" t="s">
        <v>120</v>
      </c>
      <c r="AL17" s="1" t="s">
        <v>81</v>
      </c>
      <c r="AM17" s="1" t="s">
        <v>121</v>
      </c>
      <c r="AN17" s="1" t="s">
        <v>82</v>
      </c>
      <c r="AO17" s="1" t="s">
        <v>122</v>
      </c>
      <c r="AP17" s="1" t="s">
        <v>84</v>
      </c>
      <c r="AQ17" s="1" t="s">
        <v>84</v>
      </c>
      <c r="AR17" s="1">
        <v>0</v>
      </c>
      <c r="AS17" s="1" t="s">
        <v>84</v>
      </c>
      <c r="AT17" s="1" t="s">
        <v>84</v>
      </c>
      <c r="AU17" s="1">
        <v>0</v>
      </c>
      <c r="AV17" s="1" t="s">
        <v>84</v>
      </c>
      <c r="AW17" s="1" t="s">
        <v>84</v>
      </c>
      <c r="AX17" s="1" t="s">
        <v>84</v>
      </c>
      <c r="AY17" s="1" t="s">
        <v>84</v>
      </c>
      <c r="AZ17" s="1" t="s">
        <v>84</v>
      </c>
      <c r="BA17" s="1" t="s">
        <v>84</v>
      </c>
      <c r="BB17" s="1" t="s">
        <v>84</v>
      </c>
      <c r="BC17" s="1" t="s">
        <v>84</v>
      </c>
      <c r="BD17" s="1" t="s">
        <v>84</v>
      </c>
      <c r="BE17" s="1" t="s">
        <v>84</v>
      </c>
      <c r="BF17" s="1" t="s">
        <v>84</v>
      </c>
      <c r="BG17" s="1" t="s">
        <v>84</v>
      </c>
      <c r="BH17" s="1" t="s">
        <v>84</v>
      </c>
      <c r="BI17" s="1" t="s">
        <v>84</v>
      </c>
      <c r="BJ17" s="1" t="s">
        <v>84</v>
      </c>
      <c r="BK17" s="1" t="s">
        <v>83</v>
      </c>
      <c r="BL17" s="1" t="s">
        <v>83</v>
      </c>
      <c r="BM17" s="1" t="s">
        <v>83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 t="s">
        <v>84</v>
      </c>
      <c r="BU17" s="1" t="s">
        <v>84</v>
      </c>
      <c r="BV17" s="1" t="s">
        <v>84</v>
      </c>
    </row>
    <row r="18" spans="1:74" x14ac:dyDescent="0.3">
      <c r="A18" s="1" t="s">
        <v>76</v>
      </c>
      <c r="B18" s="1" t="s">
        <v>77</v>
      </c>
      <c r="C18" s="1" t="s">
        <v>112</v>
      </c>
      <c r="D18" s="1" t="s">
        <v>84</v>
      </c>
      <c r="E18" s="1" t="s">
        <v>84</v>
      </c>
      <c r="F18" s="1" t="s">
        <v>84</v>
      </c>
      <c r="G18" s="1" t="s">
        <v>113</v>
      </c>
      <c r="H18" s="1" t="s">
        <v>85</v>
      </c>
      <c r="I18" s="1" t="s">
        <v>86</v>
      </c>
      <c r="J18" s="1" t="s">
        <v>128</v>
      </c>
      <c r="K18" s="1" t="s">
        <v>115</v>
      </c>
      <c r="L18" s="1">
        <v>1</v>
      </c>
      <c r="M18" s="1" t="s">
        <v>116</v>
      </c>
      <c r="N18" s="1" t="s">
        <v>80</v>
      </c>
      <c r="O18" s="1">
        <v>3872.45</v>
      </c>
      <c r="P18" s="1">
        <v>2862.12</v>
      </c>
      <c r="Q18" s="1">
        <v>2358.59</v>
      </c>
      <c r="R18" s="1">
        <v>2594.4499999999998</v>
      </c>
      <c r="S18" s="1">
        <v>3148.33</v>
      </c>
      <c r="T18" s="1">
        <v>2862.12</v>
      </c>
      <c r="U18" s="1">
        <v>503.53</v>
      </c>
      <c r="V18" s="1">
        <v>3488</v>
      </c>
      <c r="W18" s="1">
        <v>47</v>
      </c>
      <c r="X18" s="1" t="s">
        <v>93</v>
      </c>
      <c r="Y18" s="1">
        <v>0</v>
      </c>
      <c r="Z18" s="1">
        <v>0</v>
      </c>
      <c r="AA18" s="1">
        <v>0</v>
      </c>
      <c r="AB18" s="1" t="s">
        <v>117</v>
      </c>
      <c r="AC18" s="1" t="b">
        <v>0</v>
      </c>
      <c r="AD18" s="1">
        <v>2</v>
      </c>
      <c r="AE18" s="1">
        <v>8369</v>
      </c>
      <c r="AF18" s="1" t="s">
        <v>84</v>
      </c>
      <c r="AG18" s="1" t="b">
        <v>0</v>
      </c>
      <c r="AH18" s="1" t="s">
        <v>118</v>
      </c>
      <c r="AI18" s="1" t="s">
        <v>119</v>
      </c>
      <c r="AJ18" s="1" t="s">
        <v>84</v>
      </c>
      <c r="AK18" s="1" t="s">
        <v>120</v>
      </c>
      <c r="AL18" s="1" t="s">
        <v>81</v>
      </c>
      <c r="AM18" s="1" t="s">
        <v>121</v>
      </c>
      <c r="AN18" s="1" t="s">
        <v>82</v>
      </c>
      <c r="AO18" s="1" t="s">
        <v>122</v>
      </c>
      <c r="AP18" s="1" t="s">
        <v>84</v>
      </c>
      <c r="AQ18" s="1" t="s">
        <v>84</v>
      </c>
      <c r="AR18" s="1">
        <v>0</v>
      </c>
      <c r="AS18" s="1" t="s">
        <v>84</v>
      </c>
      <c r="AT18" s="1" t="s">
        <v>84</v>
      </c>
      <c r="AU18" s="1">
        <v>0</v>
      </c>
      <c r="AV18" s="1" t="s">
        <v>84</v>
      </c>
      <c r="AW18" s="1" t="s">
        <v>84</v>
      </c>
      <c r="AX18" s="1" t="s">
        <v>84</v>
      </c>
      <c r="AY18" s="1" t="s">
        <v>84</v>
      </c>
      <c r="AZ18" s="1" t="s">
        <v>84</v>
      </c>
      <c r="BA18" s="1" t="s">
        <v>84</v>
      </c>
      <c r="BB18" s="1" t="s">
        <v>84</v>
      </c>
      <c r="BC18" s="1" t="s">
        <v>84</v>
      </c>
      <c r="BD18" s="1" t="s">
        <v>84</v>
      </c>
      <c r="BE18" s="1" t="s">
        <v>84</v>
      </c>
      <c r="BF18" s="1" t="s">
        <v>84</v>
      </c>
      <c r="BG18" s="1" t="s">
        <v>84</v>
      </c>
      <c r="BH18" s="1" t="s">
        <v>84</v>
      </c>
      <c r="BI18" s="1" t="s">
        <v>84</v>
      </c>
      <c r="BJ18" s="1" t="s">
        <v>84</v>
      </c>
      <c r="BK18" s="1" t="s">
        <v>83</v>
      </c>
      <c r="BL18" s="1" t="s">
        <v>83</v>
      </c>
      <c r="BM18" s="1" t="s">
        <v>83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 t="s">
        <v>84</v>
      </c>
      <c r="BU18" s="1" t="s">
        <v>84</v>
      </c>
      <c r="BV18" s="1" t="s">
        <v>84</v>
      </c>
    </row>
    <row r="19" spans="1:74" x14ac:dyDescent="0.3">
      <c r="A19" s="1" t="s">
        <v>76</v>
      </c>
      <c r="B19" s="1" t="s">
        <v>77</v>
      </c>
      <c r="C19" s="1" t="s">
        <v>112</v>
      </c>
      <c r="D19" s="1" t="s">
        <v>84</v>
      </c>
      <c r="E19" s="1" t="s">
        <v>84</v>
      </c>
      <c r="F19" s="1" t="s">
        <v>84</v>
      </c>
      <c r="G19" s="1" t="s">
        <v>113</v>
      </c>
      <c r="H19" s="1" t="s">
        <v>85</v>
      </c>
      <c r="I19" s="1" t="s">
        <v>86</v>
      </c>
      <c r="J19" s="1" t="s">
        <v>129</v>
      </c>
      <c r="K19" s="1" t="s">
        <v>115</v>
      </c>
      <c r="L19" s="1">
        <v>1</v>
      </c>
      <c r="M19" s="1" t="s">
        <v>116</v>
      </c>
      <c r="N19" s="1" t="s">
        <v>80</v>
      </c>
      <c r="O19" s="1">
        <v>3872.45</v>
      </c>
      <c r="P19" s="1">
        <v>2862.12</v>
      </c>
      <c r="Q19" s="1">
        <v>2358.59</v>
      </c>
      <c r="R19" s="1">
        <v>2594.4499999999998</v>
      </c>
      <c r="S19" s="1">
        <v>3148.33</v>
      </c>
      <c r="T19" s="1">
        <v>2862.12</v>
      </c>
      <c r="U19" s="1">
        <v>503.53</v>
      </c>
      <c r="V19" s="1">
        <v>3490</v>
      </c>
      <c r="W19" s="1">
        <v>47</v>
      </c>
      <c r="X19" s="1" t="s">
        <v>93</v>
      </c>
      <c r="Y19" s="1">
        <v>0</v>
      </c>
      <c r="Z19" s="1">
        <v>0</v>
      </c>
      <c r="AA19" s="1">
        <v>0</v>
      </c>
      <c r="AB19" s="1" t="s">
        <v>117</v>
      </c>
      <c r="AC19" s="1" t="b">
        <v>0</v>
      </c>
      <c r="AD19" s="1">
        <v>2</v>
      </c>
      <c r="AE19" s="1">
        <v>8370</v>
      </c>
      <c r="AF19" s="1" t="s">
        <v>84</v>
      </c>
      <c r="AG19" s="1" t="b">
        <v>0</v>
      </c>
      <c r="AH19" s="1" t="s">
        <v>118</v>
      </c>
      <c r="AI19" s="1" t="s">
        <v>119</v>
      </c>
      <c r="AJ19" s="1" t="s">
        <v>84</v>
      </c>
      <c r="AK19" s="1" t="s">
        <v>120</v>
      </c>
      <c r="AL19" s="1" t="s">
        <v>81</v>
      </c>
      <c r="AM19" s="1" t="s">
        <v>121</v>
      </c>
      <c r="AN19" s="1" t="s">
        <v>82</v>
      </c>
      <c r="AO19" s="1" t="s">
        <v>122</v>
      </c>
      <c r="AP19" s="1" t="s">
        <v>84</v>
      </c>
      <c r="AQ19" s="1" t="s">
        <v>84</v>
      </c>
      <c r="AR19" s="1">
        <v>0</v>
      </c>
      <c r="AS19" s="1" t="s">
        <v>84</v>
      </c>
      <c r="AT19" s="1" t="s">
        <v>84</v>
      </c>
      <c r="AU19" s="1">
        <v>0</v>
      </c>
      <c r="AV19" s="1" t="s">
        <v>84</v>
      </c>
      <c r="AW19" s="1" t="s">
        <v>84</v>
      </c>
      <c r="AX19" s="1" t="s">
        <v>84</v>
      </c>
      <c r="AY19" s="1" t="s">
        <v>84</v>
      </c>
      <c r="AZ19" s="1" t="s">
        <v>84</v>
      </c>
      <c r="BA19" s="1" t="s">
        <v>84</v>
      </c>
      <c r="BB19" s="1" t="s">
        <v>84</v>
      </c>
      <c r="BC19" s="1" t="s">
        <v>84</v>
      </c>
      <c r="BD19" s="1" t="s">
        <v>84</v>
      </c>
      <c r="BE19" s="1" t="s">
        <v>84</v>
      </c>
      <c r="BF19" s="1" t="s">
        <v>84</v>
      </c>
      <c r="BG19" s="1" t="s">
        <v>84</v>
      </c>
      <c r="BH19" s="1" t="s">
        <v>84</v>
      </c>
      <c r="BI19" s="1" t="s">
        <v>84</v>
      </c>
      <c r="BJ19" s="1" t="s">
        <v>84</v>
      </c>
      <c r="BK19" s="1" t="s">
        <v>83</v>
      </c>
      <c r="BL19" s="1" t="s">
        <v>83</v>
      </c>
      <c r="BM19" s="1" t="s">
        <v>83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 t="s">
        <v>84</v>
      </c>
      <c r="BU19" s="1" t="s">
        <v>84</v>
      </c>
      <c r="BV19" s="1" t="s">
        <v>84</v>
      </c>
    </row>
    <row r="20" spans="1:74" x14ac:dyDescent="0.3">
      <c r="A20" s="1" t="s">
        <v>76</v>
      </c>
      <c r="B20" s="1" t="s">
        <v>77</v>
      </c>
      <c r="C20" s="1" t="s">
        <v>112</v>
      </c>
      <c r="D20" s="1" t="s">
        <v>84</v>
      </c>
      <c r="E20" s="1" t="s">
        <v>84</v>
      </c>
      <c r="F20" s="1" t="s">
        <v>84</v>
      </c>
      <c r="G20" s="1" t="s">
        <v>113</v>
      </c>
      <c r="H20" s="1" t="s">
        <v>85</v>
      </c>
      <c r="I20" s="1" t="s">
        <v>86</v>
      </c>
      <c r="J20" s="1" t="s">
        <v>130</v>
      </c>
      <c r="K20" s="1" t="s">
        <v>115</v>
      </c>
      <c r="L20" s="1">
        <v>1</v>
      </c>
      <c r="M20" s="1" t="s">
        <v>116</v>
      </c>
      <c r="N20" s="1" t="s">
        <v>80</v>
      </c>
      <c r="O20" s="1">
        <v>3872.45</v>
      </c>
      <c r="P20" s="1">
        <v>2862.12</v>
      </c>
      <c r="Q20" s="1">
        <v>2358.59</v>
      </c>
      <c r="R20" s="1">
        <v>2594.4499999999998</v>
      </c>
      <c r="S20" s="1">
        <v>3148.33</v>
      </c>
      <c r="T20" s="1">
        <v>2862.12</v>
      </c>
      <c r="U20" s="1">
        <v>503.53</v>
      </c>
      <c r="V20" s="1">
        <v>3492</v>
      </c>
      <c r="W20" s="1">
        <v>47</v>
      </c>
      <c r="X20" s="1" t="s">
        <v>93</v>
      </c>
      <c r="Y20" s="1">
        <v>0</v>
      </c>
      <c r="Z20" s="1">
        <v>0</v>
      </c>
      <c r="AA20" s="1">
        <v>0</v>
      </c>
      <c r="AB20" s="1" t="s">
        <v>117</v>
      </c>
      <c r="AC20" s="1" t="b">
        <v>0</v>
      </c>
      <c r="AD20" s="1">
        <v>2</v>
      </c>
      <c r="AE20" s="1">
        <v>8371</v>
      </c>
      <c r="AF20" s="1" t="s">
        <v>84</v>
      </c>
      <c r="AG20" s="1" t="b">
        <v>0</v>
      </c>
      <c r="AH20" s="1" t="s">
        <v>118</v>
      </c>
      <c r="AI20" s="1" t="s">
        <v>119</v>
      </c>
      <c r="AJ20" s="1" t="s">
        <v>84</v>
      </c>
      <c r="AK20" s="1" t="s">
        <v>120</v>
      </c>
      <c r="AL20" s="1" t="s">
        <v>81</v>
      </c>
      <c r="AM20" s="1" t="s">
        <v>121</v>
      </c>
      <c r="AN20" s="1" t="s">
        <v>82</v>
      </c>
      <c r="AO20" s="1" t="s">
        <v>122</v>
      </c>
      <c r="AP20" s="1" t="s">
        <v>84</v>
      </c>
      <c r="AQ20" s="1" t="s">
        <v>84</v>
      </c>
      <c r="AR20" s="1">
        <v>0</v>
      </c>
      <c r="AS20" s="1" t="s">
        <v>84</v>
      </c>
      <c r="AT20" s="1" t="s">
        <v>84</v>
      </c>
      <c r="AU20" s="1">
        <v>0</v>
      </c>
      <c r="AV20" s="1" t="s">
        <v>84</v>
      </c>
      <c r="AW20" s="1" t="s">
        <v>84</v>
      </c>
      <c r="AX20" s="1" t="s">
        <v>84</v>
      </c>
      <c r="AY20" s="1" t="s">
        <v>84</v>
      </c>
      <c r="AZ20" s="1" t="s">
        <v>84</v>
      </c>
      <c r="BA20" s="1" t="s">
        <v>84</v>
      </c>
      <c r="BB20" s="1" t="s">
        <v>84</v>
      </c>
      <c r="BC20" s="1" t="s">
        <v>84</v>
      </c>
      <c r="BD20" s="1" t="s">
        <v>84</v>
      </c>
      <c r="BE20" s="1" t="s">
        <v>84</v>
      </c>
      <c r="BF20" s="1" t="s">
        <v>84</v>
      </c>
      <c r="BG20" s="1" t="s">
        <v>84</v>
      </c>
      <c r="BH20" s="1" t="s">
        <v>84</v>
      </c>
      <c r="BI20" s="1" t="s">
        <v>84</v>
      </c>
      <c r="BJ20" s="1" t="s">
        <v>84</v>
      </c>
      <c r="BK20" s="1" t="s">
        <v>83</v>
      </c>
      <c r="BL20" s="1" t="s">
        <v>83</v>
      </c>
      <c r="BM20" s="1" t="s">
        <v>83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 t="s">
        <v>84</v>
      </c>
      <c r="BU20" s="1" t="s">
        <v>84</v>
      </c>
      <c r="BV20" s="1" t="s">
        <v>84</v>
      </c>
    </row>
    <row r="21" spans="1:74" x14ac:dyDescent="0.3">
      <c r="A21" s="1" t="s">
        <v>76</v>
      </c>
      <c r="B21" s="1" t="s">
        <v>77</v>
      </c>
      <c r="C21" s="1" t="s">
        <v>112</v>
      </c>
      <c r="D21" s="1" t="s">
        <v>84</v>
      </c>
      <c r="E21" s="1" t="s">
        <v>84</v>
      </c>
      <c r="F21" s="1" t="s">
        <v>84</v>
      </c>
      <c r="G21" s="1" t="s">
        <v>113</v>
      </c>
      <c r="H21" s="1" t="s">
        <v>85</v>
      </c>
      <c r="I21" s="1" t="s">
        <v>86</v>
      </c>
      <c r="J21" s="1" t="s">
        <v>131</v>
      </c>
      <c r="K21" s="1" t="s">
        <v>115</v>
      </c>
      <c r="L21" s="1">
        <v>1</v>
      </c>
      <c r="M21" s="1" t="s">
        <v>116</v>
      </c>
      <c r="N21" s="1" t="s">
        <v>80</v>
      </c>
      <c r="O21" s="1">
        <v>3872.45</v>
      </c>
      <c r="P21" s="1">
        <v>2862.12</v>
      </c>
      <c r="Q21" s="1">
        <v>2358.59</v>
      </c>
      <c r="R21" s="1">
        <v>2594.4499999999998</v>
      </c>
      <c r="S21" s="1">
        <v>3148.33</v>
      </c>
      <c r="T21" s="1">
        <v>2862.12</v>
      </c>
      <c r="U21" s="1">
        <v>503.53</v>
      </c>
      <c r="V21" s="1">
        <v>3494</v>
      </c>
      <c r="W21" s="1">
        <v>47</v>
      </c>
      <c r="X21" s="1" t="s">
        <v>93</v>
      </c>
      <c r="Y21" s="1">
        <v>0</v>
      </c>
      <c r="Z21" s="1">
        <v>0</v>
      </c>
      <c r="AA21" s="1">
        <v>0</v>
      </c>
      <c r="AB21" s="1" t="s">
        <v>117</v>
      </c>
      <c r="AC21" s="1" t="b">
        <v>0</v>
      </c>
      <c r="AD21" s="1">
        <v>2</v>
      </c>
      <c r="AE21" s="1">
        <v>8372</v>
      </c>
      <c r="AF21" s="1" t="s">
        <v>84</v>
      </c>
      <c r="AG21" s="1" t="b">
        <v>0</v>
      </c>
      <c r="AH21" s="1" t="s">
        <v>118</v>
      </c>
      <c r="AI21" s="1" t="s">
        <v>119</v>
      </c>
      <c r="AJ21" s="1" t="s">
        <v>84</v>
      </c>
      <c r="AK21" s="1" t="s">
        <v>120</v>
      </c>
      <c r="AL21" s="1" t="s">
        <v>81</v>
      </c>
      <c r="AM21" s="1" t="s">
        <v>121</v>
      </c>
      <c r="AN21" s="1" t="s">
        <v>82</v>
      </c>
      <c r="AO21" s="1" t="s">
        <v>122</v>
      </c>
      <c r="AP21" s="1" t="s">
        <v>84</v>
      </c>
      <c r="AQ21" s="1" t="s">
        <v>84</v>
      </c>
      <c r="AR21" s="1">
        <v>0</v>
      </c>
      <c r="AS21" s="1" t="s">
        <v>84</v>
      </c>
      <c r="AT21" s="1" t="s">
        <v>84</v>
      </c>
      <c r="AU21" s="1">
        <v>0</v>
      </c>
      <c r="AV21" s="1" t="s">
        <v>84</v>
      </c>
      <c r="AW21" s="1" t="s">
        <v>84</v>
      </c>
      <c r="AX21" s="1" t="s">
        <v>84</v>
      </c>
      <c r="AY21" s="1" t="s">
        <v>84</v>
      </c>
      <c r="AZ21" s="1" t="s">
        <v>84</v>
      </c>
      <c r="BA21" s="1" t="s">
        <v>84</v>
      </c>
      <c r="BB21" s="1" t="s">
        <v>84</v>
      </c>
      <c r="BC21" s="1" t="s">
        <v>84</v>
      </c>
      <c r="BD21" s="1" t="s">
        <v>84</v>
      </c>
      <c r="BE21" s="1" t="s">
        <v>84</v>
      </c>
      <c r="BF21" s="1" t="s">
        <v>84</v>
      </c>
      <c r="BG21" s="1" t="s">
        <v>84</v>
      </c>
      <c r="BH21" s="1" t="s">
        <v>84</v>
      </c>
      <c r="BI21" s="1" t="s">
        <v>84</v>
      </c>
      <c r="BJ21" s="1" t="s">
        <v>84</v>
      </c>
      <c r="BK21" s="1" t="s">
        <v>83</v>
      </c>
      <c r="BL21" s="1" t="s">
        <v>83</v>
      </c>
      <c r="BM21" s="1" t="s">
        <v>83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 t="s">
        <v>84</v>
      </c>
      <c r="BU21" s="1" t="s">
        <v>84</v>
      </c>
      <c r="BV21" s="1" t="s">
        <v>84</v>
      </c>
    </row>
    <row r="22" spans="1:74" x14ac:dyDescent="0.3">
      <c r="A22" s="1" t="s">
        <v>76</v>
      </c>
      <c r="B22" s="1" t="s">
        <v>77</v>
      </c>
      <c r="C22" s="1" t="s">
        <v>112</v>
      </c>
      <c r="D22" s="1" t="s">
        <v>84</v>
      </c>
      <c r="E22" s="1" t="s">
        <v>84</v>
      </c>
      <c r="F22" s="1" t="s">
        <v>84</v>
      </c>
      <c r="G22" s="1" t="s">
        <v>113</v>
      </c>
      <c r="H22" s="1" t="s">
        <v>85</v>
      </c>
      <c r="I22" s="1" t="s">
        <v>86</v>
      </c>
      <c r="J22" s="1" t="s">
        <v>132</v>
      </c>
      <c r="K22" s="1" t="s">
        <v>115</v>
      </c>
      <c r="L22" s="1">
        <v>1</v>
      </c>
      <c r="M22" s="1" t="s">
        <v>116</v>
      </c>
      <c r="N22" s="1" t="s">
        <v>80</v>
      </c>
      <c r="O22" s="1">
        <v>3872.45</v>
      </c>
      <c r="P22" s="1">
        <v>2862.12</v>
      </c>
      <c r="Q22" s="1">
        <v>2358.59</v>
      </c>
      <c r="R22" s="1">
        <v>2594.4499999999998</v>
      </c>
      <c r="S22" s="1">
        <v>3148.33</v>
      </c>
      <c r="T22" s="1">
        <v>2862.12</v>
      </c>
      <c r="U22" s="1">
        <v>503.53</v>
      </c>
      <c r="V22" s="1">
        <v>3496</v>
      </c>
      <c r="W22" s="1">
        <v>47</v>
      </c>
      <c r="X22" s="1" t="s">
        <v>93</v>
      </c>
      <c r="Y22" s="1">
        <v>0</v>
      </c>
      <c r="Z22" s="1">
        <v>0</v>
      </c>
      <c r="AA22" s="1">
        <v>0</v>
      </c>
      <c r="AB22" s="1" t="s">
        <v>117</v>
      </c>
      <c r="AC22" s="1" t="b">
        <v>0</v>
      </c>
      <c r="AD22" s="1">
        <v>2</v>
      </c>
      <c r="AE22" s="1">
        <v>8373</v>
      </c>
      <c r="AF22" s="1" t="s">
        <v>84</v>
      </c>
      <c r="AG22" s="1" t="b">
        <v>0</v>
      </c>
      <c r="AH22" s="1" t="s">
        <v>118</v>
      </c>
      <c r="AI22" s="1" t="s">
        <v>119</v>
      </c>
      <c r="AJ22" s="1" t="s">
        <v>84</v>
      </c>
      <c r="AK22" s="1" t="s">
        <v>120</v>
      </c>
      <c r="AL22" s="1" t="s">
        <v>81</v>
      </c>
      <c r="AM22" s="1" t="s">
        <v>121</v>
      </c>
      <c r="AN22" s="1" t="s">
        <v>82</v>
      </c>
      <c r="AO22" s="1" t="s">
        <v>122</v>
      </c>
      <c r="AP22" s="1" t="s">
        <v>84</v>
      </c>
      <c r="AQ22" s="1" t="s">
        <v>84</v>
      </c>
      <c r="AR22" s="1">
        <v>0</v>
      </c>
      <c r="AS22" s="1" t="s">
        <v>84</v>
      </c>
      <c r="AT22" s="1" t="s">
        <v>84</v>
      </c>
      <c r="AU22" s="1">
        <v>0</v>
      </c>
      <c r="AV22" s="1" t="s">
        <v>84</v>
      </c>
      <c r="AW22" s="1" t="s">
        <v>84</v>
      </c>
      <c r="AX22" s="1" t="s">
        <v>84</v>
      </c>
      <c r="AY22" s="1" t="s">
        <v>84</v>
      </c>
      <c r="AZ22" s="1" t="s">
        <v>84</v>
      </c>
      <c r="BA22" s="1" t="s">
        <v>84</v>
      </c>
      <c r="BB22" s="1" t="s">
        <v>84</v>
      </c>
      <c r="BC22" s="1" t="s">
        <v>84</v>
      </c>
      <c r="BD22" s="1" t="s">
        <v>84</v>
      </c>
      <c r="BE22" s="1" t="s">
        <v>84</v>
      </c>
      <c r="BF22" s="1" t="s">
        <v>84</v>
      </c>
      <c r="BG22" s="1" t="s">
        <v>84</v>
      </c>
      <c r="BH22" s="1" t="s">
        <v>84</v>
      </c>
      <c r="BI22" s="1" t="s">
        <v>84</v>
      </c>
      <c r="BJ22" s="1" t="s">
        <v>84</v>
      </c>
      <c r="BK22" s="1" t="s">
        <v>83</v>
      </c>
      <c r="BL22" s="1" t="s">
        <v>83</v>
      </c>
      <c r="BM22" s="1" t="s">
        <v>83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 t="s">
        <v>84</v>
      </c>
      <c r="BU22" s="1" t="s">
        <v>84</v>
      </c>
      <c r="BV22" s="1" t="s">
        <v>84</v>
      </c>
    </row>
    <row r="23" spans="1:74" x14ac:dyDescent="0.3">
      <c r="A23" s="1" t="s">
        <v>76</v>
      </c>
      <c r="B23" s="1" t="s">
        <v>77</v>
      </c>
      <c r="C23" s="1" t="s">
        <v>112</v>
      </c>
      <c r="D23" s="1" t="s">
        <v>84</v>
      </c>
      <c r="E23" s="1" t="s">
        <v>84</v>
      </c>
      <c r="F23" s="1" t="s">
        <v>84</v>
      </c>
      <c r="G23" s="1" t="s">
        <v>113</v>
      </c>
      <c r="H23" s="1" t="s">
        <v>85</v>
      </c>
      <c r="I23" s="1" t="s">
        <v>86</v>
      </c>
      <c r="J23" s="1" t="s">
        <v>133</v>
      </c>
      <c r="K23" s="1" t="s">
        <v>115</v>
      </c>
      <c r="L23" s="1">
        <v>1</v>
      </c>
      <c r="M23" s="1" t="s">
        <v>116</v>
      </c>
      <c r="N23" s="1" t="s">
        <v>80</v>
      </c>
      <c r="O23" s="1">
        <v>3872.45</v>
      </c>
      <c r="P23" s="1">
        <v>2862.12</v>
      </c>
      <c r="Q23" s="1">
        <v>2358.59</v>
      </c>
      <c r="R23" s="1">
        <v>2594.4499999999998</v>
      </c>
      <c r="S23" s="1">
        <v>3148.33</v>
      </c>
      <c r="T23" s="1">
        <v>2862.12</v>
      </c>
      <c r="U23" s="1">
        <v>503.53</v>
      </c>
      <c r="V23" s="1">
        <v>3498</v>
      </c>
      <c r="W23" s="1">
        <v>47</v>
      </c>
      <c r="X23" s="1" t="s">
        <v>93</v>
      </c>
      <c r="Y23" s="1">
        <v>0</v>
      </c>
      <c r="Z23" s="1">
        <v>0</v>
      </c>
      <c r="AA23" s="1">
        <v>0</v>
      </c>
      <c r="AB23" s="1" t="s">
        <v>117</v>
      </c>
      <c r="AC23" s="1" t="b">
        <v>0</v>
      </c>
      <c r="AD23" s="1">
        <v>2</v>
      </c>
      <c r="AE23" s="1">
        <v>8374</v>
      </c>
      <c r="AF23" s="1" t="s">
        <v>84</v>
      </c>
      <c r="AG23" s="1" t="b">
        <v>0</v>
      </c>
      <c r="AH23" s="1" t="s">
        <v>118</v>
      </c>
      <c r="AI23" s="1" t="s">
        <v>119</v>
      </c>
      <c r="AJ23" s="1" t="s">
        <v>84</v>
      </c>
      <c r="AK23" s="1" t="s">
        <v>120</v>
      </c>
      <c r="AL23" s="1" t="s">
        <v>81</v>
      </c>
      <c r="AM23" s="1" t="s">
        <v>121</v>
      </c>
      <c r="AN23" s="1" t="s">
        <v>82</v>
      </c>
      <c r="AO23" s="1" t="s">
        <v>122</v>
      </c>
      <c r="AP23" s="1" t="s">
        <v>84</v>
      </c>
      <c r="AQ23" s="1" t="s">
        <v>84</v>
      </c>
      <c r="AR23" s="1">
        <v>0</v>
      </c>
      <c r="AS23" s="1" t="s">
        <v>84</v>
      </c>
      <c r="AT23" s="1" t="s">
        <v>84</v>
      </c>
      <c r="AU23" s="1">
        <v>0</v>
      </c>
      <c r="AV23" s="1" t="s">
        <v>84</v>
      </c>
      <c r="AW23" s="1" t="s">
        <v>84</v>
      </c>
      <c r="AX23" s="1" t="s">
        <v>84</v>
      </c>
      <c r="AY23" s="1" t="s">
        <v>84</v>
      </c>
      <c r="AZ23" s="1" t="s">
        <v>84</v>
      </c>
      <c r="BA23" s="1" t="s">
        <v>84</v>
      </c>
      <c r="BB23" s="1" t="s">
        <v>84</v>
      </c>
      <c r="BC23" s="1" t="s">
        <v>84</v>
      </c>
      <c r="BD23" s="1" t="s">
        <v>84</v>
      </c>
      <c r="BE23" s="1" t="s">
        <v>84</v>
      </c>
      <c r="BF23" s="1" t="s">
        <v>84</v>
      </c>
      <c r="BG23" s="1" t="s">
        <v>84</v>
      </c>
      <c r="BH23" s="1" t="s">
        <v>84</v>
      </c>
      <c r="BI23" s="1" t="s">
        <v>84</v>
      </c>
      <c r="BJ23" s="1" t="s">
        <v>84</v>
      </c>
      <c r="BK23" s="1" t="s">
        <v>83</v>
      </c>
      <c r="BL23" s="1" t="s">
        <v>83</v>
      </c>
      <c r="BM23" s="1" t="s">
        <v>83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 t="s">
        <v>84</v>
      </c>
      <c r="BU23" s="1" t="s">
        <v>84</v>
      </c>
      <c r="BV23" s="1" t="s">
        <v>84</v>
      </c>
    </row>
    <row r="24" spans="1:74" x14ac:dyDescent="0.3">
      <c r="A24" s="1" t="s">
        <v>76</v>
      </c>
      <c r="B24" s="1" t="s">
        <v>77</v>
      </c>
      <c r="C24" s="1" t="s">
        <v>112</v>
      </c>
      <c r="D24" s="1" t="s">
        <v>84</v>
      </c>
      <c r="E24" s="1" t="s">
        <v>84</v>
      </c>
      <c r="F24" s="1" t="s">
        <v>84</v>
      </c>
      <c r="G24" s="1" t="s">
        <v>113</v>
      </c>
      <c r="H24" s="1" t="s">
        <v>85</v>
      </c>
      <c r="I24" s="1" t="s">
        <v>86</v>
      </c>
      <c r="J24" s="1" t="s">
        <v>134</v>
      </c>
      <c r="K24" s="1" t="s">
        <v>115</v>
      </c>
      <c r="L24" s="1">
        <v>1</v>
      </c>
      <c r="M24" s="1" t="s">
        <v>116</v>
      </c>
      <c r="N24" s="1" t="s">
        <v>80</v>
      </c>
      <c r="O24" s="1">
        <v>3872.45</v>
      </c>
      <c r="P24" s="1">
        <v>2862.12</v>
      </c>
      <c r="Q24" s="1">
        <v>2358.59</v>
      </c>
      <c r="R24" s="1">
        <v>2594.4499999999998</v>
      </c>
      <c r="S24" s="1">
        <v>3148.33</v>
      </c>
      <c r="T24" s="1">
        <v>2862.12</v>
      </c>
      <c r="U24" s="1">
        <v>503.53</v>
      </c>
      <c r="V24" s="1">
        <v>3500</v>
      </c>
      <c r="W24" s="1">
        <v>47</v>
      </c>
      <c r="X24" s="1" t="s">
        <v>93</v>
      </c>
      <c r="Y24" s="1">
        <v>0</v>
      </c>
      <c r="Z24" s="1">
        <v>0</v>
      </c>
      <c r="AA24" s="1">
        <v>0</v>
      </c>
      <c r="AB24" s="1" t="s">
        <v>117</v>
      </c>
      <c r="AC24" s="1" t="b">
        <v>0</v>
      </c>
      <c r="AD24" s="1">
        <v>2</v>
      </c>
      <c r="AE24" s="1">
        <v>8375</v>
      </c>
      <c r="AF24" s="1" t="s">
        <v>84</v>
      </c>
      <c r="AG24" s="1" t="b">
        <v>0</v>
      </c>
      <c r="AH24" s="1" t="s">
        <v>118</v>
      </c>
      <c r="AI24" s="1" t="s">
        <v>119</v>
      </c>
      <c r="AJ24" s="1" t="s">
        <v>84</v>
      </c>
      <c r="AK24" s="1" t="s">
        <v>120</v>
      </c>
      <c r="AL24" s="1" t="s">
        <v>81</v>
      </c>
      <c r="AM24" s="1" t="s">
        <v>121</v>
      </c>
      <c r="AN24" s="1" t="s">
        <v>82</v>
      </c>
      <c r="AO24" s="1" t="s">
        <v>122</v>
      </c>
      <c r="AP24" s="1" t="s">
        <v>84</v>
      </c>
      <c r="AQ24" s="1" t="s">
        <v>84</v>
      </c>
      <c r="AR24" s="1">
        <v>0</v>
      </c>
      <c r="AS24" s="1" t="s">
        <v>84</v>
      </c>
      <c r="AT24" s="1" t="s">
        <v>84</v>
      </c>
      <c r="AU24" s="1">
        <v>0</v>
      </c>
      <c r="AV24" s="1" t="s">
        <v>84</v>
      </c>
      <c r="AW24" s="1" t="s">
        <v>84</v>
      </c>
      <c r="AX24" s="1" t="s">
        <v>84</v>
      </c>
      <c r="AY24" s="1" t="s">
        <v>84</v>
      </c>
      <c r="AZ24" s="1" t="s">
        <v>84</v>
      </c>
      <c r="BA24" s="1" t="s">
        <v>84</v>
      </c>
      <c r="BB24" s="1" t="s">
        <v>84</v>
      </c>
      <c r="BC24" s="1" t="s">
        <v>84</v>
      </c>
      <c r="BD24" s="1" t="s">
        <v>84</v>
      </c>
      <c r="BE24" s="1" t="s">
        <v>84</v>
      </c>
      <c r="BF24" s="1" t="s">
        <v>84</v>
      </c>
      <c r="BG24" s="1" t="s">
        <v>84</v>
      </c>
      <c r="BH24" s="1" t="s">
        <v>84</v>
      </c>
      <c r="BI24" s="1" t="s">
        <v>84</v>
      </c>
      <c r="BJ24" s="1" t="s">
        <v>84</v>
      </c>
      <c r="BK24" s="1" t="s">
        <v>83</v>
      </c>
      <c r="BL24" s="1" t="s">
        <v>83</v>
      </c>
      <c r="BM24" s="1" t="s">
        <v>83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 t="s">
        <v>84</v>
      </c>
      <c r="BU24" s="1" t="s">
        <v>84</v>
      </c>
      <c r="BV24" s="1" t="s">
        <v>84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f b a 6 0 7 c - 9 a f b - 4 d a a - b 8 0 4 - f 1 3 6 4 0 8 5 f c 0 9 "   x m l n s = " h t t p : / / s c h e m a s . m i c r o s o f t . c o m / D a t a M a s h u p " > A A A A A G s H A A B Q S w M E F A A C A A g A S 4 R o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E u E a F Z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L h G h W S 0 9 J u G 0 E A A D J D w A A E w A c A E Z v c m 1 1 b G F z L 1 N l Y 3 R p b 2 4 x L m 0 g o h g A K K A U A A A A A A A A A A A A A A A A A A A A A A A A A A A A x Z f 9 T + M 2 G M d / R + J / i H r a 1 E o 9 Q 9 J y c I e q 7 a 4 t G z s O N m q O S Q h V b m J a 7 x I 7 s h 0 G O v G / z 4 7 z 4 i Z O t e k 2 j R / A / j 7 2 8 + a n H x W B Q 0 k Y 9 R b m r 3 + 6 t y c 2 i O P I e 9 W D F x g 9 Y o i + Y P r D + Z o y j m d I Y j F 5 Q L H A 3 + v 1 G W f J 5 L s g C A 6 D 0 e t D / / X h s d r k F s h q P T B 6 z 5 t 4 M Z b 7 e 5 7 6 W b C M h 1 g p v w h G w Y y F W Y K p 7 N / i F Z g y K t V a 9 H s b K V P x 7 u A g Z m t C w a P w w 5 h l E Q h Z 8 m 4 8 H o 0 P M E 9 R S g 7 + 7 T y H 3 t 3 P G E W Y i 8 l d J j C n K M G T X o Q p / t H O Q Z 1 L k R B / M h 5 N e j N t 9 Y O R E i M k 0 Q o J d e X z w l 9 O 9 f H l 7 M M y R C F a o j + W K F x e 3 T y d 0 Y + 9 + / v B Y G j a I W N d g t Q l q J 6 Y 5 t x Z 4 n 1 x 7 l V P d e c R c 6 k e S D I P o l W M d V / z B d B l X h A h + 9 b N o b d I Y y I l 5 i B f f H i + Z H J D 6 L o / G H o 0 i + P y 9 / x J c v Q Z x R k W Y M 4 5 4 4 P 9 P U J 3 h D 3 d 3 9 u 3 h u V X z q I s l A s U Y z F T s U k s r n H K u P y 7 b 3 K y 9 S b / 3 b R 8 W 6 J B M 9 F C H x n 9 f x m e 1 F Q k d E W R q Y j n F V m z 1 H n m n 4 5 W p 6 N v m L Q q h W u s + x V 5 U x Z n C R V 1 f G M o 5 L 4 z 1 + H X r z 1 z w F e N 7 M H e y 0 v t e P 6 U I h q p 4 7 D 2 a b R r H K p H M B f 7 7 Q x y T 0 N P u V Y P v m b 8 W S v T W L 2 d P q c 3 e p D 0 N O j 1 G e F C m q u 5 S f m m U V j t 4 Y Z w a 1 t M 4 m X h C H J E B c o 5 D J 9 T 4 4 / x p D S f 0 0 d G Q n z J 8 g w y I V m C e W n 8 T e a J 3 V A i r x 4 + Y S Q y b h z 8 P m V R 6 Q q T N Y V M o v i C U P w + Y R m V e V w t e W b v 9 e d P g 1 p U G T 6 Q L v G c h o P 2 / V L 9 i T M h z N H 8 g N Z 0 X N V Z Y X m s a z a F F T 0 5 n + n N P E l j 9 o x x W e V 7 K T l Z + b r j 9 T b Y 3 u b W 6 + I 9 C m 8 z L E J O U h 0 l 7 6 R Y p D g k J q c C A e V L 6 h R N c P 0 G Z e C w H D e T l b q Q n 5 c c Y 1 m v g n y Z r T K + M m K Z h a o 4 L J 5 h q r t k p i g f l j L C B a r X U 5 Y k L C L y u X y 7 S y x v 1 e N t 5 M e 1 V d X N 1 S f L 4 9 X D F S e K f H m G T 7 e M f x H 2 o E x v F v D s Y u Y 7 t M C h j R z a 2 K E d O b Q 3 D u 3 Y o Z 0 4 t L e u n A 9 d o q s S 3 1 W K 7 6 r F d x X j t 6 q Z v Y f z V i A t t g J p c V R + Z L M Y q Q / k Y k P S F E c 5 6 f x u U 9 B t 2 u F w 3 G 0 6 6 j b l 0 4 O 4 n K I 4 f D A n t N R e l p + K F 4 0 + C G z 4 q Z 2 N P w h s A E L Q Q K A y N y E I G h i E o A l C 4 E C h 8 m z B E I I t H K q c G k C E o E A i B C 0 o K l c V F n O 3 X W A E b j Q C N x x B B x 6 B G 5 A Q u B A J g Q O S o I X J q m c F q 0 A T l R A 0 Y F k K Q V P Y A m b l t 4 F M 1 W 8 b m h B Y 2 D Q T Y I E T 2 O i E Y A u e O t M C n + p e B d B y H R S b C q L a U O d m g V Q 9 e Y 3 S Y u z q m D Z O 9 c k G U C F o I L W q u 4 B q 5 d 3 G q s q 9 B m s 9 c j Z a W 2 r g V E d O d e x U j 5 z q G 6 d 6 7 F R P n O p b d x W H b t l d n e 8 u z 3 f X 5 7 s L 9 B 0 V V u B t y 4 6 Q F X w N J D r w 2 2 U M d h l 3 u h 3 v M h 7 t M h Y z 1 0 Y x B K 5 N h e O t f 8 q s L 7 W n f w F Q S w E C L Q A U A A I A C A B L h G h W G y Q U s K U A A A D 2 A A A A E g A A A A A A A A A A A A A A A A A A A A A A Q 2 9 u Z m l n L 1 B h Y 2 t h Z 2 U u e G 1 s U E s B A i 0 A F A A C A A g A S 4 R o V l N y O C y b A A A A 4 Q A A A B M A A A A A A A A A A A A A A A A A 8 Q A A A F t D b 2 5 0 Z W 5 0 X 1 R 5 c G V z X S 5 4 b W x Q S w E C L Q A U A A I A C A B L h G h W S 0 9 J u G 0 E A A D J D w A A E w A A A A A A A A A A A A A A A A D Z A Q A A R m 9 y b X V s Y X M v U 2 V j d G l v b j E u b V B L B Q Y A A A A A A w A D A M I A A A C T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b b w A A A A A A A H l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U T G V h d m V U Y W t l b i U z R k l n b m 9 y Z U R h d G V z J T N E Z m F s c 2 U l M j Z E Y X R l R n J v b S U z R C U y N T I y M j A y M y 0 w M S 0 w N y U y N T I y J T I 2 R G F 0 Z V R v J T N E J T I 1 M j I y M D I z L T A y L T A 3 J T I 1 M j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T W V z c 2 F n Z S I g V m F s d W U 9 I n N b R G F 0 Y V N v d X J j Z S 5 F c n J v c l 0 g V W 5 h Y m x l I H R v I G N v b m 5 l Y 3 Q g d G 8 g d G h l I H J l b W 9 0 Z S B z Z X J 2 Z X I i I C 8 + P E V u d H J 5 I F R 5 c G U 9 I k Z p b G x M Y X N 0 V X B k Y X R l Z C I g V m F s d W U 9 I m Q y M D I z L T A y L T A 3 V D E 3 O j E y O j I y L j E 2 N z I 3 M T l a I i A v P j x F b n R y e S B U e X B l P S J G a W x s Z W R D b 2 1 w b G V 0 Z V J l c 3 V s d F R v V 2 9 y a 3 N o Z W V 0 I i B W Y W x 1 Z T 0 i b D A i I C 8 + P E V u d H J 5 I F R 5 c G U 9 I k Z p b G x T d G F 0 d X M i I F Z h b H V l P S J z R X J y b 3 I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y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x l Y X Z l V G F r Z W 4 l M 0 Z J Z 2 5 v c m V E Y X R l c y U z R G Z h b H N l J T I 2 R G F 0 Z U Z y b 2 0 l M 0 Q l M j U y M j I w M j M t M D E t M D c l M j U y M i U y N k R h d G V U b y U z R C U y N T I y M j A y M y 0 w M i 0 w N y U y N T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M Z W F 2 Z V R h a 2 V u J T N G S W d u b 3 J l R G F 0 Z X M l M 0 R m Y W x z Z S U y N k R h d G V G c m 9 t J T N E J T I 1 M j I y M D I z L T A x L T A 3 J T I 1 M j I l M j Z E Y X R l V G 8 l M 0 Q l M j U y M j I w M j M t M D I t M D c l M j U y M i 9 0 b G V h d m V 0 Y W t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M Z W F 2 Z V R h a 2 V u J T N G S W d u b 3 J l R G F 0 Z X M l M 0 R m Y W x z Z S U y N k R h d G V G c m 9 t J T N E J T I 1 M j I y M D I z L T A x L T A 3 J T I 1 M j I l M j Z E Y X R l V G 8 l M 0 Q l M j U y M j I w M j M t M D I t M D c l M j U y M i 9 D b 2 5 2 Z X J 0 Z W Q l M j B 0 b y U y M F R h Y m x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Q c m 9 k d W N 0 U 2 F s Z X N E Z X R h a W x z U m V w b 3 J 0 J T N G S W d u b 3 J l R G F 0 Z X M l M 0 R m Y W x z Z S U y N k R h d G V G c m 9 t J T N E J T I 1 M j I y M D I z L T A x L T A 4 J T I 1 M j I l M j Z E Y X R l V G 8 l M 0 Q l M j U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Q c m 9 k d W N 0 U 2 F s Z X N E Z X R h a W x z U m V w b 3 J 0 X 0 l n b m 9 y Z U R h d G V z X 2 Z h b H N l X 0 R h d G V G c m 9 t X 1 8 y M j I w M j N f M D F f M D h f M j J f R G F 0 Z V R v X 1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O F Q x M z o z N D o y M y 4 y M D Y 0 M T g z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T 0 i I C 8 + P E V u d H J 5 I F R 5 c G U 9 I k Z p b G x D b 2 x 1 b W 5 O Y W 1 l c y I g V m F s d W U 9 I n N b J n F 1 b 3 Q 7 V C 5 D Y X R l Z 2 9 y e S Z x d W 9 0 O y w m c X V v d D t U L k N s Y X N z b m F t Z S Z x d W 9 0 O y w m c X V v d D t U L l N h b G V E Y X R l J n F 1 b 3 Q 7 L C Z x d W 9 0 O 1 Q u R m l y c 3 R D b 2 x 1 b W 4 m c X V v d D s s J n F 1 b 3 Q 7 V C 5 T Z W N v b m R j b 2 x 1 b W 4 m c X V v d D s s J n F 1 b 3 Q 7 V C 5 U a G l y Z G N v b H V t b i Z x d W 9 0 O y w m c X V v d D t U L l B y b 2 R 1 Y 3 R O Y W 1 l J n F 1 b 3 Q 7 L C Z x d W 9 0 O 1 Q u V H J h b n N h Y 3 R p b 2 5 U e X B l J n F 1 b 3 Q 7 L C Z x d W 9 0 O 1 Q u R m 9 y b U 5 h b W U m c X V v d D s s J n F 1 b 3 Q 7 V C 5 J b n Z v a W N l T m 8 m c X V v d D s s J n F 1 b 3 Q 7 V C 5 D d X N 0 b 2 1 l c k 5 h b W U m c X V v d D s s J n F 1 b 3 Q 7 V C 5 R d H k m c X V v d D s s J n F 1 b 3 Q 7 V C 5 V b m l 0 T 2 Z N Z W F z d X J l J n F 1 b 3 Q 7 L C Z x d W 9 0 O 1 Q u R l h D b 2 R l J n F 1 b 3 Q 7 L C Z x d W 9 0 O 1 Q u R m 9 y Z W l n b l R v d G F s T G l u Z U F t b 3 V u d C Z x d W 9 0 O y w m c X V v d D t U L l R v d G F s I E F t b 3 V u d C A o R X g p J n F 1 b 3 Q 7 L C Z x d W 9 0 O 1 Q u V G 9 0 Y W w g U H J v Z m l 0 I C h F e C k m c X V v d D s s J n F 1 b 3 Q 7 V C 5 U b 3 R h b C B Q c m 9 m a X Q g K E l u Y y k m c X V v d D s s J n F 1 b 3 Q 7 V C 5 U b 3 R h b C B B b W 9 1 b n Q g K E l u Y y k m c X V v d D s s J n F 1 b 3 Q 7 V C 5 H c m 9 z c 1 B y b 2 Z p d F R v d G F s J n F 1 b 3 Q 7 L C Z x d W 9 0 O 1 Q u T G l u Z S B D b 3 N 0 I C h F e C k m c X V v d D s s J n F 1 b 3 Q 7 V C 5 U c m F u c 2 F j d G l v b k 5 v J n F 1 b 3 Q 7 L C Z x d W 9 0 O 1 Q u U H J v Z H V j d E l E J n F 1 b 3 Q 7 L C Z x d W 9 0 O 1 Q u R W 1 w b G 9 5 Z W V O Y W 1 l J n F 1 b 3 Q 7 L C Z x d W 9 0 O 1 Q u Q X R 0 c m l i M V N h b G U m c X V v d D s s J n F 1 b 3 Q 7 V C 5 B d H R y a W I y U 2 F s Z S Z x d W 9 0 O y w m c X V v d D t U L k F 0 d H J p Y j F T Y W x l U m F 0 Z S Z x d W 9 0 O y w m c X V v d D t U L l B y b 2 R 1 Y 3 R E Z X N j c m l w d G l v b i Z x d W 9 0 O y w m c X V v d D t U L k l z U 3 B l Y 2 l h b C Z x d W 9 0 O y w m c X V v d D t U L k R l d G F p b H M m c X V v d D s s J n F 1 b 3 Q 7 V C 5 T Y W x l T G l u Z U l E J n F 1 b 3 Q 7 L C Z x d W 9 0 O 1 Q u V H l w Z U 5 h b W U m c X V v d D s s J n F 1 b 3 Q 7 V C 5 j b 2 5 2 Z X J 0 Z W Q m c X V v d D s s J n F 1 b 3 Q 7 V C 5 F b W F p b C Z x d W 9 0 O y w m c X V v d D t U L l N 0 c m V l d C Z x d W 9 0 O y w m c X V v d D t U L l N 0 c m V l d D I m c X V v d D s s J n F 1 b 3 Q 7 V C 5 T d W J 1 c m I m c X V v d D s s J n F 1 b 3 Q 7 V C 5 T d G F 0 Z S Z x d W 9 0 O y w m c X V v d D t U L l B v c 3 R j b 2 R l J n F 1 b 3 Q 7 L C Z x d W 9 0 O 1 Q u Q 2 9 1 b n R y e S Z x d W 9 0 O y w m c X V v d D t U L k Z p c n N 0 T m F t Z S Z x d W 9 0 O y w m c X V v d D t U L k x h c 3 R O Y W 1 l J n F 1 b 3 Q 7 L C Z x d W 9 0 O 1 Q u Q 2 9 t b W 9 k a X R 5 Q 2 9 k Z S Z x d W 9 0 O y w m c X V v d D t U L k 5 l d F d l a W d o d E t n J n F 1 b 3 Q 7 L C Z x d W 9 0 O 1 Q u U H J v Z H V j d F V P T S Z x d W 9 0 O y w m c X V v d D t U L k N v d W 5 0 c n l P Z k 9 y a W d p b i Z x d W 9 0 O y w m c X V v d D t U L k V 4 V 2 9 y a 3 M m c X V v d D s s J n F 1 b 3 Q 7 V C 5 D d X N 0 b 2 1 l c k N V U 1 R G T E Q x J n F 1 b 3 Q 7 L C Z x d W 9 0 O 1 Q u Q 3 V z d G 9 t Z X J D V V N U R k x E M i Z x d W 9 0 O y w m c X V v d D t U L k N 1 c 3 R v b W V y Q 1 V T V E Z M R D M m c X V v d D s s J n F 1 b 3 Q 7 V C 5 D d X N 0 b 2 1 l c k N V U 1 R G T E Q 0 J n F 1 b 3 Q 7 L C Z x d W 9 0 O 1 Q u Q 3 V z d G 9 t Z X J D V V N U R k x E N S Z x d W 9 0 O y w m c X V v d D t U L k N 1 c 3 R v b W V y Q 1 V T V E Z M R D Y m c X V v d D s s J n F 1 b 3 Q 7 V C 5 D d X N 0 b 2 1 l c k N V U 1 R G T E Q 3 J n F 1 b 3 Q 7 L C Z x d W 9 0 O 1 Q u Q 3 V z d G 9 t Z X J D V V N U R k x E O C Z x d W 9 0 O y w m c X V v d D t U L k N 1 c 3 R v b W V y Q 1 V T V E Z M R D k m c X V v d D s s J n F 1 b 3 Q 7 V C 5 D d X N 0 b 2 1 l c k N V U 1 R G T E Q x M C Z x d W 9 0 O y w m c X V v d D t U L k N 1 c 3 R v b W V y Q 1 V T V E Z M R D E x J n F 1 b 3 Q 7 L C Z x d W 9 0 O 1 Q u Q 3 V z d G 9 t Z X J D V V N U R k x E M T I m c X V v d D s s J n F 1 b 3 Q 7 V C 5 D d X N 0 b 2 1 l c k N V U 1 R G T E Q x M y Z x d W 9 0 O y w m c X V v d D t U L k N 1 c 3 R v b W V y Q 1 V T V E Z M R D E 0 J n F 1 b 3 Q 7 L C Z x d W 9 0 O 1 Q u Q 3 V z d G 9 t Z X J D V V N U R k x E M T U m c X V v d D s s J n F 1 b 3 Q 7 V C 5 D d X N 0 b 2 1 l c k N V U 1 R E Q V R F M S Z x d W 9 0 O y w m c X V v d D t U L k N 1 c 3 R v b W V y Q 1 V T V E R B V E U y J n F 1 b 3 Q 7 L C Z x d W 9 0 O 1 Q u Q 3 V z d G 9 t Z X J D V V N U R E F U R T M m c X V v d D s s J n F 1 b 3 Q 7 V C 5 G b 3 J t d W x h U X R 5 U 2 h p c H B l Z F Z h b H V l M S Z x d W 9 0 O y w m c X V v d D t U L k Z v c m 1 1 b G F R d H l T a G l w c G V k V m F s d W U y J n F 1 b 3 Q 7 L C Z x d W 9 0 O 1 Q u R m 9 y b X V s Y V F 0 e V N o a X B w Z W R W Y W x 1 Z T M m c X V v d D s s J n F 1 b 3 Q 7 V C 5 G b 3 J t d W x h U X R 5 U 2 h p c H B l Z F Z h b H V l N C Z x d W 9 0 O y w m c X V v d D t U L k Z v c m 1 1 b G F R d H l T a G l w c G V k V m F s d W U 1 J n F 1 b 3 Q 7 L C Z x d W 9 0 O 1 Q u R m 9 y b X V s Y V F 0 e V N o a X B w Z W R W Y W x 1 Z S Z x d W 9 0 O y w m c X V v d D t U L l B h c n R D Y W x j Z m 9 y b X V s Y S Z x d W 9 0 O y w m c X V v d D t U L m Z v c m 1 1 b G E m c X V v d D s s J n F 1 b 3 Q 7 V C 5 m b 3 J t d W x h R G V 0 Y W l s c y Z x d W 9 0 O 1 0 i I C 8 + P E V u d H J 5 I F R 5 c G U 9 I k Z p b G x T d G F 0 d X M i I F Z h b H V l P S J z Q 2 9 t c G x l d G U i I C 8 + P E V u d H J 5 I F R 5 c G U 9 I l F 1 Z X J 5 S U Q i I F Z h b H V l P S J z Z G E z N T Z i O D k t Z j V l Z C 0 0 O T Z i L T h j M G Q t Z D k 3 N W E z N z M 0 O W Y x I i A v P j x F b n R y e S B U e X B l P S J S Z W x h d G l v b n N o a X B J b m Z v Q 2 9 u d G F p b m V y I i B W Y W x 1 Z T 0 i c 3 s m c X V v d D t j b 2 x 1 b W 5 D b 3 V u d C Z x d W 9 0 O z o 3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2 F 0 Z W d v c n k s M H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2 x h c 3 N u Y W 1 l L D F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l N h b G V E Y X R l L D J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Z p c n N 0 Q 2 9 s d W 1 u L D N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l N l Y 2 9 u Z G N v b H V t b i w 0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U a G l y Z G N v b H V t b i w 1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Q c m 9 k d W N 0 T m F t Z S w 2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U c m F u c 2 F j d G l v b l R 5 c G U s N 3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R m 9 y b U 5 h b W U s O H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S W 5 2 b 2 l j Z U 5 v L D l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N 1 c 3 R v b W V y T m F t Z S w x M H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U X R 5 L D E x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V b m l 0 T 2 Z N Z W F z d X J l L D E y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G W E N v Z G U s M T N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Z v c m V p Z 2 5 U b 3 R h b E x p b m V B b W 9 1 b n Q s M T R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l R v d G F s I E F t b 3 V u d C A o R X g p L D E 1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U b 3 R h b C B Q c m 9 m a X Q g K E V 4 K S w x N n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V G 9 0 Y W w g U H J v Z m l 0 I C h J b m M p L D E 3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U b 3 R h b C B B b W 9 1 b n Q g K E l u Y y k s M T h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d y b 3 N z U H J v Z m l 0 V G 9 0 Y W w s M T l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x p b m U g Q 2 9 z d C A o R X g p L D I w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U c m F u c 2 F j d G l v b k 5 v L D I x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Q c m 9 k d W N 0 S U Q s M j J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V t c G x v e W V l T m F t Z S w y M 3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X R 0 c m l i M V N h b G U s M j R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F 0 d H J p Y j J T Y W x l L D I 1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B d H R y a W I x U 2 F s Z V J h d G U s M j Z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l B y b 2 R 1 Y 3 R E Z X N j c m l w d G l v b i w y N 3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S X N T c G V j a W F s L D I 4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E Z X R h a W x z L D I 5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T Y W x l T G l u Z U l E L D M w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U e X B l T m F t Z S w z M X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Y 2 9 u d m V y d G V k L D M y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F b W F p b C w z M 3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U 3 R y Z W V 0 L D M 0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T d H J l Z X Q y L D M 1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T d W J 1 c m I s M z Z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l N 0 Y X R l L D M 3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Q b 3 N 0 Y 2 9 k Z S w z O H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2 9 1 b n R y e S w z O X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R m l y c 3 R O Y W 1 l L D Q w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M Y X N 0 T m F t Z S w 0 M X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2 9 t b W 9 k a X R 5 Q 2 9 k Z S w 0 M n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T m V 0 V 2 V p Z 2 h 0 S 2 c s N D N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l B y b 2 R 1 Y 3 R V T 0 0 s N D R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N v d W 5 0 c n l P Z k 9 y a W d p b i w 0 N X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R X h X b 3 J r c y w 0 N n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3 V z d G 9 t Z X J D V V N U R k x E M S w 0 N 3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3 V z d G 9 t Z X J D V V N U R k x E M i w 0 O H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3 V z d G 9 t Z X J D V V N U R k x E M y w 0 O X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3 V z d G 9 t Z X J D V V N U R k x E N C w 1 M H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3 V z d G 9 t Z X J D V V N U R k x E N S w 1 M X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3 V z d G 9 t Z X J D V V N U R k x E N i w 1 M n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3 V z d G 9 t Z X J D V V N U R k x E N y w 1 M 3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3 V z d G 9 t Z X J D V V N U R k x E O C w 1 N H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3 V z d G 9 t Z X J D V V N U R k x E O S w 1 N X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3 V z d G 9 t Z X J D V V N U R k x E M T A s N T Z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N 1 c 3 R v b W V y Q 1 V T V E Z M R D E x L D U 3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D d X N 0 b 2 1 l c k N V U 1 R G T E Q x M i w 1 O H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3 V z d G 9 t Z X J D V V N U R k x E M T M s N T l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N 1 c 3 R v b W V y Q 1 V T V E Z M R D E 0 L D Y w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D d X N 0 b 2 1 l c k N V U 1 R G T E Q x N S w 2 M X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3 V z d G 9 t Z X J D V V N U R E F U R T E s N j J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N 1 c 3 R v b W V y Q 1 V T V E R B V E U y L D Y z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D d X N 0 b 2 1 l c k N V U 1 R E Q V R F M y w 2 N H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R m 9 y b X V s Y V F 0 e V N o a X B w Z W R W Y W x 1 Z T E s N j V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Z v c m 1 1 b G F R d H l T a G l w c G V k V m F s d W U y L D Y 2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G b 3 J t d W x h U X R 5 U 2 h p c H B l Z F Z h b H V l M y w 2 N 3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R m 9 y b X V s Y V F 0 e V N o a X B w Z W R W Y W x 1 Z T Q s N j h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Z v c m 1 1 b G F R d H l T a G l w c G V k V m F s d W U 1 L D Y 5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G b 3 J t d W x h U X R 5 U 2 h p c H B l Z F Z h b H V l L D c w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Q Y X J 0 Q 2 F s Y 2 Z v c m 1 1 b G E s N z F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m Z v c m 1 1 b G E s N z J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m Z v c m 1 1 b G F E Z X R h a W x z L D c z f S Z x d W 9 0 O 1 0 s J n F 1 b 3 Q 7 Q 2 9 s d W 1 u Q 2 9 1 b n Q m c X V v d D s 6 N z Q s J n F 1 b 3 Q 7 S 2 V 5 Q 2 9 s d W 1 u T m F t Z X M m c X V v d D s 6 W 1 0 s J n F 1 b 3 Q 7 Q 2 9 s d W 1 u S W R l b n R p d G l l c y Z x d W 9 0 O z p b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2 F 0 Z W d v c n k s M H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2 x h c 3 N u Y W 1 l L D F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l N h b G V E Y X R l L D J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Z p c n N 0 Q 2 9 s d W 1 u L D N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l N l Y 2 9 u Z G N v b H V t b i w 0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U a G l y Z G N v b H V t b i w 1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Q c m 9 k d W N 0 T m F t Z S w 2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U c m F u c 2 F j d G l v b l R 5 c G U s N 3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R m 9 y b U 5 h b W U s O H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S W 5 2 b 2 l j Z U 5 v L D l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N 1 c 3 R v b W V y T m F t Z S w x M H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U X R 5 L D E x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V b m l 0 T 2 Z N Z W F z d X J l L D E y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G W E N v Z G U s M T N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Z v c m V p Z 2 5 U b 3 R h b E x p b m V B b W 9 1 b n Q s M T R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l R v d G F s I E F t b 3 V u d C A o R X g p L D E 1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U b 3 R h b C B Q c m 9 m a X Q g K E V 4 K S w x N n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V G 9 0 Y W w g U H J v Z m l 0 I C h J b m M p L D E 3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U b 3 R h b C B B b W 9 1 b n Q g K E l u Y y k s M T h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d y b 3 N z U H J v Z m l 0 V G 9 0 Y W w s M T l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x p b m U g Q 2 9 z d C A o R X g p L D I w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U c m F u c 2 F j d G l v b k 5 v L D I x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Q c m 9 k d W N 0 S U Q s M j J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V t c G x v e W V l T m F t Z S w y M 3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X R 0 c m l i M V N h b G U s M j R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F 0 d H J p Y j J T Y W x l L D I 1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B d H R y a W I x U 2 F s Z V J h d G U s M j Z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l B y b 2 R 1 Y 3 R E Z X N j c m l w d G l v b i w y N 3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S X N T c G V j a W F s L D I 4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E Z X R h a W x z L D I 5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T Y W x l T G l u Z U l E L D M w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U e X B l T m F t Z S w z M X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Y 2 9 u d m V y d G V k L D M y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F b W F p b C w z M 3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U 3 R y Z W V 0 L D M 0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T d H J l Z X Q y L D M 1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T d W J 1 c m I s M z Z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l N 0 Y X R l L D M 3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Q b 3 N 0 Y 2 9 k Z S w z O H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2 9 1 b n R y e S w z O X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R m l y c 3 R O Y W 1 l L D Q w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M Y X N 0 T m F t Z S w 0 M X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2 9 t b W 9 k a X R 5 Q 2 9 k Z S w 0 M n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T m V 0 V 2 V p Z 2 h 0 S 2 c s N D N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l B y b 2 R 1 Y 3 R V T 0 0 s N D R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N v d W 5 0 c n l P Z k 9 y a W d p b i w 0 N X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R X h X b 3 J r c y w 0 N n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3 V z d G 9 t Z X J D V V N U R k x E M S w 0 N 3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3 V z d G 9 t Z X J D V V N U R k x E M i w 0 O H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3 V z d G 9 t Z X J D V V N U R k x E M y w 0 O X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3 V z d G 9 t Z X J D V V N U R k x E N C w 1 M H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3 V z d G 9 t Z X J D V V N U R k x E N S w 1 M X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3 V z d G 9 t Z X J D V V N U R k x E N i w 1 M n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3 V z d G 9 t Z X J D V V N U R k x E N y w 1 M 3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3 V z d G 9 t Z X J D V V N U R k x E O C w 1 N H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3 V z d G 9 t Z X J D V V N U R k x E O S w 1 N X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3 V z d G 9 t Z X J D V V N U R k x E M T A s N T Z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N 1 c 3 R v b W V y Q 1 V T V E Z M R D E x L D U 3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D d X N 0 b 2 1 l c k N V U 1 R G T E Q x M i w 1 O H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3 V z d G 9 t Z X J D V V N U R k x E M T M s N T l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N 1 c 3 R v b W V y Q 1 V T V E Z M R D E 0 L D Y w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D d X N 0 b 2 1 l c k N V U 1 R G T E Q x N S w 2 M X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3 V z d G 9 t Z X J D V V N U R E F U R T E s N j J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N 1 c 3 R v b W V y Q 1 V T V E R B V E U y L D Y z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D d X N 0 b 2 1 l c k N V U 1 R E Q V R F M y w 2 N H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R m 9 y b X V s Y V F 0 e V N o a X B w Z W R W Y W x 1 Z T E s N j V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Z v c m 1 1 b G F R d H l T a G l w c G V k V m F s d W U y L D Y 2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G b 3 J t d W x h U X R 5 U 2 h p c H B l Z F Z h b H V l M y w 2 N 3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R m 9 y b X V s Y V F 0 e V N o a X B w Z W R W Y W x 1 Z T Q s N j h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Z v c m 1 1 b G F R d H l T a G l w c G V k V m F s d W U 1 L D Y 5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G b 3 J t d W x h U X R 5 U 2 h p c H B l Z F Z h b H V l L D c w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Q Y X J 0 Q 2 F s Y 2 Z v c m 1 1 b G E s N z F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m Z v c m 1 1 b G E s N z J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m Z v c m 1 1 b G F E Z X R h a W x z L D c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B y b 2 R 1 Y 3 R T Y W x l c 0 R l d G F p b H N S Z X B v c n Q l M 0 Z J Z 2 5 v c m V E Y X R l c y U z R G Z h b H N l J T I 2 R G F 0 Z U Z y b 2 0 l M 0 Q l M j U y M j I w M j M t M D E t M D g l M j U y M i U y N k R h d G V U b y U z R C U y N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B y b 2 R 1 Y 3 R T Y W x l c 0 R l d G F p b H N S Z X B v c n Q l M 0 Z J Z 2 5 v c m V E Y X R l c y U z R G Z h b H N l J T I 2 R G F 0 Z U Z y b 2 0 l M 0 Q l M j U y M j I w M j M t M D E t M D g l M j U y M i U y N k R h d G V U b y U z R C U y N T I v d H B y b 2 R 1 Y 3 R z Y W x l c 2 R l d G F p b H N y Z X B v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H J v Z H V j d F N h b G V z R G V 0 Y W l s c 1 J l c G 9 y d C U z R k l n b m 9 y Z U R h d G V z J T N E Z m F s c 2 U l M j Z E Y X R l R n J v b S U z R C U y N T I y M j A y M y 0 w M S 0 w O C U y N T I y J T I 2 R G F 0 Z V R v J T N E J T I 1 M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B y b 2 R 1 Y 3 R T Y W x l c 0 R l d G F p b H N S Z X B v c n Q l M 0 Z J Z 2 5 v c m V E Y X R l c y U z R G Z h b H N l J T I 2 R G F 0 Z U Z y b 2 0 l M 0 Q l M j U y M j I w M j M t M D E t M D g l M j U y M i U y N k R h d G V U b y U z R C U y N T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H J v Z H V j d F N h b G V z R G V 0 Y W l s c 1 J l c G 9 y d C U z R k l n b m 9 y Z U R h d G V z J T N E Z m F s c 2 U l M j Z E Y X R l R n J v b S U z R C U y N T I y M j A y M y 0 w M S 0 w O C U y N T I y J T I 2 R G F 0 Z V R v J T N E J T I 1 M i 9 F e H B h b m R l Z C U y M F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P J I V Y B 3 M 0 2 d c 9 h G 2 L Z + 4 g A A A A A C A A A A A A A Q Z g A A A A E A A C A A A A B f M 7 T M W S z z a h 4 H 6 5 B R z 1 1 r m 7 k C v Y y u e 5 m n d A R 5 H g L 8 Q Q A A A A A O g A A A A A I A A C A A A A C h w K N 8 8 u 3 s F M I L 5 5 C S h H M o w U s Z V 5 7 r j 5 y w U X C t 7 P q R K F A A A A D a 8 i J H u J z m 8 E o l H x G h U t 5 A W 6 1 Z V E C v W D 1 1 R S 6 R v L 2 u w V / 5 4 o X Q b Z / u S 6 h 9 A j w 4 N 3 p W L 4 0 j k z 1 a 3 y r I a X g u L 8 m P Z c q G f q K z H M y G T / I p M Y t C 9 k A A A A B H A l v P M + q O x 4 J h x Q I 3 G 7 6 F T S O 5 5 Y P o w O u p 6 j y e s B G I / X O p W B 6 m C 4 8 c 0 X E h 3 + d i 5 J Y 2 Z d c 7 c 6 Y O 5 L g P 1 v y T l 6 r S < / D a t a M a s h u p > 
</file>

<file path=customXml/itemProps1.xml><?xml version="1.0" encoding="utf-8"?>
<ds:datastoreItem xmlns:ds="http://schemas.openxmlformats.org/officeDocument/2006/customXml" ds:itemID="{50A76B6F-7F85-4A30-9697-413953AE1E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Sales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RMG</dc:creator>
  <cp:lastModifiedBy>RMG</cp:lastModifiedBy>
  <dcterms:created xsi:type="dcterms:W3CDTF">2015-06-05T18:17:20Z</dcterms:created>
  <dcterms:modified xsi:type="dcterms:W3CDTF">2023-03-13T11:28:50Z</dcterms:modified>
</cp:coreProperties>
</file>