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EBC7F1EE-98DC-4774-ACFA-1C71932836B0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rofit and Loss Report Result" sheetId="1" r:id="rId1"/>
    <sheet name="Sheet5" sheetId="6" state="hidden" r:id="rId2"/>
    <sheet name="Raw Data" sheetId="3" r:id="rId3"/>
  </sheets>
  <definedNames>
    <definedName name="ExternalData_1" localSheetId="2" hidden="1">'Raw Data'!$A$1:$AD$13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7" i="1"/>
  <c r="H11" i="1"/>
  <c r="B11" i="1"/>
  <c r="D10" i="1"/>
  <c r="H10" i="1"/>
  <c r="J10" i="1"/>
  <c r="D11" i="1"/>
  <c r="F11" i="1"/>
  <c r="H7" i="1"/>
  <c r="J7" i="1"/>
  <c r="B7" i="1"/>
  <c r="D14" i="1"/>
  <c r="F14" i="1"/>
  <c r="H14" i="1"/>
  <c r="J14" i="1"/>
  <c r="B15" i="1"/>
  <c r="J11" i="1" l="1"/>
  <c r="J15" i="1" s="1"/>
  <c r="H15" i="1"/>
  <c r="F15" i="1"/>
  <c r="D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ProfitAndLossPeriodCompareReport?IgnoreDates=false&amp;DateFrom=%222022-10-27%22&amp;Da" description="Connection to the 'TProfitAndLossPeriodCompareReport?IgnoreDates=false&amp;DateFrom=%222022-10-27%22&amp;Da' query in the workbook." type="5" refreshedVersion="6" background="1" saveData="1">
    <dbPr connection="Provider=Microsoft.Mashup.OleDb.1;Data Source=$Workbook$;Location=&quot;TProfitAndLossPeriodCompareReport?IgnoreDates=false&amp;DateFrom=%222022-10-27%22&amp;Da&quot;;Extended Properties=&quot;&quot;" command="SELECT * FROM [TProfitAndLossPeriodCompareReport?IgnoreDates=false&amp;DateFrom=%222022-10-27%22&amp;Da]"/>
  </connection>
  <connection id="2" xr16:uid="{00000000-0015-0000-FFFF-FFFF01000000}" keepAlive="1" name="Query - TProfitAndLossReport?standardLayout=&amp;ListType=%27Detail%27" description="Connection to the 'TProfitAndLossReport?standardLayout=&amp;ListType=%27Detail%27' query in the workbook." type="5" refreshedVersion="8" background="1" saveData="1">
    <dbPr connection="Provider=Microsoft.Mashup.OleDb.1;Data Source=$Workbook$;Location=&quot;TProfitAndLossReport?standardLayout=&amp;ListType=%27Detail%27&quot;;Extended Properties=&quot;&quot;" command="SELECT * FROM [TProfitAndLossReport?standardLayout=&amp;ListType=%27Detail%27]"/>
  </connection>
</connections>
</file>

<file path=xl/sharedStrings.xml><?xml version="1.0" encoding="utf-8"?>
<sst xmlns="http://schemas.openxmlformats.org/spreadsheetml/2006/main" count="157" uniqueCount="54">
  <si>
    <t>INC</t>
  </si>
  <si>
    <t>Income</t>
  </si>
  <si>
    <t>Total Income</t>
  </si>
  <si>
    <t>COGS</t>
  </si>
  <si>
    <t>Cost of Goods Sold</t>
  </si>
  <si>
    <t/>
  </si>
  <si>
    <t>Total COGS</t>
  </si>
  <si>
    <t>EXP</t>
  </si>
  <si>
    <t>Expense</t>
  </si>
  <si>
    <t>Total Expense</t>
  </si>
  <si>
    <t>Gross Profit</t>
  </si>
  <si>
    <t>Net Income</t>
  </si>
  <si>
    <t>seqno</t>
  </si>
  <si>
    <t>AccountID</t>
  </si>
  <si>
    <t>IsRoot</t>
  </si>
  <si>
    <t>AccountNo</t>
  </si>
  <si>
    <t>AccountName</t>
  </si>
  <si>
    <t>FinalOrder</t>
  </si>
  <si>
    <t>AccountHeaderOrder</t>
  </si>
  <si>
    <t>AccountSub1Order</t>
  </si>
  <si>
    <t>AccountSub2Order</t>
  </si>
  <si>
    <t>AccountSub3Order</t>
  </si>
  <si>
    <t>AccountType</t>
  </si>
  <si>
    <t>Level1</t>
  </si>
  <si>
    <t>Account Type</t>
  </si>
  <si>
    <t>Default_AmountColumnInc</t>
  </si>
  <si>
    <t>Warehouse_AmountColumnInc</t>
  </si>
  <si>
    <t>Head Office_AmountColumnInc</t>
  </si>
  <si>
    <t>Dept 2_AmountColumnInc</t>
  </si>
  <si>
    <t>Storage Room 2_AmountColumnInc</t>
  </si>
  <si>
    <t>Test Dept 1_AmountColumnInc</t>
  </si>
  <si>
    <t>Default_AmountColumnEx</t>
  </si>
  <si>
    <t>Warehouse_AmountColumnEx</t>
  </si>
  <si>
    <t>Head Office_AmountColumnEx</t>
  </si>
  <si>
    <t>Dept 2_AmountColumnEx</t>
  </si>
  <si>
    <t>Storage Room 2_AmountColumnEx</t>
  </si>
  <si>
    <t>Test Dept 1_AmountColumnEx</t>
  </si>
  <si>
    <t>TotalAmountInc</t>
  </si>
  <si>
    <t>TotalAmountEx</t>
  </si>
  <si>
    <t>SubTotalInc</t>
  </si>
  <si>
    <t>SubTotalEx</t>
  </si>
  <si>
    <t>HideTotal</t>
  </si>
  <si>
    <t>179 -Acc Income</t>
  </si>
  <si>
    <t>230 -Acc Income test</t>
  </si>
  <si>
    <t>7 -Sales</t>
  </si>
  <si>
    <t>33 -UnInvoiced SO</t>
  </si>
  <si>
    <t>4 -Cost of Goods Sold</t>
  </si>
  <si>
    <t>48 -Admin Fee (Credit Card)</t>
  </si>
  <si>
    <t>Total Expenses</t>
  </si>
  <si>
    <t>Oct 2022 Percentage</t>
  </si>
  <si>
    <t>Nov 2022 Percentage</t>
  </si>
  <si>
    <t>Dec 2022 Percentage</t>
  </si>
  <si>
    <t>Jan 2023 Percentage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</si>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</sst>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7" fontId="2" fillId="0" borderId="0" xfId="0" applyNumberFormat="1" applyFont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1">
    <queryTableFields count="30">
      <queryTableField id="31" name="seqno" tableColumnId="32"/>
      <queryTableField id="32" name="AccountID" tableColumnId="33"/>
      <queryTableField id="33" name="IsRoot" tableColumnId="34"/>
      <queryTableField id="34" name="AccountNo" tableColumnId="35"/>
      <queryTableField id="35" name="AccountName" tableColumnId="36"/>
      <queryTableField id="36" name="FinalOrder" tableColumnId="37"/>
      <queryTableField id="37" name="AccountHeaderOrder" tableColumnId="38"/>
      <queryTableField id="38" name="AccountSub1Order" tableColumnId="39"/>
      <queryTableField id="39" name="AccountSub2Order" tableColumnId="40"/>
      <queryTableField id="40" name="AccountSub3Order" tableColumnId="41"/>
      <queryTableField id="41" name="AccountType" tableColumnId="42"/>
      <queryTableField id="42" name="Level1" tableColumnId="43"/>
      <queryTableField id="43" name="Account Type" tableColumnId="44"/>
      <queryTableField id="44" name="Default_AmountColumnInc" tableColumnId="45"/>
      <queryTableField id="45" name="Warehouse_AmountColumnInc" tableColumnId="46"/>
      <queryTableField id="46" name="Head Office_AmountColumnInc" tableColumnId="47"/>
      <queryTableField id="47" name="Dept 2_AmountColumnInc" tableColumnId="48"/>
      <queryTableField id="48" name="Storage Room 2_AmountColumnInc" tableColumnId="49"/>
      <queryTableField id="49" name="Test Dept 1_AmountColumnInc" tableColumnId="50"/>
      <queryTableField id="50" name="Default_AmountColumnEx" tableColumnId="51"/>
      <queryTableField id="51" name="Warehouse_AmountColumnEx" tableColumnId="52"/>
      <queryTableField id="52" name="Head Office_AmountColumnEx" tableColumnId="53"/>
      <queryTableField id="53" name="Dept 2_AmountColumnEx" tableColumnId="54"/>
      <queryTableField id="54" name="Storage Room 2_AmountColumnEx" tableColumnId="55"/>
      <queryTableField id="55" name="Test Dept 1_AmountColumnEx" tableColumnId="56"/>
      <queryTableField id="56" name="TotalAmountInc" tableColumnId="57"/>
      <queryTableField id="57" name="TotalAmountEx" tableColumnId="58"/>
      <queryTableField id="58" name="SubTotalInc" tableColumnId="59"/>
      <queryTableField id="59" name="SubTotalEx" tableColumnId="60"/>
      <queryTableField id="60" name="HideTotal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ProfitAndLossReport_standardLayout__ListType__27Detail_27" displayName="TProfitAndLossReport_standardLayout__ListType__27Detail_27" ref="A1:AD13" tableType="queryTable" totalsRowShown="0" headerRowDxfId="31" dataDxfId="30">
  <autoFilter ref="A1:AD13" xr:uid="{00000000-0009-0000-0100-000001000000}"/>
  <tableColumns count="30">
    <tableColumn id="32" xr3:uid="{00000000-0010-0000-0000-000020000000}" uniqueName="32" name="seqno" queryTableFieldId="31" dataDxfId="29"/>
    <tableColumn id="33" xr3:uid="{00000000-0010-0000-0000-000021000000}" uniqueName="33" name="AccountID" queryTableFieldId="32" dataDxfId="28"/>
    <tableColumn id="34" xr3:uid="{00000000-0010-0000-0000-000022000000}" uniqueName="34" name="IsRoot" queryTableFieldId="33" dataDxfId="27"/>
    <tableColumn id="35" xr3:uid="{00000000-0010-0000-0000-000023000000}" uniqueName="35" name="AccountNo" queryTableFieldId="34" dataDxfId="26"/>
    <tableColumn id="36" xr3:uid="{00000000-0010-0000-0000-000024000000}" uniqueName="36" name="AccountName" queryTableFieldId="35" dataDxfId="25"/>
    <tableColumn id="37" xr3:uid="{00000000-0010-0000-0000-000025000000}" uniqueName="37" name="FinalOrder" queryTableFieldId="36" dataDxfId="24"/>
    <tableColumn id="38" xr3:uid="{00000000-0010-0000-0000-000026000000}" uniqueName="38" name="AccountHeaderOrder" queryTableFieldId="37" dataDxfId="23"/>
    <tableColumn id="39" xr3:uid="{00000000-0010-0000-0000-000027000000}" uniqueName="39" name="AccountSub1Order" queryTableFieldId="38" dataDxfId="22"/>
    <tableColumn id="40" xr3:uid="{00000000-0010-0000-0000-000028000000}" uniqueName="40" name="AccountSub2Order" queryTableFieldId="39" dataDxfId="21"/>
    <tableColumn id="41" xr3:uid="{00000000-0010-0000-0000-000029000000}" uniqueName="41" name="AccountSub3Order" queryTableFieldId="40" dataDxfId="20"/>
    <tableColumn id="42" xr3:uid="{00000000-0010-0000-0000-00002A000000}" uniqueName="42" name="AccountType" queryTableFieldId="41" dataDxfId="19"/>
    <tableColumn id="43" xr3:uid="{00000000-0010-0000-0000-00002B000000}" uniqueName="43" name="Level1" queryTableFieldId="42" dataDxfId="18"/>
    <tableColumn id="44" xr3:uid="{00000000-0010-0000-0000-00002C000000}" uniqueName="44" name="Account Type" queryTableFieldId="43" dataDxfId="17"/>
    <tableColumn id="45" xr3:uid="{00000000-0010-0000-0000-00002D000000}" uniqueName="45" name="Default_AmountColumnInc" queryTableFieldId="44" dataDxfId="16"/>
    <tableColumn id="46" xr3:uid="{00000000-0010-0000-0000-00002E000000}" uniqueName="46" name="Warehouse_AmountColumnInc" queryTableFieldId="45" dataDxfId="15"/>
    <tableColumn id="47" xr3:uid="{00000000-0010-0000-0000-00002F000000}" uniqueName="47" name="Head Office_AmountColumnInc" queryTableFieldId="46" dataDxfId="14"/>
    <tableColumn id="48" xr3:uid="{00000000-0010-0000-0000-000030000000}" uniqueName="48" name="Dept 2_AmountColumnInc" queryTableFieldId="47" dataDxfId="13"/>
    <tableColumn id="49" xr3:uid="{00000000-0010-0000-0000-000031000000}" uniqueName="49" name="Storage Room 2_AmountColumnInc" queryTableFieldId="48" dataDxfId="12"/>
    <tableColumn id="50" xr3:uid="{00000000-0010-0000-0000-000032000000}" uniqueName="50" name="Test Dept 1_AmountColumnInc" queryTableFieldId="49" dataDxfId="11"/>
    <tableColumn id="51" xr3:uid="{00000000-0010-0000-0000-000033000000}" uniqueName="51" name="Default_AmountColumnEx" queryTableFieldId="50" dataDxfId="10"/>
    <tableColumn id="52" xr3:uid="{00000000-0010-0000-0000-000034000000}" uniqueName="52" name="Warehouse_AmountColumnEx" queryTableFieldId="51" dataDxfId="9"/>
    <tableColumn id="53" xr3:uid="{00000000-0010-0000-0000-000035000000}" uniqueName="53" name="Head Office_AmountColumnEx" queryTableFieldId="52" dataDxfId="8"/>
    <tableColumn id="54" xr3:uid="{00000000-0010-0000-0000-000036000000}" uniqueName="54" name="Dept 2_AmountColumnEx" queryTableFieldId="53" dataDxfId="7"/>
    <tableColumn id="55" xr3:uid="{00000000-0010-0000-0000-000037000000}" uniqueName="55" name="Storage Room 2_AmountColumnEx" queryTableFieldId="54" dataDxfId="6"/>
    <tableColumn id="56" xr3:uid="{00000000-0010-0000-0000-000038000000}" uniqueName="56" name="Test Dept 1_AmountColumnEx" queryTableFieldId="55" dataDxfId="5"/>
    <tableColumn id="57" xr3:uid="{00000000-0010-0000-0000-000039000000}" uniqueName="57" name="TotalAmountInc" queryTableFieldId="56" dataDxfId="4"/>
    <tableColumn id="58" xr3:uid="{00000000-0010-0000-0000-00003A000000}" uniqueName="58" name="TotalAmountEx" queryTableFieldId="57" dataDxfId="3"/>
    <tableColumn id="59" xr3:uid="{00000000-0010-0000-0000-00003B000000}" uniqueName="59" name="SubTotalInc" queryTableFieldId="58" dataDxfId="2"/>
    <tableColumn id="60" xr3:uid="{00000000-0010-0000-0000-00003C000000}" uniqueName="60" name="SubTotalEx" queryTableFieldId="59" dataDxfId="1"/>
    <tableColumn id="61" xr3:uid="{00000000-0010-0000-0000-00003D000000}" uniqueName="61" name="HideTotal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4" sqref="C4"/>
    </sheetView>
  </sheetViews>
  <sheetFormatPr defaultRowHeight="17.25" x14ac:dyDescent="0.3"/>
  <cols>
    <col min="1" max="1" width="29.7109375" style="1" bestFit="1" customWidth="1"/>
    <col min="2" max="2" width="12" style="1" bestFit="1" customWidth="1"/>
    <col min="3" max="3" width="22.42578125" style="1" bestFit="1" customWidth="1"/>
    <col min="4" max="4" width="12" style="1" bestFit="1" customWidth="1"/>
    <col min="5" max="5" width="23.140625" style="1" bestFit="1" customWidth="1"/>
    <col min="6" max="6" width="12" style="1" bestFit="1" customWidth="1"/>
    <col min="7" max="7" width="22.7109375" style="1" bestFit="1" customWidth="1"/>
    <col min="8" max="8" width="10.28515625" style="1" bestFit="1" customWidth="1"/>
    <col min="9" max="9" width="22.28515625" style="1" bestFit="1" customWidth="1"/>
    <col min="10" max="10" width="15.28515625" style="1" bestFit="1" customWidth="1"/>
    <col min="11" max="16384" width="9.140625" style="1"/>
  </cols>
  <sheetData>
    <row r="1" spans="1:10" s="2" customFormat="1" x14ac:dyDescent="0.3">
      <c r="B1" s="3">
        <v>44835</v>
      </c>
      <c r="C1" s="2" t="s">
        <v>49</v>
      </c>
      <c r="D1" s="3">
        <v>44866</v>
      </c>
      <c r="E1" s="2" t="s">
        <v>50</v>
      </c>
      <c r="F1" s="3">
        <v>44896</v>
      </c>
      <c r="G1" s="2" t="s">
        <v>51</v>
      </c>
      <c r="H1" s="4">
        <v>44927</v>
      </c>
      <c r="I1" s="2" t="s">
        <v>52</v>
      </c>
      <c r="J1" s="2" t="s">
        <v>53</v>
      </c>
    </row>
    <row r="2" spans="1:10" x14ac:dyDescent="0.3">
      <c r="A2" s="1" t="s">
        <v>1</v>
      </c>
    </row>
    <row r="3" spans="1:10" x14ac:dyDescent="0.3">
      <c r="A3" s="1" t="s">
        <v>42</v>
      </c>
      <c r="B3" s="1">
        <v>0</v>
      </c>
      <c r="D3" s="1">
        <v>-50</v>
      </c>
      <c r="E3" s="1">
        <v>-0.123</v>
      </c>
      <c r="F3" s="1">
        <v>0</v>
      </c>
      <c r="H3" s="1">
        <v>-23.2</v>
      </c>
      <c r="I3" s="1">
        <v>-8.9999999999999993E-3</v>
      </c>
      <c r="J3" s="1">
        <v>-73.2</v>
      </c>
    </row>
    <row r="4" spans="1:10" x14ac:dyDescent="0.3">
      <c r="A4" s="1" t="s">
        <v>43</v>
      </c>
      <c r="B4" s="1">
        <v>0.5</v>
      </c>
      <c r="C4" s="1">
        <v>0</v>
      </c>
      <c r="D4" s="1">
        <v>0</v>
      </c>
      <c r="F4" s="1">
        <v>0</v>
      </c>
      <c r="H4" s="1">
        <v>0</v>
      </c>
      <c r="J4" s="1">
        <v>0.5</v>
      </c>
    </row>
    <row r="5" spans="1:10" x14ac:dyDescent="0.3">
      <c r="A5" s="1" t="s">
        <v>44</v>
      </c>
      <c r="B5" s="1">
        <v>4375.1400000000003</v>
      </c>
      <c r="C5" s="1">
        <v>1</v>
      </c>
      <c r="D5" s="1">
        <v>455.22</v>
      </c>
      <c r="E5" s="1">
        <v>1.123</v>
      </c>
      <c r="F5" s="1">
        <v>373</v>
      </c>
      <c r="G5" s="1">
        <v>1</v>
      </c>
      <c r="H5" s="1">
        <v>1652.78</v>
      </c>
      <c r="I5" s="1">
        <v>0.63300000000000001</v>
      </c>
      <c r="J5" s="1">
        <v>6856.14</v>
      </c>
    </row>
    <row r="6" spans="1:10" x14ac:dyDescent="0.3">
      <c r="A6" s="1" t="s">
        <v>45</v>
      </c>
      <c r="B6" s="1">
        <v>0</v>
      </c>
      <c r="D6" s="1">
        <v>0</v>
      </c>
      <c r="F6" s="1">
        <v>0</v>
      </c>
      <c r="H6" s="1">
        <v>980.89</v>
      </c>
      <c r="I6" s="1">
        <v>0.376</v>
      </c>
      <c r="J6" s="1">
        <v>980.89</v>
      </c>
    </row>
    <row r="7" spans="1:10" x14ac:dyDescent="0.3">
      <c r="A7" s="1" t="s">
        <v>2</v>
      </c>
      <c r="B7" s="1">
        <f>SUM(B3:B6)</f>
        <v>4375.6400000000003</v>
      </c>
      <c r="D7" s="1">
        <f>SUM(D3:D6)</f>
        <v>405.22</v>
      </c>
      <c r="F7" s="1">
        <v>373</v>
      </c>
      <c r="H7" s="1">
        <f t="shared" ref="H7:J7" si="0">SUM(H3:H6)</f>
        <v>2610.4699999999998</v>
      </c>
      <c r="J7" s="1">
        <f t="shared" si="0"/>
        <v>7764.3300000000008</v>
      </c>
    </row>
    <row r="8" spans="1:10" x14ac:dyDescent="0.3">
      <c r="A8" s="1" t="s">
        <v>4</v>
      </c>
    </row>
    <row r="9" spans="1:10" x14ac:dyDescent="0.3">
      <c r="A9" s="1" t="s">
        <v>46</v>
      </c>
      <c r="B9" s="1">
        <v>0</v>
      </c>
      <c r="D9" s="1">
        <v>-710.14</v>
      </c>
      <c r="E9" s="1">
        <v>1</v>
      </c>
      <c r="F9" s="1">
        <v>0</v>
      </c>
      <c r="H9" s="1">
        <v>-714.21</v>
      </c>
      <c r="I9" s="1">
        <v>1</v>
      </c>
      <c r="J9" s="1">
        <v>-1424.35</v>
      </c>
    </row>
    <row r="10" spans="1:10" x14ac:dyDescent="0.3">
      <c r="A10" s="1" t="s">
        <v>6</v>
      </c>
      <c r="B10" s="1">
        <v>0</v>
      </c>
      <c r="D10" s="1">
        <f t="shared" ref="D10:J10" si="1">D9</f>
        <v>-710.14</v>
      </c>
      <c r="F10" s="1">
        <f t="shared" si="1"/>
        <v>0</v>
      </c>
      <c r="H10" s="1">
        <f t="shared" si="1"/>
        <v>-714.21</v>
      </c>
      <c r="J10" s="1">
        <f t="shared" si="1"/>
        <v>-1424.35</v>
      </c>
    </row>
    <row r="11" spans="1:10" x14ac:dyDescent="0.3">
      <c r="A11" s="1" t="s">
        <v>10</v>
      </c>
      <c r="B11" s="1">
        <f>SUM(B7,B10)</f>
        <v>4375.6400000000003</v>
      </c>
      <c r="D11" s="1">
        <f t="shared" ref="D11:J11" si="2">SUM(D7,D10)</f>
        <v>-304.91999999999996</v>
      </c>
      <c r="F11" s="1">
        <f t="shared" si="2"/>
        <v>373</v>
      </c>
      <c r="H11" s="1">
        <f t="shared" si="2"/>
        <v>1896.2599999999998</v>
      </c>
      <c r="J11" s="1">
        <f t="shared" si="2"/>
        <v>6339.9800000000014</v>
      </c>
    </row>
    <row r="12" spans="1:10" x14ac:dyDescent="0.3">
      <c r="A12" s="1" t="s">
        <v>8</v>
      </c>
    </row>
    <row r="13" spans="1:10" x14ac:dyDescent="0.3">
      <c r="A13" s="1" t="s">
        <v>47</v>
      </c>
      <c r="B13" s="1">
        <v>0</v>
      </c>
      <c r="D13" s="1">
        <v>-10</v>
      </c>
      <c r="E13" s="1">
        <v>1</v>
      </c>
      <c r="F13" s="1">
        <v>0</v>
      </c>
      <c r="H13" s="1">
        <v>0</v>
      </c>
      <c r="J13" s="1">
        <v>-10</v>
      </c>
    </row>
    <row r="14" spans="1:10" x14ac:dyDescent="0.3">
      <c r="A14" s="1" t="s">
        <v>48</v>
      </c>
      <c r="B14" s="1">
        <v>0</v>
      </c>
      <c r="D14" s="1">
        <f t="shared" ref="D14:J14" si="3">D13</f>
        <v>-10</v>
      </c>
      <c r="F14" s="1">
        <f t="shared" si="3"/>
        <v>0</v>
      </c>
      <c r="H14" s="1">
        <f t="shared" si="3"/>
        <v>0</v>
      </c>
      <c r="J14" s="1">
        <f t="shared" si="3"/>
        <v>-10</v>
      </c>
    </row>
    <row r="15" spans="1:10" x14ac:dyDescent="0.3">
      <c r="A15" s="1" t="s">
        <v>11</v>
      </c>
      <c r="B15" s="1">
        <f>B11-B14</f>
        <v>4375.6400000000003</v>
      </c>
      <c r="D15" s="1">
        <f t="shared" ref="D15:J15" si="4">D11-D14</f>
        <v>-294.91999999999996</v>
      </c>
      <c r="F15" s="1">
        <f t="shared" si="4"/>
        <v>373</v>
      </c>
      <c r="H15" s="1">
        <f t="shared" si="4"/>
        <v>1896.2599999999998</v>
      </c>
      <c r="J15" s="1">
        <f t="shared" si="4"/>
        <v>6349.9800000000014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topLeftCell="B1" zoomScaleNormal="100" workbookViewId="0">
      <selection activeCell="O4" sqref="O4"/>
    </sheetView>
  </sheetViews>
  <sheetFormatPr defaultRowHeight="15" x14ac:dyDescent="0.25"/>
  <cols>
    <col min="1" max="1" width="8.7109375" hidden="1" customWidth="1"/>
    <col min="2" max="2" width="15" bestFit="1" customWidth="1"/>
    <col min="3" max="3" width="10.42578125" bestFit="1" customWidth="1"/>
    <col min="4" max="4" width="13" hidden="1" customWidth="1"/>
    <col min="5" max="5" width="15.85546875" hidden="1" customWidth="1"/>
    <col min="6" max="6" width="12.7109375" hidden="1" customWidth="1"/>
    <col min="7" max="7" width="22.28515625" hidden="1" customWidth="1"/>
    <col min="8" max="10" width="20.140625" hidden="1" customWidth="1"/>
    <col min="11" max="11" width="18" bestFit="1" customWidth="1"/>
    <col min="12" max="12" width="14.85546875" bestFit="1" customWidth="1"/>
    <col min="13" max="13" width="20.5703125" bestFit="1" customWidth="1"/>
    <col min="14" max="14" width="34.140625" bestFit="1" customWidth="1"/>
    <col min="15" max="15" width="38.42578125" bestFit="1" customWidth="1"/>
    <col min="16" max="16" width="39" bestFit="1" customWidth="1"/>
    <col min="17" max="17" width="33.140625" bestFit="1" customWidth="1"/>
    <col min="18" max="18" width="43.5703125" bestFit="1" customWidth="1"/>
    <col min="19" max="19" width="38.28515625" bestFit="1" customWidth="1"/>
    <col min="20" max="20" width="33.42578125" bestFit="1" customWidth="1"/>
    <col min="21" max="21" width="37.7109375" bestFit="1" customWidth="1"/>
    <col min="22" max="22" width="38.28515625" bestFit="1" customWidth="1"/>
    <col min="23" max="23" width="32.42578125" bestFit="1" customWidth="1"/>
    <col min="24" max="24" width="42.85546875" bestFit="1" customWidth="1"/>
    <col min="25" max="25" width="37.5703125" bestFit="1" customWidth="1"/>
    <col min="26" max="26" width="21.5703125" bestFit="1" customWidth="1"/>
    <col min="27" max="27" width="20.85546875" bestFit="1" customWidth="1"/>
    <col min="28" max="28" width="16.7109375" bestFit="1" customWidth="1"/>
    <col min="29" max="29" width="16" bestFit="1" customWidth="1"/>
    <col min="30" max="30" width="14.28515625" bestFit="1" customWidth="1"/>
    <col min="31" max="31" width="17.28515625" bestFit="1" customWidth="1"/>
    <col min="32" max="32" width="21" bestFit="1" customWidth="1"/>
    <col min="33" max="33" width="17.42578125" bestFit="1" customWidth="1"/>
    <col min="34" max="34" width="21.7109375" bestFit="1" customWidth="1"/>
    <col min="35" max="35" width="24.5703125" bestFit="1" customWidth="1"/>
    <col min="36" max="36" width="21.42578125" bestFit="1" customWidth="1"/>
    <col min="37" max="37" width="31" bestFit="1" customWidth="1"/>
    <col min="38" max="40" width="28.85546875" bestFit="1" customWidth="1"/>
    <col min="41" max="41" width="23.42578125" bestFit="1" customWidth="1"/>
    <col min="42" max="42" width="17.5703125" bestFit="1" customWidth="1"/>
    <col min="43" max="43" width="24" bestFit="1" customWidth="1"/>
    <col min="44" max="44" width="36.7109375" bestFit="1" customWidth="1"/>
    <col min="45" max="45" width="40.5703125" bestFit="1" customWidth="1"/>
    <col min="46" max="46" width="40.7109375" bestFit="1" customWidth="1"/>
    <col min="47" max="47" width="35.7109375" bestFit="1" customWidth="1"/>
    <col min="48" max="48" width="44" bestFit="1" customWidth="1"/>
    <col min="49" max="49" width="40" bestFit="1" customWidth="1"/>
    <col min="50" max="50" width="36.140625" bestFit="1" customWidth="1"/>
    <col min="51" max="51" width="39.85546875" bestFit="1" customWidth="1"/>
    <col min="52" max="52" width="40" bestFit="1" customWidth="1"/>
    <col min="53" max="53" width="35.140625" bestFit="1" customWidth="1"/>
    <col min="54" max="54" width="43.42578125" bestFit="1" customWidth="1"/>
    <col min="55" max="55" width="39.42578125" bestFit="1" customWidth="1"/>
    <col min="56" max="56" width="26.28515625" bestFit="1" customWidth="1"/>
    <col min="57" max="57" width="25.7109375" bestFit="1" customWidth="1"/>
    <col min="58" max="58" width="22.28515625" bestFit="1" customWidth="1"/>
    <col min="59" max="59" width="21.7109375" bestFit="1" customWidth="1"/>
    <col min="60" max="60" width="20.5703125" bestFit="1" customWidth="1"/>
  </cols>
  <sheetData>
    <row r="1" spans="1:30" s="1" customFormat="1" ht="17.2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</row>
    <row r="2" spans="1:30" ht="17.25" x14ac:dyDescent="0.3">
      <c r="A2" s="1">
        <v>1</v>
      </c>
      <c r="B2" s="1">
        <v>0</v>
      </c>
      <c r="C2" s="1" t="b">
        <v>1</v>
      </c>
      <c r="D2" s="1" t="s">
        <v>5</v>
      </c>
      <c r="E2" s="1" t="s">
        <v>5</v>
      </c>
      <c r="F2" s="1">
        <v>0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0</v>
      </c>
      <c r="L2" s="1" t="s">
        <v>5</v>
      </c>
      <c r="M2" s="1" t="s">
        <v>1</v>
      </c>
      <c r="N2" s="1">
        <v>0</v>
      </c>
      <c r="O2" s="1"/>
      <c r="P2" s="1"/>
      <c r="Q2" s="1"/>
      <c r="R2" s="1"/>
      <c r="S2" s="1"/>
      <c r="T2" s="1">
        <v>0</v>
      </c>
      <c r="U2" s="1"/>
      <c r="V2" s="1"/>
      <c r="W2" s="1"/>
      <c r="X2" s="1"/>
      <c r="Y2" s="1"/>
      <c r="Z2" s="1">
        <v>0</v>
      </c>
      <c r="AA2" s="1">
        <v>0</v>
      </c>
      <c r="AB2" s="1">
        <v>0</v>
      </c>
      <c r="AC2" s="1">
        <v>0</v>
      </c>
      <c r="AD2" s="1" t="b">
        <v>1</v>
      </c>
    </row>
    <row r="3" spans="1:30" ht="17.25" x14ac:dyDescent="0.3">
      <c r="A3" s="1">
        <v>2</v>
      </c>
      <c r="B3" s="1">
        <v>0</v>
      </c>
      <c r="C3" s="1" t="b">
        <v>1</v>
      </c>
      <c r="D3" s="1" t="s">
        <v>5</v>
      </c>
      <c r="E3" s="1" t="s">
        <v>5</v>
      </c>
      <c r="F3" s="1">
        <v>0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0</v>
      </c>
      <c r="L3" s="1" t="s">
        <v>2</v>
      </c>
      <c r="M3" s="1" t="s">
        <v>2</v>
      </c>
      <c r="N3" s="1">
        <v>63748.66</v>
      </c>
      <c r="O3" s="1"/>
      <c r="P3" s="1"/>
      <c r="Q3" s="1"/>
      <c r="R3" s="1"/>
      <c r="S3" s="1"/>
      <c r="T3" s="1">
        <v>62000.185454999999</v>
      </c>
      <c r="U3" s="1"/>
      <c r="V3" s="1"/>
      <c r="W3" s="1"/>
      <c r="X3" s="1"/>
      <c r="Y3" s="1"/>
      <c r="Z3" s="1">
        <v>63748.66</v>
      </c>
      <c r="AA3" s="1">
        <v>62000.185454999999</v>
      </c>
      <c r="AB3" s="1">
        <v>0</v>
      </c>
      <c r="AC3" s="1">
        <v>0</v>
      </c>
      <c r="AD3" s="1" t="b">
        <v>1</v>
      </c>
    </row>
    <row r="4" spans="1:30" ht="17.25" x14ac:dyDescent="0.3">
      <c r="A4" s="1">
        <v>3</v>
      </c>
      <c r="B4" s="1">
        <v>0</v>
      </c>
      <c r="C4" s="1" t="b">
        <v>0</v>
      </c>
      <c r="D4" s="1" t="s">
        <v>5</v>
      </c>
      <c r="E4" s="1" t="s">
        <v>5</v>
      </c>
      <c r="F4" s="1">
        <v>0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>
        <v>0</v>
      </c>
      <c r="O4" s="1"/>
      <c r="P4" s="1"/>
      <c r="Q4" s="1"/>
      <c r="R4" s="1"/>
      <c r="S4" s="1"/>
      <c r="T4" s="1">
        <v>0</v>
      </c>
      <c r="U4" s="1"/>
      <c r="V4" s="1"/>
      <c r="W4" s="1"/>
      <c r="X4" s="1"/>
      <c r="Y4" s="1"/>
      <c r="Z4" s="1">
        <v>0</v>
      </c>
      <c r="AA4" s="1">
        <v>0</v>
      </c>
      <c r="AB4" s="1">
        <v>0</v>
      </c>
      <c r="AC4" s="1">
        <v>0</v>
      </c>
      <c r="AD4" s="1" t="b">
        <v>1</v>
      </c>
    </row>
    <row r="5" spans="1:30" ht="17.25" x14ac:dyDescent="0.3">
      <c r="A5" s="1">
        <v>4</v>
      </c>
      <c r="B5" s="1">
        <v>0</v>
      </c>
      <c r="C5" s="1" t="b">
        <v>1</v>
      </c>
      <c r="D5" s="1" t="s">
        <v>5</v>
      </c>
      <c r="E5" s="1" t="s">
        <v>5</v>
      </c>
      <c r="F5" s="1">
        <v>0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3</v>
      </c>
      <c r="L5" s="1" t="s">
        <v>5</v>
      </c>
      <c r="M5" s="1" t="s">
        <v>4</v>
      </c>
      <c r="N5" s="1">
        <v>0</v>
      </c>
      <c r="O5" s="1"/>
      <c r="P5" s="1"/>
      <c r="Q5" s="1"/>
      <c r="R5" s="1"/>
      <c r="S5" s="1"/>
      <c r="T5" s="1">
        <v>0</v>
      </c>
      <c r="U5" s="1"/>
      <c r="V5" s="1"/>
      <c r="W5" s="1"/>
      <c r="X5" s="1"/>
      <c r="Y5" s="1"/>
      <c r="Z5" s="1">
        <v>0</v>
      </c>
      <c r="AA5" s="1">
        <v>0</v>
      </c>
      <c r="AB5" s="1">
        <v>0</v>
      </c>
      <c r="AC5" s="1">
        <v>0</v>
      </c>
      <c r="AD5" s="1" t="b">
        <v>1</v>
      </c>
    </row>
    <row r="6" spans="1:30" ht="17.25" x14ac:dyDescent="0.3">
      <c r="A6" s="1">
        <v>5</v>
      </c>
      <c r="B6" s="1">
        <v>0</v>
      </c>
      <c r="C6" s="1" t="b">
        <v>1</v>
      </c>
      <c r="D6" s="1" t="s">
        <v>5</v>
      </c>
      <c r="E6" s="1" t="s">
        <v>5</v>
      </c>
      <c r="F6" s="1">
        <v>0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3</v>
      </c>
      <c r="L6" s="1" t="s">
        <v>6</v>
      </c>
      <c r="M6" s="1" t="s">
        <v>6</v>
      </c>
      <c r="N6" s="1">
        <v>-23907.757199643998</v>
      </c>
      <c r="O6" s="1"/>
      <c r="P6" s="1"/>
      <c r="Q6" s="1"/>
      <c r="R6" s="1"/>
      <c r="S6" s="1"/>
      <c r="T6" s="1">
        <v>-23907.757199643998</v>
      </c>
      <c r="U6" s="1"/>
      <c r="V6" s="1"/>
      <c r="W6" s="1"/>
      <c r="X6" s="1"/>
      <c r="Y6" s="1"/>
      <c r="Z6" s="1">
        <v>-23907.757199643998</v>
      </c>
      <c r="AA6" s="1">
        <v>-23907.757199643998</v>
      </c>
      <c r="AB6" s="1">
        <v>0</v>
      </c>
      <c r="AC6" s="1">
        <v>0</v>
      </c>
      <c r="AD6" s="1" t="b">
        <v>1</v>
      </c>
    </row>
    <row r="7" spans="1:30" ht="17.25" x14ac:dyDescent="0.3">
      <c r="A7" s="1">
        <v>6</v>
      </c>
      <c r="B7" s="1">
        <v>0</v>
      </c>
      <c r="C7" s="1" t="b">
        <v>0</v>
      </c>
      <c r="D7" s="1" t="s">
        <v>5</v>
      </c>
      <c r="E7" s="1" t="s">
        <v>5</v>
      </c>
      <c r="F7" s="1">
        <v>0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>
        <v>0</v>
      </c>
      <c r="O7" s="1"/>
      <c r="P7" s="1"/>
      <c r="Q7" s="1"/>
      <c r="R7" s="1"/>
      <c r="S7" s="1"/>
      <c r="T7" s="1">
        <v>0</v>
      </c>
      <c r="U7" s="1"/>
      <c r="V7" s="1"/>
      <c r="W7" s="1"/>
      <c r="X7" s="1"/>
      <c r="Y7" s="1"/>
      <c r="Z7" s="1">
        <v>0</v>
      </c>
      <c r="AA7" s="1">
        <v>0</v>
      </c>
      <c r="AB7" s="1">
        <v>0</v>
      </c>
      <c r="AC7" s="1">
        <v>0</v>
      </c>
      <c r="AD7" s="1" t="b">
        <v>1</v>
      </c>
    </row>
    <row r="8" spans="1:30" ht="17.25" x14ac:dyDescent="0.3">
      <c r="A8" s="1">
        <v>7</v>
      </c>
      <c r="B8" s="1">
        <v>0</v>
      </c>
      <c r="C8" s="1" t="b">
        <v>1</v>
      </c>
      <c r="D8" s="1" t="s">
        <v>5</v>
      </c>
      <c r="E8" s="1" t="s">
        <v>5</v>
      </c>
      <c r="F8" s="1">
        <v>0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7</v>
      </c>
      <c r="L8" s="1" t="s">
        <v>5</v>
      </c>
      <c r="M8" s="1" t="s">
        <v>8</v>
      </c>
      <c r="N8" s="1">
        <v>0</v>
      </c>
      <c r="O8" s="1"/>
      <c r="P8" s="1"/>
      <c r="Q8" s="1"/>
      <c r="R8" s="1"/>
      <c r="S8" s="1"/>
      <c r="T8" s="1">
        <v>0</v>
      </c>
      <c r="U8" s="1"/>
      <c r="V8" s="1"/>
      <c r="W8" s="1"/>
      <c r="X8" s="1"/>
      <c r="Y8" s="1"/>
      <c r="Z8" s="1">
        <v>0</v>
      </c>
      <c r="AA8" s="1">
        <v>0</v>
      </c>
      <c r="AB8" s="1">
        <v>0</v>
      </c>
      <c r="AC8" s="1">
        <v>0</v>
      </c>
      <c r="AD8" s="1" t="b">
        <v>1</v>
      </c>
    </row>
    <row r="9" spans="1:30" ht="17.25" x14ac:dyDescent="0.3">
      <c r="A9" s="1">
        <v>8</v>
      </c>
      <c r="B9" s="1">
        <v>0</v>
      </c>
      <c r="C9" s="1" t="b">
        <v>1</v>
      </c>
      <c r="D9" s="1" t="s">
        <v>5</v>
      </c>
      <c r="E9" s="1" t="s">
        <v>5</v>
      </c>
      <c r="F9" s="1">
        <v>0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7</v>
      </c>
      <c r="L9" s="1" t="s">
        <v>9</v>
      </c>
      <c r="M9" s="1" t="s">
        <v>9</v>
      </c>
      <c r="N9" s="1">
        <v>-1084.5000199999999</v>
      </c>
      <c r="O9" s="1"/>
      <c r="P9" s="1"/>
      <c r="Q9" s="1"/>
      <c r="R9" s="1"/>
      <c r="S9" s="1"/>
      <c r="T9" s="1">
        <v>-949.50001999999995</v>
      </c>
      <c r="U9" s="1"/>
      <c r="V9" s="1"/>
      <c r="W9" s="1"/>
      <c r="X9" s="1"/>
      <c r="Y9" s="1"/>
      <c r="Z9" s="1">
        <v>-1084.5000199999999</v>
      </c>
      <c r="AA9" s="1">
        <v>-949.50001999999995</v>
      </c>
      <c r="AB9" s="1">
        <v>0</v>
      </c>
      <c r="AC9" s="1">
        <v>0</v>
      </c>
      <c r="AD9" s="1" t="b">
        <v>1</v>
      </c>
    </row>
    <row r="10" spans="1:30" ht="17.25" x14ac:dyDescent="0.3">
      <c r="A10" s="1">
        <v>9</v>
      </c>
      <c r="B10" s="1">
        <v>0</v>
      </c>
      <c r="C10" s="1" t="b">
        <v>0</v>
      </c>
      <c r="D10" s="1" t="s">
        <v>5</v>
      </c>
      <c r="E10" s="1" t="s">
        <v>5</v>
      </c>
      <c r="F10" s="1">
        <v>0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>
        <v>0</v>
      </c>
      <c r="O10" s="1"/>
      <c r="P10" s="1"/>
      <c r="Q10" s="1"/>
      <c r="R10" s="1"/>
      <c r="S10" s="1"/>
      <c r="T10" s="1">
        <v>0</v>
      </c>
      <c r="U10" s="1"/>
      <c r="V10" s="1"/>
      <c r="W10" s="1"/>
      <c r="X10" s="1"/>
      <c r="Y10" s="1"/>
      <c r="Z10" s="1">
        <v>0</v>
      </c>
      <c r="AA10" s="1">
        <v>0</v>
      </c>
      <c r="AB10" s="1">
        <v>0</v>
      </c>
      <c r="AC10" s="1">
        <v>0</v>
      </c>
      <c r="AD10" s="1" t="b">
        <v>1</v>
      </c>
    </row>
    <row r="11" spans="1:30" ht="17.25" x14ac:dyDescent="0.3">
      <c r="A11" s="1">
        <v>10</v>
      </c>
      <c r="B11" s="1">
        <v>0</v>
      </c>
      <c r="C11" s="1" t="b">
        <v>1</v>
      </c>
      <c r="D11" s="1" t="s">
        <v>5</v>
      </c>
      <c r="E11" s="1" t="s">
        <v>5</v>
      </c>
      <c r="F11" s="1">
        <v>0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10</v>
      </c>
      <c r="M11" s="1" t="s">
        <v>10</v>
      </c>
      <c r="N11" s="1">
        <v>39840.902800356002</v>
      </c>
      <c r="O11" s="1"/>
      <c r="P11" s="1"/>
      <c r="Q11" s="1"/>
      <c r="R11" s="1"/>
      <c r="S11" s="1"/>
      <c r="T11" s="1">
        <v>38092.428255355997</v>
      </c>
      <c r="U11" s="1"/>
      <c r="V11" s="1"/>
      <c r="W11" s="1"/>
      <c r="X11" s="1"/>
      <c r="Y11" s="1"/>
      <c r="Z11" s="1">
        <v>39840.902800356002</v>
      </c>
      <c r="AA11" s="1">
        <v>38092.428255355997</v>
      </c>
      <c r="AB11" s="1">
        <v>0</v>
      </c>
      <c r="AC11" s="1">
        <v>0</v>
      </c>
      <c r="AD11" s="1" t="b">
        <v>1</v>
      </c>
    </row>
    <row r="12" spans="1:30" ht="17.25" x14ac:dyDescent="0.3">
      <c r="A12" s="1">
        <v>11</v>
      </c>
      <c r="B12" s="1">
        <v>0</v>
      </c>
      <c r="C12" s="1" t="b">
        <v>0</v>
      </c>
      <c r="D12" s="1" t="s">
        <v>5</v>
      </c>
      <c r="E12" s="1" t="s">
        <v>5</v>
      </c>
      <c r="F12" s="1">
        <v>0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>
        <v>0</v>
      </c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/>
      <c r="Z12" s="1">
        <v>0</v>
      </c>
      <c r="AA12" s="1">
        <v>0</v>
      </c>
      <c r="AB12" s="1">
        <v>0</v>
      </c>
      <c r="AC12" s="1">
        <v>0</v>
      </c>
      <c r="AD12" s="1" t="b">
        <v>1</v>
      </c>
    </row>
    <row r="13" spans="1:30" ht="17.25" x14ac:dyDescent="0.3">
      <c r="A13" s="1">
        <v>12</v>
      </c>
      <c r="B13" s="1">
        <v>0</v>
      </c>
      <c r="C13" s="1" t="b">
        <v>1</v>
      </c>
      <c r="D13" s="1" t="s">
        <v>5</v>
      </c>
      <c r="E13" s="1" t="s">
        <v>5</v>
      </c>
      <c r="F13" s="1">
        <v>0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0</v>
      </c>
      <c r="L13" s="1" t="s">
        <v>11</v>
      </c>
      <c r="M13" s="1" t="s">
        <v>11</v>
      </c>
      <c r="N13" s="1">
        <v>38756.402780356002</v>
      </c>
      <c r="O13" s="1"/>
      <c r="P13" s="1"/>
      <c r="Q13" s="1"/>
      <c r="R13" s="1"/>
      <c r="S13" s="1"/>
      <c r="T13" s="1">
        <v>37142.928235355997</v>
      </c>
      <c r="U13" s="1"/>
      <c r="V13" s="1"/>
      <c r="W13" s="1"/>
      <c r="X13" s="1"/>
      <c r="Y13" s="1"/>
      <c r="Z13" s="1">
        <v>38756.402780356002</v>
      </c>
      <c r="AA13" s="1">
        <v>37142.928235355997</v>
      </c>
      <c r="AB13" s="1">
        <v>0</v>
      </c>
      <c r="AC13" s="1">
        <v>0</v>
      </c>
      <c r="AD13" s="1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9 0 5 2 d 5 - 0 a 6 c - 4 b 0 0 - 9 b 2 7 - 9 2 7 a a 8 9 d 1 1 7 8 "   x m l n s = " h t t p : / / s c h e m a s . m i c r o s o f t . c o m / D a t a M a s h u p " > A A A A A O o J A A B Q S w M E F A A C A A g A G x N u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s T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2 5 W d 2 + L y O M G A A B U J w A A E w A c A E Z v c m 1 1 b G F z L 1 N l Y 3 R p b 2 4 x L m 0 g o h g A K K A U A A A A A A A A A A A A A A A A A A A A A A A A A A A A 5 V l t b 9 s 2 E P 4 e I P 9 B c N H C A V z H l J Q 4 6 R B s b Z x i 2 b K 0 S L L 2 Q 1 A Y i s w k G m T R l e g u R d H / P u o t u i O P l L s O w 4 D 1 Q y r e G 8 n j H e 8 e u u C x T E T m X d b / s x + 2 t 7 a 3 i v s o 5 w v v y e D q b S 5 u E / k y W 5 y J o r j g K 5 H L H w s Z Z Y s o X 5 x F n 8 V a H j 0 7 S w p 5 9 X n F j 5 7 6 0 x m X U Z K q j 4 F 3 5 K V c b m 9 5 6 t + l W O c x V 5 R f C p G N Z y J e L 3 k m h + / 5 z f h Y Z F J 9 F 8 P B v Z S r 4 s X u b i r u k m z 8 q W B x K t a L c S y W L 8 I w C H d 5 v o p W y e 5 3 L G n k X f / M o w X P i 6 P r d c H z L F r y o 8 G C Z / w n O J 2 S W 0 V F 8 a f I F 0 e D W c l l f q C I i 0 h G N 1 G h V N 5 d s v l x K T 6 f v Z r H U R z N o z / m U T x / 8 / v D 6 + z X w Y c P O z u j e u d P B m q D n 3 g u l T u l 8 K 6 i m 5 S X r r n g s T I / v h I V Z V g 7 q F V 6 F 6 X r 0 l u k 8 h f 2 9 b o S + O C Y g p V z V F / j 1 7 l Y l u 4 Y V k o j 7 3 K V J l L y f F x 9 v P p 8 L u R 9 k t 0 N d 0 Z e t k 7 T 9 u / J g 8 y j S q U Y n + S 5 y L s d n T y s l L f V b M c i X S 8 z M F f N q f d W M 4 f 0 6 k b e o F U e e V 8 G B f + Y i Z L 4 M o 7 F O p O n s 3 J w W l w I I Q H 5 H M q c q 8 M r h 6 + T L E r f 5 O p U A b M + Z p 1 6 u b 5 h B M 0 n a I F O K 6 O p H J 7 x T z x l g O G 1 n B m / j d a p n L 9 c l u R 6 e 6 d Z X L L e q 3 S 6 F y r k K G a 5 V u / N 7 W 0 S k + w Z X 0 n P p z i X U u T R H f e U l 5 a 0 x B U v p F c Z Y L R p c 8 U n D / Y F 1 z z b e m s u s d y a 4 V h t L W B b b M M V M k p r c r u 5 j t L M s L 6 p a K 1 7 m m G z 6 m T B q + H g a x l x T f S N H y O v J a A I b I l d J G p i 5 5 R u G 5 k t G U e o J q x F q s Z F E W v y f A c v s P H a e G 3 J X U R r g p 4 u 6 Y j w V s Q Z 6 a 1 Q T 8 R 3 0 9 k i v 5 X o z 4 B W s i c T X D u s 4 8 e 9 Q S z j z h D H 9 r B A b 8 b 0 b U 6 T M j K I 4 G g r w B m l k 7 V d d x n W 1 Y o L X h b Z t l Q U X a m o G Q 1 5 S B S V 0 R c i S + s P l M E o Y b s B k u n y t / m i L O D q Q s / S p j Y c I j m c 6 2 B E W a O r F K R S W p Y q x p w a V I 3 z n R p G B e x o l E Z 7 V 8 A h k u u u m e a L s u J p Z j z T j u M S s r G Q v v O G s j O R j Z 4 L z M X W 9 m K 7 4 S w c p N 1 / + / V I I G s 9 N 6 S L 3 X s + b W t A c j Y 4 n Z 6 m Z K O z 6 W 1 e + k 7 G 1 d 9 s e i 6 b t E I b n U p v y 4 S t u J o n M x L 0 c o A J e K 9 0 z 2 X G K i o Z Y I T P 7 r G E 4 I 7 t 6 8 7 2 V p L Z a o o L s r 7 l e S I U F l m u F L s B i 6 d 3 m c j 5 L J K 8 O L q N 0 o I / K 7 9 L n K T g o u 9 P f P 8 5 m z z 3 p 2 q g O P 8 S k P 3 + h U r l r Y Y e P J + w h l 7 b b b C w H z z 1 J 7 + p h d 6 r 7 2 + A w x s j X x I 5 A z g s V 9 W e V a V P 1 Z 5 X 1 d r i e s 9 5 t W f l 2 t r H 1 7 2 i L v x L w N 9 e e / 8 J a K w j 4 / b A 5 1 X l r A + 5 + 5 7 x I u 5 G l Z w P 5 H w k 5 y O 5 A M g F S C 5 A c i G Q C 5 F c 2 C a p C r F Y R b 6 6 0 Q w I b 2 8 O S h M E m q 9 v m X p P n d 1 6 3 P B 8 j V e N j + + j D H 8 3 E j W p U Q 0 0 1 Q C o B q Z q A F R D T T U E q q G p G g L V P U 1 1 D / D 2 N d 4 + 4 E 0 1 3 h T w D j T e A e A d a r x D 6 N i J 7 t k J 5 B p + h 4 5 n u u c Z 9 C 3 T n c u g + 5 j u P w Y 9 x H Q X M e g j p j u J Q S 8 x 3 U 0 M + o n p j m L Q U 0 x 3 F Y O + 8 n V f 1 Q R Q D b U e n + 7 h q S 6 d 6 s O p T h u V Q T V I F l q b g q 4 H S G 2 v C U j r r g t D 3 y f 0 D V p 3 j R j 6 A a F v 0 L r r x d A P C X 2 D 1 l 0 7 s G H A 1 4 / z H c f y A k J c S z 1 P O v C a a m n 6 d a X J + h Z Z R E f X G K K h 6 0 w z H V h M B 4 R p g o a u O 8 1 0 a D E d E q Y J G r o O N d N 7 F t N 7 h O y + R X a f k J 1 a Z K e E 7 I F F 9 o C Q P b T I H l K B M b F F x o S S t s Y R F U j M F k m M i g 1 m C w 5 G H T e z n T e j T p D Z j p B R Z 8 h s h 8 i o U 2 S 2 Y 2 T U O T L b Q T L q J J n t K B l 1 l r 7 t L D F D K w v 0 g 5 D 7 A c j 1 0 O N 6 0 n E 9 3 p D Q q i W W 5 e S f f q v T e 9 T q 2 1 G 0 w M i Q w v 1 t M 6 J t 4 e 7 W N 6 V g P 1 x 9 0 7 P p P T M 9 G + 6 R A 3 I 2 3 G H T s + m d N z 1 b i G Y L y d l w n 0 7 P p v f v B v b G p V S j f P O r 6 6 Y v g 3 Z U 8 E j 6 W 2 + x s E g / f i M J v W S j M W U L N r y + 1 Z a J U J C k i V V o C V z y N R K 1 O t h w B 9 b V m S C I W h 2 G R o 7 V k b i J W h 1 s + E P r 6 k y c R a 0 O o y / H 6 k h o R q 0 O A o 4 9 6 + p M K E f Z g v B k 3 2 r L h H 6 U L Q h m p l Z b J l S k b E H o c 2 C 1 Z U J L y h Y E S o d W W y Y U J T M U Y d C J P U c J 8 E r a Q y n v y H k C 7 p L 2 E M 6 1 5 z 0 F k E l 7 C B n b M 5 W C 1 K Q 9 h K X t u U W B c N I e Q t / 2 b K B g O 2 k P 4 X V 7 R l B A n 7 S H E L 4 9 K 6 i n A d I e e h O w Z w b 1 m E D a Q y 8 u 9 u y g n h / I q g P z w 7 f n B / V g Y X v Z L y X h 8 H / + K 6 b t l w c o o 7 r l U f 0 E 0 / N 7 x F 9 Q S w E C L Q A U A A I A C A A b E 2 5 W G y Q U s K U A A A D 2 A A A A E g A A A A A A A A A A A A A A A A A A A A A A Q 2 9 u Z m l n L 1 B h Y 2 t h Z 2 U u e G 1 s U E s B A i 0 A F A A C A A g A G x N u V g / K 6 a u k A A A A 6 Q A A A B M A A A A A A A A A A A A A A A A A 8 Q A A A F t D b 2 5 0 Z W 5 0 X 1 R 5 c G V z X S 5 4 b W x Q S w E C L Q A U A A I A C A A b E 2 5 W d 2 + L y O M G A A B U J w A A E w A A A A A A A A A A A A A A A A D i A Q A A R m 9 y b X V s Y X M v U 2 V j d G l v b j E u b V B L B Q Y A A A A A A w A D A M I A A A A S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l g A A A A A A A P 6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y I i A v P j x F b n R y e S B U e X B l P S J G a W x s Q 2 9 s d W 1 u V H l w Z X M i I F Z h b H V l P S J z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M 1 Q y M z o y N D o 1 N C 4 4 M T c w O D U 3 W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c 2 V x b m 8 m c X V v d D s s J n F 1 b 3 Q 7 Q W N j b 3 V u d E l E J n F 1 b 3 Q 7 L C Z x d W 9 0 O 0 l z U m 9 v d C Z x d W 9 0 O y w m c X V v d D t B Y 2 N v d W 5 0 T m 8 m c X V v d D s s J n F 1 b 3 Q 7 Q W N j b 3 V u d E 5 h b W U m c X V v d D s s J n F 1 b 3 Q 7 R m l u Y W x P c m R l c i Z x d W 9 0 O y w m c X V v d D t B Y 2 N v d W 5 0 S G V h Z G V y T 3 J k Z X I m c X V v d D s s J n F 1 b 3 Q 7 Q W N j b 3 V u d F N 1 Y j F P c m R l c i Z x d W 9 0 O y w m c X V v d D t B Y 2 N v d W 5 0 U 3 V i M k 9 y Z G V y J n F 1 b 3 Q 7 L C Z x d W 9 0 O 0 F j Y 2 9 1 b n R T d W I z T 3 J k Z X I m c X V v d D s s J n F 1 b 3 Q 7 Q W N j b 3 V u d F R 5 c G U m c X V v d D s s J n F 1 b 3 Q 7 T G V 2 Z W w x J n F 1 b 3 Q 7 L C Z x d W 9 0 O 0 F j Y 2 9 1 b n Q g V H l w Z S Z x d W 9 0 O y w m c X V v d D t E Z W Z h d W x 0 X 0 F t b 3 V u d E N v b H V t b k l u Y y Z x d W 9 0 O y w m c X V v d D t X Y X J l a G 9 1 c 2 V f Q W 1 v d W 5 0 Q 2 9 s d W 1 u S W 5 j J n F 1 b 3 Q 7 L C Z x d W 9 0 O 0 h l Y W Q g T 2 Z m a W N l X 0 F t b 3 V u d E N v b H V t b k l u Y y Z x d W 9 0 O y w m c X V v d D t E Z X B 0 I D J f Q W 1 v d W 5 0 Q 2 9 s d W 1 u S W 5 j J n F 1 b 3 Q 7 L C Z x d W 9 0 O 1 N 0 b 3 J h Z 2 U g U m 9 v b S A y X 0 F t b 3 V u d E N v b H V t b k l u Y y Z x d W 9 0 O y w m c X V v d D t U Z X N 0 I E R l c H Q g M V 9 B b W 9 1 b n R D b 2 x 1 b W 5 J b m M m c X V v d D s s J n F 1 b 3 Q 7 R G V m Y X V s d F 9 B b W 9 1 b n R D b 2 x 1 b W 5 F e C Z x d W 9 0 O y w m c X V v d D t X Y X J l a G 9 1 c 2 V f Q W 1 v d W 5 0 Q 2 9 s d W 1 u R X g m c X V v d D s s J n F 1 b 3 Q 7 S G V h Z C B P Z m Z p Y 2 V f Q W 1 v d W 5 0 Q 2 9 s d W 1 u R X g m c X V v d D s s J n F 1 b 3 Q 7 R G V w d C A y X 0 F t b 3 V u d E N v b H V t b k V 4 J n F 1 b 3 Q 7 L C Z x d W 9 0 O 1 N 0 b 3 J h Z 2 U g U m 9 v b S A y X 0 F t b 3 V u d E N v b H V t b k V 4 J n F 1 b 3 Q 7 L C Z x d W 9 0 O 1 R l c 3 Q g R G V w d C A x X 0 F t b 3 V u d E N v b H V t b k V 4 J n F 1 b 3 Q 7 L C Z x d W 9 0 O 1 R v d G F s Q W 1 v d W 5 0 S W 5 j J n F 1 b 3 Q 7 L C Z x d W 9 0 O 1 R v d G F s Q W 1 v d W 5 0 R X g m c X V v d D s s J n F 1 b 3 Q 7 U 3 V i V G 9 0 Y W x J b m M m c X V v d D s s J n F 1 b 3 Q 7 U 3 V i V G 9 0 Y W x F e C Z x d W 9 0 O y w m c X V v d D t I a W R l V G 9 0 Y W w m c X V v d D t d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U H J v Z m l 0 Q W 5 k T G 9 z c 1 J l c G 9 y d F 9 z d G F u Z G F y Z E x h e W 9 1 d F 9 f T G l z d F R 5 c G V f X z I 3 R G V 0 Y W l s X z I 3 I i A v P j x F b n R y e S B U e X B l P S J R d W V y e U l E I i B W Y W x 1 Z T 0 i c z k x M j I 3 M m Q 1 L T M w Z D U t N D M y N S 0 4 Z j M z L T Y 5 M 2 E z M j c 3 Z m U z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c m 9 m a X R B b m R M b 3 N z U m V w b 3 J 0 J T N G c 3 R h b m R h c m R M Y X l v d X Q l M 0 Q l M j Z M a X N 0 V H l w Z S U z R C U y N T I 3 R G V 0 Y W l s J T I 1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m V w b 3 J 0 J T N G c 3 R h b m R h c m R M Y X l v d X Q l M 0 Q l M j Z M a X N 0 V H l w Z S U z R C U y N T I 3 R G V 0 Y W l s J T I 1 M j c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S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E Y X R l R n J v b V 8 x J n F 1 b 3 Q 7 L C Z x d W 9 0 O 0 R h d G V U b 1 8 x J n F 1 b 3 Q 7 L C Z x d W 9 0 O 0 R h d G V E Z X N j X z E m c X V v d D s s J n F 1 b 3 Q 7 R G F 0 Z U Z y b 2 1 f M i Z x d W 9 0 O y w m c X V v d D t E Y X R l V G 9 f M i Z x d W 9 0 O y w m c X V v d D t E Y X R l R G V z Y 1 8 y J n F 1 b 3 Q 7 L C Z x d W 9 0 O 0 R h d G V G c m 9 t X z M m c X V v d D s s J n F 1 b 3 Q 7 R G F 0 Z V R v X z M m c X V v d D s s J n F 1 b 3 Q 7 R G F 0 Z U R l c 2 N f M y Z x d W 9 0 O y w m c X V v d D t E Y X R l R n J v b V 8 0 J n F 1 b 3 Q 7 L C Z x d W 9 0 O 0 R h d G V U b 1 8 0 J n F 1 b 3 Q 7 L C Z x d W 9 0 O 0 R h d G V E Z X N j X z Q m c X V v d D s s J n F 1 b 3 Q 7 S G l k Z V B l c m N l b n R h Z 2 U m c X V v d D s s J n F 1 b 3 Q 7 Q W N j b 3 V u d E l E J n F 1 b 3 Q 7 L C Z x d W 9 0 O 0 F j Y 2 9 1 b n R U e X B l J n F 1 b 3 Q 7 L C Z x d W 9 0 O 0 F j Y 2 9 1 b n R U e X B l R G V z Y y Z x d W 9 0 O y w m c X V v d D t B Y 2 N v d W 5 0 T m F t Z S Z x d W 9 0 O y w m c X V v d D t B b W 9 1 b n R f M S Z x d W 9 0 O y w m c X V v d D t Q Z X J j Z W 5 0 Y W d l X z E m c X V v d D s s J n F 1 b 3 Q 7 Q W 1 v d W 5 0 X z I m c X V v d D s s J n F 1 b 3 Q 7 U G V y Y 2 V u d G F n Z V 8 y J n F 1 b 3 Q 7 L C Z x d W 9 0 O 0 N o Y W 5 n Z V 8 y J n F 1 b 3 Q 7 L C Z x d W 9 0 O 0 N o Y W 5 n Z V B l c m N l b n R f M i Z x d W 9 0 O y w m c X V v d D t B b W 9 1 b n R f M y Z x d W 9 0 O y w m c X V v d D t Q Z X J j Z W 5 0 Y W d l X z M m c X V v d D s s J n F 1 b 3 Q 7 Q 2 h h b m d l X z M m c X V v d D s s J n F 1 b 3 Q 7 Q 2 h h b m d l U G V y Y 2 V u d F 8 z J n F 1 b 3 Q 7 L C Z x d W 9 0 O 0 F t b 3 V u d F 8 0 J n F 1 b 3 Q 7 L C Z x d W 9 0 O 1 B l c m N l b n R h Z 2 V f N C Z x d W 9 0 O y w m c X V v d D t D a G F u Z 2 V f N C Z x d W 9 0 O y w m c X V v d D t D a G F u Z 2 V Q Z X J j Z W 5 0 X z Q m c X V v d D s s J n F 1 b 3 Q 7 Q W 1 v d W 5 0 X z U m c X V v d D s s J n F 1 b 3 Q 7 U G V y Y 2 V u d G F n Z V 8 1 J n F 1 b 3 Q 7 L C Z x d W 9 0 O 0 F t b 3 V u d F 8 2 J n F 1 b 3 Q 7 L C Z x d W 9 0 O 1 B l c m N l b n R h Z 2 V f N i Z x d W 9 0 O y w m c X V v d D t B b W 9 1 b n R f N y Z x d W 9 0 O y w m c X V v d D t Q Z X J j Z W 5 0 Y W d l X z c m c X V v d D s s J n F 1 b 3 Q 7 Q W 1 v d W 5 0 X z g m c X V v d D s s J n F 1 b 3 Q 7 U G V y Y 2 V u d G F n Z V 8 4 J n F 1 b 3 Q 7 L C Z x d W 9 0 O 0 F t b 3 V u d F 8 5 J n F 1 b 3 Q 7 L C Z x d W 9 0 O 1 B l c m N l b n R h Z 2 V f O S Z x d W 9 0 O y w m c X V v d D t B b W 9 1 b n R f M T A m c X V v d D s s J n F 1 b 3 Q 7 U G V y Y 2 V u d G F n Z V 8 x M C Z x d W 9 0 O y w m c X V v d D t B b W 9 1 b n R f M T E m c X V v d D s s J n F 1 b 3 Q 7 U G V y Y 2 V u d G F n Z V 8 x M S Z x d W 9 0 O y w m c X V v d D t B b W 9 1 b n R f M T I m c X V v d D s s J n F 1 b 3 Q 7 U G V y Y 2 V u d G F n Z V 8 x M i Z x d W 9 0 O y w m c X V v d D t B b W 9 1 b n R f M T M m c X V v d D s s J n F 1 b 3 Q 7 U G V y Y 2 V u d G F n Z V 8 x M y Z x d W 9 0 O y w m c X V v d D t B b W 9 1 b n R f M T Q m c X V v d D s s J n F 1 b 3 Q 7 U G V y Y 2 V u d G F n Z V 8 x N C Z x d W 9 0 O y w m c X V v d D t B b W 9 1 b n R f M T U m c X V v d D s s J n F 1 b 3 Q 7 U G V y Y 2 V u d G F n Z V 8 x N S Z x d W 9 0 O y w m c X V v d D t B b W 9 1 b n R f M T Y m c X V v d D s s J n F 1 b 3 Q 7 U G V y Y 2 V u d G F n Z V 8 x N i Z x d W 9 0 O y w m c X V v d D t B b W 9 1 b n R f M T c m c X V v d D s s J n F 1 b 3 Q 7 U G V y Y 2 V u d G F n Z V 8 x N y Z x d W 9 0 O y w m c X V v d D t B b W 9 1 b n R f M T g m c X V v d D s s J n F 1 b 3 Q 7 U G V y Y 2 V u d G F n Z V 8 x O C Z x d W 9 0 O y w m c X V v d D t B b W 9 1 b n R f M T k m c X V v d D s s J n F 1 b 3 Q 7 U G V y Y 2 V u d G F n Z V 8 x O S Z x d W 9 0 O y w m c X V v d D t B b W 9 1 b n R f M j A m c X V v d D s s J n F 1 b 3 Q 7 U G V y Y 2 V u d G F n Z V 8 y M C Z x d W 9 0 O y w m c X V v d D t U b 3 R h b E F t b 3 V u d C Z x d W 9 0 O y w m c X V v d D t G a W 5 h b E 9 y Z G V y J n F 1 b 3 Q 7 L C Z x d W 9 0 O 0 F j Y 2 9 1 b n R I Z W F k Z X J P c m R l c i Z x d W 9 0 O y w m c X V v d D t B Y 2 N v d W 5 0 U 3 V i M U 9 y Z G V y J n F 1 b 3 Q 7 L C Z x d W 9 0 O 0 F j Y 2 9 1 b n R T d W I y T 3 J k Z X I m c X V v d D s s J n F 1 b 3 Q 7 Q W N j b 3 V u d F N 1 Y j N P c m R l c i Z x d W 9 0 O y w m c X V v d D t I a W R l V G 9 0 Y W w m c X V v d D s s J n F 1 b 3 Q 7 a W Q m c X V v d D t d I i A v P j x F b n R y e S B U e X B l P S J G a W x s R X J y b 3 J D b 2 R l I i B W Y W x 1 Z T 0 i c 1 V u a 2 5 v d 2 4 i I C 8 + P E V u d H J 5 I F R 5 c G U 9 I k Z p b G x M Y X N 0 V X B k Y X R l Z C I g V m F s d W U 9 I m Q y M D I z L T A x L T I 3 V D A 5 O j Q z O j Q z L j A x O T E 3 M j d a I i A v P j x F b n R y e S B U e X B l P S J S Z W x h d G l v b n N o a X B J b m Z v Q 2 9 u d G F p b m V y I i B W Y W x 1 Z T 0 i c 3 s m c X V v d D t j b 2 x 1 b W 5 D b 3 V u d C Z x d W 9 0 O z o 3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S w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S w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x L D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I s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I s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i w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z L D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z L D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M s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N C w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N C w x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N C w x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S G l k Z V B l c m N l b n R h Z 2 U s M T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J R C w x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U s M T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U e X B l R G V z Y y w x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5 h b W U s M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L D E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s M T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y L D E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I s M j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8 y L D I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D a G F u Z 2 V Q Z X J j Z W 5 0 X z I s M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z L D I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M s M j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8 z L D I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D a G F u Z 2 V Q Z X J j Z W 5 0 X z M s M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0 L D I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Q s M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8 0 L D I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D a G F u Z 2 V Q Z X J j Z W 5 0 X z Q s M z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1 L D M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U s M z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2 L D M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Y s M z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3 L D M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c s M z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4 L D M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g s M z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5 L D M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k s N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C w 0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C w 0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x L D Q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x L D Q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I s N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I s N D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y w 0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y w 0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0 L D Q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0 L D U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U s N T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U s N T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i w 1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i w 1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3 L D U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3 L D U 2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g s N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g s N T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S w 1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S w 2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w L D Y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I w L D Y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U b 3 R h b E F t b 3 V u d C w 2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m l u Y W x P c m R l c i w 2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h l Y W R l c k 9 y Z G V y L D Y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U 3 V i M U 9 y Z G V y L D Y 2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U 3 V i M k 9 y Z G V y L D Y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U 3 V i M 0 9 y Z G V y L D Y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V G 9 0 Y W w s N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m l k L D c w f S Z x d W 9 0 O 1 0 s J n F 1 b 3 Q 7 Q 2 9 s d W 1 u Q 2 9 1 b n Q m c X V v d D s 6 N z E s J n F 1 b 3 Q 7 S 2 V 5 Q 2 9 s d W 1 u T m F t Z X M m c X V v d D s 6 W 1 0 s J n F 1 b 3 Q 7 Q 2 9 s d W 1 u S W R l b n R p d G l l c y Z x d W 9 0 O z p b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S w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S w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x L D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I s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I s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i w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z L D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z L D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M s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N C w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N C w x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N C w x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S G l k Z V B l c m N l b n R h Z 2 U s M T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J R C w x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U s M T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U e X B l R G V z Y y w x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5 h b W U s M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L D E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s M T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y L D E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I s M j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8 y L D I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D a G F u Z 2 V Q Z X J j Z W 5 0 X z I s M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z L D I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M s M j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8 z L D I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D a G F u Z 2 V Q Z X J j Z W 5 0 X z M s M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0 L D I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Q s M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8 0 L D I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D a G F u Z 2 V Q Z X J j Z W 5 0 X z Q s M z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1 L D M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U s M z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2 L D M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Y s M z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3 L D M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c s M z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4 L D M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g s M z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5 L D M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k s N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C w 0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C w 0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x L D Q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x L D Q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I s N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I s N D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y w 0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y w 0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0 L D Q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0 L D U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U s N T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U s N T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i w 1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i w 1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3 L D U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3 L D U 2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g s N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g s N T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S w 1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S w 2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w L D Y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I w L D Y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U b 3 R h b E F t b 3 V u d C w 2 M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m l u Y W x P c m R l c i w 2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h l Y W R l c k 9 y Z G V y L D Y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U 3 V i M U 9 y Z G V y L D Y 2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U 3 V i M k 9 y Z G V y L D Y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U 3 V i M 0 9 y Z G V y L D Y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V G 9 0 Y W w s N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m l k L D c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U H J v Z m l 0 Q W 5 k T G 9 z c 1 B l c m l v Z E N v b X B h c m V S Z X B v c n R f S W d u b 3 J l R G F 0 Z X N f Z m F s c 2 V f R G F 0 Z U Z y b 2 1 f X z I y M j A y M l 8 x M F 8 y N 1 8 y M l 9 E Y S I g L z 4 8 R W 5 0 c n k g V H l w Z T 0 i U X V l c n l J R C I g V m F s d W U 9 I n M 5 N G Y x Y m F m Z C 0 4 Y 2 Z i L T Q 3 N T I t O G Y 4 M y 1 h N m Y 2 N m R m M T M 1 Z m Q i I C 8 + P C 9 T d G F i b G V F b n R y a W V z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B l c m l v Z E N v b X B h c m V S Z X B v c n Q l M 0 Z J Z 2 5 v c m V E Y X R l c y U z R G Z h b H N l J T I 2 R G F 0 Z U Z y b 2 0 l M 0 Q l M j U y M j I w M j I t M T A t M j c l M j U y M i U y N k R h L 3 R w c m 9 m a X R h b m R s b 3 N z c G V y a W 9 k Y 2 9 t c G F y Z X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D f d P 1 d d G T w I h d f Q i e U P I E X D 1 y 7 o o o x T 5 r Y P 6 9 Z u v S V f Q A A A A A O g A A A A A I A A C A A A A C y s 7 V 9 T H J j k F I v / b S I l 0 h P m b d l E m z 4 / i d Q q J F J f t F N u l A A A A C 6 p j A j D K v K 2 7 y n z h g s U P U N U s G Q u K C h H 1 + e A a i x t f k 4 9 8 J B O 7 U / B N p w / R t m C j b P 2 9 u o 3 1 z K q T b z Q T r 3 u E e X i f J G a 0 G H p 2 8 h h r G w C v B P L h x 8 q k A A A A A x G Q H 8 Y I i o M g Y + x S h y 2 f 9 f r X v P g B F v b M R i 6 E M I C O 9 5 t Q I a l t t o 1 J B b y a 8 8 i o p g E q S B c 5 N u o + j D V r j t 4 7 s z J g g 4 < / D a t a M a s h u p > 
</file>

<file path=customXml/itemProps1.xml><?xml version="1.0" encoding="utf-8"?>
<ds:datastoreItem xmlns:ds="http://schemas.openxmlformats.org/officeDocument/2006/customXml" ds:itemID="{0EDEC3FB-B8F2-41F0-947C-D69A95331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Report Result</vt:lpstr>
      <vt:lpstr>Sheet5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2023-01-27T07:13:59Z</dcterms:created>
  <dcterms:modified xsi:type="dcterms:W3CDTF">2023-03-13T23:25:12Z</dcterms:modified>
</cp:coreProperties>
</file>