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alex/Projects/LabWork4/"/>
    </mc:Choice>
  </mc:AlternateContent>
  <xr:revisionPtr revIDLastSave="0" documentId="8_{894FAC45-D4CC-5247-AA30-5D0232874546}" xr6:coauthVersionLast="47" xr6:coauthVersionMax="47" xr10:uidLastSave="{00000000-0000-0000-0000-000000000000}"/>
  <bookViews>
    <workbookView xWindow="1080" yWindow="500" windowWidth="37320" windowHeight="25100" xr2:uid="{00000000-000D-0000-FFFF-FFFF00000000}"/>
  </bookViews>
  <sheets>
    <sheet name="Вариант 1" sheetId="1" r:id="rId1"/>
    <sheet name="Вариант 1_Результат" sheetId="4" r:id="rId2"/>
    <sheet name="Вариант 2" sheetId="2" r:id="rId3"/>
    <sheet name="Вариант 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C11" i="4"/>
  <c r="B11" i="4"/>
  <c r="D12" i="4"/>
  <c r="C12" i="4"/>
  <c r="B12" i="4"/>
  <c r="D5" i="4"/>
  <c r="C5" i="4"/>
  <c r="B5" i="4"/>
  <c r="D3" i="4"/>
  <c r="C3" i="4"/>
  <c r="B3" i="4"/>
  <c r="D10" i="4"/>
  <c r="C10" i="4"/>
  <c r="B10" i="4"/>
  <c r="D4" i="4"/>
  <c r="C4" i="4"/>
  <c r="B4" i="4"/>
  <c r="D2" i="4"/>
  <c r="C2" i="4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4"/>
  <c r="C14" i="4"/>
  <c r="B14" i="4"/>
  <c r="D13" i="4"/>
  <c r="C13" i="4"/>
  <c r="B13" i="4"/>
  <c r="D9" i="4"/>
  <c r="C9" i="4"/>
  <c r="B9" i="4"/>
  <c r="D8" i="4"/>
  <c r="C8" i="4"/>
  <c r="D7" i="4"/>
  <c r="B7" i="4"/>
  <c r="C6" i="4"/>
  <c r="B6" i="4"/>
  <c r="B2" i="4"/>
</calcChain>
</file>

<file path=xl/sharedStrings.xml><?xml version="1.0" encoding="utf-8"?>
<sst xmlns="http://schemas.openxmlformats.org/spreadsheetml/2006/main" count="32" uniqueCount="21">
  <si>
    <t>X</t>
  </si>
  <si>
    <t>Y</t>
  </si>
  <si>
    <t>Z</t>
  </si>
  <si>
    <t>Показатели расчетов</t>
  </si>
  <si>
    <t>среднее геометрическое</t>
  </si>
  <si>
    <t>среднее арифметическое</t>
  </si>
  <si>
    <t>стандартного отклонения</t>
  </si>
  <si>
    <t>размах</t>
  </si>
  <si>
    <t>коэффициенты ковариации X-Y</t>
  </si>
  <si>
    <t>-</t>
  </si>
  <si>
    <t>коэффициенты ковариации X-Z</t>
  </si>
  <si>
    <t>коэффициенты ковариации Y-Z</t>
  </si>
  <si>
    <t>количество элементов</t>
  </si>
  <si>
    <t>коэффициент вариации</t>
  </si>
  <si>
    <t>доверительный интервал для мат. ожидания</t>
  </si>
  <si>
    <t>оценка дисперсии</t>
  </si>
  <si>
    <t>максимум</t>
  </si>
  <si>
    <t>минимум</t>
  </si>
  <si>
    <t>Q</t>
  </si>
  <si>
    <t>W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</si>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</sst>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charset val="134"/>
      <scheme val="minor"/>
    </font>
    <font>
      <b/>
      <u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"/>
    </sheetView>
  </sheetViews>
  <sheetFormatPr baseColWidth="10" defaultColWidth="9" defaultRowHeight="15" x14ac:dyDescent="0.2"/>
  <cols>
    <col min="1" max="4" width="12.6640625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0.20106759853661099</v>
      </c>
      <c r="B2">
        <v>0.17872514550558499</v>
      </c>
      <c r="C2">
        <v>1.8310918809148999</v>
      </c>
    </row>
    <row r="3" spans="1:3" x14ac:dyDescent="0.2">
      <c r="A3">
        <v>0.23135439958423401</v>
      </c>
      <c r="B3">
        <v>0.75483310285806504</v>
      </c>
      <c r="C3">
        <v>-2.6269987996408699</v>
      </c>
    </row>
    <row r="4" spans="1:3" x14ac:dyDescent="0.2">
      <c r="A4">
        <v>7.1375269442796693E-2</v>
      </c>
      <c r="B4">
        <v>0.514955740132512</v>
      </c>
      <c r="C4">
        <v>4.2304046738688399</v>
      </c>
    </row>
    <row r="5" spans="1:3" x14ac:dyDescent="0.2">
      <c r="A5">
        <v>0.33907259581610599</v>
      </c>
      <c r="B5">
        <v>0.54183437278053204</v>
      </c>
      <c r="C5">
        <v>1.0667829410137599</v>
      </c>
    </row>
    <row r="6" spans="1:3" x14ac:dyDescent="0.2">
      <c r="A6">
        <v>-0.47738726064562798</v>
      </c>
      <c r="B6">
        <v>0.72871702646285896</v>
      </c>
      <c r="C6">
        <v>0.43287870376676202</v>
      </c>
    </row>
    <row r="7" spans="1:3" x14ac:dyDescent="0.2">
      <c r="A7">
        <v>9.73875867202878E-3</v>
      </c>
      <c r="B7">
        <v>0.67016163346551205</v>
      </c>
      <c r="C7">
        <v>-1.1635636434458601</v>
      </c>
    </row>
    <row r="8" spans="1:3" x14ac:dyDescent="0.2">
      <c r="A8">
        <v>-0.21327780000865501</v>
      </c>
      <c r="B8">
        <v>0.62113598284031701</v>
      </c>
      <c r="C8">
        <v>-0.56938300998238001</v>
      </c>
    </row>
    <row r="9" spans="1:3" x14ac:dyDescent="0.2">
      <c r="A9">
        <v>0.39354863530024897</v>
      </c>
      <c r="B9">
        <v>0.667251866132889</v>
      </c>
      <c r="C9">
        <v>7.1002919494284402</v>
      </c>
    </row>
    <row r="10" spans="1:3" x14ac:dyDescent="0.2">
      <c r="A10">
        <v>-0.43338972143828902</v>
      </c>
      <c r="B10">
        <v>0.98264332297178802</v>
      </c>
      <c r="C10">
        <v>3.2797827515244098</v>
      </c>
    </row>
    <row r="11" spans="1:3" x14ac:dyDescent="0.2">
      <c r="A11">
        <v>0.92699490021914199</v>
      </c>
      <c r="B11">
        <v>0.72644477296746102</v>
      </c>
      <c r="C11">
        <v>3.1028778237201502</v>
      </c>
    </row>
    <row r="12" spans="1:3" x14ac:dyDescent="0.2">
      <c r="A12">
        <v>0.44358324073255101</v>
      </c>
      <c r="B12">
        <v>0.455176172874805</v>
      </c>
      <c r="C12">
        <v>1.5064273030259401</v>
      </c>
    </row>
    <row r="13" spans="1:3" x14ac:dyDescent="0.2">
      <c r="A13">
        <v>-2.6568260975182102E-2</v>
      </c>
      <c r="B13">
        <v>0.49035308576837799</v>
      </c>
      <c r="C13">
        <v>4.8677608592970403</v>
      </c>
    </row>
    <row r="14" spans="1:3" x14ac:dyDescent="0.2">
      <c r="A14">
        <v>0.51652928395196795</v>
      </c>
      <c r="B14">
        <v>0.44777232634037301</v>
      </c>
      <c r="C14">
        <v>8.7392233711144591</v>
      </c>
    </row>
    <row r="15" spans="1:3" x14ac:dyDescent="0.2">
      <c r="A15">
        <v>0.52675847196951497</v>
      </c>
      <c r="B15">
        <v>0.56561769793625705</v>
      </c>
      <c r="C15">
        <v>6.2917556366794196</v>
      </c>
    </row>
    <row r="16" spans="1:3" x14ac:dyDescent="0.2">
      <c r="A16">
        <v>0.93351552262902304</v>
      </c>
      <c r="B16">
        <v>0.57502563137035201</v>
      </c>
      <c r="C16">
        <v>2.4249491300063002</v>
      </c>
    </row>
    <row r="17" spans="1:3" x14ac:dyDescent="0.2">
      <c r="A17">
        <v>-4.6884305775165601E-3</v>
      </c>
      <c r="B17">
        <v>0.68053177948100996</v>
      </c>
      <c r="C17">
        <v>0.88771051431395698</v>
      </c>
    </row>
    <row r="18" spans="1:3" x14ac:dyDescent="0.2">
      <c r="A18">
        <v>-0.70669449027627695</v>
      </c>
      <c r="B18">
        <v>0.70192336474882999</v>
      </c>
      <c r="C18">
        <v>0.72830294702901599</v>
      </c>
    </row>
    <row r="19" spans="1:3" x14ac:dyDescent="0.2">
      <c r="A19">
        <v>-0.159042746759951</v>
      </c>
      <c r="B19">
        <v>0.68208664850365297</v>
      </c>
      <c r="C19">
        <v>0.59141411684614797</v>
      </c>
    </row>
    <row r="20" spans="1:3" x14ac:dyDescent="0.2">
      <c r="A20">
        <v>-8.02946202456951E-2</v>
      </c>
      <c r="B20">
        <v>0.79964861826524103</v>
      </c>
      <c r="C20">
        <v>1.8340839878336099</v>
      </c>
    </row>
    <row r="21" spans="1:3" x14ac:dyDescent="0.2">
      <c r="A21">
        <v>0.44996903557330398</v>
      </c>
      <c r="B21">
        <v>0.39383724488320099</v>
      </c>
      <c r="C21">
        <v>3.3510765763627099</v>
      </c>
    </row>
    <row r="22" spans="1:3" x14ac:dyDescent="0.2">
      <c r="A22">
        <v>-0.13071688171476101</v>
      </c>
      <c r="B22">
        <v>0.81907989613805399</v>
      </c>
      <c r="C22">
        <v>-0.17745770148050399</v>
      </c>
    </row>
    <row r="23" spans="1:3" x14ac:dyDescent="0.2">
      <c r="A23">
        <v>-0.13668572995811701</v>
      </c>
      <c r="B23">
        <v>0.51940971682913895</v>
      </c>
      <c r="C23">
        <v>3.6236549709822801</v>
      </c>
    </row>
    <row r="24" spans="1:3" x14ac:dyDescent="0.2">
      <c r="A24">
        <v>0.29431003471836398</v>
      </c>
      <c r="B24">
        <v>0.694376889372877</v>
      </c>
      <c r="C24">
        <v>0.56366095750393397</v>
      </c>
    </row>
    <row r="25" spans="1:3" x14ac:dyDescent="0.2">
      <c r="A25">
        <v>0.90488147456198897</v>
      </c>
      <c r="B25">
        <v>0.57467695851623501</v>
      </c>
      <c r="C25">
        <v>3.9677264723983701</v>
      </c>
    </row>
    <row r="26" spans="1:3" x14ac:dyDescent="0.2">
      <c r="A26">
        <v>5.7924873661249897E-2</v>
      </c>
      <c r="B26">
        <v>0.651188802882122</v>
      </c>
      <c r="C26">
        <v>1.18047557015555</v>
      </c>
    </row>
    <row r="27" spans="1:3" x14ac:dyDescent="0.2">
      <c r="A27">
        <v>0.43523160833865399</v>
      </c>
      <c r="B27">
        <v>0.49526338729022301</v>
      </c>
      <c r="C27">
        <v>-0.97672326035259904</v>
      </c>
    </row>
    <row r="28" spans="1:3" x14ac:dyDescent="0.2">
      <c r="A28">
        <v>-0.49092343542724798</v>
      </c>
      <c r="B28">
        <v>0.11844759971404401</v>
      </c>
      <c r="C28">
        <v>-2.9173839685832399</v>
      </c>
    </row>
    <row r="29" spans="1:3" x14ac:dyDescent="0.2">
      <c r="A29">
        <v>0.84821080742403898</v>
      </c>
      <c r="B29">
        <v>0.87806060103231298</v>
      </c>
      <c r="C29">
        <v>-0.474812950927816</v>
      </c>
    </row>
    <row r="30" spans="1:3" x14ac:dyDescent="0.2">
      <c r="A30">
        <v>0.55495384335517906</v>
      </c>
      <c r="B30">
        <v>0.57164050679244804</v>
      </c>
      <c r="C30">
        <v>-0.12527680151999401</v>
      </c>
    </row>
    <row r="31" spans="1:3" x14ac:dyDescent="0.2">
      <c r="A31">
        <v>0.62150189047679305</v>
      </c>
      <c r="B31">
        <v>0.89281946686152203</v>
      </c>
      <c r="C31">
        <v>6.4672012628429503</v>
      </c>
    </row>
    <row r="32" spans="1:3" x14ac:dyDescent="0.2">
      <c r="A32">
        <v>0.37478847894817602</v>
      </c>
      <c r="B32">
        <v>0.78063212784872005</v>
      </c>
      <c r="C32">
        <v>10.6255275307778</v>
      </c>
    </row>
    <row r="33" spans="1:3" x14ac:dyDescent="0.2">
      <c r="A33">
        <v>-0.87289016600698199</v>
      </c>
      <c r="B33">
        <v>0.48907672473706798</v>
      </c>
      <c r="C33">
        <v>4.2049465423043699</v>
      </c>
    </row>
    <row r="34" spans="1:3" x14ac:dyDescent="0.2">
      <c r="A34">
        <v>0.42230975860729802</v>
      </c>
      <c r="B34">
        <v>0.34047211946695299</v>
      </c>
      <c r="C34">
        <v>7.3290793444673996</v>
      </c>
    </row>
    <row r="35" spans="1:3" x14ac:dyDescent="0.2">
      <c r="A35">
        <v>-0.65396047104150101</v>
      </c>
      <c r="B35">
        <v>0.411161871144757</v>
      </c>
      <c r="C35">
        <v>-1.5781218264538299</v>
      </c>
    </row>
    <row r="36" spans="1:3" x14ac:dyDescent="0.2">
      <c r="A36">
        <v>0.76975664496421803</v>
      </c>
      <c r="B36">
        <v>0.46444693159771899</v>
      </c>
      <c r="C36">
        <v>1.78562432971281</v>
      </c>
    </row>
    <row r="37" spans="1:3" x14ac:dyDescent="0.2">
      <c r="A37">
        <v>0.19771999865770301</v>
      </c>
      <c r="B37">
        <v>0.58343200535775297</v>
      </c>
      <c r="C37">
        <v>5.3433602359335604</v>
      </c>
    </row>
    <row r="38" spans="1:3" x14ac:dyDescent="0.2">
      <c r="A38">
        <v>0.63818094925954905</v>
      </c>
      <c r="B38">
        <v>0.58328734630399004</v>
      </c>
      <c r="C38">
        <v>2.5808112110277999</v>
      </c>
    </row>
    <row r="39" spans="1:3" x14ac:dyDescent="0.2">
      <c r="A39">
        <v>-0.76401986833661795</v>
      </c>
      <c r="B39">
        <v>0.991711338953983</v>
      </c>
      <c r="C39">
        <v>-0.52003450687211294</v>
      </c>
    </row>
    <row r="40" spans="1:3" x14ac:dyDescent="0.2">
      <c r="A40">
        <v>-0.12037713220343001</v>
      </c>
      <c r="B40">
        <v>0.65901878650486401</v>
      </c>
      <c r="C40">
        <v>-2.25734443046401</v>
      </c>
    </row>
    <row r="41" spans="1:3" x14ac:dyDescent="0.2">
      <c r="A41">
        <v>0.32050846377387598</v>
      </c>
      <c r="B41">
        <v>0.73012609123906203</v>
      </c>
      <c r="C41">
        <v>0.68503936766228102</v>
      </c>
    </row>
    <row r="42" spans="1:3" x14ac:dyDescent="0.2">
      <c r="A42">
        <v>0.19054241897538299</v>
      </c>
      <c r="B42">
        <v>0.57708109294155696</v>
      </c>
      <c r="C42">
        <v>1.0940447659579</v>
      </c>
    </row>
    <row r="43" spans="1:3" x14ac:dyDescent="0.2">
      <c r="A43">
        <v>0.28567989915609399</v>
      </c>
      <c r="B43">
        <v>0.61924232276650304</v>
      </c>
      <c r="C43">
        <v>-0.44295866357647601</v>
      </c>
    </row>
    <row r="44" spans="1:3" x14ac:dyDescent="0.2">
      <c r="A44">
        <v>-0.76402369001880299</v>
      </c>
      <c r="B44">
        <v>0.71523356887446699</v>
      </c>
      <c r="C44">
        <v>-0.35282634621240599</v>
      </c>
    </row>
    <row r="45" spans="1:3" x14ac:dyDescent="0.2">
      <c r="A45">
        <v>0.31588512007147102</v>
      </c>
      <c r="B45">
        <v>0.43428837707444501</v>
      </c>
      <c r="C45">
        <v>6.00738692020877</v>
      </c>
    </row>
    <row r="46" spans="1:3" x14ac:dyDescent="0.2">
      <c r="A46">
        <v>0.183596048038453</v>
      </c>
      <c r="B46">
        <v>0.44694631449550198</v>
      </c>
      <c r="C46">
        <v>3.19802329192611</v>
      </c>
    </row>
    <row r="47" spans="1:3" x14ac:dyDescent="0.2">
      <c r="A47">
        <v>-0.70484736096113898</v>
      </c>
      <c r="B47">
        <v>0.92569389443034</v>
      </c>
      <c r="C47">
        <v>-0.88326158275474698</v>
      </c>
    </row>
    <row r="48" spans="1:3" x14ac:dyDescent="0.2">
      <c r="A48">
        <v>-0.56083495076745704</v>
      </c>
      <c r="B48">
        <v>0.40172503911663099</v>
      </c>
      <c r="C48">
        <v>3.7396343491419199</v>
      </c>
    </row>
    <row r="49" spans="1:3" x14ac:dyDescent="0.2">
      <c r="A49">
        <v>-0.99503191513940703</v>
      </c>
      <c r="B49">
        <v>0.45589147165466298</v>
      </c>
      <c r="C49">
        <v>4.4546644063718501</v>
      </c>
    </row>
    <row r="50" spans="1:3" x14ac:dyDescent="0.2">
      <c r="A50">
        <v>0.58127150591462895</v>
      </c>
      <c r="B50">
        <v>0.47764496068221102</v>
      </c>
      <c r="C50">
        <v>3.81265103911766</v>
      </c>
    </row>
    <row r="51" spans="1:3" x14ac:dyDescent="0.2">
      <c r="A51">
        <v>7.4637843295931802E-2</v>
      </c>
      <c r="B51">
        <v>0.89640915302974999</v>
      </c>
      <c r="C51">
        <v>9.5503641905407406</v>
      </c>
    </row>
    <row r="52" spans="1:3" x14ac:dyDescent="0.2">
      <c r="A52">
        <v>-0.33827040391042801</v>
      </c>
      <c r="B52">
        <v>0.53985791849061504</v>
      </c>
      <c r="C52">
        <v>-0.62035768533098601</v>
      </c>
    </row>
    <row r="53" spans="1:3" x14ac:dyDescent="0.2">
      <c r="A53">
        <v>0.43169908225536302</v>
      </c>
      <c r="B53">
        <v>0.45004803051477599</v>
      </c>
      <c r="C53">
        <v>4.1157036839557897</v>
      </c>
    </row>
    <row r="54" spans="1:3" x14ac:dyDescent="0.2">
      <c r="A54">
        <v>-0.56535784760490104</v>
      </c>
      <c r="B54">
        <v>0.841709958031435</v>
      </c>
      <c r="C54">
        <v>5.6660530948232504</v>
      </c>
    </row>
    <row r="55" spans="1:3" x14ac:dyDescent="0.2">
      <c r="A55">
        <v>-0.53881968930363699</v>
      </c>
      <c r="B55">
        <v>0.18368211010228799</v>
      </c>
      <c r="C55">
        <v>1.8123857600629401</v>
      </c>
    </row>
    <row r="56" spans="1:3" x14ac:dyDescent="0.2">
      <c r="A56">
        <v>-0.77249669795855902</v>
      </c>
      <c r="B56">
        <v>0.43423935840879502</v>
      </c>
      <c r="C56">
        <v>5.3381210980090499</v>
      </c>
    </row>
    <row r="57" spans="1:3" x14ac:dyDescent="0.2">
      <c r="A57">
        <v>0.63429681584238995</v>
      </c>
      <c r="B57">
        <v>0.59023298680753</v>
      </c>
      <c r="C57">
        <v>8.0328605779759599</v>
      </c>
    </row>
    <row r="58" spans="1:3" x14ac:dyDescent="0.2">
      <c r="A58">
        <v>0.98327357228845402</v>
      </c>
      <c r="B58">
        <v>0.65559991826932695</v>
      </c>
      <c r="C58">
        <v>1.0725012607378599</v>
      </c>
    </row>
    <row r="59" spans="1:3" x14ac:dyDescent="0.2">
      <c r="A59">
        <v>0.56763219460845005</v>
      </c>
      <c r="B59">
        <v>0.80938093960530899</v>
      </c>
      <c r="C59">
        <v>0.754058903077516</v>
      </c>
    </row>
    <row r="60" spans="1:3" x14ac:dyDescent="0.2">
      <c r="A60">
        <v>-0.30725612957030501</v>
      </c>
      <c r="B60">
        <v>0.50492657384568795</v>
      </c>
      <c r="C60">
        <v>0.74832582772551204</v>
      </c>
    </row>
    <row r="61" spans="1:3" x14ac:dyDescent="0.2">
      <c r="A61">
        <v>-7.9632940702140304E-2</v>
      </c>
      <c r="B61">
        <v>0.69659901707873995</v>
      </c>
      <c r="C61">
        <v>7.8578266874522698E-2</v>
      </c>
    </row>
    <row r="62" spans="1:3" x14ac:dyDescent="0.2">
      <c r="A62">
        <v>0.914707617368549</v>
      </c>
      <c r="B62">
        <v>0.76253077941116199</v>
      </c>
      <c r="C62">
        <v>3.61238364528477</v>
      </c>
    </row>
    <row r="63" spans="1:3" x14ac:dyDescent="0.2">
      <c r="A63">
        <v>-0.40727846976369603</v>
      </c>
      <c r="B63">
        <v>0.82308076465995805</v>
      </c>
      <c r="C63">
        <v>3.6536782007786002</v>
      </c>
    </row>
    <row r="64" spans="1:3" x14ac:dyDescent="0.2">
      <c r="A64">
        <v>8.9888463262468604E-2</v>
      </c>
      <c r="B64">
        <v>0.86221653648815</v>
      </c>
      <c r="C64">
        <v>0.77948085409610601</v>
      </c>
    </row>
    <row r="65" spans="1:3" x14ac:dyDescent="0.2">
      <c r="A65">
        <v>0.50558949727565095</v>
      </c>
      <c r="B65">
        <v>0.56460403702362105</v>
      </c>
      <c r="C65">
        <v>-2.02130390843829</v>
      </c>
    </row>
    <row r="66" spans="1:3" x14ac:dyDescent="0.2">
      <c r="A66">
        <v>-0.16490439837798501</v>
      </c>
      <c r="B66">
        <v>0.355893999003082</v>
      </c>
      <c r="C66">
        <v>7.6064301053833301</v>
      </c>
    </row>
    <row r="67" spans="1:3" x14ac:dyDescent="0.2">
      <c r="A67">
        <v>-0.67842119000852097</v>
      </c>
      <c r="B67">
        <v>0.49211875909327002</v>
      </c>
      <c r="C67">
        <v>0.52510312040041396</v>
      </c>
    </row>
    <row r="68" spans="1:3" x14ac:dyDescent="0.2">
      <c r="A68">
        <v>-0.12185006402432901</v>
      </c>
      <c r="B68">
        <v>0.68396722321411296</v>
      </c>
      <c r="C68">
        <v>-7.2612369088196793E-2</v>
      </c>
    </row>
    <row r="69" spans="1:3" x14ac:dyDescent="0.2">
      <c r="A69">
        <v>-0.14148544333875199</v>
      </c>
      <c r="B69">
        <v>0.74551134401149599</v>
      </c>
      <c r="C69">
        <v>1.65390092276489</v>
      </c>
    </row>
    <row r="70" spans="1:3" x14ac:dyDescent="0.2">
      <c r="A70">
        <v>0.62157277623191498</v>
      </c>
      <c r="B70">
        <v>0.248812069987393</v>
      </c>
      <c r="C70">
        <v>5.3928267658002502</v>
      </c>
    </row>
    <row r="71" spans="1:3" x14ac:dyDescent="0.2">
      <c r="A71">
        <v>0.35467028943821799</v>
      </c>
      <c r="B71">
        <v>0.89699528188081801</v>
      </c>
      <c r="C71">
        <v>3.57800808071566</v>
      </c>
    </row>
    <row r="72" spans="1:3" x14ac:dyDescent="0.2">
      <c r="A72">
        <v>-0.64234098047018096</v>
      </c>
      <c r="B72">
        <v>0.13360888506395299</v>
      </c>
      <c r="C72">
        <v>-0.359559062525728</v>
      </c>
    </row>
    <row r="73" spans="1:3" x14ac:dyDescent="0.2">
      <c r="A73">
        <v>0.142778113950044</v>
      </c>
      <c r="B73">
        <v>0.71339977797820597</v>
      </c>
      <c r="C73">
        <v>3.4537737192587401</v>
      </c>
    </row>
    <row r="74" spans="1:3" x14ac:dyDescent="0.2">
      <c r="A74">
        <v>-0.68164190743118502</v>
      </c>
      <c r="B74">
        <v>0.69147098793897299</v>
      </c>
      <c r="C74">
        <v>6.1513758648181902</v>
      </c>
    </row>
    <row r="75" spans="1:3" x14ac:dyDescent="0.2">
      <c r="A75">
        <v>0.22331226291135001</v>
      </c>
      <c r="B75">
        <v>0.52784676030140498</v>
      </c>
      <c r="C75">
        <v>2.3814567551082599</v>
      </c>
    </row>
    <row r="76" spans="1:3" x14ac:dyDescent="0.2">
      <c r="A76">
        <v>0.96807686006650295</v>
      </c>
      <c r="B76">
        <v>0.83628237761876301</v>
      </c>
      <c r="C76">
        <v>3.7195676701998699</v>
      </c>
    </row>
    <row r="77" spans="1:3" x14ac:dyDescent="0.2">
      <c r="A77">
        <v>-0.43599451659247301</v>
      </c>
      <c r="B77">
        <v>9.2169143512600499E-2</v>
      </c>
      <c r="C77">
        <v>-2.1408507708198501</v>
      </c>
    </row>
    <row r="78" spans="1:3" x14ac:dyDescent="0.2">
      <c r="A78">
        <v>0.57387520978227302</v>
      </c>
      <c r="B78">
        <v>0.63729595242605597</v>
      </c>
      <c r="C78">
        <v>1.21858391992186</v>
      </c>
    </row>
    <row r="79" spans="1:3" x14ac:dyDescent="0.2">
      <c r="A79">
        <v>0.94270908460020997</v>
      </c>
      <c r="B79">
        <v>0.79754029310410202</v>
      </c>
      <c r="C79">
        <v>-0.498062478118663</v>
      </c>
    </row>
    <row r="80" spans="1:3" x14ac:dyDescent="0.2">
      <c r="A80">
        <v>-0.99210325255989995</v>
      </c>
      <c r="B80">
        <v>0.45550343325545001</v>
      </c>
      <c r="C80">
        <v>-2.2787659366105601</v>
      </c>
    </row>
    <row r="81" spans="1:3" x14ac:dyDescent="0.2">
      <c r="A81">
        <v>0.85317451599985406</v>
      </c>
      <c r="B81">
        <v>0.30251210629407899</v>
      </c>
      <c r="C81">
        <v>3.78695956537122</v>
      </c>
    </row>
    <row r="82" spans="1:3" x14ac:dyDescent="0.2">
      <c r="A82">
        <v>-0.70525290956720699</v>
      </c>
      <c r="B82">
        <v>0.201936827362828</v>
      </c>
      <c r="C82">
        <v>-1.3459627174403499</v>
      </c>
    </row>
    <row r="83" spans="1:3" x14ac:dyDescent="0.2">
      <c r="A83">
        <v>0.38789858715608699</v>
      </c>
      <c r="B83">
        <v>0.93206876587262499</v>
      </c>
      <c r="C83">
        <v>0.325531994378153</v>
      </c>
    </row>
    <row r="84" spans="1:3" x14ac:dyDescent="0.2">
      <c r="A84">
        <v>-0.99291521357372403</v>
      </c>
      <c r="B84">
        <v>0.618861231672858</v>
      </c>
      <c r="C84">
        <v>0.51315920187731601</v>
      </c>
    </row>
    <row r="85" spans="1:3" x14ac:dyDescent="0.2">
      <c r="A85">
        <v>-7.6939624268561602E-2</v>
      </c>
      <c r="B85">
        <v>0.85553178537399099</v>
      </c>
      <c r="C85">
        <v>-1.27498900524936</v>
      </c>
    </row>
    <row r="86" spans="1:3" x14ac:dyDescent="0.2">
      <c r="A86">
        <v>0.60053574293851897</v>
      </c>
      <c r="B86">
        <v>0.75274480800326904</v>
      </c>
      <c r="C86">
        <v>2.77860540537247</v>
      </c>
    </row>
    <row r="87" spans="1:3" x14ac:dyDescent="0.2">
      <c r="A87">
        <v>-3.8831955287605503E-2</v>
      </c>
      <c r="B87">
        <v>0.51966182314213505</v>
      </c>
      <c r="C87">
        <v>1.6810626046347901</v>
      </c>
    </row>
    <row r="88" spans="1:3" x14ac:dyDescent="0.2">
      <c r="A88">
        <v>0.86713533662259601</v>
      </c>
      <c r="B88">
        <v>0.43511299348857702</v>
      </c>
      <c r="C88">
        <v>-3.9137531981865799</v>
      </c>
    </row>
    <row r="89" spans="1:3" x14ac:dyDescent="0.2">
      <c r="A89">
        <v>-0.60107270814478397</v>
      </c>
      <c r="B89">
        <v>0.16538861298933599</v>
      </c>
      <c r="C89">
        <v>2.1686287793905801</v>
      </c>
    </row>
    <row r="90" spans="1:3" x14ac:dyDescent="0.2">
      <c r="A90">
        <v>-0.81047396920621395</v>
      </c>
      <c r="B90">
        <v>0.728214396539134</v>
      </c>
      <c r="C90">
        <v>4.9159151811495096</v>
      </c>
    </row>
    <row r="91" spans="1:3" x14ac:dyDescent="0.2">
      <c r="A91">
        <v>0.97810417134314798</v>
      </c>
      <c r="B91">
        <v>0.38822132127139403</v>
      </c>
      <c r="C91">
        <v>7.1398630755790604</v>
      </c>
    </row>
    <row r="92" spans="1:3" x14ac:dyDescent="0.2">
      <c r="A92">
        <v>0.77914616931229796</v>
      </c>
      <c r="B92">
        <v>0.39533227613030802</v>
      </c>
      <c r="C92">
        <v>7.3035091686749203</v>
      </c>
    </row>
    <row r="93" spans="1:3" x14ac:dyDescent="0.2">
      <c r="A93">
        <v>0.58903424814343497</v>
      </c>
      <c r="B93">
        <v>0.86732985350944802</v>
      </c>
      <c r="C93">
        <v>-0.57946803390050505</v>
      </c>
    </row>
    <row r="94" spans="1:3" x14ac:dyDescent="0.2">
      <c r="A94">
        <v>0.497314599808306</v>
      </c>
      <c r="B94">
        <v>0.91512650939177698</v>
      </c>
      <c r="C94">
        <v>9.0850171798761994E-2</v>
      </c>
    </row>
    <row r="95" spans="1:3" x14ac:dyDescent="0.2">
      <c r="A95">
        <v>0.69323321944102601</v>
      </c>
      <c r="B95">
        <v>0.26301919286720499</v>
      </c>
      <c r="C95">
        <v>-0.35736035578147302</v>
      </c>
    </row>
    <row r="96" spans="1:3" x14ac:dyDescent="0.2">
      <c r="A96">
        <v>0.470460974145681</v>
      </c>
      <c r="B96">
        <v>0.74554613906155498</v>
      </c>
      <c r="C96">
        <v>4.2237477984314804</v>
      </c>
    </row>
    <row r="97" spans="1:3" x14ac:dyDescent="0.2">
      <c r="A97">
        <v>-5.3820788860321003E-2</v>
      </c>
      <c r="B97">
        <v>0.49732694157576302</v>
      </c>
      <c r="C97">
        <v>-0.86650578942312295</v>
      </c>
    </row>
    <row r="98" spans="1:3" x14ac:dyDescent="0.2">
      <c r="A98">
        <v>-0.482599453534931</v>
      </c>
      <c r="B98">
        <v>0.58568280756652802</v>
      </c>
      <c r="C98">
        <v>2.3385154557391998</v>
      </c>
    </row>
    <row r="99" spans="1:3" x14ac:dyDescent="0.2">
      <c r="A99">
        <v>-0.89401011355221305</v>
      </c>
      <c r="B99">
        <v>0.70659107248754505</v>
      </c>
      <c r="C99">
        <v>4.3012200343987601</v>
      </c>
    </row>
    <row r="100" spans="1:3" x14ac:dyDescent="0.2">
      <c r="A100">
        <v>0.79421565029770103</v>
      </c>
      <c r="B100">
        <v>0.66595604961134802</v>
      </c>
      <c r="C100">
        <v>3.3513261738873799</v>
      </c>
    </row>
    <row r="101" spans="1:3" x14ac:dyDescent="0.2">
      <c r="A101">
        <v>-0.18472275882959399</v>
      </c>
      <c r="B101">
        <v>0.872801107461329</v>
      </c>
      <c r="C101">
        <v>6.4278862835417598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5" sqref="A5"/>
    </sheetView>
  </sheetViews>
  <sheetFormatPr baseColWidth="10" defaultColWidth="9" defaultRowHeight="15" x14ac:dyDescent="0.2"/>
  <cols>
    <col min="1" max="1" width="43.33203125" customWidth="1"/>
    <col min="2" max="2" width="12.5" customWidth="1"/>
    <col min="3" max="4" width="12.6640625"/>
  </cols>
  <sheetData>
    <row r="1" spans="1:4" ht="19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7" x14ac:dyDescent="0.2">
      <c r="A2" s="5" t="s">
        <v>4</v>
      </c>
      <c r="B2" t="e">
        <f>GEOMEAN('Вариант 1'!A2:A101)</f>
        <v>#NUM!</v>
      </c>
      <c r="C2">
        <f>GEOMEAN('Вариант 1'!B2:B101)</f>
        <v>0.54907163334943687</v>
      </c>
      <c r="D2" t="e">
        <f>GEOMEAN('Вариант 1'!C2:C101)</f>
        <v>#NUM!</v>
      </c>
    </row>
    <row r="3" spans="1:4" ht="16" x14ac:dyDescent="0.2">
      <c r="A3" s="4" t="s">
        <v>5</v>
      </c>
      <c r="B3">
        <f>AVERAGE('Вариант 1'!A2:A101)</f>
        <v>8.5755860707722634E-2</v>
      </c>
      <c r="C3">
        <f>AVERAGE('Вариант 1'!B2:B101)</f>
        <v>0.59819252738739659</v>
      </c>
      <c r="D3">
        <f>AVERAGE('Вариант 1'!C2:C101)</f>
        <v>2.237769321145981</v>
      </c>
    </row>
    <row r="4" spans="1:4" ht="16" x14ac:dyDescent="0.2">
      <c r="A4" s="4" t="s">
        <v>6</v>
      </c>
      <c r="B4">
        <f>_xlfn.STDEV.S('Вариант 1'!A2:A101)</f>
        <v>0.56187825706674044</v>
      </c>
      <c r="C4">
        <f>_xlfn.STDEV.S('Вариант 1'!B2:B101)</f>
        <v>0.20884198021844891</v>
      </c>
      <c r="D4">
        <f>_xlfn.STDEV.S('Вариант 1'!C2:C101)</f>
        <v>3.0187694628076227</v>
      </c>
    </row>
    <row r="5" spans="1:4" ht="16" x14ac:dyDescent="0.2">
      <c r="A5" s="4" t="s">
        <v>7</v>
      </c>
      <c r="B5">
        <f>MAX('Вариант 1'!A2:A101)-MIN('Вариант 1'!A2:A101)</f>
        <v>1.9783054874278609</v>
      </c>
      <c r="C5">
        <f>MAX('Вариант 1'!B2:B101)-MIN('Вариант 1'!B2:B101)</f>
        <v>0.89954219544138247</v>
      </c>
      <c r="D5">
        <f>MAX('Вариант 1'!C2:C101)-MIN('Вариант 1'!C2:C101)</f>
        <v>14.53928072896438</v>
      </c>
    </row>
    <row r="6" spans="1:4" ht="16" x14ac:dyDescent="0.2">
      <c r="A6" s="4" t="s">
        <v>8</v>
      </c>
      <c r="B6">
        <f>_xlfn.COVARIANCE.P('Вариант 1'!A2:A101,'Вариант 1'!B2:B101)</f>
        <v>1.02489773418439E-2</v>
      </c>
      <c r="C6">
        <f>_xlfn.COVARIANCE.P('Вариант 1'!B2:B101,'Вариант 1'!A2:A101)</f>
        <v>1.02489773418439E-2</v>
      </c>
      <c r="D6" s="2" t="s">
        <v>9</v>
      </c>
    </row>
    <row r="7" spans="1:4" ht="16" x14ac:dyDescent="0.2">
      <c r="A7" s="4" t="s">
        <v>10</v>
      </c>
      <c r="B7">
        <f>_xlfn.COVARIANCE.P('Вариант 1'!A3:A102,'Вариант 1'!C3:C102)</f>
        <v>0.29521293491700101</v>
      </c>
      <c r="C7" s="2" t="s">
        <v>9</v>
      </c>
      <c r="D7">
        <f>_xlfn.COVARIANCE.P('Вариант 1'!C3:C102,'Вариант 1'!A3:A102)</f>
        <v>0.29521293491700101</v>
      </c>
    </row>
    <row r="8" spans="1:4" ht="16" x14ac:dyDescent="0.2">
      <c r="A8" s="4" t="s">
        <v>11</v>
      </c>
      <c r="B8" s="3" t="s">
        <v>9</v>
      </c>
      <c r="C8">
        <f>_xlfn.COVARIANCE.P('Вариант 1'!B4:B103,'Вариант 1'!C4:C103)</f>
        <v>1.8323693776730401E-2</v>
      </c>
      <c r="D8">
        <f>_xlfn.COVARIANCE.P('Вариант 1'!C4:C103,'Вариант 1'!B4:B103)</f>
        <v>1.8323693776730401E-2</v>
      </c>
    </row>
    <row r="9" spans="1:4" ht="16" x14ac:dyDescent="0.2">
      <c r="A9" s="4" t="s">
        <v>12</v>
      </c>
      <c r="B9">
        <f>COUNT('Вариант 1'!A2:A101)</f>
        <v>100</v>
      </c>
      <c r="C9">
        <f>COUNT('Вариант 1'!B2:B101)</f>
        <v>100</v>
      </c>
      <c r="D9">
        <f>COUNT('Вариант 1'!C2:C101)</f>
        <v>100</v>
      </c>
    </row>
    <row r="10" spans="1:4" ht="16" x14ac:dyDescent="0.2">
      <c r="A10" s="4" t="s">
        <v>13</v>
      </c>
      <c r="B10">
        <f>_xlfn.STDEV.S('Вариант 1'!A2:A101)/AVERAGE('Вариант 1'!A2:A101)</f>
        <v>6.5520683068153405</v>
      </c>
      <c r="C10">
        <f>_xlfn.STDEV.S('Вариант 1'!B2:B101)/AVERAGE('Вариант 1'!B2:B101)</f>
        <v>0.34912168015632927</v>
      </c>
      <c r="D10">
        <f>_xlfn.STDEV.S('Вариант 1'!C2:C101)/AVERAGE('Вариант 1'!C2:C101)</f>
        <v>1.3490083335585656</v>
      </c>
    </row>
    <row r="11" spans="1:4" ht="16" x14ac:dyDescent="0.2">
      <c r="A11" s="4" t="s">
        <v>14</v>
      </c>
      <c r="B11">
        <f>_xlfn.CONFIDENCE.NORM(0.03,_xlfn.STDEV.P('Вариант 1'!A2:A101),COUNT(('Вариант 1'!A2:A101)))</f>
        <v>0.12132146477692857</v>
      </c>
      <c r="C11">
        <f>_xlfn.CONFIDENCE.NORM(0.03,_xlfn.STDEV.P('Вариант 1'!B2:B101),COUNT(('Вариант 1'!B2:B101)))</f>
        <v>4.5093424827092034E-2</v>
      </c>
      <c r="D11">
        <f>_xlfn.CONFIDENCE.NORM(0.03,_xlfn.STDEV.P('Вариант 1'!C2:C101),COUNT(('Вариант 1'!C2:C101)))</f>
        <v>0.65181652510212729</v>
      </c>
    </row>
    <row r="12" spans="1:4" ht="16" x14ac:dyDescent="0.2">
      <c r="A12" s="4" t="s">
        <v>15</v>
      </c>
      <c r="B12">
        <f>_xlfn.VAR.P('Вариант 1'!A2:A101)</f>
        <v>0.31255010400671451</v>
      </c>
      <c r="C12">
        <f>_xlfn.VAR.P('Вариант 1'!B2:B101)</f>
        <v>4.3178822974547344E-2</v>
      </c>
      <c r="D12">
        <f>_xlfn.VAR.P('Вариант 1'!C2:C101)</f>
        <v>9.0218393788840245</v>
      </c>
    </row>
    <row r="13" spans="1:4" ht="16" x14ac:dyDescent="0.2">
      <c r="A13" s="4" t="s">
        <v>16</v>
      </c>
      <c r="B13">
        <f>MAX('Вариант 1'!A2:A101)</f>
        <v>0.98327357228845402</v>
      </c>
      <c r="C13">
        <f>MAX('Вариант 1'!B2:B101)</f>
        <v>0.991711338953983</v>
      </c>
      <c r="D13">
        <f>MAX('Вариант 1'!C2:C101)</f>
        <v>10.6255275307778</v>
      </c>
    </row>
    <row r="14" spans="1:4" ht="16" x14ac:dyDescent="0.2">
      <c r="A14" s="4" t="s">
        <v>17</v>
      </c>
      <c r="B14">
        <f>MIN('Вариант 1'!A2:A101)</f>
        <v>-0.99503191513940703</v>
      </c>
      <c r="C14">
        <f>MIN('Вариант 1'!B2:B101)</f>
        <v>9.2169143512600499E-2</v>
      </c>
      <c r="D14">
        <f>MIN('Вариант 1'!C2:C101)</f>
        <v>-3.9137531981865799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B2" sqref="B2"/>
    </sheetView>
  </sheetViews>
  <sheetFormatPr baseColWidth="10" defaultColWidth="9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18</v>
      </c>
      <c r="E1" t="s">
        <v>19</v>
      </c>
    </row>
    <row r="2" spans="1:5" x14ac:dyDescent="0.2">
      <c r="A2">
        <v>0.60973289515823104</v>
      </c>
      <c r="B2">
        <v>0.87747298615332503</v>
      </c>
      <c r="C2">
        <v>4.0939673628326299</v>
      </c>
      <c r="D2">
        <v>0.47590780168251101</v>
      </c>
      <c r="E2">
        <v>31.642746284602001</v>
      </c>
    </row>
    <row r="3" spans="1:5" x14ac:dyDescent="0.2">
      <c r="A3">
        <v>5.1354303024709197E-2</v>
      </c>
      <c r="B3">
        <v>0.74577755611763297</v>
      </c>
      <c r="C3">
        <v>2.4591512743339901</v>
      </c>
      <c r="D3">
        <v>0.27992343796353297</v>
      </c>
      <c r="E3">
        <v>30.390075799549599</v>
      </c>
    </row>
    <row r="4" spans="1:5" x14ac:dyDescent="0.2">
      <c r="A4">
        <v>-0.24883100017905199</v>
      </c>
      <c r="B4">
        <v>0.78956434231674399</v>
      </c>
      <c r="C4">
        <v>-1.8454761057223801</v>
      </c>
      <c r="D4">
        <v>0.472436297725771</v>
      </c>
      <c r="E4">
        <v>26.772757633775701</v>
      </c>
    </row>
    <row r="5" spans="1:5" x14ac:dyDescent="0.2">
      <c r="A5">
        <v>-9.6017858013510704E-3</v>
      </c>
      <c r="B5">
        <v>0.74460913343008495</v>
      </c>
      <c r="C5">
        <v>1.3864250793636499</v>
      </c>
      <c r="D5">
        <v>0.38406901598485699</v>
      </c>
      <c r="E5">
        <v>31.025684386793898</v>
      </c>
    </row>
    <row r="6" spans="1:5" x14ac:dyDescent="0.2">
      <c r="A6">
        <v>-0.99798863893374801</v>
      </c>
      <c r="B6">
        <v>0.83075918198313004</v>
      </c>
      <c r="C6">
        <v>3.4432255509417402</v>
      </c>
      <c r="D6">
        <v>0.64434789855739905</v>
      </c>
      <c r="E6">
        <v>30.8326323090863</v>
      </c>
    </row>
    <row r="7" spans="1:5" x14ac:dyDescent="0.2">
      <c r="A7">
        <v>-0.51062590070068803</v>
      </c>
      <c r="B7">
        <v>0.79445121156985898</v>
      </c>
      <c r="C7">
        <v>2.4056108154011899</v>
      </c>
      <c r="D7">
        <v>0.76713282638444602</v>
      </c>
      <c r="E7">
        <v>29.607426888900601</v>
      </c>
    </row>
    <row r="8" spans="1:5" x14ac:dyDescent="0.2">
      <c r="A8">
        <v>0.85354362148791596</v>
      </c>
      <c r="B8">
        <v>0.74460787260784</v>
      </c>
      <c r="C8">
        <v>-3.1004197483734499</v>
      </c>
      <c r="D8">
        <v>0.57450312160529904</v>
      </c>
      <c r="E8">
        <v>30.5274895242955</v>
      </c>
    </row>
    <row r="9" spans="1:5" x14ac:dyDescent="0.2">
      <c r="A9">
        <v>3.80128687247634E-2</v>
      </c>
      <c r="B9">
        <v>0.25947236176778798</v>
      </c>
      <c r="C9">
        <v>-1.01776248820036E-2</v>
      </c>
      <c r="D9">
        <v>0.91060580265148106</v>
      </c>
      <c r="E9">
        <v>29.616043326910098</v>
      </c>
    </row>
    <row r="10" spans="1:5" x14ac:dyDescent="0.2">
      <c r="A10">
        <v>0.211559948977083</v>
      </c>
      <c r="B10">
        <v>0.61426932513437105</v>
      </c>
      <c r="C10">
        <v>2.07127882765558</v>
      </c>
      <c r="D10">
        <v>0.676423284499027</v>
      </c>
      <c r="E10">
        <v>29.304605091021202</v>
      </c>
    </row>
    <row r="11" spans="1:5" x14ac:dyDescent="0.2">
      <c r="A11">
        <v>0.111801174003631</v>
      </c>
      <c r="B11">
        <v>0.36789092167440901</v>
      </c>
      <c r="C11">
        <v>0.27821565247645902</v>
      </c>
      <c r="D11">
        <v>0.19686632722127601</v>
      </c>
      <c r="E11">
        <v>28.111554191727599</v>
      </c>
    </row>
    <row r="12" spans="1:5" x14ac:dyDescent="0.2">
      <c r="A12">
        <v>9.0702205430716304E-2</v>
      </c>
      <c r="B12">
        <v>0.83228990373190603</v>
      </c>
      <c r="C12">
        <v>5.86281893450293</v>
      </c>
      <c r="D12">
        <v>0.75664039022799201</v>
      </c>
      <c r="E12">
        <v>31.7967363502027</v>
      </c>
    </row>
    <row r="13" spans="1:5" x14ac:dyDescent="0.2">
      <c r="A13">
        <v>0.96074668178334799</v>
      </c>
      <c r="B13">
        <v>0.62338569031308</v>
      </c>
      <c r="C13">
        <v>0.13760118420846801</v>
      </c>
      <c r="D13">
        <v>0.46553919250230502</v>
      </c>
      <c r="E13">
        <v>30.805266924999501</v>
      </c>
    </row>
    <row r="14" spans="1:5" x14ac:dyDescent="0.2">
      <c r="A14">
        <v>-0.47737068729475102</v>
      </c>
      <c r="B14">
        <v>0.61772097858532105</v>
      </c>
      <c r="C14">
        <v>-2.8831908536986699</v>
      </c>
      <c r="D14">
        <v>0.36198221803185199</v>
      </c>
      <c r="E14">
        <v>33.811464102252401</v>
      </c>
    </row>
    <row r="15" spans="1:5" x14ac:dyDescent="0.2">
      <c r="A15">
        <v>-0.41928235301747901</v>
      </c>
      <c r="B15">
        <v>0.28388781857868101</v>
      </c>
      <c r="C15">
        <v>2.5875949863548802</v>
      </c>
      <c r="D15">
        <v>0.72410736347865501</v>
      </c>
      <c r="E15">
        <v>31.2577880689424</v>
      </c>
    </row>
    <row r="16" spans="1:5" x14ac:dyDescent="0.2">
      <c r="A16">
        <v>0.69886067928746298</v>
      </c>
      <c r="B16">
        <v>0.66476011902279297</v>
      </c>
      <c r="C16">
        <v>3.0351843742477902</v>
      </c>
      <c r="D16">
        <v>0.57623705616838805</v>
      </c>
      <c r="E16">
        <v>29.9607186049221</v>
      </c>
    </row>
    <row r="17" spans="1:5" x14ac:dyDescent="0.2">
      <c r="A17">
        <v>0.54611462680622902</v>
      </c>
      <c r="B17">
        <v>0.303237151131862</v>
      </c>
      <c r="C17">
        <v>7.0284328705099703</v>
      </c>
      <c r="D17">
        <v>0.62922552814316302</v>
      </c>
      <c r="E17">
        <v>23.540011887241899</v>
      </c>
    </row>
    <row r="18" spans="1:5" x14ac:dyDescent="0.2">
      <c r="A18">
        <v>0.61206177342683099</v>
      </c>
      <c r="B18">
        <v>0.20353077206414599</v>
      </c>
      <c r="C18">
        <v>-0.203096224296162</v>
      </c>
      <c r="D18">
        <v>0.714812411650395</v>
      </c>
      <c r="E18">
        <v>28.964029059005899</v>
      </c>
    </row>
    <row r="19" spans="1:5" x14ac:dyDescent="0.2">
      <c r="A19">
        <v>-0.56332901353016496</v>
      </c>
      <c r="B19">
        <v>0.62690696224551001</v>
      </c>
      <c r="C19">
        <v>4.4328089610111601</v>
      </c>
      <c r="D19">
        <v>0.20793067143621399</v>
      </c>
      <c r="E19">
        <v>29.205369521622298</v>
      </c>
    </row>
    <row r="20" spans="1:5" x14ac:dyDescent="0.2">
      <c r="A20">
        <v>0.62821799190715</v>
      </c>
      <c r="B20">
        <v>0.71659575965483102</v>
      </c>
      <c r="C20">
        <v>3.8096853808557398</v>
      </c>
      <c r="D20">
        <v>0.38471118583387898</v>
      </c>
      <c r="E20">
        <v>30.505003724557898</v>
      </c>
    </row>
    <row r="21" spans="1:5" x14ac:dyDescent="0.2">
      <c r="A21">
        <v>0.83388600451871797</v>
      </c>
      <c r="B21">
        <v>0.61063784121092901</v>
      </c>
      <c r="C21">
        <v>-1.0259923881648101</v>
      </c>
      <c r="D21">
        <v>0.82861586672193999</v>
      </c>
      <c r="E21">
        <v>30.1177855193699</v>
      </c>
    </row>
    <row r="22" spans="1:5" x14ac:dyDescent="0.2">
      <c r="A22">
        <v>0.98691543843597196</v>
      </c>
      <c r="B22">
        <v>0.87138657622161797</v>
      </c>
      <c r="C22">
        <v>3.1854434680141002</v>
      </c>
      <c r="D22">
        <v>0.14255177426197399</v>
      </c>
      <c r="E22">
        <v>27.009531939937801</v>
      </c>
    </row>
    <row r="23" spans="1:5" x14ac:dyDescent="0.2">
      <c r="A23">
        <v>-0.72385299624875199</v>
      </c>
      <c r="B23">
        <v>0.40441059461113898</v>
      </c>
      <c r="C23">
        <v>-1.12016710076759</v>
      </c>
      <c r="D23">
        <v>0.83776378055300704</v>
      </c>
      <c r="E23">
        <v>30.7692977315488</v>
      </c>
    </row>
    <row r="24" spans="1:5" x14ac:dyDescent="0.2">
      <c r="A24">
        <v>0.42810092633590102</v>
      </c>
      <c r="B24">
        <v>0.32754482931864798</v>
      </c>
      <c r="C24">
        <v>2.1184003416325399</v>
      </c>
      <c r="D24">
        <v>0.175927760331336</v>
      </c>
      <c r="E24">
        <v>28.0583927014974</v>
      </c>
    </row>
    <row r="25" spans="1:5" x14ac:dyDescent="0.2">
      <c r="A25">
        <v>0.14750669430941299</v>
      </c>
      <c r="B25">
        <v>0.52824789744386502</v>
      </c>
      <c r="C25">
        <v>3.0736384304151598</v>
      </c>
      <c r="D25">
        <v>0.116597680591717</v>
      </c>
      <c r="E25">
        <v>29.704257904685701</v>
      </c>
    </row>
    <row r="26" spans="1:5" x14ac:dyDescent="0.2">
      <c r="A26">
        <v>0.132084835320711</v>
      </c>
      <c r="B26">
        <v>0.55095008931613099</v>
      </c>
      <c r="C26">
        <v>1.9301245695275799</v>
      </c>
      <c r="D26">
        <v>0.48450826177841899</v>
      </c>
      <c r="E26">
        <v>30.889567591926902</v>
      </c>
    </row>
    <row r="27" spans="1:5" x14ac:dyDescent="0.2">
      <c r="A27">
        <v>-0.48020237451419201</v>
      </c>
      <c r="B27">
        <v>0.66610259582281806</v>
      </c>
      <c r="C27">
        <v>2.92563364289752</v>
      </c>
      <c r="D27">
        <v>0.249243217223589</v>
      </c>
      <c r="E27">
        <v>29.6249989420688</v>
      </c>
    </row>
    <row r="28" spans="1:5" x14ac:dyDescent="0.2">
      <c r="A28">
        <v>0.93952721962705299</v>
      </c>
      <c r="B28">
        <v>0.58242278793284696</v>
      </c>
      <c r="C28">
        <v>-3.4127464040120401</v>
      </c>
      <c r="D28">
        <v>0.39361435616870299</v>
      </c>
      <c r="E28">
        <v>30.193599211201299</v>
      </c>
    </row>
    <row r="29" spans="1:5" x14ac:dyDescent="0.2">
      <c r="A29">
        <v>0.8268535095267</v>
      </c>
      <c r="B29">
        <v>0.52604240692513204</v>
      </c>
      <c r="C29">
        <v>1.4536401204073901</v>
      </c>
      <c r="D29">
        <v>0.726477412265495</v>
      </c>
      <c r="E29">
        <v>25.457196682179699</v>
      </c>
    </row>
    <row r="30" spans="1:5" x14ac:dyDescent="0.2">
      <c r="A30">
        <v>-0.806984288617969</v>
      </c>
      <c r="B30">
        <v>0.65335887544944404</v>
      </c>
      <c r="C30">
        <v>-0.17639589396595101</v>
      </c>
      <c r="D30">
        <v>0.35583013602199298</v>
      </c>
      <c r="E30">
        <v>26.987389860505601</v>
      </c>
    </row>
    <row r="31" spans="1:5" x14ac:dyDescent="0.2">
      <c r="A31">
        <v>0.61877704551443502</v>
      </c>
      <c r="B31">
        <v>0.72421734723578501</v>
      </c>
      <c r="C31">
        <v>-2.30864135192797</v>
      </c>
      <c r="D31">
        <v>0.44084660476857901</v>
      </c>
      <c r="E31">
        <v>34.097034563836303</v>
      </c>
    </row>
    <row r="32" spans="1:5" x14ac:dyDescent="0.2">
      <c r="A32">
        <v>-0.257058681454509</v>
      </c>
      <c r="B32">
        <v>0.76779318837548804</v>
      </c>
      <c r="C32">
        <v>0.28340533794198602</v>
      </c>
      <c r="D32">
        <v>0.44615407477882202</v>
      </c>
      <c r="E32">
        <v>29.1644668156816</v>
      </c>
    </row>
    <row r="33" spans="1:5" x14ac:dyDescent="0.2">
      <c r="A33">
        <v>5.9788049198687097E-2</v>
      </c>
      <c r="B33">
        <v>0.84558293356172398</v>
      </c>
      <c r="C33">
        <v>3.65378118408062</v>
      </c>
      <c r="D33">
        <v>0.49626571896751998</v>
      </c>
      <c r="E33">
        <v>27.3011175122673</v>
      </c>
    </row>
    <row r="34" spans="1:5" x14ac:dyDescent="0.2">
      <c r="A34">
        <v>-0.385206167120486</v>
      </c>
      <c r="B34">
        <v>0.83572369003442704</v>
      </c>
      <c r="C34">
        <v>9.76863243629216E-2</v>
      </c>
      <c r="D34">
        <v>0.70181531070410696</v>
      </c>
      <c r="E34">
        <v>28.3757128307454</v>
      </c>
    </row>
    <row r="35" spans="1:5" x14ac:dyDescent="0.2">
      <c r="A35">
        <v>-0.85368852922692895</v>
      </c>
      <c r="B35">
        <v>0.69394858768622203</v>
      </c>
      <c r="C35">
        <v>-2.9383862496650801</v>
      </c>
      <c r="D35">
        <v>0.27960433298646198</v>
      </c>
      <c r="E35">
        <v>30.853187977913301</v>
      </c>
    </row>
    <row r="36" spans="1:5" x14ac:dyDescent="0.2">
      <c r="A36">
        <v>-0.99289514683186997</v>
      </c>
      <c r="B36">
        <v>0.44265056382977802</v>
      </c>
      <c r="C36">
        <v>4.7438323839438699</v>
      </c>
      <c r="D36">
        <v>0.96483704345194699</v>
      </c>
      <c r="E36">
        <v>30.3207984312807</v>
      </c>
    </row>
    <row r="37" spans="1:5" x14ac:dyDescent="0.2">
      <c r="A37">
        <v>-0.207960313651711</v>
      </c>
      <c r="B37">
        <v>0.50337162342644304</v>
      </c>
      <c r="C37">
        <v>2.4571405324290998</v>
      </c>
      <c r="D37">
        <v>0.49553971367259703</v>
      </c>
      <c r="E37">
        <v>28.463912166381199</v>
      </c>
    </row>
    <row r="38" spans="1:5" x14ac:dyDescent="0.2">
      <c r="A38">
        <v>-0.88835844071582004</v>
      </c>
      <c r="B38">
        <v>0.57798470434059102</v>
      </c>
      <c r="C38">
        <v>-8.2743696076732501E-2</v>
      </c>
      <c r="D38">
        <v>0.597972359785789</v>
      </c>
      <c r="E38">
        <v>27.9323184091275</v>
      </c>
    </row>
    <row r="39" spans="1:5" x14ac:dyDescent="0.2">
      <c r="A39">
        <v>-5.55005786009133E-2</v>
      </c>
      <c r="B39">
        <v>0.88555517479867696</v>
      </c>
      <c r="C39">
        <v>2.8945292922408998</v>
      </c>
      <c r="D39">
        <v>0.613538532344861</v>
      </c>
      <c r="E39">
        <v>30.097516224352798</v>
      </c>
    </row>
    <row r="40" spans="1:5" x14ac:dyDescent="0.2">
      <c r="A40">
        <v>-0.77638836950063705</v>
      </c>
      <c r="B40">
        <v>0.28923320543411901</v>
      </c>
      <c r="C40">
        <v>3.4855489647603202</v>
      </c>
      <c r="D40">
        <v>0.109674761070835</v>
      </c>
      <c r="E40">
        <v>36.776390174243403</v>
      </c>
    </row>
    <row r="41" spans="1:5" x14ac:dyDescent="0.2">
      <c r="A41">
        <v>0.398662763182074</v>
      </c>
      <c r="B41">
        <v>0.46587877005627298</v>
      </c>
      <c r="C41">
        <v>3.2739795855701801</v>
      </c>
      <c r="D41">
        <v>0.77106732278801404</v>
      </c>
      <c r="E41">
        <v>30.931266089529501</v>
      </c>
    </row>
    <row r="42" spans="1:5" x14ac:dyDescent="0.2">
      <c r="A42">
        <v>-0.17903352249413701</v>
      </c>
      <c r="B42">
        <v>0.84414190622073904</v>
      </c>
      <c r="C42">
        <v>6.3271694562095604</v>
      </c>
      <c r="D42">
        <v>0.40851666398306302</v>
      </c>
      <c r="E42">
        <v>29.070240488507299</v>
      </c>
    </row>
    <row r="43" spans="1:5" x14ac:dyDescent="0.2">
      <c r="A43">
        <v>-0.497036295942962</v>
      </c>
      <c r="B43">
        <v>0.71350474004266295</v>
      </c>
      <c r="C43">
        <v>4.5574368178718103</v>
      </c>
      <c r="D43">
        <v>0.91234731386545997</v>
      </c>
      <c r="E43">
        <v>34.526199757998498</v>
      </c>
    </row>
    <row r="44" spans="1:5" x14ac:dyDescent="0.2">
      <c r="A44">
        <v>-0.55679356493055798</v>
      </c>
      <c r="B44">
        <v>0.72560141465689099</v>
      </c>
      <c r="C44">
        <v>1.6003557125572001</v>
      </c>
      <c r="D44">
        <v>0.18489876194638399</v>
      </c>
      <c r="E44">
        <v>22.499126315278399</v>
      </c>
    </row>
    <row r="45" spans="1:5" x14ac:dyDescent="0.2">
      <c r="A45">
        <v>-0.63493274478241801</v>
      </c>
      <c r="B45">
        <v>0.702885128558009</v>
      </c>
      <c r="C45">
        <v>3.4938707321711902</v>
      </c>
      <c r="D45">
        <v>0.31224083177836398</v>
      </c>
      <c r="E45">
        <v>29.807319988387299</v>
      </c>
    </row>
    <row r="46" spans="1:5" x14ac:dyDescent="0.2">
      <c r="A46">
        <v>0.357099564746022</v>
      </c>
      <c r="B46">
        <v>0.70126535249937705</v>
      </c>
      <c r="C46">
        <v>-2.6203523478252002</v>
      </c>
      <c r="D46">
        <v>0.57558327228103301</v>
      </c>
      <c r="E46">
        <v>33.185485921106299</v>
      </c>
    </row>
    <row r="47" spans="1:5" x14ac:dyDescent="0.2">
      <c r="A47">
        <v>-0.101148343179375</v>
      </c>
      <c r="B47">
        <v>0.54463318591371601</v>
      </c>
      <c r="C47">
        <v>6.4940551276831204</v>
      </c>
      <c r="D47">
        <v>0.66352501694573895</v>
      </c>
      <c r="E47">
        <v>28.706258948485001</v>
      </c>
    </row>
    <row r="48" spans="1:5" x14ac:dyDescent="0.2">
      <c r="A48">
        <v>0.63840977801010002</v>
      </c>
      <c r="B48">
        <v>0.53274800207520201</v>
      </c>
      <c r="C48">
        <v>3.7588499591355502</v>
      </c>
      <c r="D48">
        <v>0.432578114624729</v>
      </c>
      <c r="E48">
        <v>30.784224277367802</v>
      </c>
    </row>
    <row r="49" spans="1:5" x14ac:dyDescent="0.2">
      <c r="A49">
        <v>0.73371773352846503</v>
      </c>
      <c r="B49">
        <v>0.49997346665517101</v>
      </c>
      <c r="C49">
        <v>5.4476812314464196</v>
      </c>
      <c r="D49">
        <v>0.61662034981748004</v>
      </c>
      <c r="E49">
        <v>28.718250264302899</v>
      </c>
    </row>
    <row r="50" spans="1:5" x14ac:dyDescent="0.2">
      <c r="A50">
        <v>-0.94222898315638304</v>
      </c>
      <c r="B50">
        <v>0.55962704365061999</v>
      </c>
      <c r="C50">
        <v>3.5756028162384501</v>
      </c>
      <c r="D50">
        <v>0.517585887804341</v>
      </c>
      <c r="E50">
        <v>25.690541184179899</v>
      </c>
    </row>
    <row r="51" spans="1:5" x14ac:dyDescent="0.2">
      <c r="A51">
        <v>0.70291641028597995</v>
      </c>
      <c r="B51">
        <v>0.97724545764772996</v>
      </c>
      <c r="C51">
        <v>3.4664917909915101</v>
      </c>
      <c r="D51">
        <v>0.49559950186034002</v>
      </c>
      <c r="E51">
        <v>33.5260210856109</v>
      </c>
    </row>
    <row r="52" spans="1:5" x14ac:dyDescent="0.2">
      <c r="A52">
        <v>0.67449427628889702</v>
      </c>
      <c r="B52">
        <v>0.63045033392241201</v>
      </c>
      <c r="C52">
        <v>0.87617575798389702</v>
      </c>
      <c r="D52">
        <v>0.30518724613201698</v>
      </c>
      <c r="E52">
        <v>27.252128331975602</v>
      </c>
    </row>
    <row r="53" spans="1:5" x14ac:dyDescent="0.2">
      <c r="A53">
        <v>-0.14223817270249101</v>
      </c>
      <c r="B53">
        <v>0.69075756545109501</v>
      </c>
      <c r="C53">
        <v>3.85011532230939</v>
      </c>
      <c r="D53">
        <v>0.80363430620205001</v>
      </c>
      <c r="E53">
        <v>22.958173840629701</v>
      </c>
    </row>
    <row r="54" spans="1:5" x14ac:dyDescent="0.2">
      <c r="A54">
        <v>-0.82204745011404201</v>
      </c>
      <c r="B54">
        <v>0.26493870272467601</v>
      </c>
      <c r="C54">
        <v>0.10027895505668601</v>
      </c>
      <c r="D54">
        <v>0.68274744201238802</v>
      </c>
      <c r="E54">
        <v>29.9705407561779</v>
      </c>
    </row>
    <row r="55" spans="1:5" x14ac:dyDescent="0.2">
      <c r="A55">
        <v>-0.78596738353371598</v>
      </c>
      <c r="B55">
        <v>0.62815134012556195</v>
      </c>
      <c r="C55">
        <v>2.0561581109719902</v>
      </c>
      <c r="D55">
        <v>0.45434934400615501</v>
      </c>
      <c r="E55">
        <v>33.888879471795299</v>
      </c>
    </row>
    <row r="56" spans="1:5" x14ac:dyDescent="0.2">
      <c r="A56">
        <v>0.157900922931731</v>
      </c>
      <c r="B56">
        <v>0.133340939360234</v>
      </c>
      <c r="C56">
        <v>-2.8811653978362002</v>
      </c>
      <c r="D56">
        <v>0.76161782962105595</v>
      </c>
      <c r="E56">
        <v>32.656568455738501</v>
      </c>
    </row>
    <row r="57" spans="1:5" x14ac:dyDescent="0.2">
      <c r="A57">
        <v>6.7228618077933802E-2</v>
      </c>
      <c r="B57">
        <v>0.202487170540364</v>
      </c>
      <c r="C57">
        <v>-0.80019499330535304</v>
      </c>
      <c r="D57">
        <v>0.76185571683903297</v>
      </c>
      <c r="E57">
        <v>31.716523810554701</v>
      </c>
    </row>
    <row r="58" spans="1:5" x14ac:dyDescent="0.2">
      <c r="A58">
        <v>-0.62396110920235504</v>
      </c>
      <c r="B58">
        <v>0.59099273468400504</v>
      </c>
      <c r="C58">
        <v>4.6570077928295301</v>
      </c>
      <c r="D58">
        <v>0.53178002360046095</v>
      </c>
      <c r="E58">
        <v>30.6043396847069</v>
      </c>
    </row>
    <row r="59" spans="1:5" x14ac:dyDescent="0.2">
      <c r="A59">
        <v>0.58010025043040503</v>
      </c>
      <c r="B59">
        <v>0.69585225145801399</v>
      </c>
      <c r="C59">
        <v>1.6943254523237901</v>
      </c>
      <c r="D59">
        <v>0.71494584494437297</v>
      </c>
      <c r="E59">
        <v>29.544601287263099</v>
      </c>
    </row>
    <row r="60" spans="1:5" x14ac:dyDescent="0.2">
      <c r="A60">
        <v>0.96473778039216995</v>
      </c>
      <c r="B60">
        <v>0.86613798801314601</v>
      </c>
      <c r="C60">
        <v>-2.2268581569060499</v>
      </c>
      <c r="D60">
        <v>0.50605274905355402</v>
      </c>
      <c r="E60">
        <v>28.464976962567601</v>
      </c>
    </row>
    <row r="61" spans="1:5" x14ac:dyDescent="0.2">
      <c r="A61">
        <v>-0.66779212653636899</v>
      </c>
      <c r="B61">
        <v>0.90716794418623403</v>
      </c>
      <c r="C61">
        <v>4.9772544026059302</v>
      </c>
      <c r="D61">
        <v>0.26214431135205202</v>
      </c>
      <c r="E61">
        <v>36.929065637262497</v>
      </c>
    </row>
    <row r="62" spans="1:5" x14ac:dyDescent="0.2">
      <c r="A62">
        <v>-0.223787604831159</v>
      </c>
      <c r="B62">
        <v>0.82783900945908295</v>
      </c>
      <c r="C62">
        <v>3.2208848857244998</v>
      </c>
      <c r="D62">
        <v>0.28085213123612601</v>
      </c>
      <c r="E62">
        <v>34.150782092087603</v>
      </c>
    </row>
    <row r="63" spans="1:5" x14ac:dyDescent="0.2">
      <c r="A63">
        <v>7.5647463090717801E-3</v>
      </c>
      <c r="B63">
        <v>0.87081397211462697</v>
      </c>
      <c r="C63">
        <v>-2.2744428346747698</v>
      </c>
      <c r="D63">
        <v>0.60945642053729099</v>
      </c>
      <c r="E63">
        <v>24.7314877892643</v>
      </c>
    </row>
    <row r="64" spans="1:5" x14ac:dyDescent="0.2">
      <c r="A64">
        <v>0.10564397601410699</v>
      </c>
      <c r="B64">
        <v>0.283843390737265</v>
      </c>
      <c r="C64">
        <v>-1.5611675523614701</v>
      </c>
      <c r="D64">
        <v>0.265219021096049</v>
      </c>
      <c r="E64">
        <v>30.386117031504401</v>
      </c>
    </row>
    <row r="65" spans="1:5" x14ac:dyDescent="0.2">
      <c r="A65">
        <v>0.529183673206717</v>
      </c>
      <c r="B65">
        <v>0.61169511691178802</v>
      </c>
      <c r="C65">
        <v>5.6710981642507896</v>
      </c>
      <c r="D65">
        <v>0.95727340496189295</v>
      </c>
      <c r="E65">
        <v>31.7974020844931</v>
      </c>
    </row>
    <row r="66" spans="1:5" x14ac:dyDescent="0.2">
      <c r="A66">
        <v>0.92069883225485705</v>
      </c>
      <c r="B66">
        <v>0.60803177159730004</v>
      </c>
      <c r="C66">
        <v>0.32512487290849501</v>
      </c>
      <c r="D66">
        <v>0.40148883441981398</v>
      </c>
      <c r="E66">
        <v>35.4700835722291</v>
      </c>
    </row>
    <row r="67" spans="1:5" x14ac:dyDescent="0.2">
      <c r="A67">
        <v>0.27884568506851798</v>
      </c>
      <c r="B67">
        <v>0.56668439751292798</v>
      </c>
      <c r="C67">
        <v>4.9954692614035796</v>
      </c>
      <c r="D67">
        <v>0.52363119415540804</v>
      </c>
      <c r="E67">
        <v>35.2593927385252</v>
      </c>
    </row>
    <row r="68" spans="1:5" x14ac:dyDescent="0.2">
      <c r="A68">
        <v>6.2520850449800505E-2</v>
      </c>
      <c r="B68">
        <v>0.55394290221883102</v>
      </c>
      <c r="C68">
        <v>-0.37616264692440199</v>
      </c>
      <c r="D68">
        <v>0.83163444254075403</v>
      </c>
      <c r="E68">
        <v>21.317324675216799</v>
      </c>
    </row>
    <row r="69" spans="1:5" x14ac:dyDescent="0.2">
      <c r="A69">
        <v>-8.0956406891346006E-2</v>
      </c>
      <c r="B69">
        <v>0.69401265452507099</v>
      </c>
      <c r="C69">
        <v>6.3153287468435702</v>
      </c>
      <c r="D69">
        <v>0.42737654935543601</v>
      </c>
      <c r="E69">
        <v>31.851027965016701</v>
      </c>
    </row>
    <row r="70" spans="1:5" x14ac:dyDescent="0.2">
      <c r="A70">
        <v>0.66661306098103501</v>
      </c>
      <c r="B70">
        <v>0.63733262233137999</v>
      </c>
      <c r="C70">
        <v>3.81535207191815</v>
      </c>
      <c r="D70">
        <v>0.30484815146715599</v>
      </c>
      <c r="E70">
        <v>29.3892940526286</v>
      </c>
    </row>
    <row r="71" spans="1:5" x14ac:dyDescent="0.2">
      <c r="A71">
        <v>0.79592091031372503</v>
      </c>
      <c r="B71">
        <v>0.66652985993532499</v>
      </c>
      <c r="C71">
        <v>2.1169861464262101</v>
      </c>
      <c r="D71">
        <v>0.41251581091861</v>
      </c>
      <c r="E71">
        <v>34.934745490058503</v>
      </c>
    </row>
    <row r="72" spans="1:5" x14ac:dyDescent="0.2">
      <c r="A72">
        <v>-0.78809866774827197</v>
      </c>
      <c r="B72">
        <v>0.74488115160954405</v>
      </c>
      <c r="C72">
        <v>0.56799929177601205</v>
      </c>
      <c r="D72">
        <v>0.30537892744203599</v>
      </c>
      <c r="E72">
        <v>27.109374444851099</v>
      </c>
    </row>
    <row r="73" spans="1:5" x14ac:dyDescent="0.2">
      <c r="A73">
        <v>0.49977308232337198</v>
      </c>
      <c r="B73">
        <v>0.57722991167598403</v>
      </c>
      <c r="C73">
        <v>2.6736155794224801</v>
      </c>
      <c r="D73">
        <v>0.31458194901332598</v>
      </c>
      <c r="E73">
        <v>29.371777953655599</v>
      </c>
    </row>
    <row r="74" spans="1:5" x14ac:dyDescent="0.2">
      <c r="A74">
        <v>-0.53332503885030702</v>
      </c>
      <c r="B74">
        <v>0.63277067830559297</v>
      </c>
      <c r="C74">
        <v>4.5712996284766696</v>
      </c>
      <c r="D74">
        <v>0.21606507043888001</v>
      </c>
      <c r="E74">
        <v>32.293865498798603</v>
      </c>
    </row>
    <row r="75" spans="1:5" x14ac:dyDescent="0.2">
      <c r="A75">
        <v>-0.81643853429704905</v>
      </c>
      <c r="B75">
        <v>0.67973981084524204</v>
      </c>
      <c r="C75">
        <v>1.0078901637048701</v>
      </c>
      <c r="D75">
        <v>6.7241778522952003E-2</v>
      </c>
      <c r="E75">
        <v>29.898034943646199</v>
      </c>
    </row>
    <row r="76" spans="1:5" x14ac:dyDescent="0.2">
      <c r="A76">
        <v>-0.16122626978904001</v>
      </c>
      <c r="B76">
        <v>0.70246511765530995</v>
      </c>
      <c r="C76">
        <v>4.1401963264091597</v>
      </c>
      <c r="D76">
        <v>2.9081581486011199E-2</v>
      </c>
      <c r="E76">
        <v>29.8376012005956</v>
      </c>
    </row>
    <row r="77" spans="1:5" x14ac:dyDescent="0.2">
      <c r="A77">
        <v>0.48436121689155698</v>
      </c>
      <c r="B77">
        <v>0.50557357487100196</v>
      </c>
      <c r="C77">
        <v>3.9964480419783102</v>
      </c>
      <c r="D77">
        <v>0.61122060191722805</v>
      </c>
      <c r="E77">
        <v>27.6405664036334</v>
      </c>
    </row>
    <row r="78" spans="1:5" x14ac:dyDescent="0.2">
      <c r="A78">
        <v>-0.47629237081855502</v>
      </c>
      <c r="B78">
        <v>0.63756209416069198</v>
      </c>
      <c r="C78">
        <v>-0.21534026334058701</v>
      </c>
      <c r="D78">
        <v>0.25976720493000899</v>
      </c>
      <c r="E78">
        <v>29.9125346106709</v>
      </c>
    </row>
    <row r="79" spans="1:5" x14ac:dyDescent="0.2">
      <c r="A79">
        <v>-0.40577468043193199</v>
      </c>
      <c r="B79">
        <v>0.39344931231235197</v>
      </c>
      <c r="C79">
        <v>0.47003057365925999</v>
      </c>
      <c r="D79">
        <v>0.39083002489944502</v>
      </c>
      <c r="E79">
        <v>24.777963946322199</v>
      </c>
    </row>
    <row r="80" spans="1:5" x14ac:dyDescent="0.2">
      <c r="A80">
        <v>0.49737043026834699</v>
      </c>
      <c r="B80">
        <v>0.61254755612139</v>
      </c>
      <c r="C80">
        <v>1.81304061912465</v>
      </c>
      <c r="D80">
        <v>0.31345837895567402</v>
      </c>
      <c r="E80">
        <v>27.934103828013399</v>
      </c>
    </row>
    <row r="81" spans="1:5" x14ac:dyDescent="0.2">
      <c r="A81">
        <v>0.88809311203658603</v>
      </c>
      <c r="B81">
        <v>0.89663263160335904</v>
      </c>
      <c r="C81">
        <v>1.14463523468606</v>
      </c>
      <c r="D81">
        <v>0.29710170128096502</v>
      </c>
      <c r="E81">
        <v>27.3050708946339</v>
      </c>
    </row>
    <row r="82" spans="1:5" x14ac:dyDescent="0.2">
      <c r="A82">
        <v>0.90069084428250801</v>
      </c>
      <c r="B82">
        <v>0.59514348940384398</v>
      </c>
      <c r="C82">
        <v>2.4450914791862899</v>
      </c>
      <c r="D82">
        <v>0.15350105605984199</v>
      </c>
      <c r="E82">
        <v>33.217006282594902</v>
      </c>
    </row>
    <row r="83" spans="1:5" x14ac:dyDescent="0.2">
      <c r="A83">
        <v>-0.19380836561322201</v>
      </c>
      <c r="B83">
        <v>0.68555302741523305</v>
      </c>
      <c r="C83">
        <v>2.3258479392495199</v>
      </c>
      <c r="D83">
        <v>0.14308313893972499</v>
      </c>
      <c r="E83">
        <v>38.301687688660998</v>
      </c>
    </row>
    <row r="84" spans="1:5" x14ac:dyDescent="0.2">
      <c r="A84">
        <v>0.154709652066231</v>
      </c>
      <c r="B84">
        <v>0.340790905113253</v>
      </c>
      <c r="C84">
        <v>-6.8678660461887304</v>
      </c>
      <c r="D84">
        <v>0.478774093965815</v>
      </c>
      <c r="E84">
        <v>26.808322589607499</v>
      </c>
    </row>
    <row r="85" spans="1:5" x14ac:dyDescent="0.2">
      <c r="A85">
        <v>-0.54630942782387104</v>
      </c>
      <c r="B85">
        <v>0.83980337994225096</v>
      </c>
      <c r="C85">
        <v>5.4739935043363701</v>
      </c>
      <c r="D85">
        <v>0.31408634572857602</v>
      </c>
      <c r="E85">
        <v>31.5679094681199</v>
      </c>
    </row>
    <row r="86" spans="1:5" x14ac:dyDescent="0.2">
      <c r="A86">
        <v>0.87565201334655296</v>
      </c>
      <c r="B86">
        <v>0.60634400022320201</v>
      </c>
      <c r="C86">
        <v>7.9574606024490704</v>
      </c>
      <c r="D86">
        <v>0.80182555287692303</v>
      </c>
      <c r="E86">
        <v>33.305347848371802</v>
      </c>
    </row>
    <row r="87" spans="1:5" x14ac:dyDescent="0.2">
      <c r="A87">
        <v>-0.72719641122967005</v>
      </c>
      <c r="B87">
        <v>0.67536766261893499</v>
      </c>
      <c r="C87">
        <v>4.5083205879122801</v>
      </c>
      <c r="D87">
        <v>0.216651054492977</v>
      </c>
      <c r="E87">
        <v>31.3039884796463</v>
      </c>
    </row>
    <row r="88" spans="1:5" x14ac:dyDescent="0.2">
      <c r="A88">
        <v>0.50966291548684195</v>
      </c>
      <c r="B88">
        <v>0.42568337344427198</v>
      </c>
      <c r="C88">
        <v>3.3083402916123998</v>
      </c>
      <c r="D88">
        <v>0.37949670977919903</v>
      </c>
      <c r="E88">
        <v>27.545037388359901</v>
      </c>
    </row>
    <row r="89" spans="1:5" x14ac:dyDescent="0.2">
      <c r="A89">
        <v>-0.44593501230701799</v>
      </c>
      <c r="B89">
        <v>0.39515110861781799</v>
      </c>
      <c r="C89">
        <v>5.2663860098228703</v>
      </c>
      <c r="D89">
        <v>0.62768882001765103</v>
      </c>
      <c r="E89">
        <v>30.955940189502801</v>
      </c>
    </row>
    <row r="90" spans="1:5" x14ac:dyDescent="0.2">
      <c r="A90">
        <v>8.6361234076321097E-2</v>
      </c>
      <c r="B90">
        <v>0.73707953334780396</v>
      </c>
      <c r="C90">
        <v>-0.92357135896768505</v>
      </c>
      <c r="D90">
        <v>0.43637115216552902</v>
      </c>
      <c r="E90">
        <v>26.072091643084001</v>
      </c>
    </row>
    <row r="91" spans="1:5" x14ac:dyDescent="0.2">
      <c r="A91">
        <v>7.0366553962230696E-2</v>
      </c>
      <c r="B91">
        <v>0.91460738254774898</v>
      </c>
      <c r="C91">
        <v>1.77503981343868</v>
      </c>
      <c r="D91">
        <v>0.31202144834038398</v>
      </c>
      <c r="E91">
        <v>33.909889702854997</v>
      </c>
    </row>
    <row r="92" spans="1:5" x14ac:dyDescent="0.2">
      <c r="A92">
        <v>0.64905488584190596</v>
      </c>
      <c r="B92">
        <v>0.69742240820258095</v>
      </c>
      <c r="C92">
        <v>2.8137483981454601</v>
      </c>
      <c r="D92">
        <v>0.71061382439598197</v>
      </c>
      <c r="E92">
        <v>31.784860508287199</v>
      </c>
    </row>
    <row r="93" spans="1:5" x14ac:dyDescent="0.2">
      <c r="A93">
        <v>-0.93831426883116398</v>
      </c>
      <c r="B93">
        <v>0.375512754683064</v>
      </c>
      <c r="C93">
        <v>9.1580105937016096</v>
      </c>
      <c r="D93">
        <v>0.66120453178623495</v>
      </c>
      <c r="E93">
        <v>28.647258635325301</v>
      </c>
    </row>
    <row r="94" spans="1:5" x14ac:dyDescent="0.2">
      <c r="A94">
        <v>0.34482177300378702</v>
      </c>
      <c r="B94">
        <v>0.87563721381127002</v>
      </c>
      <c r="C94">
        <v>-1.7263677525055701</v>
      </c>
      <c r="D94">
        <v>0.50518063300244598</v>
      </c>
      <c r="E94">
        <v>29.198838689579301</v>
      </c>
    </row>
    <row r="95" spans="1:5" x14ac:dyDescent="0.2">
      <c r="A95">
        <v>0.38654348347336098</v>
      </c>
      <c r="B95">
        <v>0.221615223545097</v>
      </c>
      <c r="C95">
        <v>5.1684714664997298</v>
      </c>
      <c r="D95">
        <v>0.16370632966696799</v>
      </c>
      <c r="E95">
        <v>30.025252997387302</v>
      </c>
    </row>
    <row r="96" spans="1:5" x14ac:dyDescent="0.2">
      <c r="A96">
        <v>0.28663284610956902</v>
      </c>
      <c r="B96">
        <v>0.58911536383856</v>
      </c>
      <c r="C96">
        <v>-0.136817818398518</v>
      </c>
      <c r="D96">
        <v>0.51890881631133301</v>
      </c>
      <c r="E96">
        <v>25.909303275094999</v>
      </c>
    </row>
    <row r="97" spans="1:5" x14ac:dyDescent="0.2">
      <c r="A97">
        <v>0.42165090795606402</v>
      </c>
      <c r="B97">
        <v>0.80165409831554102</v>
      </c>
      <c r="C97">
        <v>3.7827755177845099</v>
      </c>
      <c r="D97">
        <v>0.57789495107603395</v>
      </c>
      <c r="E97">
        <v>23.583662498963399</v>
      </c>
    </row>
    <row r="98" spans="1:5" x14ac:dyDescent="0.2">
      <c r="A98">
        <v>-0.39662107126787299</v>
      </c>
      <c r="B98">
        <v>0.63379554567983498</v>
      </c>
      <c r="C98">
        <v>-3.1294870292897202E-3</v>
      </c>
      <c r="D98">
        <v>0.411283282526335</v>
      </c>
      <c r="E98">
        <v>25.2347129972377</v>
      </c>
    </row>
    <row r="99" spans="1:5" x14ac:dyDescent="0.2">
      <c r="A99">
        <v>0.98687721788883198</v>
      </c>
      <c r="B99">
        <v>0.67385815293697304</v>
      </c>
      <c r="C99">
        <v>-1.6926979357229399</v>
      </c>
      <c r="D99">
        <v>0.748880835910672</v>
      </c>
      <c r="E99">
        <v>32.4476230233103</v>
      </c>
    </row>
    <row r="100" spans="1:5" x14ac:dyDescent="0.2">
      <c r="A100">
        <v>0.65786392660811499</v>
      </c>
      <c r="B100">
        <v>0.21253039520009501</v>
      </c>
      <c r="C100">
        <v>-2.2908169709692001</v>
      </c>
      <c r="D100">
        <v>0.31366110541585002</v>
      </c>
      <c r="E100">
        <v>28.596392580431498</v>
      </c>
    </row>
    <row r="101" spans="1:5" x14ac:dyDescent="0.2">
      <c r="A101">
        <v>0.73826053785160195</v>
      </c>
      <c r="B101">
        <v>0.438087624173642</v>
      </c>
      <c r="C101">
        <v>1.7988049454550501</v>
      </c>
      <c r="D101">
        <v>0.17980957842088199</v>
      </c>
      <c r="E101">
        <v>32.111213892383397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>
      <selection sqref="A1:A1048576"/>
    </sheetView>
  </sheetViews>
  <sheetFormatPr baseColWidth="10" defaultColWidth="9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20</v>
      </c>
    </row>
    <row r="2" spans="1:4" x14ac:dyDescent="0.2">
      <c r="A2">
        <v>0.82077505579218302</v>
      </c>
      <c r="B2">
        <v>0.47307466873793202</v>
      </c>
      <c r="C2">
        <v>5.31956544027131</v>
      </c>
      <c r="D2">
        <f>B2+1-A2</f>
        <v>0.65229961294574901</v>
      </c>
    </row>
    <row r="3" spans="1:4" x14ac:dyDescent="0.2">
      <c r="A3">
        <v>-0.67566110752522901</v>
      </c>
      <c r="B3">
        <v>0.88200832058207501</v>
      </c>
      <c r="C3">
        <v>-1.8842597370971801</v>
      </c>
      <c r="D3">
        <f t="shared" ref="D3:D66" si="0">B3+1-A3</f>
        <v>2.5576694281073</v>
      </c>
    </row>
    <row r="4" spans="1:4" x14ac:dyDescent="0.2">
      <c r="A4">
        <v>-0.27526477212086298</v>
      </c>
      <c r="B4">
        <v>0.96629619623149399</v>
      </c>
      <c r="C4">
        <v>6.4632952996068704</v>
      </c>
      <c r="D4">
        <f t="shared" si="0"/>
        <v>2.2415609683523599</v>
      </c>
    </row>
    <row r="5" spans="1:4" x14ac:dyDescent="0.2">
      <c r="A5">
        <v>-6.5172019414603696E-2</v>
      </c>
      <c r="B5">
        <v>0.29632666004063701</v>
      </c>
      <c r="C5">
        <v>-2.53123651527621</v>
      </c>
      <c r="D5">
        <f t="shared" si="0"/>
        <v>1.3614986794552399</v>
      </c>
    </row>
    <row r="6" spans="1:4" x14ac:dyDescent="0.2">
      <c r="A6">
        <v>0.435225588269532</v>
      </c>
      <c r="B6">
        <v>0.87768413122121403</v>
      </c>
      <c r="C6">
        <v>0.52073613224440596</v>
      </c>
      <c r="D6">
        <f t="shared" si="0"/>
        <v>1.4424585429516801</v>
      </c>
    </row>
    <row r="7" spans="1:4" x14ac:dyDescent="0.2">
      <c r="A7">
        <v>0.59561238018795803</v>
      </c>
      <c r="B7">
        <v>0.32942961451828701</v>
      </c>
      <c r="C7">
        <v>-0.72647418813066</v>
      </c>
      <c r="D7">
        <f t="shared" si="0"/>
        <v>0.73381723433032897</v>
      </c>
    </row>
    <row r="8" spans="1:4" x14ac:dyDescent="0.2">
      <c r="A8">
        <v>0.63590054353699099</v>
      </c>
      <c r="B8">
        <v>0.62885608903734502</v>
      </c>
      <c r="C8">
        <v>-2.1116380369472898</v>
      </c>
      <c r="D8">
        <f t="shared" si="0"/>
        <v>0.99295554550035403</v>
      </c>
    </row>
    <row r="9" spans="1:4" x14ac:dyDescent="0.2">
      <c r="A9">
        <v>-0.33295812923461199</v>
      </c>
      <c r="B9">
        <v>0.74152770672188795</v>
      </c>
      <c r="C9">
        <v>2.7378349566373701</v>
      </c>
      <c r="D9">
        <f t="shared" si="0"/>
        <v>2.0744858359565002</v>
      </c>
    </row>
    <row r="10" spans="1:4" x14ac:dyDescent="0.2">
      <c r="A10">
        <v>-0.87104257475584701</v>
      </c>
      <c r="B10">
        <v>0.56882663692087199</v>
      </c>
      <c r="C10">
        <v>-1.5192957348173699</v>
      </c>
      <c r="D10">
        <f t="shared" si="0"/>
        <v>2.43986921167672</v>
      </c>
    </row>
    <row r="11" spans="1:4" x14ac:dyDescent="0.2">
      <c r="A11">
        <v>0.40537410415709002</v>
      </c>
      <c r="B11">
        <v>0.76623609241163704</v>
      </c>
      <c r="C11">
        <v>3.9064496887590399</v>
      </c>
      <c r="D11">
        <f t="shared" si="0"/>
        <v>1.3608619882545501</v>
      </c>
    </row>
    <row r="12" spans="1:4" x14ac:dyDescent="0.2">
      <c r="A12">
        <v>0.120209294836968</v>
      </c>
      <c r="B12">
        <v>0.76580999517666304</v>
      </c>
      <c r="C12">
        <v>0.84186366533512302</v>
      </c>
      <c r="D12">
        <f t="shared" si="0"/>
        <v>1.64560070033969</v>
      </c>
    </row>
    <row r="13" spans="1:4" x14ac:dyDescent="0.2">
      <c r="A13">
        <v>0.53950026864185896</v>
      </c>
      <c r="B13">
        <v>0.65248224479566097</v>
      </c>
      <c r="C13">
        <v>-3.6983436287355098</v>
      </c>
      <c r="D13">
        <f t="shared" si="0"/>
        <v>1.1129819761538</v>
      </c>
    </row>
    <row r="14" spans="1:4" x14ac:dyDescent="0.2">
      <c r="A14">
        <v>0.288978043012321</v>
      </c>
      <c r="B14">
        <v>0.438334070848033</v>
      </c>
      <c r="C14">
        <v>7.4395127835859398</v>
      </c>
      <c r="D14">
        <f t="shared" si="0"/>
        <v>1.14935602783571</v>
      </c>
    </row>
    <row r="15" spans="1:4" x14ac:dyDescent="0.2">
      <c r="A15">
        <v>-0.72393237659707699</v>
      </c>
      <c r="B15">
        <v>0.69940145972044299</v>
      </c>
      <c r="C15">
        <v>2.9476620835004099</v>
      </c>
      <c r="D15">
        <f t="shared" si="0"/>
        <v>2.4233338363175201</v>
      </c>
    </row>
    <row r="16" spans="1:4" x14ac:dyDescent="0.2">
      <c r="A16">
        <v>-0.86888727964833401</v>
      </c>
      <c r="B16">
        <v>0.141677367786602</v>
      </c>
      <c r="C16">
        <v>2.8536742026947</v>
      </c>
      <c r="D16">
        <f t="shared" si="0"/>
        <v>2.0105646474349399</v>
      </c>
    </row>
    <row r="17" spans="1:4" x14ac:dyDescent="0.2">
      <c r="A17">
        <v>-0.24140502186492099</v>
      </c>
      <c r="B17">
        <v>0.94458604414670999</v>
      </c>
      <c r="C17">
        <v>3.49203967340737</v>
      </c>
      <c r="D17">
        <f t="shared" si="0"/>
        <v>2.18599106601163</v>
      </c>
    </row>
    <row r="18" spans="1:4" x14ac:dyDescent="0.2">
      <c r="A18">
        <v>-0.40574324224144198</v>
      </c>
      <c r="B18">
        <v>0.44572100745531001</v>
      </c>
      <c r="C18">
        <v>1.38886467598866</v>
      </c>
      <c r="D18">
        <f t="shared" si="0"/>
        <v>1.8514642496967499</v>
      </c>
    </row>
    <row r="19" spans="1:4" x14ac:dyDescent="0.2">
      <c r="A19">
        <v>0.91258925665169999</v>
      </c>
      <c r="B19">
        <v>0.79572024457111901</v>
      </c>
      <c r="C19">
        <v>4.2101188071479596</v>
      </c>
      <c r="D19">
        <f t="shared" si="0"/>
        <v>0.88313098791941902</v>
      </c>
    </row>
    <row r="20" spans="1:4" x14ac:dyDescent="0.2">
      <c r="A20">
        <v>-0.23019711254164599</v>
      </c>
      <c r="B20">
        <v>0.77764374763125799</v>
      </c>
      <c r="C20">
        <v>2.1705107925223501</v>
      </c>
      <c r="D20">
        <f t="shared" si="0"/>
        <v>2.0078408601728999</v>
      </c>
    </row>
    <row r="21" spans="1:4" x14ac:dyDescent="0.2">
      <c r="A21">
        <v>-0.23488225415349001</v>
      </c>
      <c r="B21">
        <v>0.56160865271926197</v>
      </c>
      <c r="C21">
        <v>0.68889558959383101</v>
      </c>
      <c r="D21">
        <f t="shared" si="0"/>
        <v>1.7964909068727499</v>
      </c>
    </row>
    <row r="22" spans="1:4" x14ac:dyDescent="0.2">
      <c r="A22">
        <v>-0.60020819073542997</v>
      </c>
      <c r="B22">
        <v>0.607288326557618</v>
      </c>
      <c r="C22">
        <v>-2.4454659759909401</v>
      </c>
      <c r="D22">
        <f t="shared" si="0"/>
        <v>2.2074965172930501</v>
      </c>
    </row>
    <row r="23" spans="1:4" x14ac:dyDescent="0.2">
      <c r="A23">
        <v>0.48541239649057399</v>
      </c>
      <c r="B23">
        <v>0.60451662154379304</v>
      </c>
      <c r="C23">
        <v>2.5222253279698199</v>
      </c>
      <c r="D23">
        <f t="shared" si="0"/>
        <v>1.1191042250532199</v>
      </c>
    </row>
    <row r="24" spans="1:4" x14ac:dyDescent="0.2">
      <c r="A24">
        <v>-0.71547205792739998</v>
      </c>
      <c r="B24">
        <v>0.32396330547469099</v>
      </c>
      <c r="C24">
        <v>-2.1697602272150198</v>
      </c>
      <c r="D24">
        <f t="shared" si="0"/>
        <v>2.0394353634020899</v>
      </c>
    </row>
    <row r="25" spans="1:4" x14ac:dyDescent="0.2">
      <c r="A25">
        <v>0.45139117864891898</v>
      </c>
      <c r="B25">
        <v>0.79030201242394904</v>
      </c>
      <c r="C25">
        <v>3.32474394089741</v>
      </c>
      <c r="D25">
        <f t="shared" si="0"/>
        <v>1.33891083377503</v>
      </c>
    </row>
    <row r="26" spans="1:4" x14ac:dyDescent="0.2">
      <c r="A26">
        <v>0.32615092163905501</v>
      </c>
      <c r="B26">
        <v>0.82530139151239301</v>
      </c>
      <c r="C26">
        <v>1.52175712317524</v>
      </c>
      <c r="D26">
        <f t="shared" si="0"/>
        <v>1.49915046987334</v>
      </c>
    </row>
    <row r="27" spans="1:4" x14ac:dyDescent="0.2">
      <c r="A27">
        <v>0.53349605249240994</v>
      </c>
      <c r="B27">
        <v>0.53878378671772598</v>
      </c>
      <c r="C27">
        <v>1.3554490479643699</v>
      </c>
      <c r="D27">
        <f t="shared" si="0"/>
        <v>1.0052877342253199</v>
      </c>
    </row>
    <row r="28" spans="1:4" x14ac:dyDescent="0.2">
      <c r="A28">
        <v>-0.75113794766366504</v>
      </c>
      <c r="B28">
        <v>0.524793086942416</v>
      </c>
      <c r="C28">
        <v>7.4579365287511399</v>
      </c>
      <c r="D28">
        <f t="shared" si="0"/>
        <v>2.2759310346060801</v>
      </c>
    </row>
    <row r="29" spans="1:4" x14ac:dyDescent="0.2">
      <c r="A29">
        <v>-0.75054675852879904</v>
      </c>
      <c r="B29">
        <v>0.89913256226280303</v>
      </c>
      <c r="C29">
        <v>-0.42728537810195799</v>
      </c>
      <c r="D29">
        <f t="shared" si="0"/>
        <v>2.6496793207915998</v>
      </c>
    </row>
    <row r="30" spans="1:4" x14ac:dyDescent="0.2">
      <c r="A30">
        <v>0.39257067814469299</v>
      </c>
      <c r="B30">
        <v>0.96052285322951203</v>
      </c>
      <c r="C30">
        <v>1.8626256168759301</v>
      </c>
      <c r="D30">
        <f t="shared" si="0"/>
        <v>1.56795217508482</v>
      </c>
    </row>
    <row r="31" spans="1:4" x14ac:dyDescent="0.2">
      <c r="A31">
        <v>2.4508697912097002E-2</v>
      </c>
      <c r="B31">
        <v>0.70521586549120396</v>
      </c>
      <c r="C31">
        <v>5.2205937412888597</v>
      </c>
      <c r="D31">
        <f t="shared" si="0"/>
        <v>1.6807071675791101</v>
      </c>
    </row>
    <row r="32" spans="1:4" x14ac:dyDescent="0.2">
      <c r="A32">
        <v>-0.37293364014476499</v>
      </c>
      <c r="B32">
        <v>0.66508245911437402</v>
      </c>
      <c r="C32">
        <v>-2.0050841602849299</v>
      </c>
      <c r="D32">
        <f t="shared" si="0"/>
        <v>2.0380160992591398</v>
      </c>
    </row>
    <row r="33" spans="1:4" x14ac:dyDescent="0.2">
      <c r="A33">
        <v>0.94582331925630603</v>
      </c>
      <c r="B33">
        <v>0.96545780594807995</v>
      </c>
      <c r="C33">
        <v>1.55190160749642</v>
      </c>
      <c r="D33">
        <f t="shared" si="0"/>
        <v>1.0196344866917699</v>
      </c>
    </row>
    <row r="34" spans="1:4" x14ac:dyDescent="0.2">
      <c r="A34">
        <v>-0.39013411151245198</v>
      </c>
      <c r="B34">
        <v>0.74353025076905499</v>
      </c>
      <c r="C34">
        <v>1.9699467449635399</v>
      </c>
      <c r="D34">
        <f t="shared" si="0"/>
        <v>2.1336643622815101</v>
      </c>
    </row>
    <row r="35" spans="1:4" x14ac:dyDescent="0.2">
      <c r="A35">
        <v>0.84287318587303195</v>
      </c>
      <c r="B35">
        <v>0.76215709183946001</v>
      </c>
      <c r="C35">
        <v>1.07400694053706</v>
      </c>
      <c r="D35">
        <f t="shared" si="0"/>
        <v>0.91928390596642895</v>
      </c>
    </row>
    <row r="36" spans="1:4" x14ac:dyDescent="0.2">
      <c r="A36">
        <v>0.77237432589754496</v>
      </c>
      <c r="B36">
        <v>0.12587667983704501</v>
      </c>
      <c r="C36">
        <v>4.94291966714722</v>
      </c>
      <c r="D36">
        <f t="shared" si="0"/>
        <v>0.35350235393950002</v>
      </c>
    </row>
    <row r="37" spans="1:4" x14ac:dyDescent="0.2">
      <c r="A37">
        <v>0.47209311416372701</v>
      </c>
      <c r="B37">
        <v>0.52076678145385702</v>
      </c>
      <c r="C37">
        <v>-1.99971149576195</v>
      </c>
      <c r="D37">
        <f t="shared" si="0"/>
        <v>1.04867366729013</v>
      </c>
    </row>
    <row r="38" spans="1:4" x14ac:dyDescent="0.2">
      <c r="A38">
        <v>-0.288872255012393</v>
      </c>
      <c r="B38">
        <v>0.28943167866779002</v>
      </c>
      <c r="C38">
        <v>1.6640100342967601</v>
      </c>
      <c r="D38">
        <f t="shared" si="0"/>
        <v>1.5783039336801801</v>
      </c>
    </row>
    <row r="39" spans="1:4" x14ac:dyDescent="0.2">
      <c r="A39">
        <v>0.90087887365371</v>
      </c>
      <c r="B39">
        <v>0.55349101793914401</v>
      </c>
      <c r="C39">
        <v>3.85504401516984</v>
      </c>
      <c r="D39">
        <f t="shared" si="0"/>
        <v>0.65261214428543401</v>
      </c>
    </row>
    <row r="40" spans="1:4" x14ac:dyDescent="0.2">
      <c r="A40">
        <v>0.40829359926283398</v>
      </c>
      <c r="B40">
        <v>0.150171079415443</v>
      </c>
      <c r="C40">
        <v>3.3134954405857799</v>
      </c>
      <c r="D40">
        <f t="shared" si="0"/>
        <v>0.74187748015260901</v>
      </c>
    </row>
    <row r="41" spans="1:4" x14ac:dyDescent="0.2">
      <c r="A41">
        <v>-0.72100568050518599</v>
      </c>
      <c r="B41">
        <v>0.88331985231556398</v>
      </c>
      <c r="C41">
        <v>-3.1454243119410199</v>
      </c>
      <c r="D41">
        <f t="shared" si="0"/>
        <v>2.60432553282075</v>
      </c>
    </row>
    <row r="42" spans="1:4" x14ac:dyDescent="0.2">
      <c r="A42">
        <v>-4.4679352547973401E-2</v>
      </c>
      <c r="B42">
        <v>0.69889438202777499</v>
      </c>
      <c r="C42">
        <v>6.1185133946173602</v>
      </c>
      <c r="D42">
        <f t="shared" si="0"/>
        <v>1.74357373457575</v>
      </c>
    </row>
    <row r="43" spans="1:4" x14ac:dyDescent="0.2">
      <c r="A43">
        <v>0.40949312876909999</v>
      </c>
      <c r="B43">
        <v>0.60053437949720401</v>
      </c>
      <c r="C43">
        <v>3.76526703202103</v>
      </c>
      <c r="D43">
        <f t="shared" si="0"/>
        <v>1.1910412507281001</v>
      </c>
    </row>
    <row r="44" spans="1:4" x14ac:dyDescent="0.2">
      <c r="A44">
        <v>-0.83008329151198301</v>
      </c>
      <c r="B44">
        <v>0.92118936352385905</v>
      </c>
      <c r="C44">
        <v>-1.7345188250546799</v>
      </c>
      <c r="D44">
        <f t="shared" si="0"/>
        <v>2.75127265503584</v>
      </c>
    </row>
    <row r="45" spans="1:4" x14ac:dyDescent="0.2">
      <c r="A45">
        <v>-0.45363187557086299</v>
      </c>
      <c r="B45">
        <v>0.90658779628152497</v>
      </c>
      <c r="C45">
        <v>2.2690967792310102</v>
      </c>
      <c r="D45">
        <f t="shared" si="0"/>
        <v>2.36021967185239</v>
      </c>
    </row>
    <row r="46" spans="1:4" x14ac:dyDescent="0.2">
      <c r="A46">
        <v>-0.28995325230062002</v>
      </c>
      <c r="B46">
        <v>0.90872949847050299</v>
      </c>
      <c r="C46">
        <v>7.0803105054069704</v>
      </c>
      <c r="D46">
        <f t="shared" si="0"/>
        <v>2.1986827507711202</v>
      </c>
    </row>
    <row r="47" spans="1:4" x14ac:dyDescent="0.2">
      <c r="A47">
        <v>-0.99074386432766903</v>
      </c>
      <c r="B47">
        <v>0.68064687676072799</v>
      </c>
      <c r="C47">
        <v>5.9851920612738096</v>
      </c>
      <c r="D47">
        <f t="shared" si="0"/>
        <v>2.6713907410884001</v>
      </c>
    </row>
    <row r="48" spans="1:4" x14ac:dyDescent="0.2">
      <c r="A48">
        <v>0.87968148710206195</v>
      </c>
      <c r="B48">
        <v>0.54344757898756102</v>
      </c>
      <c r="C48">
        <v>1.2734560113742599</v>
      </c>
      <c r="D48">
        <f t="shared" si="0"/>
        <v>0.66376609188549995</v>
      </c>
    </row>
    <row r="49" spans="1:4" x14ac:dyDescent="0.2">
      <c r="A49">
        <v>-0.74998336099088203</v>
      </c>
      <c r="B49">
        <v>0.53797831757513503</v>
      </c>
      <c r="C49">
        <v>-1.2271188847524199</v>
      </c>
      <c r="D49">
        <f t="shared" si="0"/>
        <v>2.28796167856602</v>
      </c>
    </row>
    <row r="50" spans="1:4" x14ac:dyDescent="0.2">
      <c r="A50">
        <v>0.87825120659545097</v>
      </c>
      <c r="B50">
        <v>0.48344140290446902</v>
      </c>
      <c r="C50">
        <v>1.1783946589354599</v>
      </c>
      <c r="D50">
        <f t="shared" si="0"/>
        <v>0.60519019630901805</v>
      </c>
    </row>
    <row r="51" spans="1:4" x14ac:dyDescent="0.2">
      <c r="A51">
        <v>-9.8468250129371895E-2</v>
      </c>
      <c r="B51">
        <v>0.94925466412533399</v>
      </c>
      <c r="C51">
        <v>1.03083530122476</v>
      </c>
      <c r="D51">
        <f t="shared" si="0"/>
        <v>2.04772291425471</v>
      </c>
    </row>
    <row r="52" spans="1:4" x14ac:dyDescent="0.2">
      <c r="A52">
        <v>-0.12229515332728599</v>
      </c>
      <c r="B52">
        <v>0.60663539731192095</v>
      </c>
      <c r="C52">
        <v>2.7664285238557</v>
      </c>
      <c r="D52">
        <f t="shared" si="0"/>
        <v>1.7289305506392101</v>
      </c>
    </row>
    <row r="53" spans="1:4" x14ac:dyDescent="0.2">
      <c r="A53">
        <v>-0.86721887113526497</v>
      </c>
      <c r="B53">
        <v>0.32379351680278401</v>
      </c>
      <c r="C53">
        <v>-2.5478238054483699</v>
      </c>
      <c r="D53">
        <f t="shared" si="0"/>
        <v>2.1910123879380499</v>
      </c>
    </row>
    <row r="54" spans="1:4" x14ac:dyDescent="0.2">
      <c r="A54">
        <v>-0.91775626409798905</v>
      </c>
      <c r="B54">
        <v>0.55628275650722003</v>
      </c>
      <c r="C54">
        <v>4.7986443965138799</v>
      </c>
      <c r="D54">
        <f t="shared" si="0"/>
        <v>2.4740390206052099</v>
      </c>
    </row>
    <row r="55" spans="1:4" x14ac:dyDescent="0.2">
      <c r="A55">
        <v>-0.46797470794990698</v>
      </c>
      <c r="B55">
        <v>0.467523512095947</v>
      </c>
      <c r="C55">
        <v>5.9254718320756803</v>
      </c>
      <c r="D55">
        <f t="shared" si="0"/>
        <v>1.9354982200458499</v>
      </c>
    </row>
    <row r="56" spans="1:4" x14ac:dyDescent="0.2">
      <c r="A56">
        <v>-0.80149500304833099</v>
      </c>
      <c r="B56">
        <v>0.81792456393782598</v>
      </c>
      <c r="C56">
        <v>4.1391758831621299</v>
      </c>
      <c r="D56">
        <f t="shared" si="0"/>
        <v>2.61941956698616</v>
      </c>
    </row>
    <row r="57" spans="1:4" x14ac:dyDescent="0.2">
      <c r="A57">
        <v>0.98967780126258698</v>
      </c>
      <c r="B57">
        <v>0.80697365215146999</v>
      </c>
      <c r="C57">
        <v>-1.7224709254350801</v>
      </c>
      <c r="D57">
        <f t="shared" si="0"/>
        <v>0.81729585088888201</v>
      </c>
    </row>
    <row r="58" spans="1:4" x14ac:dyDescent="0.2">
      <c r="A58">
        <v>-0.973604539874941</v>
      </c>
      <c r="B58">
        <v>0.39360921382742797</v>
      </c>
      <c r="C58">
        <v>2.75488171706241</v>
      </c>
      <c r="D58">
        <f t="shared" si="0"/>
        <v>2.3672137537023699</v>
      </c>
    </row>
    <row r="59" spans="1:4" x14ac:dyDescent="0.2">
      <c r="A59">
        <v>0.75792870065197304</v>
      </c>
      <c r="B59">
        <v>0.537589234975551</v>
      </c>
      <c r="C59">
        <v>2.7699947376709702</v>
      </c>
      <c r="D59">
        <f t="shared" si="0"/>
        <v>0.77966053432357696</v>
      </c>
    </row>
    <row r="60" spans="1:4" x14ac:dyDescent="0.2">
      <c r="A60">
        <v>3.8148642517626299E-2</v>
      </c>
      <c r="B60">
        <v>0.90345643045311397</v>
      </c>
      <c r="C60">
        <v>0.95980256319319002</v>
      </c>
      <c r="D60">
        <f t="shared" si="0"/>
        <v>1.86530778793549</v>
      </c>
    </row>
    <row r="61" spans="1:4" x14ac:dyDescent="0.2">
      <c r="A61">
        <v>0.522511711344123</v>
      </c>
      <c r="B61">
        <v>0.43311747386572902</v>
      </c>
      <c r="C61">
        <v>3.0500420881032202</v>
      </c>
      <c r="D61">
        <f t="shared" si="0"/>
        <v>0.91060576252160697</v>
      </c>
    </row>
    <row r="62" spans="1:4" x14ac:dyDescent="0.2">
      <c r="A62">
        <v>-0.24248598469421301</v>
      </c>
      <c r="B62">
        <v>0.788470635643996</v>
      </c>
      <c r="C62">
        <v>4.9290917751281604</v>
      </c>
      <c r="D62">
        <f t="shared" si="0"/>
        <v>2.0309566203382099</v>
      </c>
    </row>
    <row r="63" spans="1:4" x14ac:dyDescent="0.2">
      <c r="A63">
        <v>-0.86108452873304497</v>
      </c>
      <c r="B63">
        <v>0.49526734339599798</v>
      </c>
      <c r="C63">
        <v>1.73589031449408</v>
      </c>
      <c r="D63">
        <f t="shared" si="0"/>
        <v>2.3563518721290402</v>
      </c>
    </row>
    <row r="64" spans="1:4" x14ac:dyDescent="0.2">
      <c r="A64">
        <v>0.38612502720206998</v>
      </c>
      <c r="B64">
        <v>0.82622603029397101</v>
      </c>
      <c r="C64">
        <v>1.9025377615222101</v>
      </c>
      <c r="D64">
        <f t="shared" si="0"/>
        <v>1.4401010030918999</v>
      </c>
    </row>
    <row r="65" spans="1:4" x14ac:dyDescent="0.2">
      <c r="A65">
        <v>-0.86005091015249502</v>
      </c>
      <c r="B65">
        <v>0.34596980526478999</v>
      </c>
      <c r="C65">
        <v>0.87994514410695501</v>
      </c>
      <c r="D65">
        <f t="shared" si="0"/>
        <v>2.2060207154172802</v>
      </c>
    </row>
    <row r="66" spans="1:4" x14ac:dyDescent="0.2">
      <c r="A66">
        <v>-0.97701893979683496</v>
      </c>
      <c r="B66">
        <v>0.548383083529837</v>
      </c>
      <c r="C66">
        <v>0.47314144414065501</v>
      </c>
      <c r="D66">
        <f t="shared" si="0"/>
        <v>2.5254020233266701</v>
      </c>
    </row>
    <row r="67" spans="1:4" x14ac:dyDescent="0.2">
      <c r="A67">
        <v>0.31151544908061601</v>
      </c>
      <c r="B67">
        <v>0.713489817497303</v>
      </c>
      <c r="C67">
        <v>1.8884322994254701</v>
      </c>
      <c r="D67">
        <f t="shared" ref="D67:D101" si="1">B67+1-A67</f>
        <v>1.4019743684166901</v>
      </c>
    </row>
    <row r="68" spans="1:4" x14ac:dyDescent="0.2">
      <c r="A68">
        <v>-0.44065599562600299</v>
      </c>
      <c r="B68">
        <v>0.87431336098748802</v>
      </c>
      <c r="C68">
        <v>1.51837790809434</v>
      </c>
      <c r="D68">
        <f t="shared" si="1"/>
        <v>2.3149693566134899</v>
      </c>
    </row>
    <row r="69" spans="1:4" x14ac:dyDescent="0.2">
      <c r="A69">
        <v>-0.72133174445480097</v>
      </c>
      <c r="B69">
        <v>0.45952427560389603</v>
      </c>
      <c r="C69">
        <v>3.0116877944687102</v>
      </c>
      <c r="D69">
        <f t="shared" si="1"/>
        <v>2.1808560200586999</v>
      </c>
    </row>
    <row r="70" spans="1:4" x14ac:dyDescent="0.2">
      <c r="A70">
        <v>-2.6520889252424198E-2</v>
      </c>
      <c r="B70">
        <v>0.61581643774546102</v>
      </c>
      <c r="C70">
        <v>3.4061413453562701</v>
      </c>
      <c r="D70">
        <f t="shared" si="1"/>
        <v>1.64233732699789</v>
      </c>
    </row>
    <row r="71" spans="1:4" x14ac:dyDescent="0.2">
      <c r="A71">
        <v>-0.105325670912862</v>
      </c>
      <c r="B71">
        <v>0.78222939845184403</v>
      </c>
      <c r="C71">
        <v>3.6193123527069502</v>
      </c>
      <c r="D71">
        <f t="shared" si="1"/>
        <v>1.8875550693647101</v>
      </c>
    </row>
    <row r="72" spans="1:4" x14ac:dyDescent="0.2">
      <c r="A72">
        <v>-0.83988804742693901</v>
      </c>
      <c r="B72">
        <v>0.62397766575216596</v>
      </c>
      <c r="C72">
        <v>4.5096219447198802</v>
      </c>
      <c r="D72">
        <f t="shared" si="1"/>
        <v>2.4638657131791</v>
      </c>
    </row>
    <row r="73" spans="1:4" x14ac:dyDescent="0.2">
      <c r="A73">
        <v>-0.48142514424398503</v>
      </c>
      <c r="B73">
        <v>0.79167691774296201</v>
      </c>
      <c r="C73">
        <v>4.3121679773756201</v>
      </c>
      <c r="D73">
        <f t="shared" si="1"/>
        <v>2.27310206198695</v>
      </c>
    </row>
    <row r="74" spans="1:4" x14ac:dyDescent="0.2">
      <c r="A74">
        <v>0.16583589883521199</v>
      </c>
      <c r="B74">
        <v>0.782941630957384</v>
      </c>
      <c r="C74">
        <v>-1.4807926250374299</v>
      </c>
      <c r="D74">
        <f t="shared" si="1"/>
        <v>1.61710573212217</v>
      </c>
    </row>
    <row r="75" spans="1:4" x14ac:dyDescent="0.2">
      <c r="A75">
        <v>-0.66283228993415799</v>
      </c>
      <c r="B75">
        <v>0.483541603814716</v>
      </c>
      <c r="C75">
        <v>-0.59883052804415104</v>
      </c>
      <c r="D75">
        <f t="shared" si="1"/>
        <v>2.1463738937488701</v>
      </c>
    </row>
    <row r="76" spans="1:4" x14ac:dyDescent="0.2">
      <c r="A76">
        <v>-0.48475022381171601</v>
      </c>
      <c r="B76">
        <v>0.67757041200039403</v>
      </c>
      <c r="C76">
        <v>0.88794187202445396</v>
      </c>
      <c r="D76">
        <f t="shared" si="1"/>
        <v>2.1623206358121099</v>
      </c>
    </row>
    <row r="77" spans="1:4" x14ac:dyDescent="0.2">
      <c r="A77">
        <v>0.109254477545619</v>
      </c>
      <c r="B77">
        <v>0.55784484741199603</v>
      </c>
      <c r="C77">
        <v>1.1293357599053699</v>
      </c>
      <c r="D77">
        <f t="shared" si="1"/>
        <v>1.44859036986638</v>
      </c>
    </row>
    <row r="78" spans="1:4" x14ac:dyDescent="0.2">
      <c r="A78">
        <v>0.96985619934275702</v>
      </c>
      <c r="B78">
        <v>0.56765099750272896</v>
      </c>
      <c r="C78">
        <v>-5.98058680452659</v>
      </c>
      <c r="D78">
        <f t="shared" si="1"/>
        <v>0.59779479815997205</v>
      </c>
    </row>
    <row r="79" spans="1:4" x14ac:dyDescent="0.2">
      <c r="A79">
        <v>0.20486472221091401</v>
      </c>
      <c r="B79">
        <v>0.83216987939891296</v>
      </c>
      <c r="C79">
        <v>0.46597377066090001</v>
      </c>
      <c r="D79">
        <f t="shared" si="1"/>
        <v>1.627305157188</v>
      </c>
    </row>
    <row r="80" spans="1:4" x14ac:dyDescent="0.2">
      <c r="A80">
        <v>0.19375727837905299</v>
      </c>
      <c r="B80">
        <v>0.50156850237280504</v>
      </c>
      <c r="C80">
        <v>1.1670442506254399</v>
      </c>
      <c r="D80">
        <f t="shared" si="1"/>
        <v>1.30781122399375</v>
      </c>
    </row>
    <row r="81" spans="1:4" x14ac:dyDescent="0.2">
      <c r="A81">
        <v>0.63524818327277899</v>
      </c>
      <c r="B81">
        <v>0.24730788044338201</v>
      </c>
      <c r="C81">
        <v>2.3404763022552801</v>
      </c>
      <c r="D81">
        <f t="shared" si="1"/>
        <v>0.61205969717060205</v>
      </c>
    </row>
    <row r="82" spans="1:4" x14ac:dyDescent="0.2">
      <c r="A82">
        <v>-0.37336414912715599</v>
      </c>
      <c r="B82">
        <v>0.70860100240266399</v>
      </c>
      <c r="C82">
        <v>3.7693277556567599</v>
      </c>
      <c r="D82">
        <f t="shared" si="1"/>
        <v>2.0819651515298201</v>
      </c>
    </row>
    <row r="83" spans="1:4" x14ac:dyDescent="0.2">
      <c r="A83">
        <v>0.54275730717927195</v>
      </c>
      <c r="B83">
        <v>0.42442192949628299</v>
      </c>
      <c r="C83">
        <v>2.8722789379070899</v>
      </c>
      <c r="D83">
        <f t="shared" si="1"/>
        <v>0.88166462231701104</v>
      </c>
    </row>
    <row r="84" spans="1:4" x14ac:dyDescent="0.2">
      <c r="A84">
        <v>-0.51193992188200399</v>
      </c>
      <c r="B84">
        <v>0.669981105820036</v>
      </c>
      <c r="C84">
        <v>3.1635909162153601</v>
      </c>
      <c r="D84">
        <f t="shared" si="1"/>
        <v>2.1819210277020402</v>
      </c>
    </row>
    <row r="85" spans="1:4" x14ac:dyDescent="0.2">
      <c r="A85">
        <v>-0.29541521472856402</v>
      </c>
      <c r="B85">
        <v>0.67951390159580205</v>
      </c>
      <c r="C85">
        <v>-1.83291760658678</v>
      </c>
      <c r="D85">
        <f t="shared" si="1"/>
        <v>1.9749291163243701</v>
      </c>
    </row>
    <row r="86" spans="1:4" x14ac:dyDescent="0.2">
      <c r="A86">
        <v>-0.70336638437583998</v>
      </c>
      <c r="B86">
        <v>0.33226679071262499</v>
      </c>
      <c r="C86">
        <v>7.1939133954534604</v>
      </c>
      <c r="D86">
        <f t="shared" si="1"/>
        <v>2.0356331750884702</v>
      </c>
    </row>
    <row r="87" spans="1:4" x14ac:dyDescent="0.2">
      <c r="A87">
        <v>-0.51146510941907797</v>
      </c>
      <c r="B87">
        <v>0.47735224955668398</v>
      </c>
      <c r="C87">
        <v>3.00626942549553</v>
      </c>
      <c r="D87">
        <f t="shared" si="1"/>
        <v>1.9888173589757601</v>
      </c>
    </row>
    <row r="88" spans="1:4" x14ac:dyDescent="0.2">
      <c r="A88">
        <v>-0.189394166693091</v>
      </c>
      <c r="B88">
        <v>0.85115386749934097</v>
      </c>
      <c r="C88">
        <v>0.82721784691164002</v>
      </c>
      <c r="D88">
        <f t="shared" si="1"/>
        <v>2.04054803419243</v>
      </c>
    </row>
    <row r="89" spans="1:4" x14ac:dyDescent="0.2">
      <c r="A89">
        <v>-0.85950031736865595</v>
      </c>
      <c r="B89">
        <v>0.83547515307762199</v>
      </c>
      <c r="C89">
        <v>10.880631609149599</v>
      </c>
      <c r="D89">
        <f t="shared" si="1"/>
        <v>2.6949754704462801</v>
      </c>
    </row>
    <row r="90" spans="1:4" x14ac:dyDescent="0.2">
      <c r="A90">
        <v>0.77838777936994996</v>
      </c>
      <c r="B90">
        <v>0.67992687279681296</v>
      </c>
      <c r="C90">
        <v>0.215510316903918</v>
      </c>
      <c r="D90">
        <f t="shared" si="1"/>
        <v>0.901539093426863</v>
      </c>
    </row>
    <row r="91" spans="1:4" x14ac:dyDescent="0.2">
      <c r="A91">
        <v>-0.58033849904313695</v>
      </c>
      <c r="B91">
        <v>0.72740716732583399</v>
      </c>
      <c r="C91">
        <v>3.3121644136455499</v>
      </c>
      <c r="D91">
        <f t="shared" si="1"/>
        <v>2.3077456663689699</v>
      </c>
    </row>
    <row r="92" spans="1:4" x14ac:dyDescent="0.2">
      <c r="A92">
        <v>-0.74806426186114505</v>
      </c>
      <c r="B92">
        <v>0.92574176499374805</v>
      </c>
      <c r="C92">
        <v>0.16604512144817701</v>
      </c>
      <c r="D92">
        <f t="shared" si="1"/>
        <v>2.6738060268548902</v>
      </c>
    </row>
    <row r="93" spans="1:4" x14ac:dyDescent="0.2">
      <c r="A93">
        <v>-4.4710220769047702E-2</v>
      </c>
      <c r="B93">
        <v>0.716592567018277</v>
      </c>
      <c r="C93">
        <v>5.3352035106429598</v>
      </c>
      <c r="D93">
        <f t="shared" si="1"/>
        <v>1.76130278778732</v>
      </c>
    </row>
    <row r="94" spans="1:4" x14ac:dyDescent="0.2">
      <c r="A94">
        <v>-0.987426437437534</v>
      </c>
      <c r="B94">
        <v>0.49698058291023001</v>
      </c>
      <c r="C94">
        <v>2.26329818290617</v>
      </c>
      <c r="D94">
        <f t="shared" si="1"/>
        <v>2.48440702034776</v>
      </c>
    </row>
    <row r="95" spans="1:4" x14ac:dyDescent="0.2">
      <c r="A95">
        <v>-0.38809155393391798</v>
      </c>
      <c r="B95">
        <v>0.64805306063707002</v>
      </c>
      <c r="C95">
        <v>3.4155782825844798</v>
      </c>
      <c r="D95">
        <f t="shared" si="1"/>
        <v>2.0361446145709898</v>
      </c>
    </row>
    <row r="96" spans="1:4" x14ac:dyDescent="0.2">
      <c r="A96">
        <v>0.167591091711074</v>
      </c>
      <c r="B96">
        <v>0.59357442837617902</v>
      </c>
      <c r="C96">
        <v>4.9056388880241704</v>
      </c>
      <c r="D96">
        <f t="shared" si="1"/>
        <v>1.4259833366651</v>
      </c>
    </row>
    <row r="97" spans="1:4" x14ac:dyDescent="0.2">
      <c r="A97">
        <v>0.48330995440483099</v>
      </c>
      <c r="B97">
        <v>0.65513709224285699</v>
      </c>
      <c r="C97">
        <v>5.6789460955733304</v>
      </c>
      <c r="D97">
        <f t="shared" si="1"/>
        <v>1.1718271378380301</v>
      </c>
    </row>
    <row r="98" spans="1:4" x14ac:dyDescent="0.2">
      <c r="A98">
        <v>0.90287721995264303</v>
      </c>
      <c r="B98">
        <v>0.62570717807500698</v>
      </c>
      <c r="C98">
        <v>-2.38714225911417</v>
      </c>
      <c r="D98">
        <f t="shared" si="1"/>
        <v>0.72282995812236395</v>
      </c>
    </row>
    <row r="99" spans="1:4" x14ac:dyDescent="0.2">
      <c r="A99">
        <v>-0.88315105903893698</v>
      </c>
      <c r="B99">
        <v>0.371259281647353</v>
      </c>
      <c r="C99">
        <v>-2.6896180850789499</v>
      </c>
      <c r="D99">
        <f t="shared" si="1"/>
        <v>2.2544103406862899</v>
      </c>
    </row>
    <row r="100" spans="1:4" x14ac:dyDescent="0.2">
      <c r="A100">
        <v>0.103745276574045</v>
      </c>
      <c r="B100">
        <v>0.83934976819899598</v>
      </c>
      <c r="C100">
        <v>3.6803920149045402</v>
      </c>
      <c r="D100">
        <f t="shared" si="1"/>
        <v>1.73560449162495</v>
      </c>
    </row>
    <row r="101" spans="1:4" x14ac:dyDescent="0.2">
      <c r="A101">
        <v>-0.62678513815626502</v>
      </c>
      <c r="B101">
        <v>0.84117883616491196</v>
      </c>
      <c r="C101">
        <v>3.7042743239871698</v>
      </c>
      <c r="D101">
        <f t="shared" si="1"/>
        <v>2.4679639743211799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Вариант 1</vt:lpstr>
      <vt:lpstr>Вариант 1_Результат</vt:lpstr>
      <vt:lpstr>Вариант 2</vt:lpstr>
      <vt:lpstr>Вариант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2020-03-03T22:12:00Z</dcterms:created>
  <dcterms:modified xsi:type="dcterms:W3CDTF">2025-03-16T16:01:29Z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1033-6.10.2.8397</vt:lpwstr>
  </property>
  <property fmtid="{D5CDD505-2E9C-101B-9397-08002B2CF9AE}" pid="3" name="ICV">
    <vt:lpwstr>8A140646778C105D8FD5CD673A6D84D7_43</vt:lpwstr>
  </property>
</Properties>
</file>