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1768\Desktop\"/>
    </mc:Choice>
  </mc:AlternateContent>
  <bookViews>
    <workbookView xWindow="0" yWindow="0" windowWidth="28800" windowHeight="11640"/>
  </bookViews>
  <sheets>
    <sheet name="9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 l="1"/>
  <c r="G80" i="1"/>
  <c r="F80" i="1" s="1"/>
  <c r="E80" i="1" s="1"/>
  <c r="I95" i="1"/>
  <c r="G95" i="1"/>
  <c r="F95" i="1" s="1"/>
  <c r="E95" i="1" s="1"/>
  <c r="I78" i="1"/>
  <c r="G78" i="1"/>
  <c r="F78" i="1" s="1"/>
  <c r="E78" i="1" s="1"/>
  <c r="I77" i="1"/>
  <c r="G77" i="1"/>
  <c r="F77" i="1" s="1"/>
  <c r="E77" i="1" s="1"/>
  <c r="I93" i="1"/>
  <c r="G93" i="1"/>
  <c r="F93" i="1" s="1"/>
  <c r="E93" i="1" s="1"/>
  <c r="I91" i="1"/>
  <c r="G91" i="1"/>
  <c r="F91" i="1" s="1"/>
  <c r="E91" i="1" s="1"/>
  <c r="I90" i="1"/>
  <c r="G90" i="1"/>
  <c r="F90" i="1" s="1"/>
  <c r="E90" i="1" s="1"/>
  <c r="I87" i="1"/>
  <c r="G87" i="1"/>
  <c r="F87" i="1" s="1"/>
  <c r="E87" i="1" s="1"/>
  <c r="I86" i="1"/>
  <c r="G86" i="1"/>
  <c r="F86" i="1" s="1"/>
  <c r="E86" i="1" s="1"/>
  <c r="I85" i="1"/>
  <c r="G85" i="1"/>
  <c r="F85" i="1" s="1"/>
  <c r="E85" i="1" s="1"/>
  <c r="I84" i="1"/>
  <c r="G84" i="1"/>
  <c r="F84" i="1" s="1"/>
  <c r="E84" i="1" s="1"/>
  <c r="I83" i="1"/>
  <c r="G83" i="1"/>
  <c r="F83" i="1" s="1"/>
  <c r="E83" i="1" s="1"/>
  <c r="I82" i="1"/>
  <c r="G82" i="1"/>
  <c r="F82" i="1" s="1"/>
  <c r="E82" i="1" s="1"/>
  <c r="I79" i="1"/>
  <c r="G79" i="1"/>
  <c r="F79" i="1" s="1"/>
  <c r="E79" i="1" s="1"/>
  <c r="I92" i="1"/>
  <c r="G92" i="1"/>
  <c r="F92" i="1" s="1"/>
  <c r="E92" i="1" s="1"/>
  <c r="I75" i="1"/>
  <c r="G75" i="1"/>
  <c r="F75" i="1" s="1"/>
  <c r="E75" i="1" s="1"/>
  <c r="I88" i="1"/>
  <c r="G88" i="1"/>
  <c r="F88" i="1" s="1"/>
  <c r="E88" i="1" s="1"/>
  <c r="I71" i="1"/>
  <c r="G71" i="1"/>
  <c r="F71" i="1" s="1"/>
  <c r="E71" i="1" s="1"/>
  <c r="I72" i="1"/>
  <c r="G72" i="1"/>
  <c r="F72" i="1" s="1"/>
  <c r="E72" i="1" s="1"/>
  <c r="I69" i="1"/>
  <c r="G69" i="1"/>
  <c r="F69" i="1" s="1"/>
  <c r="E69" i="1" s="1"/>
  <c r="I94" i="1"/>
  <c r="G94" i="1"/>
  <c r="F94" i="1" s="1"/>
  <c r="E94" i="1" s="1"/>
  <c r="I76" i="1"/>
  <c r="G76" i="1"/>
  <c r="F76" i="1" s="1"/>
  <c r="E76" i="1" s="1"/>
  <c r="I74" i="1"/>
  <c r="G74" i="1"/>
  <c r="F74" i="1" s="1"/>
  <c r="E74" i="1" s="1"/>
  <c r="I73" i="1"/>
  <c r="G73" i="1"/>
  <c r="F73" i="1" s="1"/>
  <c r="E73" i="1" s="1"/>
  <c r="I70" i="1"/>
  <c r="G70" i="1"/>
  <c r="F70" i="1" s="1"/>
  <c r="E70" i="1" s="1"/>
  <c r="I67" i="1"/>
  <c r="G67" i="1"/>
  <c r="F67" i="1" s="1"/>
  <c r="E67" i="1" s="1"/>
  <c r="I66" i="1"/>
  <c r="G66" i="1"/>
  <c r="F66" i="1" s="1"/>
  <c r="E66" i="1" s="1"/>
  <c r="I65" i="1"/>
  <c r="G65" i="1"/>
  <c r="F65" i="1" s="1"/>
  <c r="E65" i="1" s="1"/>
  <c r="I64" i="1"/>
  <c r="G64" i="1"/>
  <c r="F64" i="1" s="1"/>
  <c r="E64" i="1" s="1"/>
  <c r="I63" i="1"/>
  <c r="G63" i="1"/>
  <c r="F63" i="1" s="1"/>
  <c r="E63" i="1" s="1"/>
</calcChain>
</file>

<file path=xl/sharedStrings.xml><?xml version="1.0" encoding="utf-8"?>
<sst xmlns="http://schemas.openxmlformats.org/spreadsheetml/2006/main" count="4682" uniqueCount="315">
  <si>
    <t>Region</t>
    <phoneticPr fontId="3" type="noConversion"/>
  </si>
  <si>
    <t>Interval</t>
  </si>
  <si>
    <t xml:space="preserve"> 8:00</t>
  </si>
  <si>
    <t>For GuZ</t>
    <phoneticPr fontId="3" type="noConversion"/>
  </si>
  <si>
    <t>8:00-17:00</t>
    <phoneticPr fontId="3" type="noConversion"/>
  </si>
  <si>
    <t>D1</t>
  </si>
  <si>
    <t>L</t>
  </si>
  <si>
    <t>Operator2</t>
  </si>
  <si>
    <t>13:30-22:30</t>
    <phoneticPr fontId="3" type="noConversion"/>
  </si>
  <si>
    <t>D2</t>
  </si>
  <si>
    <t>Operator3</t>
  </si>
  <si>
    <t>22:00-9:00</t>
    <phoneticPr fontId="3" type="noConversion"/>
  </si>
  <si>
    <t>D3</t>
  </si>
  <si>
    <t>Operator4</t>
  </si>
  <si>
    <t>8:30-21:00</t>
    <phoneticPr fontId="3" type="noConversion"/>
  </si>
  <si>
    <t>D4</t>
  </si>
  <si>
    <t>Operator5</t>
  </si>
  <si>
    <t>20:30-9:00</t>
    <phoneticPr fontId="3" type="noConversion"/>
  </si>
  <si>
    <t>D5</t>
  </si>
  <si>
    <t>L</t>
    <phoneticPr fontId="3" type="noConversion"/>
  </si>
  <si>
    <t>Operator6</t>
  </si>
  <si>
    <t>Leave</t>
    <phoneticPr fontId="3" type="noConversion"/>
  </si>
  <si>
    <t>Operator7</t>
  </si>
  <si>
    <t>9:00-18:00</t>
    <phoneticPr fontId="3" type="noConversion"/>
  </si>
  <si>
    <t>N1</t>
  </si>
  <si>
    <t>Operator8</t>
  </si>
  <si>
    <t>13:00-22:30</t>
    <phoneticPr fontId="3" type="noConversion"/>
  </si>
  <si>
    <t>T2</t>
  </si>
  <si>
    <t>T2</t>
    <phoneticPr fontId="3" type="noConversion"/>
  </si>
  <si>
    <t>Operator9</t>
  </si>
  <si>
    <t>9:00-17:00</t>
    <phoneticPr fontId="3" type="noConversion"/>
  </si>
  <si>
    <t>D6</t>
  </si>
  <si>
    <t>Operator10</t>
  </si>
  <si>
    <t>9:00-19:00</t>
    <phoneticPr fontId="3" type="noConversion"/>
  </si>
  <si>
    <t>N2</t>
    <phoneticPr fontId="3" type="noConversion"/>
  </si>
  <si>
    <t>Operator11</t>
  </si>
  <si>
    <t>9:00-20:00</t>
    <phoneticPr fontId="3" type="noConversion"/>
  </si>
  <si>
    <t>N3</t>
    <phoneticPr fontId="3" type="noConversion"/>
  </si>
  <si>
    <t>Operator12</t>
  </si>
  <si>
    <t>9:00-21:00</t>
    <phoneticPr fontId="3" type="noConversion"/>
  </si>
  <si>
    <t>N4</t>
    <phoneticPr fontId="3" type="noConversion"/>
  </si>
  <si>
    <t>Operator13</t>
  </si>
  <si>
    <t>9:00-22:00</t>
    <phoneticPr fontId="3" type="noConversion"/>
  </si>
  <si>
    <t>N5</t>
    <phoneticPr fontId="3" type="noConversion"/>
  </si>
  <si>
    <t>Operator14</t>
  </si>
  <si>
    <t>8:00-18:00</t>
    <phoneticPr fontId="3" type="noConversion"/>
  </si>
  <si>
    <t>N7</t>
    <phoneticPr fontId="3" type="noConversion"/>
  </si>
  <si>
    <t>Operator15</t>
  </si>
  <si>
    <t>8:00-19:00</t>
    <phoneticPr fontId="3" type="noConversion"/>
  </si>
  <si>
    <t>N8</t>
  </si>
  <si>
    <t>Operator16</t>
  </si>
  <si>
    <t>8:00-20:00</t>
    <phoneticPr fontId="3" type="noConversion"/>
  </si>
  <si>
    <t>N9</t>
  </si>
  <si>
    <t>Operator17</t>
  </si>
  <si>
    <t>8:00-21:00</t>
    <phoneticPr fontId="3" type="noConversion"/>
  </si>
  <si>
    <t>N10</t>
  </si>
  <si>
    <t>Operator18</t>
    <phoneticPr fontId="3" type="noConversion"/>
  </si>
  <si>
    <t>17:00-01:00</t>
    <phoneticPr fontId="3" type="noConversion"/>
  </si>
  <si>
    <t>T3</t>
    <phoneticPr fontId="3" type="noConversion"/>
  </si>
  <si>
    <t>Operator19</t>
    <phoneticPr fontId="3" type="noConversion"/>
  </si>
  <si>
    <t>09:00-21:00</t>
    <phoneticPr fontId="3" type="noConversion"/>
  </si>
  <si>
    <t>D7</t>
    <phoneticPr fontId="3" type="noConversion"/>
  </si>
  <si>
    <t>Operator20</t>
  </si>
  <si>
    <t>9:00-21:30</t>
  </si>
  <si>
    <t>N11</t>
  </si>
  <si>
    <t>Operator21</t>
  </si>
  <si>
    <t>21:00-9:30</t>
  </si>
  <si>
    <t>N12</t>
  </si>
  <si>
    <t>Operator22</t>
  </si>
  <si>
    <t>N13</t>
  </si>
  <si>
    <t>Operator23</t>
  </si>
  <si>
    <t>N14</t>
  </si>
  <si>
    <t>Operator24</t>
  </si>
  <si>
    <t>13:00-22:00</t>
  </si>
  <si>
    <t>T4</t>
  </si>
  <si>
    <t>For BeJ</t>
    <phoneticPr fontId="3" type="noConversion"/>
  </si>
  <si>
    <t>Operator1</t>
  </si>
  <si>
    <t>15:00-23:00</t>
    <phoneticPr fontId="3" type="noConversion"/>
  </si>
  <si>
    <t>22:30-9:00</t>
    <phoneticPr fontId="3" type="noConversion"/>
  </si>
  <si>
    <t>Leave</t>
  </si>
  <si>
    <t>13:00-22:30</t>
  </si>
  <si>
    <t>9:00-21:00</t>
  </si>
  <si>
    <t>N4</t>
  </si>
  <si>
    <t>Operator19</t>
  </si>
  <si>
    <t>D7</t>
  </si>
  <si>
    <t>For SH-IDC Network</t>
    <phoneticPr fontId="3" type="noConversion"/>
  </si>
  <si>
    <t>9:00-18:00</t>
  </si>
  <si>
    <t>白</t>
  </si>
  <si>
    <t>L</t>
    <phoneticPr fontId="26" type="noConversion"/>
  </si>
  <si>
    <t>18:00-9:30</t>
  </si>
  <si>
    <t>夜</t>
  </si>
  <si>
    <t>D1</t>
    <phoneticPr fontId="26" type="noConversion"/>
  </si>
  <si>
    <t>21:00-9:00</t>
  </si>
  <si>
    <t>N1</t>
    <phoneticPr fontId="26" type="noConversion"/>
  </si>
  <si>
    <t>12:30-23:00</t>
  </si>
  <si>
    <t>D2</t>
    <phoneticPr fontId="26" type="noConversion"/>
  </si>
  <si>
    <t>N2</t>
    <phoneticPr fontId="26" type="noConversion"/>
  </si>
  <si>
    <r>
      <rPr>
        <b/>
        <sz val="10"/>
        <color indexed="12"/>
        <rFont val="宋体"/>
        <family val="3"/>
        <charset val="134"/>
      </rPr>
      <t>白</t>
    </r>
    <r>
      <rPr>
        <b/>
        <sz val="10"/>
        <color indexed="12"/>
        <rFont val="Arial"/>
        <family val="2"/>
      </rPr>
      <t>+</t>
    </r>
    <phoneticPr fontId="26" type="noConversion"/>
  </si>
  <si>
    <t>B=DS</t>
    <phoneticPr fontId="26" type="noConversion"/>
  </si>
  <si>
    <t>Operator9</t>
    <phoneticPr fontId="3" type="noConversion"/>
  </si>
  <si>
    <t>8:30-17:30</t>
  </si>
  <si>
    <t>B</t>
    <phoneticPr fontId="26" type="noConversion"/>
  </si>
  <si>
    <t>SH-Cloud&amp;PSO</t>
    <phoneticPr fontId="3" type="noConversion"/>
  </si>
  <si>
    <t>12:30-21:30</t>
  </si>
  <si>
    <t>8:30-21:00</t>
  </si>
  <si>
    <t>20:30-9:00</t>
  </si>
  <si>
    <t>特别安排</t>
  </si>
  <si>
    <t>请假一日</t>
  </si>
  <si>
    <t>请假半日</t>
  </si>
  <si>
    <t>DS</t>
  </si>
  <si>
    <t>维护</t>
  </si>
  <si>
    <t>Outage 汇总</t>
    <phoneticPr fontId="3" type="noConversion"/>
  </si>
  <si>
    <t>Region</t>
  </si>
  <si>
    <t>Staff
ID</t>
  </si>
  <si>
    <r>
      <t>Staff Name</t>
    </r>
    <r>
      <rPr>
        <sz val="10"/>
        <rFont val="微软雅黑"/>
        <family val="2"/>
        <charset val="134"/>
      </rPr>
      <t>（</t>
    </r>
    <r>
      <rPr>
        <sz val="10"/>
        <rFont val="Tahoma"/>
        <family val="2"/>
      </rPr>
      <t>EG)</t>
    </r>
  </si>
  <si>
    <r>
      <t>Staff Name</t>
    </r>
    <r>
      <rPr>
        <sz val="10"/>
        <rFont val="微软雅黑"/>
        <family val="2"/>
        <charset val="134"/>
      </rPr>
      <t>（</t>
    </r>
    <r>
      <rPr>
        <sz val="10"/>
        <rFont val="Tahoma"/>
        <family val="2"/>
      </rPr>
      <t>CN)</t>
    </r>
  </si>
  <si>
    <t>Total productive hours</t>
  </si>
  <si>
    <t>Normal total shift hours:</t>
  </si>
  <si>
    <t>Weekend OT hours:</t>
  </si>
  <si>
    <t>Legal Holiday OT hours:</t>
  </si>
  <si>
    <t>Night shift:</t>
  </si>
  <si>
    <t>Thu</t>
  </si>
  <si>
    <t>Fri</t>
  </si>
  <si>
    <t>Sat</t>
  </si>
  <si>
    <t>Sun</t>
  </si>
  <si>
    <t>Mon</t>
  </si>
  <si>
    <t>Tue</t>
  </si>
  <si>
    <t>Wed</t>
  </si>
  <si>
    <t>GZ</t>
    <phoneticPr fontId="3" type="noConversion"/>
  </si>
  <si>
    <t>OP370</t>
  </si>
  <si>
    <t>Daniel Wu</t>
  </si>
  <si>
    <t>D4</t>
    <phoneticPr fontId="3" type="noConversion"/>
  </si>
  <si>
    <t>OP976</t>
  </si>
  <si>
    <t>Hill Mai</t>
  </si>
  <si>
    <t>OP525</t>
  </si>
  <si>
    <t>Alex Cui</t>
  </si>
  <si>
    <t>OP984</t>
    <phoneticPr fontId="3" type="noConversion"/>
  </si>
  <si>
    <t>Winny Liang</t>
    <phoneticPr fontId="3" type="noConversion"/>
  </si>
  <si>
    <t>OP1768</t>
    <phoneticPr fontId="3" type="noConversion"/>
  </si>
  <si>
    <t>Luke Zou</t>
    <phoneticPr fontId="3" type="noConversion"/>
  </si>
  <si>
    <t>OP596</t>
    <phoneticPr fontId="3" type="noConversion"/>
  </si>
  <si>
    <t>Meke Shen</t>
    <phoneticPr fontId="3" type="noConversion"/>
  </si>
  <si>
    <t>D5</t>
    <phoneticPr fontId="3" type="noConversion"/>
  </si>
  <si>
    <t>OP1755</t>
    <phoneticPr fontId="3" type="noConversion"/>
  </si>
  <si>
    <t>Sara Dai</t>
    <phoneticPr fontId="3" type="noConversion"/>
  </si>
  <si>
    <t>OP1427</t>
    <phoneticPr fontId="3" type="noConversion"/>
  </si>
  <si>
    <t>Ziv Liang</t>
    <phoneticPr fontId="3" type="noConversion"/>
  </si>
  <si>
    <t>OP1612</t>
    <phoneticPr fontId="3" type="noConversion"/>
  </si>
  <si>
    <t>Yanny Guo</t>
    <phoneticPr fontId="3" type="noConversion"/>
  </si>
  <si>
    <t>OP817</t>
  </si>
  <si>
    <t>Nick Feng</t>
  </si>
  <si>
    <t>OP674</t>
  </si>
  <si>
    <t>Lacey Ling</t>
    <phoneticPr fontId="3" type="noConversion"/>
  </si>
  <si>
    <t>OP1636</t>
    <phoneticPr fontId="3" type="noConversion"/>
  </si>
  <si>
    <t>Luis Liu</t>
    <phoneticPr fontId="3" type="noConversion"/>
  </si>
  <si>
    <t>OP1559</t>
  </si>
  <si>
    <t>Richard Huang</t>
  </si>
  <si>
    <t>OP1551</t>
    <phoneticPr fontId="3" type="noConversion"/>
  </si>
  <si>
    <t>Cijor Chen</t>
  </si>
  <si>
    <t>OP1706</t>
    <phoneticPr fontId="3" type="noConversion"/>
  </si>
  <si>
    <t>James Liu</t>
    <phoneticPr fontId="3" type="noConversion"/>
  </si>
  <si>
    <t>OP1858</t>
    <phoneticPr fontId="3" type="noConversion"/>
  </si>
  <si>
    <t>Alvin Jiang</t>
    <phoneticPr fontId="3" type="noConversion"/>
  </si>
  <si>
    <t>NET Team</t>
  </si>
  <si>
    <t>OP1451</t>
  </si>
  <si>
    <t>Elliot Wu</t>
    <phoneticPr fontId="3" type="noConversion"/>
  </si>
  <si>
    <t>OP1072</t>
  </si>
  <si>
    <t>Jen Lin</t>
    <phoneticPr fontId="3" type="noConversion"/>
  </si>
  <si>
    <t>OP1528</t>
    <phoneticPr fontId="3" type="noConversion"/>
  </si>
  <si>
    <t>Thomas Liu</t>
    <phoneticPr fontId="3" type="noConversion"/>
  </si>
  <si>
    <t>OP1575</t>
    <phoneticPr fontId="3" type="noConversion"/>
  </si>
  <si>
    <t>Corey Zhang</t>
    <phoneticPr fontId="3" type="noConversion"/>
  </si>
  <si>
    <t>OP1508</t>
  </si>
  <si>
    <t>Saber Huang</t>
    <phoneticPr fontId="3" type="noConversion"/>
  </si>
  <si>
    <t>OP1550</t>
  </si>
  <si>
    <t>Rico Chen</t>
    <phoneticPr fontId="3" type="noConversion"/>
  </si>
  <si>
    <t>OP1133</t>
  </si>
  <si>
    <t>Nicky Zheng</t>
  </si>
  <si>
    <t>OP1806</t>
    <phoneticPr fontId="3" type="noConversion"/>
  </si>
  <si>
    <t>Akira Zhang</t>
    <phoneticPr fontId="3" type="noConversion"/>
  </si>
  <si>
    <t>OP1715</t>
    <phoneticPr fontId="3" type="noConversion"/>
  </si>
  <si>
    <t>Jicen Ge</t>
    <phoneticPr fontId="3" type="noConversion"/>
  </si>
  <si>
    <t>OP1739</t>
    <phoneticPr fontId="3" type="noConversion"/>
  </si>
  <si>
    <t>Hertz Liang</t>
    <phoneticPr fontId="3" type="noConversion"/>
  </si>
  <si>
    <t>OP1746</t>
    <phoneticPr fontId="3" type="noConversion"/>
  </si>
  <si>
    <t>Carl Yu</t>
    <phoneticPr fontId="3" type="noConversion"/>
  </si>
  <si>
    <t>BJ Office</t>
  </si>
  <si>
    <t>OP1367</t>
    <phoneticPr fontId="56" type="noConversion"/>
  </si>
  <si>
    <t>Andy Yang</t>
    <phoneticPr fontId="56" type="noConversion"/>
  </si>
  <si>
    <t>杨亚青</t>
    <phoneticPr fontId="56" type="noConversion"/>
  </si>
  <si>
    <t>OP1385</t>
    <phoneticPr fontId="56" type="noConversion"/>
  </si>
  <si>
    <t>Oliver Wang</t>
    <phoneticPr fontId="56" type="noConversion"/>
  </si>
  <si>
    <t>王亚康</t>
    <phoneticPr fontId="56" type="noConversion"/>
  </si>
  <si>
    <t>OP1647</t>
  </si>
  <si>
    <t>Hunter Huang</t>
  </si>
  <si>
    <t>黄新园</t>
  </si>
  <si>
    <t>BJ CEI</t>
  </si>
  <si>
    <t>OP1515</t>
  </si>
  <si>
    <t>Kevin Yang</t>
  </si>
  <si>
    <t>杨征</t>
  </si>
  <si>
    <t>OP1348</t>
    <phoneticPr fontId="56" type="noConversion"/>
  </si>
  <si>
    <t>Alan Diao</t>
    <phoneticPr fontId="56" type="noConversion"/>
  </si>
  <si>
    <t>刁飞</t>
    <phoneticPr fontId="56" type="noConversion"/>
  </si>
  <si>
    <t>OP1538</t>
  </si>
  <si>
    <t>Steven Wu</t>
  </si>
  <si>
    <t>吴爽</t>
  </si>
  <si>
    <t>OP1579</t>
  </si>
  <si>
    <t>Gene Li</t>
  </si>
  <si>
    <t>李兆南</t>
  </si>
  <si>
    <t>OP1539</t>
  </si>
  <si>
    <t>Kevin Zhu</t>
  </si>
  <si>
    <t>OP1663</t>
  </si>
  <si>
    <t>Epoch Su</t>
  </si>
  <si>
    <t>苏本闪</t>
  </si>
  <si>
    <t>SH-IDC Network</t>
  </si>
  <si>
    <t>op1743</t>
  </si>
  <si>
    <t>Jephthah Ye</t>
  </si>
  <si>
    <t>叶震</t>
  </si>
  <si>
    <t>op1516</t>
  </si>
  <si>
    <t>Charles Zhang</t>
  </si>
  <si>
    <t>张成</t>
  </si>
  <si>
    <t>op1184</t>
  </si>
  <si>
    <t>Allen Shi</t>
  </si>
  <si>
    <t>施忠</t>
  </si>
  <si>
    <t>白+</t>
  </si>
  <si>
    <t>op1278</t>
  </si>
  <si>
    <t>Jesse Zhang</t>
  </si>
  <si>
    <t>张正阳</t>
  </si>
  <si>
    <t>op1147</t>
  </si>
  <si>
    <t>Mubin Mao</t>
  </si>
  <si>
    <t>毛海斌</t>
  </si>
  <si>
    <t>op1745</t>
  </si>
  <si>
    <t>Kevin Zhao</t>
  </si>
  <si>
    <t>赵彬</t>
  </si>
  <si>
    <t>op1110</t>
  </si>
  <si>
    <t>Willson Wang</t>
  </si>
  <si>
    <t>王伟</t>
  </si>
  <si>
    <t>卓德</t>
    <phoneticPr fontId="3" type="noConversion"/>
  </si>
  <si>
    <t>N/A</t>
  </si>
  <si>
    <t>杨帆</t>
  </si>
  <si>
    <t>王昊</t>
  </si>
  <si>
    <t>邵杰传</t>
  </si>
  <si>
    <t>SH-Cloud&amp;PSO</t>
  </si>
  <si>
    <t>op1792</t>
  </si>
  <si>
    <t>Samuel Zhai</t>
  </si>
  <si>
    <t>翟善博</t>
  </si>
  <si>
    <t>op1709</t>
  </si>
  <si>
    <t>Chieh Cui</t>
  </si>
  <si>
    <t>崔频捷</t>
  </si>
  <si>
    <t>op1744</t>
  </si>
  <si>
    <t>Caser Wang</t>
  </si>
  <si>
    <t>王永刚</t>
  </si>
  <si>
    <t>op1780</t>
  </si>
  <si>
    <t>Sam Wang</t>
  </si>
  <si>
    <t>王禹</t>
  </si>
  <si>
    <t>op1645</t>
  </si>
  <si>
    <t>Eden Liu</t>
  </si>
  <si>
    <t>刘红伟</t>
  </si>
  <si>
    <t>op1069</t>
  </si>
  <si>
    <t>Bean Yi</t>
  </si>
  <si>
    <t>裔传斌</t>
  </si>
  <si>
    <t>SuZ FIT</t>
  </si>
  <si>
    <t>op1403</t>
  </si>
  <si>
    <t>Ahri Liu</t>
  </si>
  <si>
    <t>刘超凡</t>
  </si>
  <si>
    <t>Connectivity Team</t>
    <phoneticPr fontId="3" type="noConversion"/>
  </si>
  <si>
    <t>Orton Li</t>
    <phoneticPr fontId="3" type="noConversion"/>
  </si>
  <si>
    <t>张金亮</t>
    <phoneticPr fontId="3" type="noConversion"/>
  </si>
  <si>
    <r>
      <rPr>
        <sz val="10"/>
        <rFont val="微软雅黑"/>
        <family val="2"/>
        <charset val="134"/>
      </rPr>
      <t>吴迪</t>
    </r>
    <r>
      <rPr>
        <sz val="10"/>
        <rFont val="Tahoma"/>
        <family val="2"/>
      </rPr>
      <t>*</t>
    </r>
    <phoneticPr fontId="3" type="noConversion"/>
  </si>
  <si>
    <r>
      <rPr>
        <sz val="10"/>
        <rFont val="微软雅黑"/>
        <family val="2"/>
        <charset val="134"/>
      </rPr>
      <t>麦兆华</t>
    </r>
    <r>
      <rPr>
        <sz val="10"/>
        <rFont val="Tahoma"/>
        <family val="2"/>
      </rPr>
      <t>*</t>
    </r>
    <phoneticPr fontId="3" type="noConversion"/>
  </si>
  <si>
    <r>
      <rPr>
        <sz val="10"/>
        <rFont val="微软雅黑"/>
        <family val="2"/>
        <charset val="134"/>
      </rPr>
      <t>崔金海</t>
    </r>
    <r>
      <rPr>
        <sz val="10"/>
        <rFont val="Tahoma"/>
        <family val="2"/>
      </rPr>
      <t>*</t>
    </r>
    <phoneticPr fontId="3" type="noConversion"/>
  </si>
  <si>
    <t>梁颖茵</t>
    <phoneticPr fontId="3" type="noConversion"/>
  </si>
  <si>
    <r>
      <rPr>
        <sz val="10"/>
        <rFont val="宋体"/>
        <family val="3"/>
        <charset val="134"/>
      </rPr>
      <t>科学城</t>
    </r>
    <r>
      <rPr>
        <sz val="10"/>
        <rFont val="Tahoma"/>
        <family val="2"/>
      </rPr>
      <t>IDC</t>
    </r>
    <phoneticPr fontId="3" type="noConversion"/>
  </si>
  <si>
    <t>李东升</t>
    <phoneticPr fontId="3" type="noConversion"/>
  </si>
  <si>
    <t>OP1873</t>
    <phoneticPr fontId="3" type="noConversion"/>
  </si>
  <si>
    <t>陈瑞康*</t>
    <phoneticPr fontId="3" type="noConversion"/>
  </si>
  <si>
    <t>L</t>
    <phoneticPr fontId="3" type="noConversion"/>
  </si>
  <si>
    <t>朱博</t>
    <phoneticPr fontId="3" type="noConversion"/>
  </si>
  <si>
    <t>IDC</t>
    <phoneticPr fontId="3" type="noConversion"/>
  </si>
  <si>
    <t>优化</t>
    <phoneticPr fontId="3" type="noConversion"/>
  </si>
  <si>
    <t>L</t>
    <phoneticPr fontId="3" type="noConversion"/>
  </si>
  <si>
    <t>L</t>
    <phoneticPr fontId="3" type="noConversion"/>
  </si>
  <si>
    <t>D1</t>
    <phoneticPr fontId="3" type="noConversion"/>
  </si>
  <si>
    <t>D4</t>
    <phoneticPr fontId="3" type="noConversion"/>
  </si>
  <si>
    <t>N/A</t>
    <phoneticPr fontId="3" type="noConversion"/>
  </si>
  <si>
    <t>Wayne Pang</t>
    <phoneticPr fontId="3" type="noConversion"/>
  </si>
  <si>
    <t>庞怀宇</t>
    <phoneticPr fontId="3" type="noConversion"/>
  </si>
  <si>
    <t>op1641</t>
    <phoneticPr fontId="3" type="noConversion"/>
  </si>
  <si>
    <t>OP1883</t>
    <phoneticPr fontId="3" type="noConversion"/>
  </si>
  <si>
    <t>Lief Li</t>
    <phoneticPr fontId="3" type="noConversion"/>
  </si>
  <si>
    <t>江权宇</t>
    <phoneticPr fontId="3" type="noConversion"/>
  </si>
  <si>
    <t>冯敏豪*</t>
    <phoneticPr fontId="3" type="noConversion"/>
  </si>
  <si>
    <t>沈延坤*</t>
    <phoneticPr fontId="3" type="noConversion"/>
  </si>
  <si>
    <t>刘彬*</t>
    <phoneticPr fontId="3" type="noConversion"/>
  </si>
  <si>
    <t>凌霞*</t>
    <phoneticPr fontId="3" type="noConversion"/>
  </si>
  <si>
    <t>梁志宇</t>
    <phoneticPr fontId="3" type="noConversion"/>
  </si>
  <si>
    <t>陈建</t>
    <phoneticPr fontId="3" type="noConversion"/>
  </si>
  <si>
    <t>郭焰灵</t>
    <phoneticPr fontId="3" type="noConversion"/>
  </si>
  <si>
    <t>梁浩智</t>
    <phoneticPr fontId="3" type="noConversion"/>
  </si>
  <si>
    <t>庾锐添</t>
    <phoneticPr fontId="3" type="noConversion"/>
  </si>
  <si>
    <t>李子杰</t>
    <phoneticPr fontId="3" type="noConversion"/>
  </si>
  <si>
    <r>
      <rPr>
        <sz val="10"/>
        <color indexed="8"/>
        <rFont val="微软雅黑"/>
        <family val="2"/>
        <charset val="134"/>
      </rPr>
      <t>戴思稳</t>
    </r>
    <phoneticPr fontId="3" type="noConversion"/>
  </si>
  <si>
    <t>吴叶青*</t>
    <phoneticPr fontId="3" type="noConversion"/>
  </si>
  <si>
    <t>林宸贤*</t>
    <phoneticPr fontId="3" type="noConversion"/>
  </si>
  <si>
    <t>刘梓熠</t>
    <phoneticPr fontId="3" type="noConversion"/>
  </si>
  <si>
    <t>张建鹏</t>
    <phoneticPr fontId="3" type="noConversion"/>
  </si>
  <si>
    <t>黄童琛</t>
    <phoneticPr fontId="3" type="noConversion"/>
  </si>
  <si>
    <t>黄远辉</t>
    <phoneticPr fontId="3" type="noConversion"/>
  </si>
  <si>
    <t>郑泓杰*</t>
    <phoneticPr fontId="3" type="noConversion"/>
  </si>
  <si>
    <t>葛立波</t>
    <phoneticPr fontId="3" type="noConversion"/>
  </si>
  <si>
    <t>李文彬</t>
    <phoneticPr fontId="3" type="noConversion"/>
  </si>
  <si>
    <t>刘金辉</t>
    <phoneticPr fontId="3" type="noConversion"/>
  </si>
  <si>
    <t>Gavin Li</t>
    <phoneticPr fontId="3" type="noConversion"/>
  </si>
  <si>
    <t>OP1884</t>
    <phoneticPr fontId="3" type="noConversion"/>
  </si>
  <si>
    <t>邹进颖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</si>
</sst>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h:mm;@"/>
    <numFmt numFmtId="178" formatCode="0.0_);[Red]\(0.0\)"/>
  </numFmts>
  <fonts count="7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8"/>
      <name val="微软雅黑"/>
      <family val="2"/>
      <charset val="134"/>
    </font>
    <font>
      <sz val="12"/>
      <name val="宋体"/>
      <family val="3"/>
      <charset val="134"/>
    </font>
    <font>
      <b/>
      <sz val="8"/>
      <name val="微软雅黑"/>
      <family val="2"/>
      <charset val="134"/>
    </font>
    <font>
      <b/>
      <sz val="8"/>
      <color indexed="12"/>
      <name val="微软雅黑"/>
      <family val="2"/>
      <charset val="134"/>
    </font>
    <font>
      <b/>
      <sz val="8"/>
      <color indexed="10"/>
      <name val="微软雅黑"/>
      <family val="2"/>
      <charset val="134"/>
    </font>
    <font>
      <b/>
      <sz val="8"/>
      <color indexed="17"/>
      <name val="微软雅黑"/>
      <family val="2"/>
      <charset val="134"/>
    </font>
    <font>
      <b/>
      <sz val="8"/>
      <color indexed="53"/>
      <name val="微软雅黑"/>
      <family val="2"/>
      <charset val="134"/>
    </font>
    <font>
      <b/>
      <sz val="8"/>
      <color indexed="56"/>
      <name val="微软雅黑"/>
      <family val="2"/>
      <charset val="134"/>
    </font>
    <font>
      <b/>
      <sz val="8"/>
      <color indexed="20"/>
      <name val="微软雅黑"/>
      <family val="2"/>
      <charset val="134"/>
    </font>
    <font>
      <b/>
      <sz val="8"/>
      <color rgb="FF92D050"/>
      <name val="微软雅黑"/>
      <family val="2"/>
      <charset val="134"/>
    </font>
    <font>
      <b/>
      <sz val="8"/>
      <color rgb="FF00B0F0"/>
      <name val="微软雅黑"/>
      <family val="2"/>
      <charset val="134"/>
    </font>
    <font>
      <b/>
      <sz val="8"/>
      <color rgb="FF00B05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8"/>
      <color rgb="FFFFC000"/>
      <name val="微软雅黑"/>
      <family val="2"/>
      <charset val="134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9"/>
      <name val="宋体"/>
      <family val="3"/>
      <charset val="134"/>
    </font>
    <font>
      <b/>
      <sz val="10"/>
      <color indexed="17"/>
      <name val="Arial"/>
      <family val="2"/>
    </font>
    <font>
      <b/>
      <sz val="10"/>
      <color theme="6" tint="-0.499984740745262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7" tint="-0.249977111117893"/>
      <name val="Arial"/>
      <family val="2"/>
    </font>
    <font>
      <b/>
      <sz val="10"/>
      <color indexed="12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  <font>
      <b/>
      <sz val="10"/>
      <color rgb="FF002060"/>
      <name val="Arial"/>
      <family val="2"/>
    </font>
    <font>
      <b/>
      <sz val="10"/>
      <color rgb="FF7030A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rgb="FF974706"/>
      <name val="Arial"/>
      <family val="2"/>
    </font>
    <font>
      <b/>
      <sz val="10"/>
      <color indexed="56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8"/>
      <name val="微软雅黑"/>
      <family val="2"/>
      <charset val="134"/>
    </font>
    <font>
      <b/>
      <sz val="10"/>
      <color indexed="20"/>
      <name val="Tahoma"/>
      <family val="2"/>
    </font>
    <font>
      <b/>
      <sz val="10"/>
      <color indexed="53"/>
      <name val="Tahoma"/>
      <family val="2"/>
    </font>
    <font>
      <b/>
      <sz val="10"/>
      <color rgb="FF0000FF"/>
      <name val="微软雅黑"/>
      <family val="2"/>
      <charset val="134"/>
    </font>
    <font>
      <sz val="10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FFC000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b/>
      <sz val="10"/>
      <color rgb="FF00B0F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92D05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Tahoma"/>
      <family val="2"/>
    </font>
    <font>
      <b/>
      <sz val="10"/>
      <color rgb="FF0000FF"/>
      <name val="Arial"/>
      <family val="2"/>
    </font>
    <font>
      <b/>
      <sz val="10"/>
      <color rgb="FF0000FF"/>
      <name val="宋体"/>
      <family val="3"/>
      <charset val="134"/>
    </font>
    <font>
      <b/>
      <sz val="10"/>
      <color rgb="FF215967"/>
      <name val="宋体"/>
      <family val="3"/>
      <charset val="134"/>
    </font>
    <font>
      <b/>
      <sz val="10"/>
      <color rgb="FF00206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7030A0"/>
      <name val="宋体"/>
      <family val="2"/>
      <charset val="134"/>
    </font>
    <font>
      <b/>
      <sz val="10"/>
      <color rgb="FFFFC000"/>
      <name val="宋体"/>
      <family val="3"/>
      <charset val="134"/>
    </font>
    <font>
      <b/>
      <sz val="10"/>
      <color rgb="FF00B050"/>
      <name val="宋体"/>
      <family val="2"/>
      <charset val="134"/>
    </font>
    <font>
      <b/>
      <sz val="10"/>
      <color rgb="FF00B0F0"/>
      <name val="宋体"/>
      <family val="3"/>
      <charset val="134"/>
    </font>
    <font>
      <b/>
      <sz val="10"/>
      <color rgb="FFFF000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0108B"/>
        <bgColor indexed="64"/>
      </patternFill>
    </fill>
    <fill>
      <patternFill patternType="solid">
        <fgColor rgb="FFA0108B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176" fontId="0" fillId="0" borderId="0">
      <alignment vertical="center"/>
    </xf>
    <xf numFmtId="176" fontId="1" fillId="0" borderId="0">
      <alignment vertical="center"/>
    </xf>
    <xf numFmtId="176" fontId="5" fillId="0" borderId="0">
      <protection locked="0"/>
    </xf>
    <xf numFmtId="176" fontId="5" fillId="0" borderId="0">
      <alignment vertical="center"/>
    </xf>
    <xf numFmtId="176" fontId="1" fillId="0" borderId="0">
      <alignment vertical="center"/>
    </xf>
    <xf numFmtId="176" fontId="5" fillId="0" borderId="0">
      <protection locked="0"/>
    </xf>
    <xf numFmtId="176" fontId="5" fillId="0" borderId="0">
      <alignment vertical="center"/>
    </xf>
    <xf numFmtId="176" fontId="5" fillId="0" borderId="0">
      <protection locked="0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</cellStyleXfs>
  <cellXfs count="266">
    <xf numFmtId="176" fontId="0" fillId="0" borderId="0" xfId="0">
      <alignment vertical="center"/>
    </xf>
    <xf numFmtId="176" fontId="2" fillId="0" borderId="0" xfId="1" applyFont="1" applyAlignment="1">
      <alignment horizontal="center" vertical="center"/>
    </xf>
    <xf numFmtId="176" fontId="4" fillId="0" borderId="0" xfId="1" applyFont="1" applyAlignment="1">
      <alignment horizontal="center"/>
    </xf>
    <xf numFmtId="176" fontId="4" fillId="0" borderId="1" xfId="1" applyFont="1" applyBorder="1" applyAlignment="1">
      <alignment horizontal="center"/>
    </xf>
    <xf numFmtId="176" fontId="4" fillId="0" borderId="1" xfId="2" applyFont="1" applyBorder="1" applyAlignment="1" applyProtection="1">
      <alignment horizontal="center" vertical="center"/>
    </xf>
    <xf numFmtId="177" fontId="4" fillId="0" borderId="2" xfId="2" applyNumberFormat="1" applyFont="1" applyBorder="1" applyAlignment="1" applyProtection="1">
      <alignment horizontal="center"/>
    </xf>
    <xf numFmtId="176" fontId="2" fillId="0" borderId="0" xfId="1" applyFont="1">
      <alignment vertical="center"/>
    </xf>
    <xf numFmtId="176" fontId="7" fillId="2" borderId="1" xfId="2" applyFont="1" applyFill="1" applyBorder="1" applyAlignment="1" applyProtection="1">
      <alignment horizontal="center" vertical="center"/>
    </xf>
    <xf numFmtId="176" fontId="8" fillId="2" borderId="1" xfId="2" applyFont="1" applyFill="1" applyBorder="1" applyAlignment="1" applyProtection="1">
      <alignment horizontal="center" vertical="center"/>
    </xf>
    <xf numFmtId="176" fontId="8" fillId="3" borderId="1" xfId="2" applyFont="1" applyFill="1" applyBorder="1" applyAlignment="1" applyProtection="1">
      <alignment horizontal="center" vertical="center"/>
    </xf>
    <xf numFmtId="176" fontId="4" fillId="3" borderId="1" xfId="2" applyFont="1" applyFill="1" applyBorder="1" applyAlignment="1" applyProtection="1">
      <alignment horizontal="center" vertical="center"/>
    </xf>
    <xf numFmtId="176" fontId="9" fillId="2" borderId="1" xfId="2" applyFont="1" applyFill="1" applyBorder="1" applyAlignment="1" applyProtection="1">
      <alignment horizontal="center" vertical="center"/>
    </xf>
    <xf numFmtId="176" fontId="9" fillId="3" borderId="1" xfId="2" applyFont="1" applyFill="1" applyBorder="1" applyAlignment="1" applyProtection="1">
      <alignment horizontal="center" vertical="center"/>
    </xf>
    <xf numFmtId="176" fontId="10" fillId="2" borderId="1" xfId="2" applyFont="1" applyFill="1" applyBorder="1" applyAlignment="1" applyProtection="1">
      <alignment horizontal="center" vertical="center"/>
    </xf>
    <xf numFmtId="176" fontId="11" fillId="2" borderId="1" xfId="2" applyFont="1" applyFill="1" applyBorder="1" applyAlignment="1" applyProtection="1">
      <alignment horizontal="center" vertical="center"/>
    </xf>
    <xf numFmtId="176" fontId="11" fillId="3" borderId="1" xfId="2" applyFont="1" applyFill="1" applyBorder="1" applyAlignment="1" applyProtection="1">
      <alignment horizontal="center" vertical="center"/>
    </xf>
    <xf numFmtId="176" fontId="12" fillId="2" borderId="1" xfId="2" applyFont="1" applyFill="1" applyBorder="1" applyAlignment="1" applyProtection="1">
      <alignment horizontal="center" vertical="center"/>
    </xf>
    <xf numFmtId="176" fontId="12" fillId="2" borderId="3" xfId="2" applyFont="1" applyFill="1" applyBorder="1" applyAlignment="1" applyProtection="1">
      <alignment horizontal="center" vertical="center"/>
    </xf>
    <xf numFmtId="176" fontId="6" fillId="2" borderId="1" xfId="2" applyFont="1" applyFill="1" applyBorder="1" applyAlignment="1" applyProtection="1">
      <alignment horizontal="center" vertical="center"/>
    </xf>
    <xf numFmtId="176" fontId="6" fillId="3" borderId="1" xfId="2" applyFont="1" applyFill="1" applyBorder="1" applyAlignment="1" applyProtection="1">
      <alignment horizontal="center" vertical="center"/>
    </xf>
    <xf numFmtId="176" fontId="4" fillId="0" borderId="0" xfId="1" applyFont="1" applyFill="1" applyAlignment="1">
      <alignment horizontal="center" vertical="center"/>
    </xf>
    <xf numFmtId="176" fontId="4" fillId="0" borderId="0" xfId="1" applyFont="1" applyFill="1" applyAlignment="1">
      <alignment horizontal="center"/>
    </xf>
    <xf numFmtId="176" fontId="2" fillId="3" borderId="0" xfId="1" applyFont="1" applyFill="1">
      <alignment vertical="center"/>
    </xf>
    <xf numFmtId="176" fontId="13" fillId="2" borderId="1" xfId="2" applyFont="1" applyFill="1" applyBorder="1" applyAlignment="1" applyProtection="1">
      <alignment horizontal="center" vertical="center"/>
    </xf>
    <xf numFmtId="176" fontId="14" fillId="2" borderId="1" xfId="2" applyFont="1" applyFill="1" applyBorder="1" applyAlignment="1" applyProtection="1">
      <alignment horizontal="center" vertical="center"/>
    </xf>
    <xf numFmtId="176" fontId="15" fillId="2" borderId="1" xfId="2" applyFont="1" applyFill="1" applyBorder="1" applyAlignment="1" applyProtection="1">
      <alignment horizontal="center" vertical="center"/>
    </xf>
    <xf numFmtId="176" fontId="16" fillId="2" borderId="1" xfId="2" applyFont="1" applyFill="1" applyBorder="1" applyAlignment="1" applyProtection="1">
      <alignment horizontal="center" vertical="center"/>
    </xf>
    <xf numFmtId="176" fontId="17" fillId="2" borderId="1" xfId="2" applyFont="1" applyFill="1" applyBorder="1" applyAlignment="1" applyProtection="1">
      <alignment horizontal="center" vertical="center"/>
    </xf>
    <xf numFmtId="176" fontId="18" fillId="2" borderId="1" xfId="2" applyFont="1" applyFill="1" applyBorder="1" applyAlignment="1" applyProtection="1">
      <alignment horizontal="center" vertical="center"/>
    </xf>
    <xf numFmtId="176" fontId="19" fillId="0" borderId="0" xfId="1" applyFont="1" applyFill="1" applyAlignment="1">
      <alignment horizontal="center" vertical="center"/>
    </xf>
    <xf numFmtId="176" fontId="19" fillId="0" borderId="0" xfId="1" applyFont="1" applyFill="1" applyAlignment="1">
      <alignment horizontal="center"/>
    </xf>
    <xf numFmtId="176" fontId="19" fillId="4" borderId="0" xfId="1" applyFont="1" applyFill="1" applyAlignment="1">
      <alignment horizontal="left"/>
    </xf>
    <xf numFmtId="176" fontId="19" fillId="4" borderId="0" xfId="2" applyFont="1" applyFill="1" applyBorder="1" applyAlignment="1" applyProtection="1">
      <alignment horizontal="center" vertical="center"/>
    </xf>
    <xf numFmtId="176" fontId="17" fillId="4" borderId="0" xfId="2" applyFont="1" applyFill="1" applyBorder="1" applyAlignment="1" applyProtection="1">
      <alignment horizontal="center" vertical="center"/>
    </xf>
    <xf numFmtId="176" fontId="20" fillId="4" borderId="0" xfId="2" applyFont="1" applyFill="1" applyBorder="1" applyAlignment="1" applyProtection="1">
      <alignment horizontal="center" vertical="center"/>
    </xf>
    <xf numFmtId="176" fontId="21" fillId="0" borderId="0" xfId="1" applyFont="1">
      <alignment vertical="center"/>
    </xf>
    <xf numFmtId="176" fontId="22" fillId="2" borderId="1" xfId="2" applyFont="1" applyFill="1" applyBorder="1" applyAlignment="1" applyProtection="1">
      <alignment horizontal="center" vertical="center"/>
    </xf>
    <xf numFmtId="176" fontId="19" fillId="4" borderId="0" xfId="2" applyFont="1" applyFill="1" applyBorder="1" applyAlignment="1" applyProtection="1">
      <alignment horizontal="center"/>
    </xf>
    <xf numFmtId="176" fontId="21" fillId="0" borderId="0" xfId="1" applyFont="1" applyAlignment="1">
      <alignment horizontal="center" vertical="center"/>
    </xf>
    <xf numFmtId="176" fontId="19" fillId="0" borderId="0" xfId="1" applyFont="1" applyAlignment="1">
      <alignment horizontal="center"/>
    </xf>
    <xf numFmtId="176" fontId="23" fillId="0" borderId="1" xfId="2" applyFont="1" applyBorder="1" applyAlignment="1" applyProtection="1">
      <alignment horizontal="center" vertical="center"/>
    </xf>
    <xf numFmtId="178" fontId="23" fillId="0" borderId="1" xfId="2" applyNumberFormat="1" applyFont="1" applyBorder="1" applyAlignment="1" applyProtection="1">
      <alignment horizontal="center"/>
    </xf>
    <xf numFmtId="176" fontId="24" fillId="2" borderId="1" xfId="3" applyFont="1" applyFill="1" applyBorder="1" applyAlignment="1">
      <alignment horizontal="center" vertical="center"/>
    </xf>
    <xf numFmtId="176" fontId="25" fillId="2" borderId="1" xfId="3" applyFont="1" applyFill="1" applyBorder="1" applyAlignment="1">
      <alignment horizontal="center" vertical="center"/>
    </xf>
    <xf numFmtId="176" fontId="27" fillId="2" borderId="1" xfId="3" applyFont="1" applyFill="1" applyBorder="1" applyAlignment="1">
      <alignment horizontal="center" vertical="center"/>
    </xf>
    <xf numFmtId="176" fontId="23" fillId="0" borderId="5" xfId="2" applyFont="1" applyBorder="1" applyAlignment="1" applyProtection="1">
      <alignment horizontal="center" vertical="center"/>
    </xf>
    <xf numFmtId="178" fontId="23" fillId="0" borderId="5" xfId="2" applyNumberFormat="1" applyFont="1" applyBorder="1" applyAlignment="1" applyProtection="1">
      <alignment horizontal="center"/>
    </xf>
    <xf numFmtId="176" fontId="24" fillId="2" borderId="5" xfId="3" applyFont="1" applyFill="1" applyBorder="1" applyAlignment="1">
      <alignment horizontal="center" vertical="center"/>
    </xf>
    <xf numFmtId="176" fontId="23" fillId="0" borderId="8" xfId="2" applyFont="1" applyBorder="1" applyAlignment="1" applyProtection="1">
      <alignment horizontal="center" vertical="center"/>
    </xf>
    <xf numFmtId="178" fontId="23" fillId="0" borderId="8" xfId="2" applyNumberFormat="1" applyFont="1" applyBorder="1" applyAlignment="1" applyProtection="1">
      <alignment horizontal="center"/>
    </xf>
    <xf numFmtId="176" fontId="24" fillId="2" borderId="8" xfId="3" applyFont="1" applyFill="1" applyBorder="1" applyAlignment="1">
      <alignment horizontal="center" vertical="center"/>
    </xf>
    <xf numFmtId="176" fontId="24" fillId="2" borderId="9" xfId="3" applyFont="1" applyFill="1" applyBorder="1" applyAlignment="1">
      <alignment horizontal="center" vertical="center"/>
    </xf>
    <xf numFmtId="176" fontId="28" fillId="2" borderId="8" xfId="3" applyFont="1" applyFill="1" applyBorder="1" applyAlignment="1">
      <alignment horizontal="center" vertical="center"/>
    </xf>
    <xf numFmtId="176" fontId="29" fillId="2" borderId="8" xfId="3" applyFont="1" applyFill="1" applyBorder="1" applyAlignment="1">
      <alignment horizontal="center" vertical="center"/>
    </xf>
    <xf numFmtId="176" fontId="29" fillId="2" borderId="10" xfId="3" applyFont="1" applyFill="1" applyBorder="1" applyAlignment="1">
      <alignment horizontal="center" vertical="center"/>
    </xf>
    <xf numFmtId="176" fontId="24" fillId="2" borderId="11" xfId="3" applyFont="1" applyFill="1" applyBorder="1" applyAlignment="1">
      <alignment horizontal="center" vertical="center"/>
    </xf>
    <xf numFmtId="176" fontId="24" fillId="2" borderId="6" xfId="3" applyFont="1" applyFill="1" applyBorder="1" applyAlignment="1">
      <alignment horizontal="center" vertical="center"/>
    </xf>
    <xf numFmtId="176" fontId="24" fillId="2" borderId="12" xfId="3" applyFont="1" applyFill="1" applyBorder="1" applyAlignment="1">
      <alignment horizontal="center" vertical="center"/>
    </xf>
    <xf numFmtId="176" fontId="29" fillId="2" borderId="13" xfId="3" applyFont="1" applyFill="1" applyBorder="1" applyAlignment="1">
      <alignment horizontal="center" vertical="center"/>
    </xf>
    <xf numFmtId="176" fontId="30" fillId="2" borderId="8" xfId="3" applyFont="1" applyFill="1" applyBorder="1" applyAlignment="1">
      <alignment horizontal="center" vertical="center"/>
    </xf>
    <xf numFmtId="176" fontId="23" fillId="0" borderId="13" xfId="2" applyFont="1" applyBorder="1" applyAlignment="1" applyProtection="1">
      <alignment horizontal="center" vertical="center"/>
    </xf>
    <xf numFmtId="178" fontId="23" fillId="0" borderId="13" xfId="2" applyNumberFormat="1" applyFont="1" applyBorder="1" applyAlignment="1" applyProtection="1">
      <alignment horizontal="center"/>
    </xf>
    <xf numFmtId="176" fontId="24" fillId="2" borderId="13" xfId="3" applyFont="1" applyFill="1" applyBorder="1" applyAlignment="1">
      <alignment horizontal="center" vertical="center"/>
    </xf>
    <xf numFmtId="176" fontId="24" fillId="2" borderId="10" xfId="3" applyFont="1" applyFill="1" applyBorder="1" applyAlignment="1">
      <alignment horizontal="center" vertical="center"/>
    </xf>
    <xf numFmtId="176" fontId="32" fillId="5" borderId="3" xfId="2" applyFont="1" applyFill="1" applyBorder="1" applyAlignment="1" applyProtection="1">
      <alignment horizontal="center" vertical="center"/>
    </xf>
    <xf numFmtId="176" fontId="32" fillId="5" borderId="1" xfId="2" applyFont="1" applyFill="1" applyBorder="1" applyAlignment="1" applyProtection="1">
      <alignment horizontal="center" vertical="center"/>
    </xf>
    <xf numFmtId="176" fontId="33" fillId="5" borderId="1" xfId="2" applyFont="1" applyFill="1" applyBorder="1" applyAlignment="1" applyProtection="1">
      <alignment horizontal="center" vertical="center"/>
    </xf>
    <xf numFmtId="176" fontId="34" fillId="5" borderId="1" xfId="2" applyFont="1" applyFill="1" applyBorder="1" applyAlignment="1" applyProtection="1">
      <alignment horizontal="center" vertical="center"/>
    </xf>
    <xf numFmtId="176" fontId="35" fillId="5" borderId="3" xfId="2" applyFont="1" applyFill="1" applyBorder="1" applyAlignment="1" applyProtection="1">
      <alignment horizontal="center" vertical="center"/>
    </xf>
    <xf numFmtId="176" fontId="36" fillId="0" borderId="0" xfId="4" applyFont="1" applyAlignment="1">
      <alignment horizontal="center" vertical="center"/>
    </xf>
    <xf numFmtId="178" fontId="37" fillId="0" borderId="1" xfId="2" applyNumberFormat="1" applyFont="1" applyFill="1" applyBorder="1" applyAlignment="1" applyProtection="1">
      <alignment horizontal="center"/>
    </xf>
    <xf numFmtId="176" fontId="1" fillId="0" borderId="0" xfId="1">
      <alignment vertical="center"/>
    </xf>
    <xf numFmtId="176" fontId="36" fillId="0" borderId="0" xfId="4" applyFont="1">
      <alignment vertical="center"/>
    </xf>
    <xf numFmtId="176" fontId="24" fillId="2" borderId="0" xfId="2" applyFont="1" applyFill="1" applyBorder="1" applyAlignment="1" applyProtection="1">
      <alignment horizontal="center" vertical="center"/>
    </xf>
    <xf numFmtId="176" fontId="19" fillId="0" borderId="0" xfId="4" applyFont="1" applyAlignment="1">
      <alignment horizontal="center"/>
    </xf>
    <xf numFmtId="176" fontId="20" fillId="3" borderId="0" xfId="2" applyFont="1" applyFill="1" applyBorder="1" applyAlignment="1" applyProtection="1">
      <alignment horizontal="center" vertical="center"/>
    </xf>
    <xf numFmtId="176" fontId="17" fillId="2" borderId="0" xfId="2" applyFont="1" applyFill="1" applyBorder="1" applyAlignment="1" applyProtection="1">
      <alignment horizontal="center" vertical="center"/>
    </xf>
    <xf numFmtId="176" fontId="39" fillId="0" borderId="0" xfId="4" applyFont="1" applyAlignment="1">
      <alignment horizontal="center" vertical="center"/>
    </xf>
    <xf numFmtId="176" fontId="39" fillId="0" borderId="0" xfId="4" applyFont="1">
      <alignment vertical="center"/>
    </xf>
    <xf numFmtId="176" fontId="40" fillId="3" borderId="0" xfId="4" applyFont="1" applyFill="1" applyBorder="1" applyAlignment="1">
      <alignment horizontal="center" vertical="center"/>
    </xf>
    <xf numFmtId="176" fontId="40" fillId="3" borderId="0" xfId="4" applyFont="1" applyFill="1" applyAlignment="1">
      <alignment horizontal="center"/>
    </xf>
    <xf numFmtId="176" fontId="40" fillId="3" borderId="0" xfId="4" applyFont="1" applyFill="1" applyBorder="1" applyAlignment="1">
      <alignment horizontal="center"/>
    </xf>
    <xf numFmtId="176" fontId="39" fillId="0" borderId="0" xfId="1" applyFont="1">
      <alignment vertical="center"/>
    </xf>
    <xf numFmtId="176" fontId="1" fillId="0" borderId="0" xfId="1" applyFont="1">
      <alignment vertical="center"/>
    </xf>
    <xf numFmtId="176" fontId="43" fillId="0" borderId="1" xfId="4" applyFont="1" applyBorder="1" applyAlignment="1">
      <alignment horizontal="center" vertical="center"/>
    </xf>
    <xf numFmtId="176" fontId="44" fillId="0" borderId="1" xfId="4" applyNumberFormat="1" applyFont="1" applyBorder="1" applyAlignment="1">
      <alignment horizontal="center" vertical="center" wrapText="1"/>
    </xf>
    <xf numFmtId="176" fontId="44" fillId="0" borderId="1" xfId="2" applyNumberFormat="1" applyFont="1" applyBorder="1" applyAlignment="1" applyProtection="1">
      <alignment horizontal="center" vertical="center" wrapText="1"/>
    </xf>
    <xf numFmtId="176" fontId="45" fillId="3" borderId="1" xfId="2" applyFont="1" applyFill="1" applyBorder="1" applyAlignment="1" applyProtection="1">
      <alignment horizontal="center" vertical="center" wrapText="1"/>
    </xf>
    <xf numFmtId="176" fontId="46" fillId="3" borderId="1" xfId="5" applyFont="1" applyFill="1" applyBorder="1" applyAlignment="1" applyProtection="1">
      <alignment horizontal="center" vertical="center"/>
    </xf>
    <xf numFmtId="176" fontId="44" fillId="13" borderId="1" xfId="4" applyNumberFormat="1" applyFont="1" applyFill="1" applyBorder="1" applyAlignment="1">
      <alignment horizontal="left" vertical="center"/>
    </xf>
    <xf numFmtId="176" fontId="44" fillId="13" borderId="1" xfId="2" applyNumberFormat="1" applyFont="1" applyFill="1" applyBorder="1" applyAlignment="1" applyProtection="1">
      <alignment horizontal="left" vertical="center"/>
    </xf>
    <xf numFmtId="176" fontId="45" fillId="0" borderId="1" xfId="2" applyFont="1" applyFill="1" applyBorder="1" applyAlignment="1" applyProtection="1">
      <alignment horizontal="center" vertical="center"/>
    </xf>
    <xf numFmtId="176" fontId="48" fillId="3" borderId="1" xfId="2" applyFont="1" applyFill="1" applyBorder="1" applyAlignment="1" applyProtection="1">
      <alignment horizontal="center" vertical="center"/>
    </xf>
    <xf numFmtId="176" fontId="38" fillId="9" borderId="1" xfId="2" applyFont="1" applyFill="1" applyBorder="1" applyAlignment="1" applyProtection="1">
      <alignment horizontal="center" vertical="center"/>
    </xf>
    <xf numFmtId="176" fontId="48" fillId="7" borderId="1" xfId="2" applyFont="1" applyFill="1" applyBorder="1" applyAlignment="1" applyProtection="1">
      <alignment horizontal="center" vertical="center"/>
    </xf>
    <xf numFmtId="176" fontId="38" fillId="0" borderId="1" xfId="2" applyFont="1" applyFill="1" applyBorder="1" applyAlignment="1" applyProtection="1">
      <alignment horizontal="center" vertical="center"/>
    </xf>
    <xf numFmtId="176" fontId="49" fillId="13" borderId="1" xfId="5" applyNumberFormat="1" applyFont="1" applyFill="1" applyBorder="1" applyAlignment="1" applyProtection="1">
      <alignment horizontal="left" vertical="center"/>
    </xf>
    <xf numFmtId="176" fontId="49" fillId="15" borderId="1" xfId="5" applyNumberFormat="1" applyFont="1" applyFill="1" applyBorder="1" applyAlignment="1" applyProtection="1">
      <alignment horizontal="left"/>
    </xf>
    <xf numFmtId="176" fontId="44" fillId="14" borderId="1" xfId="4" applyNumberFormat="1" applyFont="1" applyFill="1" applyBorder="1" applyAlignment="1">
      <alignment horizontal="left" vertical="center"/>
    </xf>
    <xf numFmtId="176" fontId="45" fillId="7" borderId="1" xfId="2" applyFont="1" applyFill="1" applyBorder="1" applyAlignment="1" applyProtection="1">
      <alignment horizontal="center" vertical="center"/>
    </xf>
    <xf numFmtId="176" fontId="51" fillId="9" borderId="1" xfId="2" applyFont="1" applyFill="1" applyBorder="1" applyAlignment="1" applyProtection="1">
      <alignment horizontal="center" vertical="center"/>
    </xf>
    <xf numFmtId="176" fontId="45" fillId="10" borderId="1" xfId="2" applyFont="1" applyFill="1" applyBorder="1" applyAlignment="1" applyProtection="1">
      <alignment horizontal="center" vertical="center"/>
    </xf>
    <xf numFmtId="176" fontId="52" fillId="9" borderId="1" xfId="2" applyFont="1" applyFill="1" applyBorder="1" applyAlignment="1" applyProtection="1">
      <alignment horizontal="center" vertical="center"/>
    </xf>
    <xf numFmtId="176" fontId="53" fillId="5" borderId="1" xfId="2" applyNumberFormat="1" applyFont="1" applyFill="1" applyBorder="1" applyAlignment="1" applyProtection="1">
      <alignment horizontal="center" vertical="center"/>
    </xf>
    <xf numFmtId="176" fontId="52" fillId="0" borderId="1" xfId="2" applyFont="1" applyFill="1" applyBorder="1" applyAlignment="1" applyProtection="1">
      <alignment horizontal="center" vertical="center"/>
    </xf>
    <xf numFmtId="176" fontId="51" fillId="0" borderId="1" xfId="2" applyFont="1" applyFill="1" applyBorder="1" applyAlignment="1" applyProtection="1">
      <alignment horizontal="center" vertical="center"/>
    </xf>
    <xf numFmtId="176" fontId="52" fillId="17" borderId="1" xfId="2" applyFont="1" applyFill="1" applyBorder="1" applyAlignment="1" applyProtection="1">
      <alignment horizontal="center" vertical="center"/>
    </xf>
    <xf numFmtId="176" fontId="44" fillId="18" borderId="1" xfId="4" applyNumberFormat="1" applyFont="1" applyFill="1" applyBorder="1" applyAlignment="1">
      <alignment horizontal="left" vertical="center"/>
    </xf>
    <xf numFmtId="176" fontId="20" fillId="9" borderId="1" xfId="2" applyFont="1" applyFill="1" applyBorder="1" applyAlignment="1" applyProtection="1">
      <alignment horizontal="center" vertical="center"/>
    </xf>
    <xf numFmtId="176" fontId="44" fillId="16" borderId="1" xfId="4" applyNumberFormat="1" applyFont="1" applyFill="1" applyBorder="1" applyAlignment="1">
      <alignment horizontal="left" vertical="center"/>
    </xf>
    <xf numFmtId="176" fontId="19" fillId="16" borderId="1" xfId="4" applyNumberFormat="1" applyFont="1" applyFill="1" applyBorder="1" applyAlignment="1">
      <alignment horizontal="left" vertical="center"/>
    </xf>
    <xf numFmtId="176" fontId="45" fillId="3" borderId="1" xfId="2" applyFont="1" applyFill="1" applyBorder="1" applyAlignment="1" applyProtection="1">
      <alignment horizontal="center" vertical="center"/>
    </xf>
    <xf numFmtId="176" fontId="1" fillId="15" borderId="0" xfId="1" applyFill="1" applyAlignment="1">
      <alignment horizontal="center" vertical="center"/>
    </xf>
    <xf numFmtId="176" fontId="1" fillId="15" borderId="0" xfId="1" applyFill="1">
      <alignment vertical="center"/>
    </xf>
    <xf numFmtId="176" fontId="19" fillId="5" borderId="3" xfId="1" applyNumberFormat="1" applyFont="1" applyFill="1" applyBorder="1" applyAlignment="1">
      <alignment horizontal="left"/>
    </xf>
    <xf numFmtId="176" fontId="19" fillId="5" borderId="1" xfId="1" applyNumberFormat="1" applyFont="1" applyFill="1" applyBorder="1" applyAlignment="1">
      <alignment horizontal="left" vertical="center"/>
    </xf>
    <xf numFmtId="176" fontId="59" fillId="5" borderId="1" xfId="2" applyNumberFormat="1" applyFont="1" applyFill="1" applyBorder="1" applyAlignment="1" applyProtection="1">
      <alignment horizontal="center" vertical="center"/>
    </xf>
    <xf numFmtId="176" fontId="60" fillId="5" borderId="1" xfId="2" applyNumberFormat="1" applyFont="1" applyFill="1" applyBorder="1" applyAlignment="1" applyProtection="1">
      <alignment horizontal="center" vertical="center"/>
    </xf>
    <xf numFmtId="176" fontId="18" fillId="5" borderId="1" xfId="2" applyNumberFormat="1" applyFont="1" applyFill="1" applyBorder="1" applyAlignment="1" applyProtection="1">
      <alignment horizontal="center" vertical="center"/>
    </xf>
    <xf numFmtId="176" fontId="61" fillId="0" borderId="3" xfId="1" applyNumberFormat="1" applyFont="1" applyFill="1" applyBorder="1" applyAlignment="1">
      <alignment horizontal="left" vertical="center"/>
    </xf>
    <xf numFmtId="176" fontId="61" fillId="0" borderId="1" xfId="1" applyNumberFormat="1" applyFont="1" applyFill="1" applyBorder="1" applyAlignment="1">
      <alignment horizontal="left" vertical="center"/>
    </xf>
    <xf numFmtId="176" fontId="61" fillId="0" borderId="1" xfId="1" applyNumberFormat="1" applyFont="1" applyFill="1" applyBorder="1" applyAlignment="1">
      <alignment vertical="center"/>
    </xf>
    <xf numFmtId="176" fontId="62" fillId="5" borderId="1" xfId="2" applyNumberFormat="1" applyFont="1" applyFill="1" applyBorder="1" applyAlignment="1" applyProtection="1">
      <alignment horizontal="center" vertical="center"/>
    </xf>
    <xf numFmtId="176" fontId="61" fillId="0" borderId="1" xfId="1" applyNumberFormat="1" applyFont="1" applyFill="1" applyBorder="1">
      <alignment vertical="center"/>
    </xf>
    <xf numFmtId="176" fontId="61" fillId="0" borderId="9" xfId="1" applyNumberFormat="1" applyFont="1" applyFill="1" applyBorder="1" applyAlignment="1">
      <alignment horizontal="left" vertical="center"/>
    </xf>
    <xf numFmtId="176" fontId="61" fillId="0" borderId="5" xfId="1" applyNumberFormat="1" applyFont="1" applyFill="1" applyBorder="1" applyAlignment="1">
      <alignment horizontal="left" vertical="center"/>
    </xf>
    <xf numFmtId="176" fontId="61" fillId="0" borderId="5" xfId="1" applyNumberFormat="1" applyFont="1" applyFill="1" applyBorder="1" applyAlignment="1">
      <alignment vertical="center"/>
    </xf>
    <xf numFmtId="176" fontId="64" fillId="13" borderId="1" xfId="1" applyFont="1" applyFill="1" applyBorder="1" applyAlignment="1">
      <alignment horizontal="left"/>
    </xf>
    <xf numFmtId="176" fontId="64" fillId="13" borderId="1" xfId="7" applyFont="1" applyFill="1" applyBorder="1" applyAlignment="1" applyProtection="1">
      <alignment horizontal="left" vertical="center"/>
    </xf>
    <xf numFmtId="176" fontId="64" fillId="13" borderId="1" xfId="7" applyFont="1" applyFill="1" applyBorder="1" applyAlignment="1" applyProtection="1">
      <alignment vertical="center"/>
    </xf>
    <xf numFmtId="178" fontId="64" fillId="19" borderId="1" xfId="1" applyNumberFormat="1" applyFont="1" applyFill="1" applyBorder="1" applyAlignment="1">
      <alignment horizontal="left"/>
    </xf>
    <xf numFmtId="176" fontId="64" fillId="21" borderId="1" xfId="1" applyFont="1" applyFill="1" applyBorder="1" applyAlignment="1">
      <alignment horizontal="left"/>
    </xf>
    <xf numFmtId="176" fontId="64" fillId="21" borderId="1" xfId="7" applyFont="1" applyFill="1" applyBorder="1" applyAlignment="1" applyProtection="1">
      <alignment vertical="center"/>
    </xf>
    <xf numFmtId="176" fontId="63" fillId="0" borderId="1" xfId="1" applyFont="1" applyBorder="1" applyAlignment="1">
      <alignment horizontal="center" vertical="center" wrapText="1"/>
    </xf>
    <xf numFmtId="176" fontId="1" fillId="0" borderId="0" xfId="1" applyAlignment="1">
      <alignment horizontal="center" vertical="center"/>
    </xf>
    <xf numFmtId="176" fontId="75" fillId="3" borderId="1" xfId="2" applyFont="1" applyFill="1" applyBorder="1" applyAlignment="1" applyProtection="1">
      <alignment horizontal="center" vertical="center" wrapText="1"/>
    </xf>
    <xf numFmtId="176" fontId="76" fillId="3" borderId="1" xfId="5" applyFont="1" applyFill="1" applyBorder="1" applyAlignment="1" applyProtection="1">
      <alignment horizontal="center" vertical="center"/>
    </xf>
    <xf numFmtId="176" fontId="45" fillId="26" borderId="1" xfId="2" applyFont="1" applyFill="1" applyBorder="1" applyAlignment="1" applyProtection="1">
      <alignment horizontal="center" vertical="center"/>
    </xf>
    <xf numFmtId="176" fontId="52" fillId="26" borderId="1" xfId="2" applyFont="1" applyFill="1" applyBorder="1" applyAlignment="1" applyProtection="1">
      <alignment horizontal="center" vertical="center"/>
    </xf>
    <xf numFmtId="176" fontId="51" fillId="26" borderId="1" xfId="2" applyFont="1" applyFill="1" applyBorder="1" applyAlignment="1" applyProtection="1">
      <alignment horizontal="center" vertical="center"/>
    </xf>
    <xf numFmtId="176" fontId="38" fillId="6" borderId="1" xfId="2" applyFont="1" applyFill="1" applyBorder="1" applyAlignment="1" applyProtection="1">
      <alignment horizontal="center" vertical="center"/>
    </xf>
    <xf numFmtId="176" fontId="45" fillId="27" borderId="1" xfId="2" applyFont="1" applyFill="1" applyBorder="1" applyAlignment="1" applyProtection="1">
      <alignment horizontal="center" vertical="center"/>
    </xf>
    <xf numFmtId="176" fontId="53" fillId="28" borderId="1" xfId="2" applyNumberFormat="1" applyFont="1" applyFill="1" applyBorder="1" applyAlignment="1" applyProtection="1">
      <alignment horizontal="center" vertical="center"/>
    </xf>
    <xf numFmtId="176" fontId="38" fillId="10" borderId="1" xfId="2" applyFont="1" applyFill="1" applyBorder="1" applyAlignment="1" applyProtection="1">
      <alignment horizontal="center" vertical="center"/>
    </xf>
    <xf numFmtId="176" fontId="45" fillId="17" borderId="1" xfId="2" applyFont="1" applyFill="1" applyBorder="1" applyAlignment="1" applyProtection="1">
      <alignment horizontal="center" vertical="center"/>
    </xf>
    <xf numFmtId="176" fontId="20" fillId="9" borderId="1" xfId="2" applyFont="1" applyFill="1" applyBorder="1" applyAlignment="1" applyProtection="1">
      <alignment horizontal="center" vertical="center"/>
    </xf>
    <xf numFmtId="176" fontId="45" fillId="16" borderId="1" xfId="2" applyFont="1" applyFill="1" applyBorder="1" applyAlignment="1" applyProtection="1">
      <alignment horizontal="center" vertical="center"/>
    </xf>
    <xf numFmtId="176" fontId="51" fillId="29" borderId="1" xfId="2" applyFont="1" applyFill="1" applyBorder="1" applyAlignment="1" applyProtection="1">
      <alignment horizontal="center" vertical="center"/>
    </xf>
    <xf numFmtId="176" fontId="38" fillId="16" borderId="1" xfId="2" applyFont="1" applyFill="1" applyBorder="1" applyAlignment="1" applyProtection="1">
      <alignment horizontal="center" vertical="center"/>
    </xf>
    <xf numFmtId="176" fontId="53" fillId="30" borderId="1" xfId="2" applyNumberFormat="1" applyFont="1" applyFill="1" applyBorder="1" applyAlignment="1" applyProtection="1">
      <alignment horizontal="center" vertical="center"/>
    </xf>
    <xf numFmtId="176" fontId="38" fillId="11" borderId="1" xfId="2" applyFont="1" applyFill="1" applyBorder="1" applyAlignment="1" applyProtection="1">
      <alignment horizontal="center" vertical="center"/>
    </xf>
    <xf numFmtId="176" fontId="4" fillId="0" borderId="1" xfId="2" applyNumberFormat="1" applyFont="1" applyBorder="1" applyAlignment="1" applyProtection="1">
      <alignment horizontal="center"/>
    </xf>
    <xf numFmtId="176" fontId="4" fillId="3" borderId="1" xfId="2" applyNumberFormat="1" applyFont="1" applyFill="1" applyBorder="1" applyAlignment="1" applyProtection="1">
      <alignment horizontal="center"/>
    </xf>
    <xf numFmtId="176" fontId="19" fillId="4" borderId="0" xfId="2" applyNumberFormat="1" applyFont="1" applyFill="1" applyBorder="1" applyAlignment="1" applyProtection="1">
      <alignment horizontal="center"/>
    </xf>
    <xf numFmtId="176" fontId="57" fillId="5" borderId="1" xfId="2" applyNumberFormat="1" applyFont="1" applyFill="1" applyBorder="1" applyAlignment="1" applyProtection="1">
      <alignment horizontal="center" vertical="center"/>
    </xf>
    <xf numFmtId="176" fontId="53" fillId="5" borderId="1" xfId="2" applyNumberFormat="1" applyFont="1" applyFill="1" applyBorder="1" applyAlignment="1" applyProtection="1">
      <alignment horizontal="center" vertical="center"/>
    </xf>
    <xf numFmtId="176" fontId="58" fillId="5" borderId="1" xfId="2" applyNumberFormat="1" applyFont="1" applyFill="1" applyBorder="1" applyAlignment="1" applyProtection="1">
      <alignment horizontal="center" vertical="center"/>
    </xf>
    <xf numFmtId="176" fontId="59" fillId="5" borderId="1" xfId="2" applyNumberFormat="1" applyFont="1" applyFill="1" applyBorder="1" applyAlignment="1" applyProtection="1">
      <alignment horizontal="center" vertical="center"/>
    </xf>
    <xf numFmtId="176" fontId="60" fillId="5" borderId="1" xfId="2" applyNumberFormat="1" applyFont="1" applyFill="1" applyBorder="1" applyAlignment="1" applyProtection="1">
      <alignment horizontal="center" vertical="center"/>
    </xf>
    <xf numFmtId="176" fontId="18" fillId="5" borderId="1" xfId="2" applyNumberFormat="1" applyFont="1" applyFill="1" applyBorder="1" applyAlignment="1" applyProtection="1">
      <alignment horizontal="center" vertical="center"/>
    </xf>
    <xf numFmtId="176" fontId="20" fillId="5" borderId="1" xfId="2" applyNumberFormat="1" applyFont="1" applyFill="1" applyBorder="1" applyAlignment="1" applyProtection="1">
      <alignment horizontal="center" vertical="center"/>
    </xf>
    <xf numFmtId="178" fontId="65" fillId="23" borderId="1" xfId="0" applyNumberFormat="1" applyFont="1" applyFill="1" applyBorder="1" applyAlignment="1">
      <alignment horizontal="center"/>
    </xf>
    <xf numFmtId="178" fontId="65" fillId="31" borderId="1" xfId="0" applyNumberFormat="1" applyFont="1" applyFill="1" applyBorder="1" applyAlignment="1">
      <alignment horizontal="center"/>
    </xf>
    <xf numFmtId="178" fontId="65" fillId="22" borderId="1" xfId="0" applyNumberFormat="1" applyFont="1" applyFill="1" applyBorder="1" applyAlignment="1">
      <alignment horizontal="center"/>
    </xf>
    <xf numFmtId="176" fontId="32" fillId="20" borderId="1" xfId="8" applyNumberFormat="1" applyFont="1" applyFill="1" applyBorder="1" applyAlignment="1">
      <alignment horizontal="center" vertical="center"/>
    </xf>
    <xf numFmtId="176" fontId="66" fillId="20" borderId="1" xfId="3" applyNumberFormat="1" applyFont="1" applyFill="1" applyBorder="1" applyAlignment="1">
      <alignment horizontal="center" vertical="center"/>
    </xf>
    <xf numFmtId="176" fontId="66" fillId="20" borderId="2" xfId="3" applyNumberFormat="1" applyFont="1" applyFill="1" applyBorder="1" applyAlignment="1">
      <alignment horizontal="center" vertical="center"/>
    </xf>
    <xf numFmtId="176" fontId="32" fillId="22" borderId="1" xfId="8" applyNumberFormat="1" applyFont="1" applyFill="1" applyBorder="1" applyAlignment="1">
      <alignment horizontal="center" vertical="center"/>
    </xf>
    <xf numFmtId="176" fontId="66" fillId="22" borderId="1" xfId="3" applyNumberFormat="1" applyFont="1" applyFill="1" applyBorder="1" applyAlignment="1">
      <alignment horizontal="center" vertical="center"/>
    </xf>
    <xf numFmtId="176" fontId="68" fillId="22" borderId="1" xfId="9" applyNumberFormat="1" applyFont="1" applyFill="1" applyBorder="1" applyAlignment="1">
      <alignment horizontal="center" vertical="center"/>
    </xf>
    <xf numFmtId="176" fontId="67" fillId="22" borderId="1" xfId="3" applyNumberFormat="1" applyFont="1" applyFill="1" applyBorder="1" applyAlignment="1">
      <alignment horizontal="center" vertical="center"/>
    </xf>
    <xf numFmtId="0" fontId="42" fillId="3" borderId="1" xfId="5" applyNumberFormat="1" applyFont="1" applyFill="1" applyBorder="1" applyAlignment="1" applyProtection="1">
      <alignment horizontal="center" vertical="center"/>
    </xf>
    <xf numFmtId="0" fontId="42" fillId="3" borderId="5" xfId="5" applyNumberFormat="1" applyFont="1" applyFill="1" applyBorder="1" applyAlignment="1" applyProtection="1">
      <alignment horizontal="center" vertical="center"/>
    </xf>
    <xf numFmtId="0" fontId="42" fillId="16" borderId="1" xfId="5" applyNumberFormat="1" applyFont="1" applyFill="1" applyBorder="1" applyAlignment="1" applyProtection="1">
      <alignment horizontal="center" vertical="center"/>
    </xf>
    <xf numFmtId="0" fontId="42" fillId="0" borderId="1" xfId="5" applyNumberFormat="1" applyFont="1" applyFill="1" applyBorder="1" applyAlignment="1" applyProtection="1">
      <alignment horizontal="center" vertical="center"/>
    </xf>
    <xf numFmtId="0" fontId="1" fillId="0" borderId="0" xfId="1" applyNumberFormat="1" applyFont="1">
      <alignment vertical="center"/>
    </xf>
    <xf numFmtId="0" fontId="19" fillId="5" borderId="1" xfId="2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>
      <alignment horizontal="center"/>
    </xf>
    <xf numFmtId="0" fontId="23" fillId="5" borderId="1" xfId="6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5" borderId="20" xfId="2" applyNumberFormat="1" applyFont="1" applyFill="1" applyBorder="1" applyAlignment="1" applyProtection="1">
      <alignment horizontal="center" vertical="center"/>
    </xf>
    <xf numFmtId="0" fontId="19" fillId="0" borderId="2" xfId="0" applyNumberFormat="1" applyFont="1" applyFill="1" applyBorder="1" applyAlignment="1">
      <alignment horizontal="center"/>
    </xf>
    <xf numFmtId="0" fontId="19" fillId="5" borderId="21" xfId="2" applyNumberFormat="1" applyFont="1" applyFill="1" applyBorder="1" applyAlignment="1" applyProtection="1">
      <alignment horizontal="center" vertical="center"/>
    </xf>
    <xf numFmtId="0" fontId="19" fillId="5" borderId="3" xfId="2" applyNumberFormat="1" applyFont="1" applyFill="1" applyBorder="1" applyAlignment="1" applyProtection="1">
      <alignment horizontal="center" vertical="center"/>
    </xf>
    <xf numFmtId="0" fontId="19" fillId="5" borderId="9" xfId="2" applyNumberFormat="1" applyFont="1" applyFill="1" applyBorder="1" applyAlignment="1" applyProtection="1">
      <alignment horizontal="center" vertical="center"/>
    </xf>
    <xf numFmtId="0" fontId="19" fillId="0" borderId="21" xfId="0" applyNumberFormat="1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/>
    </xf>
    <xf numFmtId="0" fontId="19" fillId="0" borderId="22" xfId="0" applyNumberFormat="1" applyFont="1" applyFill="1" applyBorder="1" applyAlignment="1">
      <alignment horizontal="center"/>
    </xf>
    <xf numFmtId="0" fontId="44" fillId="3" borderId="1" xfId="2" applyNumberFormat="1" applyFont="1" applyFill="1" applyBorder="1" applyAlignment="1" applyProtection="1">
      <alignment horizontal="center" vertical="center"/>
    </xf>
    <xf numFmtId="0" fontId="44" fillId="0" borderId="1" xfId="4" applyNumberFormat="1" applyFont="1" applyBorder="1" applyAlignment="1">
      <alignment horizontal="center"/>
    </xf>
    <xf numFmtId="0" fontId="44" fillId="0" borderId="1" xfId="4" applyNumberFormat="1" applyFont="1" applyFill="1" applyBorder="1" applyAlignment="1">
      <alignment horizontal="center"/>
    </xf>
    <xf numFmtId="0" fontId="49" fillId="15" borderId="1" xfId="5" applyNumberFormat="1" applyFont="1" applyFill="1" applyBorder="1" applyAlignment="1" applyProtection="1">
      <alignment horizontal="left"/>
    </xf>
    <xf numFmtId="0" fontId="71" fillId="32" borderId="1" xfId="0" applyNumberFormat="1" applyFont="1" applyFill="1" applyBorder="1" applyAlignment="1">
      <alignment horizontal="center" vertical="center"/>
    </xf>
    <xf numFmtId="0" fontId="70" fillId="23" borderId="1" xfId="9" applyNumberFormat="1" applyFont="1" applyFill="1" applyBorder="1" applyAlignment="1">
      <alignment horizontal="center" vertical="center"/>
    </xf>
    <xf numFmtId="0" fontId="69" fillId="23" borderId="1" xfId="0" applyNumberFormat="1" applyFont="1" applyFill="1" applyBorder="1" applyAlignment="1">
      <alignment horizontal="center" vertical="center"/>
    </xf>
    <xf numFmtId="0" fontId="73" fillId="23" borderId="1" xfId="0" applyNumberFormat="1" applyFont="1" applyFill="1" applyBorder="1" applyAlignment="1">
      <alignment horizontal="center" vertical="center"/>
    </xf>
    <xf numFmtId="0" fontId="72" fillId="33" borderId="2" xfId="0" applyNumberFormat="1" applyFont="1" applyFill="1" applyBorder="1" applyAlignment="1">
      <alignment horizontal="center" vertical="center"/>
    </xf>
    <xf numFmtId="0" fontId="72" fillId="23" borderId="2" xfId="0" applyNumberFormat="1" applyFont="1" applyFill="1" applyBorder="1" applyAlignment="1">
      <alignment horizontal="center" vertical="center"/>
    </xf>
    <xf numFmtId="0" fontId="72" fillId="33" borderId="24" xfId="0" applyNumberFormat="1" applyFont="1" applyFill="1" applyBorder="1" applyAlignment="1">
      <alignment horizontal="center" vertical="center"/>
    </xf>
    <xf numFmtId="0" fontId="74" fillId="23" borderId="2" xfId="0" applyNumberFormat="1" applyFont="1" applyFill="1" applyBorder="1" applyAlignment="1">
      <alignment horizontal="center" vertical="center"/>
    </xf>
    <xf numFmtId="0" fontId="74" fillId="23" borderId="24" xfId="0" applyNumberFormat="1" applyFont="1" applyFill="1" applyBorder="1" applyAlignment="1">
      <alignment horizontal="center" vertical="center"/>
    </xf>
    <xf numFmtId="0" fontId="74" fillId="33" borderId="24" xfId="0" applyNumberFormat="1" applyFont="1" applyFill="1" applyBorder="1" applyAlignment="1">
      <alignment horizontal="center" vertical="center"/>
    </xf>
    <xf numFmtId="0" fontId="74" fillId="33" borderId="2" xfId="0" applyNumberFormat="1" applyFont="1" applyFill="1" applyBorder="1" applyAlignment="1">
      <alignment horizontal="center" vertical="center"/>
    </xf>
    <xf numFmtId="0" fontId="73" fillId="33" borderId="1" xfId="0" applyNumberFormat="1" applyFont="1" applyFill="1" applyBorder="1" applyAlignment="1">
      <alignment horizontal="center" vertical="center"/>
    </xf>
    <xf numFmtId="0" fontId="72" fillId="23" borderId="1" xfId="0" applyNumberFormat="1" applyFont="1" applyFill="1" applyBorder="1" applyAlignment="1">
      <alignment horizontal="center" vertical="center"/>
    </xf>
    <xf numFmtId="176" fontId="64" fillId="24" borderId="1" xfId="2" applyNumberFormat="1" applyFont="1" applyFill="1" applyBorder="1" applyAlignment="1" applyProtection="1">
      <alignment horizontal="left" vertical="center"/>
    </xf>
    <xf numFmtId="176" fontId="64" fillId="24" borderId="1" xfId="2" applyNumberFormat="1" applyFont="1" applyFill="1" applyBorder="1" applyAlignment="1" applyProtection="1">
      <alignment vertical="center"/>
    </xf>
    <xf numFmtId="176" fontId="64" fillId="24" borderId="1" xfId="2" applyNumberFormat="1" applyFont="1" applyFill="1" applyBorder="1" applyAlignment="1" applyProtection="1">
      <alignment horizontal="center" vertical="center"/>
    </xf>
    <xf numFmtId="176" fontId="32" fillId="24" borderId="1" xfId="9" applyNumberFormat="1" applyFont="1" applyFill="1" applyBorder="1" applyAlignment="1">
      <alignment horizontal="center" vertical="center"/>
    </xf>
    <xf numFmtId="176" fontId="66" fillId="24" borderId="1" xfId="11" applyNumberFormat="1" applyFont="1" applyFill="1" applyBorder="1" applyAlignment="1">
      <alignment horizontal="center" vertical="center"/>
    </xf>
    <xf numFmtId="176" fontId="66" fillId="24" borderId="1" xfId="10" applyNumberFormat="1" applyFont="1" applyFill="1" applyBorder="1" applyAlignment="1">
      <alignment horizontal="center" vertical="center"/>
    </xf>
    <xf numFmtId="176" fontId="68" fillId="24" borderId="1" xfId="9" applyNumberFormat="1" applyFont="1" applyFill="1" applyBorder="1" applyAlignment="1">
      <alignment horizontal="center" vertical="center"/>
    </xf>
    <xf numFmtId="178" fontId="64" fillId="34" borderId="1" xfId="1" applyNumberFormat="1" applyFont="1" applyFill="1" applyBorder="1" applyAlignment="1">
      <alignment horizontal="left"/>
    </xf>
    <xf numFmtId="178" fontId="65" fillId="34" borderId="1" xfId="1" applyNumberFormat="1" applyFont="1" applyFill="1" applyBorder="1" applyAlignment="1">
      <alignment horizontal="left"/>
    </xf>
    <xf numFmtId="178" fontId="65" fillId="35" borderId="1" xfId="1" applyNumberFormat="1" applyFont="1" applyFill="1" applyBorder="1" applyAlignment="1">
      <alignment horizontal="center"/>
    </xf>
    <xf numFmtId="176" fontId="19" fillId="18" borderId="1" xfId="4" applyNumberFormat="1" applyFont="1" applyFill="1" applyBorder="1" applyAlignment="1">
      <alignment horizontal="left" vertical="center"/>
    </xf>
    <xf numFmtId="176" fontId="19" fillId="14" borderId="1" xfId="4" applyNumberFormat="1" applyFont="1" applyFill="1" applyBorder="1" applyAlignment="1">
      <alignment horizontal="left" vertical="center"/>
    </xf>
    <xf numFmtId="178" fontId="65" fillId="19" borderId="1" xfId="0" applyNumberFormat="1" applyFont="1" applyFill="1" applyBorder="1" applyAlignment="1">
      <alignment horizontal="center"/>
    </xf>
    <xf numFmtId="0" fontId="4" fillId="0" borderId="1" xfId="2" applyNumberFormat="1" applyFont="1" applyBorder="1" applyAlignment="1" applyProtection="1">
      <alignment horizontal="center"/>
    </xf>
    <xf numFmtId="0" fontId="4" fillId="3" borderId="1" xfId="2" applyNumberFormat="1" applyFont="1" applyFill="1" applyBorder="1" applyAlignment="1" applyProtection="1">
      <alignment horizontal="center"/>
    </xf>
    <xf numFmtId="177" fontId="4" fillId="0" borderId="2" xfId="2" applyNumberFormat="1" applyFont="1" applyBorder="1" applyAlignment="1" applyProtection="1">
      <alignment horizontal="center"/>
    </xf>
    <xf numFmtId="177" fontId="4" fillId="0" borderId="3" xfId="2" applyNumberFormat="1" applyFont="1" applyBorder="1" applyAlignment="1" applyProtection="1">
      <alignment horizontal="center"/>
    </xf>
    <xf numFmtId="176" fontId="4" fillId="0" borderId="1" xfId="2" applyFont="1" applyBorder="1" applyAlignment="1" applyProtection="1">
      <alignment horizontal="center"/>
    </xf>
    <xf numFmtId="177" fontId="4" fillId="0" borderId="1" xfId="2" applyNumberFormat="1" applyFont="1" applyBorder="1" applyAlignment="1" applyProtection="1">
      <alignment horizontal="center"/>
    </xf>
    <xf numFmtId="177" fontId="4" fillId="0" borderId="4" xfId="2" applyNumberFormat="1" applyFont="1" applyBorder="1" applyAlignment="1" applyProtection="1">
      <alignment horizontal="center"/>
    </xf>
    <xf numFmtId="176" fontId="6" fillId="0" borderId="1" xfId="1" applyFont="1" applyBorder="1" applyAlignment="1">
      <alignment horizontal="center" vertical="center"/>
    </xf>
    <xf numFmtId="176" fontId="6" fillId="0" borderId="5" xfId="1" applyFont="1" applyBorder="1" applyAlignment="1">
      <alignment horizontal="center" vertical="center"/>
    </xf>
    <xf numFmtId="176" fontId="6" fillId="0" borderId="6" xfId="1" applyFont="1" applyBorder="1" applyAlignment="1">
      <alignment horizontal="center" vertical="center"/>
    </xf>
    <xf numFmtId="176" fontId="6" fillId="0" borderId="7" xfId="1" applyFont="1" applyBorder="1" applyAlignment="1">
      <alignment horizontal="center" vertical="center"/>
    </xf>
    <xf numFmtId="176" fontId="6" fillId="0" borderId="5" xfId="1" applyFont="1" applyBorder="1" applyAlignment="1">
      <alignment horizontal="center" vertical="center" wrapText="1"/>
    </xf>
    <xf numFmtId="176" fontId="6" fillId="0" borderId="6" xfId="1" applyFont="1" applyBorder="1" applyAlignment="1">
      <alignment horizontal="center" vertical="center" wrapText="1"/>
    </xf>
    <xf numFmtId="176" fontId="6" fillId="0" borderId="7" xfId="1" applyFont="1" applyBorder="1" applyAlignment="1">
      <alignment horizontal="center" vertical="center" wrapText="1"/>
    </xf>
    <xf numFmtId="176" fontId="19" fillId="6" borderId="14" xfId="4" applyFont="1" applyFill="1" applyBorder="1" applyAlignment="1">
      <alignment horizontal="center" vertical="center"/>
    </xf>
    <xf numFmtId="57" fontId="41" fillId="12" borderId="1" xfId="2" applyNumberFormat="1" applyFont="1" applyFill="1" applyBorder="1" applyAlignment="1" applyProtection="1">
      <alignment horizontal="center"/>
    </xf>
    <xf numFmtId="176" fontId="41" fillId="12" borderId="1" xfId="2" applyFont="1" applyFill="1" applyBorder="1" applyAlignment="1" applyProtection="1">
      <alignment horizontal="center"/>
    </xf>
    <xf numFmtId="176" fontId="63" fillId="0" borderId="6" xfId="1" applyFont="1" applyBorder="1" applyAlignment="1">
      <alignment horizontal="center" vertical="center" wrapText="1"/>
    </xf>
    <xf numFmtId="176" fontId="63" fillId="0" borderId="7" xfId="1" applyFont="1" applyBorder="1" applyAlignment="1">
      <alignment horizontal="center" vertical="center" wrapText="1"/>
    </xf>
    <xf numFmtId="176" fontId="63" fillId="0" borderId="5" xfId="1" applyFont="1" applyBorder="1" applyAlignment="1">
      <alignment horizontal="center" vertical="center" wrapText="1"/>
    </xf>
    <xf numFmtId="176" fontId="47" fillId="0" borderId="9" xfId="4" applyFont="1" applyBorder="1" applyAlignment="1">
      <alignment horizontal="center" vertical="center"/>
    </xf>
    <xf numFmtId="176" fontId="47" fillId="0" borderId="11" xfId="4" applyFont="1" applyBorder="1" applyAlignment="1">
      <alignment horizontal="center" vertical="center"/>
    </xf>
    <xf numFmtId="176" fontId="44" fillId="18" borderId="2" xfId="4" applyNumberFormat="1" applyFont="1" applyFill="1" applyBorder="1" applyAlignment="1">
      <alignment horizontal="center" vertical="center"/>
    </xf>
    <xf numFmtId="176" fontId="44" fillId="18" borderId="4" xfId="4" applyNumberFormat="1" applyFont="1" applyFill="1" applyBorder="1" applyAlignment="1">
      <alignment horizontal="center" vertical="center"/>
    </xf>
    <xf numFmtId="176" fontId="44" fillId="18" borderId="3" xfId="4" applyNumberFormat="1" applyFont="1" applyFill="1" applyBorder="1" applyAlignment="1">
      <alignment horizontal="center" vertical="center"/>
    </xf>
    <xf numFmtId="176" fontId="44" fillId="16" borderId="2" xfId="4" applyNumberFormat="1" applyFont="1" applyFill="1" applyBorder="1" applyAlignment="1">
      <alignment horizontal="center" vertical="center"/>
    </xf>
    <xf numFmtId="176" fontId="44" fillId="16" borderId="4" xfId="4" applyNumberFormat="1" applyFont="1" applyFill="1" applyBorder="1" applyAlignment="1">
      <alignment horizontal="center" vertical="center"/>
    </xf>
    <xf numFmtId="176" fontId="44" fillId="16" borderId="3" xfId="4" applyNumberFormat="1" applyFont="1" applyFill="1" applyBorder="1" applyAlignment="1">
      <alignment horizontal="center" vertical="center"/>
    </xf>
    <xf numFmtId="176" fontId="44" fillId="14" borderId="2" xfId="4" applyNumberFormat="1" applyFont="1" applyFill="1" applyBorder="1" applyAlignment="1">
      <alignment horizontal="center" vertical="center"/>
    </xf>
    <xf numFmtId="176" fontId="44" fillId="14" borderId="4" xfId="4" applyNumberFormat="1" applyFont="1" applyFill="1" applyBorder="1" applyAlignment="1">
      <alignment horizontal="center" vertical="center"/>
    </xf>
    <xf numFmtId="176" fontId="44" fillId="14" borderId="3" xfId="4" applyNumberFormat="1" applyFont="1" applyFill="1" applyBorder="1" applyAlignment="1">
      <alignment horizontal="center" vertical="center"/>
    </xf>
    <xf numFmtId="176" fontId="77" fillId="27" borderId="15" xfId="1" applyFont="1" applyFill="1" applyBorder="1" applyAlignment="1">
      <alignment horizontal="center" vertical="center"/>
    </xf>
    <xf numFmtId="176" fontId="77" fillId="27" borderId="23" xfId="1" applyFont="1" applyFill="1" applyBorder="1" applyAlignment="1">
      <alignment horizontal="center" vertical="center"/>
    </xf>
    <xf numFmtId="176" fontId="77" fillId="25" borderId="0" xfId="1" applyFont="1" applyFill="1" applyAlignment="1">
      <alignment horizontal="center" vertical="center"/>
    </xf>
    <xf numFmtId="176" fontId="55" fillId="0" borderId="6" xfId="1" applyNumberFormat="1" applyFont="1" applyFill="1" applyBorder="1" applyAlignment="1">
      <alignment horizontal="center" vertical="center"/>
    </xf>
    <xf numFmtId="176" fontId="55" fillId="0" borderId="5" xfId="1" applyNumberFormat="1" applyFont="1" applyFill="1" applyBorder="1" applyAlignment="1">
      <alignment horizontal="center" vertical="center"/>
    </xf>
    <xf numFmtId="176" fontId="55" fillId="0" borderId="7" xfId="1" applyNumberFormat="1" applyFont="1" applyFill="1" applyBorder="1" applyAlignment="1">
      <alignment horizontal="center" vertical="center"/>
    </xf>
    <xf numFmtId="176" fontId="38" fillId="11" borderId="15" xfId="2" applyFont="1" applyFill="1" applyBorder="1" applyAlignment="1" applyProtection="1">
      <alignment horizontal="center" vertical="center"/>
    </xf>
    <xf numFmtId="176" fontId="38" fillId="11" borderId="16" xfId="2" applyFont="1" applyFill="1" applyBorder="1" applyAlignment="1" applyProtection="1">
      <alignment horizontal="center" vertical="center"/>
    </xf>
    <xf numFmtId="176" fontId="38" fillId="11" borderId="17" xfId="2" applyFont="1" applyFill="1" applyBorder="1" applyAlignment="1" applyProtection="1">
      <alignment horizontal="center" vertical="center"/>
    </xf>
    <xf numFmtId="176" fontId="40" fillId="3" borderId="0" xfId="4" applyFont="1" applyFill="1" applyBorder="1" applyAlignment="1">
      <alignment horizontal="center"/>
    </xf>
    <xf numFmtId="176" fontId="40" fillId="3" borderId="0" xfId="4" applyFont="1" applyFill="1" applyBorder="1" applyAlignment="1">
      <alignment horizontal="center" vertical="center"/>
    </xf>
    <xf numFmtId="176" fontId="40" fillId="3" borderId="18" xfId="4" applyFont="1" applyFill="1" applyBorder="1" applyAlignment="1">
      <alignment horizontal="center"/>
    </xf>
    <xf numFmtId="176" fontId="19" fillId="7" borderId="14" xfId="4" applyFont="1" applyFill="1" applyBorder="1" applyAlignment="1">
      <alignment horizontal="center" vertical="center"/>
    </xf>
    <xf numFmtId="176" fontId="19" fillId="8" borderId="14" xfId="4" applyFont="1" applyFill="1" applyBorder="1" applyAlignment="1">
      <alignment horizontal="center" vertical="center"/>
    </xf>
    <xf numFmtId="176" fontId="20" fillId="9" borderId="1" xfId="2" applyFont="1" applyFill="1" applyBorder="1" applyAlignment="1" applyProtection="1">
      <alignment horizontal="center" vertical="center"/>
    </xf>
    <xf numFmtId="176" fontId="20" fillId="10" borderId="1" xfId="2" applyFont="1" applyFill="1" applyBorder="1" applyAlignment="1" applyProtection="1">
      <alignment horizontal="center" vertical="center"/>
    </xf>
    <xf numFmtId="176" fontId="50" fillId="13" borderId="1" xfId="5" applyNumberFormat="1" applyFont="1" applyFill="1" applyBorder="1" applyAlignment="1" applyProtection="1">
      <alignment horizontal="left" vertical="center"/>
    </xf>
  </cellXfs>
  <cellStyles count="12">
    <cellStyle name="常规" xfId="0" builtinId="0"/>
    <cellStyle name="常规 10" xfId="6"/>
    <cellStyle name="常规 2" xfId="1"/>
    <cellStyle name="常规 599" xfId="4"/>
    <cellStyle name="常规_Sheet1" xfId="2"/>
    <cellStyle name="常规_Sheet1 2" xfId="7"/>
    <cellStyle name="常规_Sheet1 2 2 2" xfId="3"/>
    <cellStyle name="常规_Sheet1 2 2 2 2" xfId="10"/>
    <cellStyle name="常规_Sheet1 2 2 2 3" xfId="11"/>
    <cellStyle name="常规_Sheet1 3 2" xfId="8"/>
    <cellStyle name="常规_Sheet1 3 2 3" xfId="9"/>
    <cellStyle name="常规_Sheet1_1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010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28"/>
  <sheetViews>
    <sheetView tabSelected="1" topLeftCell="A50" zoomScale="80" zoomScaleNormal="80" workbookViewId="0">
      <pane xSplit="4" topLeftCell="E1" activePane="topRight" state="frozen"/>
      <selection activeCell="A41" sqref="A41"/>
      <selection pane="topRight" activeCell="D67" sqref="D67"/>
    </sheetView>
  </sheetViews>
  <sheetFormatPr defaultRowHeight="13.5" x14ac:dyDescent="0.15"/>
  <cols>
    <col min="1" max="1" width="19.125" style="134" bestFit="1" customWidth="1"/>
    <col min="2" max="2" width="8.125" style="71" bestFit="1" customWidth="1"/>
    <col min="3" max="3" width="17.125" style="71" bestFit="1" customWidth="1"/>
    <col min="4" max="4" width="10.875" style="71" bestFit="1" customWidth="1"/>
    <col min="5" max="5" width="15.625" style="71" bestFit="1" customWidth="1"/>
    <col min="6" max="6" width="15.125" style="71" customWidth="1"/>
    <col min="7" max="7" width="10.125" style="71" customWidth="1"/>
    <col min="8" max="8" width="11" style="71" customWidth="1"/>
    <col min="9" max="9" width="7.75" style="71" customWidth="1"/>
    <col min="10" max="10" width="5.875" style="71" customWidth="1"/>
    <col min="11" max="54" width="6.25" style="71" customWidth="1"/>
    <col min="55" max="16384" width="9" style="71"/>
  </cols>
  <sheetData>
    <row r="1" spans="1:53" s="6" customFormat="1" x14ac:dyDescent="0.3">
      <c r="A1" s="1"/>
      <c r="B1" s="2"/>
      <c r="C1" s="3" t="s">
        <v>0</v>
      </c>
      <c r="D1" s="4"/>
      <c r="E1" s="222" t="s">
        <v>1</v>
      </c>
      <c r="F1" s="222"/>
      <c r="G1" s="223" t="s">
        <v>2</v>
      </c>
      <c r="H1" s="223"/>
      <c r="I1" s="223">
        <v>0.375</v>
      </c>
      <c r="J1" s="223"/>
      <c r="K1" s="223">
        <v>0.41666666666666669</v>
      </c>
      <c r="L1" s="223"/>
      <c r="M1" s="223">
        <v>0.45833333333333298</v>
      </c>
      <c r="N1" s="223"/>
      <c r="O1" s="220">
        <v>0.5</v>
      </c>
      <c r="P1" s="221"/>
      <c r="Q1" s="220">
        <v>0.54166666666666696</v>
      </c>
      <c r="R1" s="221"/>
      <c r="S1" s="220">
        <v>0.58333333333333304</v>
      </c>
      <c r="T1" s="221"/>
      <c r="U1" s="220">
        <v>0.625</v>
      </c>
      <c r="V1" s="221"/>
      <c r="W1" s="220">
        <v>0.66666666666666696</v>
      </c>
      <c r="X1" s="221"/>
      <c r="Y1" s="220">
        <v>0.70833333333333404</v>
      </c>
      <c r="Z1" s="221"/>
      <c r="AA1" s="220">
        <v>0.750000000000001</v>
      </c>
      <c r="AB1" s="221"/>
      <c r="AC1" s="220">
        <v>0.79166666666666796</v>
      </c>
      <c r="AD1" s="221"/>
      <c r="AE1" s="220">
        <v>0.83333333333333504</v>
      </c>
      <c r="AF1" s="221"/>
      <c r="AG1" s="220">
        <v>0.875000000000002</v>
      </c>
      <c r="AH1" s="221"/>
      <c r="AI1" s="220">
        <v>0.91666666666666896</v>
      </c>
      <c r="AJ1" s="221"/>
      <c r="AK1" s="220">
        <v>0.95833333333333603</v>
      </c>
      <c r="AL1" s="221"/>
      <c r="AM1" s="5">
        <v>0</v>
      </c>
      <c r="AN1" s="224">
        <v>4.1666666666666664E-2</v>
      </c>
      <c r="AO1" s="221"/>
      <c r="AP1" s="220">
        <v>8.3333333333333329E-2</v>
      </c>
      <c r="AQ1" s="221"/>
      <c r="AR1" s="220">
        <v>0.125</v>
      </c>
      <c r="AS1" s="221"/>
      <c r="AT1" s="220">
        <v>0.16666666666666666</v>
      </c>
      <c r="AU1" s="221"/>
      <c r="AV1" s="220">
        <v>0.20833333333333334</v>
      </c>
      <c r="AW1" s="221"/>
      <c r="AX1" s="220">
        <v>0.25</v>
      </c>
      <c r="AY1" s="221"/>
      <c r="AZ1" s="220">
        <v>0.29166666666666669</v>
      </c>
      <c r="BA1" s="221"/>
    </row>
    <row r="2" spans="1:53" s="6" customFormat="1" x14ac:dyDescent="0.3">
      <c r="A2" s="1"/>
      <c r="B2" s="2"/>
      <c r="C2" s="225" t="s">
        <v>3</v>
      </c>
      <c r="D2" s="10" t="s">
        <v>76</v>
      </c>
      <c r="E2" s="4" t="s">
        <v>4</v>
      </c>
      <c r="F2" s="218">
        <v>9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8" t="s">
        <v>6</v>
      </c>
      <c r="O2" s="8" t="s">
        <v>6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8" t="s">
        <v>6</v>
      </c>
      <c r="AB2" s="8" t="s">
        <v>6</v>
      </c>
      <c r="AC2" s="8" t="s">
        <v>6</v>
      </c>
      <c r="AD2" s="9" t="s">
        <v>6</v>
      </c>
      <c r="AE2" s="9" t="s">
        <v>6</v>
      </c>
      <c r="AF2" s="8" t="s">
        <v>6</v>
      </c>
      <c r="AG2" s="8" t="s">
        <v>6</v>
      </c>
      <c r="AH2" s="8" t="s">
        <v>6</v>
      </c>
      <c r="AI2" s="8" t="s">
        <v>6</v>
      </c>
      <c r="AJ2" s="8" t="s">
        <v>6</v>
      </c>
      <c r="AK2" s="8" t="s">
        <v>6</v>
      </c>
      <c r="AL2" s="8" t="s">
        <v>6</v>
      </c>
      <c r="AM2" s="8" t="s">
        <v>6</v>
      </c>
      <c r="AN2" s="8" t="s">
        <v>6</v>
      </c>
      <c r="AO2" s="8" t="s">
        <v>6</v>
      </c>
      <c r="AP2" s="8" t="s">
        <v>6</v>
      </c>
      <c r="AQ2" s="8" t="s">
        <v>6</v>
      </c>
      <c r="AR2" s="8" t="s">
        <v>6</v>
      </c>
      <c r="AS2" s="8" t="s">
        <v>6</v>
      </c>
      <c r="AT2" s="8" t="s">
        <v>6</v>
      </c>
      <c r="AU2" s="8" t="s">
        <v>6</v>
      </c>
      <c r="AV2" s="8" t="s">
        <v>6</v>
      </c>
      <c r="AW2" s="8" t="s">
        <v>6</v>
      </c>
      <c r="AX2" s="8" t="s">
        <v>6</v>
      </c>
      <c r="AY2" s="8" t="s">
        <v>6</v>
      </c>
      <c r="AZ2" s="8" t="s">
        <v>6</v>
      </c>
      <c r="BA2" s="8" t="s">
        <v>6</v>
      </c>
    </row>
    <row r="3" spans="1:53" s="6" customFormat="1" x14ac:dyDescent="0.3">
      <c r="A3" s="1"/>
      <c r="B3" s="2"/>
      <c r="C3" s="225"/>
      <c r="D3" s="4" t="s">
        <v>7</v>
      </c>
      <c r="E3" s="10" t="s">
        <v>8</v>
      </c>
      <c r="F3" s="219">
        <v>9</v>
      </c>
      <c r="G3" s="8" t="s">
        <v>6</v>
      </c>
      <c r="H3" s="8" t="s">
        <v>6</v>
      </c>
      <c r="I3" s="8" t="s">
        <v>6</v>
      </c>
      <c r="J3" s="8" t="s">
        <v>6</v>
      </c>
      <c r="K3" s="8" t="s">
        <v>6</v>
      </c>
      <c r="L3" s="8" t="s">
        <v>6</v>
      </c>
      <c r="M3" s="8" t="s">
        <v>6</v>
      </c>
      <c r="N3" s="8" t="s">
        <v>6</v>
      </c>
      <c r="O3" s="8" t="s">
        <v>6</v>
      </c>
      <c r="P3" s="8" t="s">
        <v>6</v>
      </c>
      <c r="Q3" s="8" t="s">
        <v>6</v>
      </c>
      <c r="R3" s="11" t="s">
        <v>9</v>
      </c>
      <c r="S3" s="11" t="s">
        <v>9</v>
      </c>
      <c r="T3" s="11" t="s">
        <v>9</v>
      </c>
      <c r="U3" s="11" t="s">
        <v>9</v>
      </c>
      <c r="V3" s="11" t="s">
        <v>9</v>
      </c>
      <c r="W3" s="11" t="s">
        <v>9</v>
      </c>
      <c r="X3" s="11" t="s">
        <v>9</v>
      </c>
      <c r="Y3" s="11" t="s">
        <v>9</v>
      </c>
      <c r="Z3" s="11" t="s">
        <v>9</v>
      </c>
      <c r="AA3" s="11" t="s">
        <v>9</v>
      </c>
      <c r="AB3" s="11" t="s">
        <v>9</v>
      </c>
      <c r="AC3" s="11" t="s">
        <v>9</v>
      </c>
      <c r="AD3" s="12" t="s">
        <v>9</v>
      </c>
      <c r="AE3" s="12" t="s">
        <v>9</v>
      </c>
      <c r="AF3" s="11" t="s">
        <v>9</v>
      </c>
      <c r="AG3" s="11" t="s">
        <v>9</v>
      </c>
      <c r="AH3" s="11" t="s">
        <v>9</v>
      </c>
      <c r="AI3" s="11" t="s">
        <v>9</v>
      </c>
      <c r="AJ3" s="8" t="s">
        <v>6</v>
      </c>
      <c r="AK3" s="8" t="s">
        <v>6</v>
      </c>
      <c r="AL3" s="8" t="s">
        <v>6</v>
      </c>
      <c r="AM3" s="8" t="s">
        <v>6</v>
      </c>
      <c r="AN3" s="8" t="s">
        <v>6</v>
      </c>
      <c r="AO3" s="8" t="s">
        <v>6</v>
      </c>
      <c r="AP3" s="8" t="s">
        <v>6</v>
      </c>
      <c r="AQ3" s="8" t="s">
        <v>6</v>
      </c>
      <c r="AR3" s="8" t="s">
        <v>6</v>
      </c>
      <c r="AS3" s="8" t="s">
        <v>6</v>
      </c>
      <c r="AT3" s="8" t="s">
        <v>6</v>
      </c>
      <c r="AU3" s="8" t="s">
        <v>6</v>
      </c>
      <c r="AV3" s="8" t="s">
        <v>6</v>
      </c>
      <c r="AW3" s="8" t="s">
        <v>6</v>
      </c>
      <c r="AX3" s="8" t="s">
        <v>6</v>
      </c>
      <c r="AY3" s="8" t="s">
        <v>6</v>
      </c>
      <c r="AZ3" s="8" t="s">
        <v>6</v>
      </c>
      <c r="BA3" s="8" t="s">
        <v>6</v>
      </c>
    </row>
    <row r="4" spans="1:53" s="6" customFormat="1" x14ac:dyDescent="0.3">
      <c r="A4" s="1"/>
      <c r="B4" s="2"/>
      <c r="C4" s="225"/>
      <c r="D4" s="4" t="s">
        <v>10</v>
      </c>
      <c r="E4" s="10" t="s">
        <v>11</v>
      </c>
      <c r="F4" s="219">
        <v>11</v>
      </c>
      <c r="G4" s="13" t="s">
        <v>12</v>
      </c>
      <c r="H4" s="13" t="s">
        <v>12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9" t="s">
        <v>6</v>
      </c>
      <c r="AE4" s="9" t="s">
        <v>6</v>
      </c>
      <c r="AF4" s="8" t="s">
        <v>6</v>
      </c>
      <c r="AG4" s="8" t="s">
        <v>6</v>
      </c>
      <c r="AH4" s="8" t="s">
        <v>6</v>
      </c>
      <c r="AI4" s="13" t="s">
        <v>12</v>
      </c>
      <c r="AJ4" s="13" t="s">
        <v>12</v>
      </c>
      <c r="AK4" s="13" t="s">
        <v>12</v>
      </c>
      <c r="AL4" s="13" t="s">
        <v>12</v>
      </c>
      <c r="AM4" s="13" t="s">
        <v>12</v>
      </c>
      <c r="AN4" s="13" t="s">
        <v>12</v>
      </c>
      <c r="AO4" s="13" t="s">
        <v>12</v>
      </c>
      <c r="AP4" s="13" t="s">
        <v>12</v>
      </c>
      <c r="AQ4" s="13" t="s">
        <v>12</v>
      </c>
      <c r="AR4" s="13" t="s">
        <v>12</v>
      </c>
      <c r="AS4" s="13" t="s">
        <v>12</v>
      </c>
      <c r="AT4" s="13" t="s">
        <v>12</v>
      </c>
      <c r="AU4" s="13" t="s">
        <v>12</v>
      </c>
      <c r="AV4" s="13" t="s">
        <v>12</v>
      </c>
      <c r="AW4" s="13" t="s">
        <v>12</v>
      </c>
      <c r="AX4" s="13" t="s">
        <v>12</v>
      </c>
      <c r="AY4" s="13" t="s">
        <v>12</v>
      </c>
      <c r="AZ4" s="13" t="s">
        <v>12</v>
      </c>
      <c r="BA4" s="13" t="s">
        <v>12</v>
      </c>
    </row>
    <row r="5" spans="1:53" s="6" customFormat="1" x14ac:dyDescent="0.3">
      <c r="A5" s="1"/>
      <c r="B5" s="2"/>
      <c r="C5" s="225"/>
      <c r="D5" s="4" t="s">
        <v>13</v>
      </c>
      <c r="E5" s="4" t="s">
        <v>14</v>
      </c>
      <c r="F5" s="218">
        <v>12.5</v>
      </c>
      <c r="G5" s="8" t="s">
        <v>6</v>
      </c>
      <c r="H5" s="14" t="s">
        <v>15</v>
      </c>
      <c r="I5" s="14" t="s">
        <v>15</v>
      </c>
      <c r="J5" s="14" t="s">
        <v>15</v>
      </c>
      <c r="K5" s="14" t="s">
        <v>15</v>
      </c>
      <c r="L5" s="14" t="s">
        <v>15</v>
      </c>
      <c r="M5" s="14" t="s">
        <v>15</v>
      </c>
      <c r="N5" s="14" t="s">
        <v>15</v>
      </c>
      <c r="O5" s="14" t="s">
        <v>15</v>
      </c>
      <c r="P5" s="14" t="s">
        <v>15</v>
      </c>
      <c r="Q5" s="14" t="s">
        <v>15</v>
      </c>
      <c r="R5" s="14" t="s">
        <v>15</v>
      </c>
      <c r="S5" s="14" t="s">
        <v>15</v>
      </c>
      <c r="T5" s="14" t="s">
        <v>15</v>
      </c>
      <c r="U5" s="14" t="s">
        <v>15</v>
      </c>
      <c r="V5" s="14" t="s">
        <v>15</v>
      </c>
      <c r="W5" s="14" t="s">
        <v>15</v>
      </c>
      <c r="X5" s="14" t="s">
        <v>15</v>
      </c>
      <c r="Y5" s="14" t="s">
        <v>15</v>
      </c>
      <c r="Z5" s="14" t="s">
        <v>15</v>
      </c>
      <c r="AA5" s="14" t="s">
        <v>15</v>
      </c>
      <c r="AB5" s="14" t="s">
        <v>15</v>
      </c>
      <c r="AC5" s="14" t="s">
        <v>15</v>
      </c>
      <c r="AD5" s="15" t="s">
        <v>15</v>
      </c>
      <c r="AE5" s="15" t="s">
        <v>15</v>
      </c>
      <c r="AF5" s="14" t="s">
        <v>15</v>
      </c>
      <c r="AG5" s="8" t="s">
        <v>6</v>
      </c>
      <c r="AH5" s="8" t="s">
        <v>6</v>
      </c>
      <c r="AI5" s="8" t="s">
        <v>6</v>
      </c>
      <c r="AJ5" s="8" t="s">
        <v>6</v>
      </c>
      <c r="AK5" s="8" t="s">
        <v>6</v>
      </c>
      <c r="AL5" s="8" t="s">
        <v>6</v>
      </c>
      <c r="AM5" s="8" t="s">
        <v>6</v>
      </c>
      <c r="AN5" s="8" t="s">
        <v>6</v>
      </c>
      <c r="AO5" s="8" t="s">
        <v>6</v>
      </c>
      <c r="AP5" s="8" t="s">
        <v>6</v>
      </c>
      <c r="AQ5" s="8" t="s">
        <v>6</v>
      </c>
      <c r="AR5" s="8" t="s">
        <v>6</v>
      </c>
      <c r="AS5" s="8" t="s">
        <v>6</v>
      </c>
      <c r="AT5" s="8" t="s">
        <v>6</v>
      </c>
      <c r="AU5" s="8" t="s">
        <v>6</v>
      </c>
      <c r="AV5" s="8" t="s">
        <v>6</v>
      </c>
      <c r="AW5" s="8" t="s">
        <v>6</v>
      </c>
      <c r="AX5" s="8" t="s">
        <v>6</v>
      </c>
      <c r="AY5" s="8" t="s">
        <v>6</v>
      </c>
      <c r="AZ5" s="8" t="s">
        <v>6</v>
      </c>
      <c r="BA5" s="8" t="s">
        <v>6</v>
      </c>
    </row>
    <row r="6" spans="1:53" s="6" customFormat="1" x14ac:dyDescent="0.3">
      <c r="A6" s="1"/>
      <c r="C6" s="225"/>
      <c r="D6" s="4" t="s">
        <v>16</v>
      </c>
      <c r="E6" s="4" t="s">
        <v>17</v>
      </c>
      <c r="F6" s="218">
        <v>12.5</v>
      </c>
      <c r="G6" s="16" t="s">
        <v>18</v>
      </c>
      <c r="H6" s="16" t="s">
        <v>18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19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9" t="s">
        <v>6</v>
      </c>
      <c r="AE6" s="9" t="s">
        <v>6</v>
      </c>
      <c r="AF6" s="17" t="s">
        <v>18</v>
      </c>
      <c r="AG6" s="17" t="s">
        <v>18</v>
      </c>
      <c r="AH6" s="17" t="s">
        <v>18</v>
      </c>
      <c r="AI6" s="17" t="s">
        <v>18</v>
      </c>
      <c r="AJ6" s="17" t="s">
        <v>18</v>
      </c>
      <c r="AK6" s="17" t="s">
        <v>18</v>
      </c>
      <c r="AL6" s="17" t="s">
        <v>18</v>
      </c>
      <c r="AM6" s="17" t="s">
        <v>18</v>
      </c>
      <c r="AN6" s="17" t="s">
        <v>18</v>
      </c>
      <c r="AO6" s="17" t="s">
        <v>18</v>
      </c>
      <c r="AP6" s="17" t="s">
        <v>18</v>
      </c>
      <c r="AQ6" s="17" t="s">
        <v>18</v>
      </c>
      <c r="AR6" s="17" t="s">
        <v>18</v>
      </c>
      <c r="AS6" s="17" t="s">
        <v>18</v>
      </c>
      <c r="AT6" s="17" t="s">
        <v>18</v>
      </c>
      <c r="AU6" s="17" t="s">
        <v>18</v>
      </c>
      <c r="AV6" s="17" t="s">
        <v>18</v>
      </c>
      <c r="AW6" s="17" t="s">
        <v>18</v>
      </c>
      <c r="AX6" s="17" t="s">
        <v>18</v>
      </c>
      <c r="AY6" s="17" t="s">
        <v>18</v>
      </c>
      <c r="AZ6" s="17" t="s">
        <v>18</v>
      </c>
      <c r="BA6" s="17" t="s">
        <v>18</v>
      </c>
    </row>
    <row r="7" spans="1:53" s="6" customFormat="1" x14ac:dyDescent="0.3">
      <c r="A7" s="1"/>
      <c r="C7" s="225"/>
      <c r="D7" s="4" t="s">
        <v>20</v>
      </c>
      <c r="E7" s="4" t="s">
        <v>21</v>
      </c>
      <c r="F7" s="218">
        <v>0</v>
      </c>
      <c r="G7" s="8" t="s">
        <v>6</v>
      </c>
      <c r="H7" s="8" t="s">
        <v>6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9" t="s">
        <v>6</v>
      </c>
      <c r="AE7" s="9" t="s">
        <v>6</v>
      </c>
      <c r="AF7" s="8" t="s">
        <v>6</v>
      </c>
      <c r="AG7" s="8" t="s">
        <v>6</v>
      </c>
      <c r="AH7" s="8" t="s">
        <v>6</v>
      </c>
      <c r="AI7" s="8" t="s">
        <v>6</v>
      </c>
      <c r="AJ7" s="8" t="s">
        <v>6</v>
      </c>
      <c r="AK7" s="8" t="s">
        <v>6</v>
      </c>
      <c r="AL7" s="8" t="s">
        <v>6</v>
      </c>
      <c r="AM7" s="8" t="s">
        <v>6</v>
      </c>
      <c r="AN7" s="8" t="s">
        <v>6</v>
      </c>
      <c r="AO7" s="8" t="s">
        <v>6</v>
      </c>
      <c r="AP7" s="8" t="s">
        <v>6</v>
      </c>
      <c r="AQ7" s="8" t="s">
        <v>6</v>
      </c>
      <c r="AR7" s="8" t="s">
        <v>6</v>
      </c>
      <c r="AS7" s="8" t="s">
        <v>6</v>
      </c>
      <c r="AT7" s="8" t="s">
        <v>6</v>
      </c>
      <c r="AU7" s="8" t="s">
        <v>6</v>
      </c>
      <c r="AV7" s="8" t="s">
        <v>6</v>
      </c>
      <c r="AW7" s="8" t="s">
        <v>6</v>
      </c>
      <c r="AX7" s="8" t="s">
        <v>6</v>
      </c>
      <c r="AY7" s="8" t="s">
        <v>6</v>
      </c>
      <c r="AZ7" s="8" t="s">
        <v>6</v>
      </c>
      <c r="BA7" s="8" t="s">
        <v>6</v>
      </c>
    </row>
    <row r="8" spans="1:53" s="6" customFormat="1" x14ac:dyDescent="0.3">
      <c r="A8" s="1"/>
      <c r="C8" s="225"/>
      <c r="D8" s="4" t="s">
        <v>22</v>
      </c>
      <c r="E8" s="4" t="s">
        <v>23</v>
      </c>
      <c r="F8" s="218">
        <v>8</v>
      </c>
      <c r="G8" s="8" t="s">
        <v>6</v>
      </c>
      <c r="H8" s="8" t="s">
        <v>6</v>
      </c>
      <c r="I8" s="18" t="s">
        <v>24</v>
      </c>
      <c r="J8" s="18" t="s">
        <v>24</v>
      </c>
      <c r="K8" s="18" t="s">
        <v>24</v>
      </c>
      <c r="L8" s="18" t="s">
        <v>24</v>
      </c>
      <c r="M8" s="18" t="s">
        <v>24</v>
      </c>
      <c r="N8" s="18" t="s">
        <v>24</v>
      </c>
      <c r="O8" s="18" t="s">
        <v>24</v>
      </c>
      <c r="P8" s="8" t="s">
        <v>6</v>
      </c>
      <c r="Q8" s="8" t="s">
        <v>6</v>
      </c>
      <c r="R8" s="18" t="s">
        <v>24</v>
      </c>
      <c r="S8" s="18" t="s">
        <v>24</v>
      </c>
      <c r="T8" s="18" t="s">
        <v>24</v>
      </c>
      <c r="U8" s="18" t="s">
        <v>24</v>
      </c>
      <c r="V8" s="18" t="s">
        <v>24</v>
      </c>
      <c r="W8" s="18" t="s">
        <v>24</v>
      </c>
      <c r="X8" s="18" t="s">
        <v>24</v>
      </c>
      <c r="Y8" s="18" t="s">
        <v>24</v>
      </c>
      <c r="Z8" s="18" t="s">
        <v>24</v>
      </c>
      <c r="AA8" s="8" t="s">
        <v>6</v>
      </c>
      <c r="AB8" s="8" t="s">
        <v>6</v>
      </c>
      <c r="AC8" s="8" t="s">
        <v>6</v>
      </c>
      <c r="AD8" s="9" t="s">
        <v>6</v>
      </c>
      <c r="AE8" s="9" t="s">
        <v>6</v>
      </c>
      <c r="AF8" s="8" t="s">
        <v>6</v>
      </c>
      <c r="AG8" s="8" t="s">
        <v>6</v>
      </c>
      <c r="AH8" s="8" t="s">
        <v>6</v>
      </c>
      <c r="AI8" s="8" t="s">
        <v>6</v>
      </c>
      <c r="AJ8" s="8" t="s">
        <v>6</v>
      </c>
      <c r="AK8" s="8" t="s">
        <v>6</v>
      </c>
      <c r="AL8" s="8" t="s">
        <v>6</v>
      </c>
      <c r="AM8" s="8" t="s">
        <v>6</v>
      </c>
      <c r="AN8" s="8" t="s">
        <v>6</v>
      </c>
      <c r="AO8" s="8" t="s">
        <v>6</v>
      </c>
      <c r="AP8" s="8" t="s">
        <v>6</v>
      </c>
      <c r="AQ8" s="8" t="s">
        <v>6</v>
      </c>
      <c r="AR8" s="8" t="s">
        <v>6</v>
      </c>
      <c r="AS8" s="8" t="s">
        <v>6</v>
      </c>
      <c r="AT8" s="8" t="s">
        <v>6</v>
      </c>
      <c r="AU8" s="8" t="s">
        <v>6</v>
      </c>
      <c r="AV8" s="8" t="s">
        <v>6</v>
      </c>
      <c r="AW8" s="8" t="s">
        <v>6</v>
      </c>
      <c r="AX8" s="8" t="s">
        <v>6</v>
      </c>
      <c r="AY8" s="8" t="s">
        <v>6</v>
      </c>
      <c r="AZ8" s="8" t="s">
        <v>6</v>
      </c>
      <c r="BA8" s="8" t="s">
        <v>6</v>
      </c>
    </row>
    <row r="9" spans="1:53" s="6" customFormat="1" x14ac:dyDescent="0.3">
      <c r="A9" s="1"/>
      <c r="C9" s="225"/>
      <c r="D9" s="4" t="s">
        <v>25</v>
      </c>
      <c r="E9" s="10" t="s">
        <v>26</v>
      </c>
      <c r="F9" s="219">
        <v>9.5</v>
      </c>
      <c r="G9" s="8" t="s">
        <v>6</v>
      </c>
      <c r="H9" s="8" t="s">
        <v>6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18" t="s">
        <v>27</v>
      </c>
      <c r="R9" s="18" t="s">
        <v>28</v>
      </c>
      <c r="S9" s="18" t="s">
        <v>27</v>
      </c>
      <c r="T9" s="18" t="s">
        <v>27</v>
      </c>
      <c r="U9" s="18" t="s">
        <v>27</v>
      </c>
      <c r="V9" s="18" t="s">
        <v>27</v>
      </c>
      <c r="W9" s="18" t="s">
        <v>27</v>
      </c>
      <c r="X9" s="18" t="s">
        <v>27</v>
      </c>
      <c r="Y9" s="18" t="s">
        <v>27</v>
      </c>
      <c r="Z9" s="18" t="s">
        <v>27</v>
      </c>
      <c r="AA9" s="18" t="s">
        <v>27</v>
      </c>
      <c r="AB9" s="18" t="s">
        <v>27</v>
      </c>
      <c r="AC9" s="18" t="s">
        <v>27</v>
      </c>
      <c r="AD9" s="19" t="s">
        <v>27</v>
      </c>
      <c r="AE9" s="19" t="s">
        <v>27</v>
      </c>
      <c r="AF9" s="18" t="s">
        <v>27</v>
      </c>
      <c r="AG9" s="18" t="s">
        <v>27</v>
      </c>
      <c r="AH9" s="18" t="s">
        <v>27</v>
      </c>
      <c r="AI9" s="8" t="s">
        <v>6</v>
      </c>
      <c r="AJ9" s="8" t="s">
        <v>6</v>
      </c>
      <c r="AK9" s="8" t="s">
        <v>6</v>
      </c>
      <c r="AL9" s="8" t="s">
        <v>6</v>
      </c>
      <c r="AM9" s="8" t="s">
        <v>6</v>
      </c>
      <c r="AN9" s="8" t="s">
        <v>6</v>
      </c>
      <c r="AO9" s="8" t="s">
        <v>6</v>
      </c>
      <c r="AP9" s="8" t="s">
        <v>6</v>
      </c>
      <c r="AQ9" s="8" t="s">
        <v>6</v>
      </c>
      <c r="AR9" s="8" t="s">
        <v>6</v>
      </c>
      <c r="AS9" s="8" t="s">
        <v>6</v>
      </c>
      <c r="AT9" s="8" t="s">
        <v>6</v>
      </c>
      <c r="AU9" s="8" t="s">
        <v>6</v>
      </c>
      <c r="AV9" s="8" t="s">
        <v>6</v>
      </c>
      <c r="AW9" s="8" t="s">
        <v>6</v>
      </c>
      <c r="AX9" s="8" t="s">
        <v>6</v>
      </c>
      <c r="AY9" s="8" t="s">
        <v>6</v>
      </c>
      <c r="AZ9" s="8" t="s">
        <v>6</v>
      </c>
      <c r="BA9" s="8" t="s">
        <v>6</v>
      </c>
    </row>
    <row r="10" spans="1:53" s="6" customFormat="1" x14ac:dyDescent="0.3">
      <c r="A10" s="1"/>
      <c r="C10" s="225"/>
      <c r="D10" s="4" t="s">
        <v>29</v>
      </c>
      <c r="E10" s="4" t="s">
        <v>30</v>
      </c>
      <c r="F10" s="218">
        <v>8</v>
      </c>
      <c r="G10" s="8" t="s">
        <v>6</v>
      </c>
      <c r="H10" s="8" t="s">
        <v>6</v>
      </c>
      <c r="I10" s="18" t="s">
        <v>31</v>
      </c>
      <c r="J10" s="18" t="s">
        <v>31</v>
      </c>
      <c r="K10" s="18" t="s">
        <v>31</v>
      </c>
      <c r="L10" s="18" t="s">
        <v>31</v>
      </c>
      <c r="M10" s="18" t="s">
        <v>31</v>
      </c>
      <c r="N10" s="18" t="s">
        <v>31</v>
      </c>
      <c r="O10" s="18" t="s">
        <v>31</v>
      </c>
      <c r="P10" s="18" t="s">
        <v>31</v>
      </c>
      <c r="Q10" s="18" t="s">
        <v>31</v>
      </c>
      <c r="R10" s="18" t="s">
        <v>31</v>
      </c>
      <c r="S10" s="18" t="s">
        <v>31</v>
      </c>
      <c r="T10" s="18" t="s">
        <v>31</v>
      </c>
      <c r="U10" s="18" t="s">
        <v>31</v>
      </c>
      <c r="V10" s="18" t="s">
        <v>31</v>
      </c>
      <c r="W10" s="18" t="s">
        <v>31</v>
      </c>
      <c r="X10" s="18" t="s">
        <v>31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9" t="s">
        <v>6</v>
      </c>
      <c r="AE10" s="9" t="s">
        <v>6</v>
      </c>
      <c r="AF10" s="8" t="s">
        <v>6</v>
      </c>
      <c r="AG10" s="8" t="s">
        <v>6</v>
      </c>
      <c r="AH10" s="8" t="s">
        <v>6</v>
      </c>
      <c r="AI10" s="8" t="s">
        <v>6</v>
      </c>
      <c r="AJ10" s="8" t="s">
        <v>6</v>
      </c>
      <c r="AK10" s="8" t="s">
        <v>6</v>
      </c>
      <c r="AL10" s="8" t="s">
        <v>6</v>
      </c>
      <c r="AM10" s="8" t="s">
        <v>6</v>
      </c>
      <c r="AN10" s="8" t="s">
        <v>6</v>
      </c>
      <c r="AO10" s="8" t="s">
        <v>6</v>
      </c>
      <c r="AP10" s="8" t="s">
        <v>6</v>
      </c>
      <c r="AQ10" s="8" t="s">
        <v>6</v>
      </c>
      <c r="AR10" s="8" t="s">
        <v>6</v>
      </c>
      <c r="AS10" s="8" t="s">
        <v>6</v>
      </c>
      <c r="AT10" s="8" t="s">
        <v>6</v>
      </c>
      <c r="AU10" s="8" t="s">
        <v>6</v>
      </c>
      <c r="AV10" s="8" t="s">
        <v>6</v>
      </c>
      <c r="AW10" s="8" t="s">
        <v>6</v>
      </c>
      <c r="AX10" s="8" t="s">
        <v>6</v>
      </c>
      <c r="AY10" s="8" t="s">
        <v>6</v>
      </c>
      <c r="AZ10" s="8" t="s">
        <v>6</v>
      </c>
      <c r="BA10" s="8" t="s">
        <v>6</v>
      </c>
    </row>
    <row r="11" spans="1:53" s="6" customFormat="1" hidden="1" x14ac:dyDescent="0.3">
      <c r="A11" s="1"/>
      <c r="C11" s="225"/>
      <c r="D11" s="4" t="s">
        <v>32</v>
      </c>
      <c r="E11" s="4" t="s">
        <v>33</v>
      </c>
      <c r="F11" s="151">
        <v>9</v>
      </c>
      <c r="G11" s="8" t="s">
        <v>6</v>
      </c>
      <c r="H11" s="8" t="s">
        <v>6</v>
      </c>
      <c r="I11" s="18" t="s">
        <v>34</v>
      </c>
      <c r="J11" s="18" t="s">
        <v>34</v>
      </c>
      <c r="K11" s="18" t="s">
        <v>34</v>
      </c>
      <c r="L11" s="18" t="s">
        <v>34</v>
      </c>
      <c r="M11" s="18" t="s">
        <v>34</v>
      </c>
      <c r="N11" s="18" t="s">
        <v>34</v>
      </c>
      <c r="O11" s="18" t="s">
        <v>34</v>
      </c>
      <c r="P11" s="8" t="s">
        <v>6</v>
      </c>
      <c r="Q11" s="8" t="s">
        <v>6</v>
      </c>
      <c r="R11" s="18" t="s">
        <v>34</v>
      </c>
      <c r="S11" s="18" t="s">
        <v>34</v>
      </c>
      <c r="T11" s="18" t="s">
        <v>34</v>
      </c>
      <c r="U11" s="18" t="s">
        <v>34</v>
      </c>
      <c r="V11" s="18" t="s">
        <v>34</v>
      </c>
      <c r="W11" s="18" t="s">
        <v>34</v>
      </c>
      <c r="X11" s="18" t="s">
        <v>34</v>
      </c>
      <c r="Y11" s="18" t="s">
        <v>34</v>
      </c>
      <c r="Z11" s="18" t="s">
        <v>34</v>
      </c>
      <c r="AA11" s="18" t="s">
        <v>34</v>
      </c>
      <c r="AB11" s="18" t="s">
        <v>34</v>
      </c>
      <c r="AC11" s="8" t="s">
        <v>6</v>
      </c>
      <c r="AD11" s="9" t="s">
        <v>6</v>
      </c>
      <c r="AE11" s="9" t="s">
        <v>6</v>
      </c>
      <c r="AF11" s="8" t="s">
        <v>6</v>
      </c>
      <c r="AG11" s="8" t="s">
        <v>6</v>
      </c>
      <c r="AH11" s="8" t="s">
        <v>6</v>
      </c>
      <c r="AI11" s="8" t="s">
        <v>6</v>
      </c>
      <c r="AJ11" s="8" t="s">
        <v>6</v>
      </c>
      <c r="AK11" s="8" t="s">
        <v>6</v>
      </c>
      <c r="AL11" s="8" t="s">
        <v>6</v>
      </c>
      <c r="AM11" s="8" t="s">
        <v>6</v>
      </c>
      <c r="AN11" s="8" t="s">
        <v>6</v>
      </c>
      <c r="AO11" s="8" t="s">
        <v>6</v>
      </c>
      <c r="AP11" s="8" t="s">
        <v>6</v>
      </c>
      <c r="AQ11" s="8" t="s">
        <v>6</v>
      </c>
      <c r="AR11" s="8" t="s">
        <v>6</v>
      </c>
      <c r="AS11" s="8" t="s">
        <v>6</v>
      </c>
      <c r="AT11" s="8" t="s">
        <v>6</v>
      </c>
      <c r="AU11" s="8" t="s">
        <v>6</v>
      </c>
      <c r="AV11" s="8" t="s">
        <v>6</v>
      </c>
      <c r="AW11" s="8" t="s">
        <v>6</v>
      </c>
      <c r="AX11" s="8" t="s">
        <v>6</v>
      </c>
      <c r="AY11" s="8" t="s">
        <v>6</v>
      </c>
      <c r="AZ11" s="8" t="s">
        <v>6</v>
      </c>
      <c r="BA11" s="8" t="s">
        <v>6</v>
      </c>
    </row>
    <row r="12" spans="1:53" s="6" customFormat="1" hidden="1" x14ac:dyDescent="0.3">
      <c r="A12" s="1"/>
      <c r="B12" s="2"/>
      <c r="C12" s="225"/>
      <c r="D12" s="4" t="s">
        <v>35</v>
      </c>
      <c r="E12" s="4" t="s">
        <v>36</v>
      </c>
      <c r="F12" s="151">
        <v>10</v>
      </c>
      <c r="G12" s="8" t="s">
        <v>6</v>
      </c>
      <c r="H12" s="8" t="s">
        <v>6</v>
      </c>
      <c r="I12" s="18" t="s">
        <v>37</v>
      </c>
      <c r="J12" s="18" t="s">
        <v>37</v>
      </c>
      <c r="K12" s="18" t="s">
        <v>37</v>
      </c>
      <c r="L12" s="18" t="s">
        <v>37</v>
      </c>
      <c r="M12" s="18" t="s">
        <v>37</v>
      </c>
      <c r="N12" s="18" t="s">
        <v>37</v>
      </c>
      <c r="O12" s="18" t="s">
        <v>37</v>
      </c>
      <c r="P12" s="8" t="s">
        <v>6</v>
      </c>
      <c r="Q12" s="8" t="s">
        <v>6</v>
      </c>
      <c r="R12" s="18" t="s">
        <v>37</v>
      </c>
      <c r="S12" s="18" t="s">
        <v>37</v>
      </c>
      <c r="T12" s="18" t="s">
        <v>37</v>
      </c>
      <c r="U12" s="18" t="s">
        <v>37</v>
      </c>
      <c r="V12" s="18" t="s">
        <v>37</v>
      </c>
      <c r="W12" s="18" t="s">
        <v>37</v>
      </c>
      <c r="X12" s="18" t="s">
        <v>37</v>
      </c>
      <c r="Y12" s="18" t="s">
        <v>37</v>
      </c>
      <c r="Z12" s="18" t="s">
        <v>37</v>
      </c>
      <c r="AA12" s="18" t="s">
        <v>37</v>
      </c>
      <c r="AB12" s="18" t="s">
        <v>37</v>
      </c>
      <c r="AC12" s="18" t="s">
        <v>37</v>
      </c>
      <c r="AD12" s="19" t="s">
        <v>37</v>
      </c>
      <c r="AE12" s="9" t="s">
        <v>6</v>
      </c>
      <c r="AF12" s="8" t="s">
        <v>6</v>
      </c>
      <c r="AG12" s="8" t="s">
        <v>6</v>
      </c>
      <c r="AH12" s="8" t="s">
        <v>6</v>
      </c>
      <c r="AI12" s="8" t="s">
        <v>6</v>
      </c>
      <c r="AJ12" s="8" t="s">
        <v>6</v>
      </c>
      <c r="AK12" s="8" t="s">
        <v>6</v>
      </c>
      <c r="AL12" s="8" t="s">
        <v>6</v>
      </c>
      <c r="AM12" s="8" t="s">
        <v>6</v>
      </c>
      <c r="AN12" s="8" t="s">
        <v>6</v>
      </c>
      <c r="AO12" s="8" t="s">
        <v>6</v>
      </c>
      <c r="AP12" s="8" t="s">
        <v>6</v>
      </c>
      <c r="AQ12" s="8" t="s">
        <v>6</v>
      </c>
      <c r="AR12" s="8" t="s">
        <v>6</v>
      </c>
      <c r="AS12" s="8" t="s">
        <v>6</v>
      </c>
      <c r="AT12" s="8" t="s">
        <v>6</v>
      </c>
      <c r="AU12" s="8" t="s">
        <v>6</v>
      </c>
      <c r="AV12" s="8" t="s">
        <v>6</v>
      </c>
      <c r="AW12" s="8" t="s">
        <v>6</v>
      </c>
      <c r="AX12" s="8" t="s">
        <v>6</v>
      </c>
      <c r="AY12" s="8" t="s">
        <v>6</v>
      </c>
      <c r="AZ12" s="8" t="s">
        <v>6</v>
      </c>
      <c r="BA12" s="8" t="s">
        <v>6</v>
      </c>
    </row>
    <row r="13" spans="1:53" s="6" customFormat="1" hidden="1" x14ac:dyDescent="0.3">
      <c r="A13" s="1"/>
      <c r="B13" s="2"/>
      <c r="C13" s="225"/>
      <c r="D13" s="4" t="s">
        <v>38</v>
      </c>
      <c r="E13" s="4" t="s">
        <v>39</v>
      </c>
      <c r="F13" s="151">
        <v>11</v>
      </c>
      <c r="G13" s="8" t="s">
        <v>6</v>
      </c>
      <c r="H13" s="8" t="s">
        <v>6</v>
      </c>
      <c r="I13" s="18" t="s">
        <v>40</v>
      </c>
      <c r="J13" s="18" t="s">
        <v>40</v>
      </c>
      <c r="K13" s="18" t="s">
        <v>40</v>
      </c>
      <c r="L13" s="18" t="s">
        <v>40</v>
      </c>
      <c r="M13" s="18" t="s">
        <v>40</v>
      </c>
      <c r="N13" s="18" t="s">
        <v>40</v>
      </c>
      <c r="O13" s="18" t="s">
        <v>40</v>
      </c>
      <c r="P13" s="8" t="s">
        <v>6</v>
      </c>
      <c r="Q13" s="8" t="s">
        <v>6</v>
      </c>
      <c r="R13" s="18" t="s">
        <v>40</v>
      </c>
      <c r="S13" s="18" t="s">
        <v>40</v>
      </c>
      <c r="T13" s="18" t="s">
        <v>40</v>
      </c>
      <c r="U13" s="18" t="s">
        <v>40</v>
      </c>
      <c r="V13" s="18" t="s">
        <v>40</v>
      </c>
      <c r="W13" s="18" t="s">
        <v>40</v>
      </c>
      <c r="X13" s="18" t="s">
        <v>40</v>
      </c>
      <c r="Y13" s="18" t="s">
        <v>40</v>
      </c>
      <c r="Z13" s="18" t="s">
        <v>40</v>
      </c>
      <c r="AA13" s="18" t="s">
        <v>40</v>
      </c>
      <c r="AB13" s="18" t="s">
        <v>40</v>
      </c>
      <c r="AC13" s="18" t="s">
        <v>40</v>
      </c>
      <c r="AD13" s="19" t="s">
        <v>40</v>
      </c>
      <c r="AE13" s="19" t="s">
        <v>40</v>
      </c>
      <c r="AF13" s="18" t="s">
        <v>40</v>
      </c>
      <c r="AG13" s="8" t="s">
        <v>6</v>
      </c>
      <c r="AH13" s="8" t="s">
        <v>6</v>
      </c>
      <c r="AI13" s="8" t="s">
        <v>6</v>
      </c>
      <c r="AJ13" s="8" t="s">
        <v>6</v>
      </c>
      <c r="AK13" s="8" t="s">
        <v>6</v>
      </c>
      <c r="AL13" s="8" t="s">
        <v>6</v>
      </c>
      <c r="AM13" s="8" t="s">
        <v>6</v>
      </c>
      <c r="AN13" s="8" t="s">
        <v>6</v>
      </c>
      <c r="AO13" s="8" t="s">
        <v>6</v>
      </c>
      <c r="AP13" s="8" t="s">
        <v>6</v>
      </c>
      <c r="AQ13" s="8" t="s">
        <v>6</v>
      </c>
      <c r="AR13" s="8" t="s">
        <v>6</v>
      </c>
      <c r="AS13" s="8" t="s">
        <v>6</v>
      </c>
      <c r="AT13" s="8" t="s">
        <v>6</v>
      </c>
      <c r="AU13" s="8" t="s">
        <v>6</v>
      </c>
      <c r="AV13" s="8" t="s">
        <v>6</v>
      </c>
      <c r="AW13" s="8" t="s">
        <v>6</v>
      </c>
      <c r="AX13" s="8" t="s">
        <v>6</v>
      </c>
      <c r="AY13" s="8" t="s">
        <v>6</v>
      </c>
      <c r="AZ13" s="8" t="s">
        <v>6</v>
      </c>
      <c r="BA13" s="8" t="s">
        <v>6</v>
      </c>
    </row>
    <row r="14" spans="1:53" s="22" customFormat="1" hidden="1" x14ac:dyDescent="0.3">
      <c r="A14" s="20"/>
      <c r="B14" s="21"/>
      <c r="C14" s="225"/>
      <c r="D14" s="10" t="s">
        <v>41</v>
      </c>
      <c r="E14" s="10" t="s">
        <v>42</v>
      </c>
      <c r="F14" s="152">
        <v>12</v>
      </c>
      <c r="G14" s="9" t="s">
        <v>6</v>
      </c>
      <c r="H14" s="9" t="s">
        <v>6</v>
      </c>
      <c r="I14" s="19" t="s">
        <v>43</v>
      </c>
      <c r="J14" s="19" t="s">
        <v>43</v>
      </c>
      <c r="K14" s="19" t="s">
        <v>43</v>
      </c>
      <c r="L14" s="19" t="s">
        <v>43</v>
      </c>
      <c r="M14" s="19" t="s">
        <v>43</v>
      </c>
      <c r="N14" s="19" t="s">
        <v>43</v>
      </c>
      <c r="O14" s="19" t="s">
        <v>43</v>
      </c>
      <c r="P14" s="9" t="s">
        <v>6</v>
      </c>
      <c r="Q14" s="9" t="s">
        <v>6</v>
      </c>
      <c r="R14" s="19" t="s">
        <v>43</v>
      </c>
      <c r="S14" s="19" t="s">
        <v>43</v>
      </c>
      <c r="T14" s="19" t="s">
        <v>43</v>
      </c>
      <c r="U14" s="19" t="s">
        <v>43</v>
      </c>
      <c r="V14" s="19" t="s">
        <v>43</v>
      </c>
      <c r="W14" s="19" t="s">
        <v>43</v>
      </c>
      <c r="X14" s="19" t="s">
        <v>43</v>
      </c>
      <c r="Y14" s="19" t="s">
        <v>43</v>
      </c>
      <c r="Z14" s="19" t="s">
        <v>43</v>
      </c>
      <c r="AA14" s="19" t="s">
        <v>43</v>
      </c>
      <c r="AB14" s="19" t="s">
        <v>43</v>
      </c>
      <c r="AC14" s="19" t="s">
        <v>43</v>
      </c>
      <c r="AD14" s="19" t="s">
        <v>43</v>
      </c>
      <c r="AE14" s="19" t="s">
        <v>43</v>
      </c>
      <c r="AF14" s="19" t="s">
        <v>43</v>
      </c>
      <c r="AG14" s="19" t="s">
        <v>43</v>
      </c>
      <c r="AH14" s="19" t="s">
        <v>43</v>
      </c>
      <c r="AI14" s="9" t="s">
        <v>6</v>
      </c>
      <c r="AJ14" s="9" t="s">
        <v>6</v>
      </c>
      <c r="AK14" s="9" t="s">
        <v>6</v>
      </c>
      <c r="AL14" s="9" t="s">
        <v>6</v>
      </c>
      <c r="AM14" s="9" t="s">
        <v>6</v>
      </c>
      <c r="AN14" s="9" t="s">
        <v>6</v>
      </c>
      <c r="AO14" s="9" t="s">
        <v>6</v>
      </c>
      <c r="AP14" s="9" t="s">
        <v>6</v>
      </c>
      <c r="AQ14" s="9" t="s">
        <v>6</v>
      </c>
      <c r="AR14" s="9" t="s">
        <v>6</v>
      </c>
      <c r="AS14" s="9" t="s">
        <v>6</v>
      </c>
      <c r="AT14" s="9" t="s">
        <v>6</v>
      </c>
      <c r="AU14" s="9" t="s">
        <v>6</v>
      </c>
      <c r="AV14" s="9" t="s">
        <v>6</v>
      </c>
      <c r="AW14" s="9" t="s">
        <v>6</v>
      </c>
      <c r="AX14" s="9" t="s">
        <v>6</v>
      </c>
      <c r="AY14" s="9" t="s">
        <v>6</v>
      </c>
      <c r="AZ14" s="9" t="s">
        <v>6</v>
      </c>
      <c r="BA14" s="9" t="s">
        <v>6</v>
      </c>
    </row>
    <row r="15" spans="1:53" s="22" customFormat="1" hidden="1" x14ac:dyDescent="0.3">
      <c r="A15" s="20"/>
      <c r="B15" s="21"/>
      <c r="C15" s="225"/>
      <c r="D15" s="10" t="s">
        <v>44</v>
      </c>
      <c r="E15" s="10" t="s">
        <v>45</v>
      </c>
      <c r="F15" s="152">
        <v>9</v>
      </c>
      <c r="G15" s="19" t="s">
        <v>46</v>
      </c>
      <c r="H15" s="19" t="s">
        <v>46</v>
      </c>
      <c r="I15" s="19" t="s">
        <v>46</v>
      </c>
      <c r="J15" s="19" t="s">
        <v>46</v>
      </c>
      <c r="K15" s="19" t="s">
        <v>46</v>
      </c>
      <c r="L15" s="19" t="s">
        <v>46</v>
      </c>
      <c r="M15" s="19" t="s">
        <v>46</v>
      </c>
      <c r="N15" s="19" t="s">
        <v>46</v>
      </c>
      <c r="O15" s="19" t="s">
        <v>46</v>
      </c>
      <c r="P15" s="9" t="s">
        <v>6</v>
      </c>
      <c r="Q15" s="9" t="s">
        <v>6</v>
      </c>
      <c r="R15" s="19" t="s">
        <v>46</v>
      </c>
      <c r="S15" s="19" t="s">
        <v>46</v>
      </c>
      <c r="T15" s="19" t="s">
        <v>46</v>
      </c>
      <c r="U15" s="19" t="s">
        <v>46</v>
      </c>
      <c r="V15" s="19" t="s">
        <v>46</v>
      </c>
      <c r="W15" s="19" t="s">
        <v>46</v>
      </c>
      <c r="X15" s="19" t="s">
        <v>46</v>
      </c>
      <c r="Y15" s="19" t="s">
        <v>46</v>
      </c>
      <c r="Z15" s="19" t="s">
        <v>46</v>
      </c>
      <c r="AA15" s="9" t="s">
        <v>6</v>
      </c>
      <c r="AB15" s="9" t="s">
        <v>6</v>
      </c>
      <c r="AC15" s="9" t="s">
        <v>6</v>
      </c>
      <c r="AD15" s="9" t="s">
        <v>6</v>
      </c>
      <c r="AE15" s="9" t="s">
        <v>6</v>
      </c>
      <c r="AF15" s="9" t="s">
        <v>6</v>
      </c>
      <c r="AG15" s="9" t="s">
        <v>6</v>
      </c>
      <c r="AH15" s="9" t="s">
        <v>6</v>
      </c>
      <c r="AI15" s="9" t="s">
        <v>6</v>
      </c>
      <c r="AJ15" s="9" t="s">
        <v>6</v>
      </c>
      <c r="AK15" s="9" t="s">
        <v>6</v>
      </c>
      <c r="AL15" s="9" t="s">
        <v>6</v>
      </c>
      <c r="AM15" s="9" t="s">
        <v>6</v>
      </c>
      <c r="AN15" s="9" t="s">
        <v>6</v>
      </c>
      <c r="AO15" s="9" t="s">
        <v>6</v>
      </c>
      <c r="AP15" s="9" t="s">
        <v>6</v>
      </c>
      <c r="AQ15" s="9" t="s">
        <v>6</v>
      </c>
      <c r="AR15" s="9" t="s">
        <v>6</v>
      </c>
      <c r="AS15" s="9" t="s">
        <v>6</v>
      </c>
      <c r="AT15" s="9" t="s">
        <v>6</v>
      </c>
      <c r="AU15" s="9" t="s">
        <v>6</v>
      </c>
      <c r="AV15" s="9" t="s">
        <v>6</v>
      </c>
      <c r="AW15" s="9" t="s">
        <v>6</v>
      </c>
      <c r="AX15" s="9" t="s">
        <v>6</v>
      </c>
      <c r="AY15" s="9" t="s">
        <v>6</v>
      </c>
      <c r="AZ15" s="9" t="s">
        <v>6</v>
      </c>
      <c r="BA15" s="9" t="s">
        <v>6</v>
      </c>
    </row>
    <row r="16" spans="1:53" s="22" customFormat="1" hidden="1" x14ac:dyDescent="0.3">
      <c r="A16" s="20"/>
      <c r="B16" s="21"/>
      <c r="C16" s="225"/>
      <c r="D16" s="10" t="s">
        <v>47</v>
      </c>
      <c r="E16" s="10" t="s">
        <v>48</v>
      </c>
      <c r="F16" s="152">
        <v>10</v>
      </c>
      <c r="G16" s="19" t="s">
        <v>49</v>
      </c>
      <c r="H16" s="19" t="s">
        <v>49</v>
      </c>
      <c r="I16" s="19" t="s">
        <v>49</v>
      </c>
      <c r="J16" s="19" t="s">
        <v>49</v>
      </c>
      <c r="K16" s="19" t="s">
        <v>49</v>
      </c>
      <c r="L16" s="19" t="s">
        <v>49</v>
      </c>
      <c r="M16" s="19" t="s">
        <v>49</v>
      </c>
      <c r="N16" s="19" t="s">
        <v>49</v>
      </c>
      <c r="O16" s="19" t="s">
        <v>49</v>
      </c>
      <c r="P16" s="9" t="s">
        <v>6</v>
      </c>
      <c r="Q16" s="9" t="s">
        <v>6</v>
      </c>
      <c r="R16" s="19" t="s">
        <v>49</v>
      </c>
      <c r="S16" s="19" t="s">
        <v>49</v>
      </c>
      <c r="T16" s="19" t="s">
        <v>49</v>
      </c>
      <c r="U16" s="19" t="s">
        <v>49</v>
      </c>
      <c r="V16" s="19" t="s">
        <v>49</v>
      </c>
      <c r="W16" s="19" t="s">
        <v>49</v>
      </c>
      <c r="X16" s="19" t="s">
        <v>49</v>
      </c>
      <c r="Y16" s="19" t="s">
        <v>49</v>
      </c>
      <c r="Z16" s="19" t="s">
        <v>49</v>
      </c>
      <c r="AA16" s="19" t="s">
        <v>49</v>
      </c>
      <c r="AB16" s="19" t="s">
        <v>49</v>
      </c>
      <c r="AC16" s="9" t="s">
        <v>6</v>
      </c>
      <c r="AD16" s="9" t="s">
        <v>6</v>
      </c>
      <c r="AE16" s="9" t="s">
        <v>6</v>
      </c>
      <c r="AF16" s="9" t="s">
        <v>6</v>
      </c>
      <c r="AG16" s="9" t="s">
        <v>6</v>
      </c>
      <c r="AH16" s="9" t="s">
        <v>6</v>
      </c>
      <c r="AI16" s="9" t="s">
        <v>6</v>
      </c>
      <c r="AJ16" s="9" t="s">
        <v>6</v>
      </c>
      <c r="AK16" s="9" t="s">
        <v>6</v>
      </c>
      <c r="AL16" s="9" t="s">
        <v>6</v>
      </c>
      <c r="AM16" s="9" t="s">
        <v>6</v>
      </c>
      <c r="AN16" s="9" t="s">
        <v>6</v>
      </c>
      <c r="AO16" s="9" t="s">
        <v>6</v>
      </c>
      <c r="AP16" s="9" t="s">
        <v>6</v>
      </c>
      <c r="AQ16" s="9" t="s">
        <v>6</v>
      </c>
      <c r="AR16" s="9" t="s">
        <v>6</v>
      </c>
      <c r="AS16" s="9" t="s">
        <v>6</v>
      </c>
      <c r="AT16" s="9" t="s">
        <v>6</v>
      </c>
      <c r="AU16" s="9" t="s">
        <v>6</v>
      </c>
      <c r="AV16" s="9" t="s">
        <v>6</v>
      </c>
      <c r="AW16" s="9" t="s">
        <v>6</v>
      </c>
      <c r="AX16" s="9" t="s">
        <v>6</v>
      </c>
      <c r="AY16" s="9" t="s">
        <v>6</v>
      </c>
      <c r="AZ16" s="9" t="s">
        <v>6</v>
      </c>
      <c r="BA16" s="9" t="s">
        <v>6</v>
      </c>
    </row>
    <row r="17" spans="1:81" s="22" customFormat="1" hidden="1" x14ac:dyDescent="0.3">
      <c r="A17" s="20"/>
      <c r="B17" s="21"/>
      <c r="C17" s="225"/>
      <c r="D17" s="10" t="s">
        <v>50</v>
      </c>
      <c r="E17" s="10" t="s">
        <v>51</v>
      </c>
      <c r="F17" s="152">
        <v>11</v>
      </c>
      <c r="G17" s="19" t="s">
        <v>52</v>
      </c>
      <c r="H17" s="19" t="s">
        <v>52</v>
      </c>
      <c r="I17" s="19" t="s">
        <v>52</v>
      </c>
      <c r="J17" s="19" t="s">
        <v>52</v>
      </c>
      <c r="K17" s="19" t="s">
        <v>52</v>
      </c>
      <c r="L17" s="19" t="s">
        <v>52</v>
      </c>
      <c r="M17" s="19" t="s">
        <v>52</v>
      </c>
      <c r="N17" s="19" t="s">
        <v>52</v>
      </c>
      <c r="O17" s="19" t="s">
        <v>52</v>
      </c>
      <c r="P17" s="9" t="s">
        <v>6</v>
      </c>
      <c r="Q17" s="9" t="s">
        <v>6</v>
      </c>
      <c r="R17" s="19" t="s">
        <v>52</v>
      </c>
      <c r="S17" s="19" t="s">
        <v>52</v>
      </c>
      <c r="T17" s="19" t="s">
        <v>52</v>
      </c>
      <c r="U17" s="19" t="s">
        <v>52</v>
      </c>
      <c r="V17" s="19" t="s">
        <v>52</v>
      </c>
      <c r="W17" s="19" t="s">
        <v>52</v>
      </c>
      <c r="X17" s="19" t="s">
        <v>52</v>
      </c>
      <c r="Y17" s="19" t="s">
        <v>52</v>
      </c>
      <c r="Z17" s="19" t="s">
        <v>52</v>
      </c>
      <c r="AA17" s="19" t="s">
        <v>52</v>
      </c>
      <c r="AB17" s="19" t="s">
        <v>52</v>
      </c>
      <c r="AC17" s="19" t="s">
        <v>52</v>
      </c>
      <c r="AD17" s="19" t="s">
        <v>52</v>
      </c>
      <c r="AE17" s="9" t="s">
        <v>6</v>
      </c>
      <c r="AF17" s="9" t="s">
        <v>6</v>
      </c>
      <c r="AG17" s="9" t="s">
        <v>6</v>
      </c>
      <c r="AH17" s="9" t="s">
        <v>6</v>
      </c>
      <c r="AI17" s="9" t="s">
        <v>6</v>
      </c>
      <c r="AJ17" s="9" t="s">
        <v>6</v>
      </c>
      <c r="AK17" s="9" t="s">
        <v>6</v>
      </c>
      <c r="AL17" s="9" t="s">
        <v>6</v>
      </c>
      <c r="AM17" s="9" t="s">
        <v>6</v>
      </c>
      <c r="AN17" s="9" t="s">
        <v>6</v>
      </c>
      <c r="AO17" s="9" t="s">
        <v>6</v>
      </c>
      <c r="AP17" s="9" t="s">
        <v>6</v>
      </c>
      <c r="AQ17" s="9" t="s">
        <v>6</v>
      </c>
      <c r="AR17" s="9" t="s">
        <v>6</v>
      </c>
      <c r="AS17" s="9" t="s">
        <v>6</v>
      </c>
      <c r="AT17" s="9" t="s">
        <v>6</v>
      </c>
      <c r="AU17" s="9" t="s">
        <v>6</v>
      </c>
      <c r="AV17" s="9" t="s">
        <v>6</v>
      </c>
      <c r="AW17" s="9" t="s">
        <v>6</v>
      </c>
      <c r="AX17" s="9" t="s">
        <v>6</v>
      </c>
      <c r="AY17" s="9" t="s">
        <v>6</v>
      </c>
      <c r="AZ17" s="9" t="s">
        <v>6</v>
      </c>
      <c r="BA17" s="9" t="s">
        <v>6</v>
      </c>
    </row>
    <row r="18" spans="1:81" s="22" customFormat="1" hidden="1" x14ac:dyDescent="0.3">
      <c r="A18" s="20"/>
      <c r="B18" s="21"/>
      <c r="C18" s="225"/>
      <c r="D18" s="10" t="s">
        <v>53</v>
      </c>
      <c r="E18" s="10" t="s">
        <v>54</v>
      </c>
      <c r="F18" s="152">
        <v>12</v>
      </c>
      <c r="G18" s="19" t="s">
        <v>55</v>
      </c>
      <c r="H18" s="19" t="s">
        <v>55</v>
      </c>
      <c r="I18" s="19" t="s">
        <v>55</v>
      </c>
      <c r="J18" s="19" t="s">
        <v>55</v>
      </c>
      <c r="K18" s="19" t="s">
        <v>55</v>
      </c>
      <c r="L18" s="19" t="s">
        <v>55</v>
      </c>
      <c r="M18" s="19" t="s">
        <v>55</v>
      </c>
      <c r="N18" s="19" t="s">
        <v>55</v>
      </c>
      <c r="O18" s="19" t="s">
        <v>55</v>
      </c>
      <c r="P18" s="9" t="s">
        <v>6</v>
      </c>
      <c r="Q18" s="9" t="s">
        <v>6</v>
      </c>
      <c r="R18" s="19" t="s">
        <v>55</v>
      </c>
      <c r="S18" s="19" t="s">
        <v>55</v>
      </c>
      <c r="T18" s="19" t="s">
        <v>55</v>
      </c>
      <c r="U18" s="19" t="s">
        <v>55</v>
      </c>
      <c r="V18" s="19" t="s">
        <v>55</v>
      </c>
      <c r="W18" s="19" t="s">
        <v>55</v>
      </c>
      <c r="X18" s="19" t="s">
        <v>55</v>
      </c>
      <c r="Y18" s="19" t="s">
        <v>55</v>
      </c>
      <c r="Z18" s="19" t="s">
        <v>55</v>
      </c>
      <c r="AA18" s="19" t="s">
        <v>55</v>
      </c>
      <c r="AB18" s="19" t="s">
        <v>55</v>
      </c>
      <c r="AC18" s="19" t="s">
        <v>55</v>
      </c>
      <c r="AD18" s="19" t="s">
        <v>55</v>
      </c>
      <c r="AE18" s="19" t="s">
        <v>55</v>
      </c>
      <c r="AF18" s="19" t="s">
        <v>55</v>
      </c>
      <c r="AG18" s="9" t="s">
        <v>6</v>
      </c>
      <c r="AH18" s="9" t="s">
        <v>6</v>
      </c>
      <c r="AI18" s="9" t="s">
        <v>6</v>
      </c>
      <c r="AJ18" s="9" t="s">
        <v>6</v>
      </c>
      <c r="AK18" s="9" t="s">
        <v>6</v>
      </c>
      <c r="AL18" s="9" t="s">
        <v>6</v>
      </c>
      <c r="AM18" s="9" t="s">
        <v>6</v>
      </c>
      <c r="AN18" s="9" t="s">
        <v>6</v>
      </c>
      <c r="AO18" s="9" t="s">
        <v>6</v>
      </c>
      <c r="AP18" s="9" t="s">
        <v>6</v>
      </c>
      <c r="AQ18" s="9" t="s">
        <v>6</v>
      </c>
      <c r="AR18" s="9" t="s">
        <v>6</v>
      </c>
      <c r="AS18" s="9" t="s">
        <v>6</v>
      </c>
      <c r="AT18" s="9" t="s">
        <v>6</v>
      </c>
      <c r="AU18" s="9" t="s">
        <v>6</v>
      </c>
      <c r="AV18" s="9" t="s">
        <v>6</v>
      </c>
      <c r="AW18" s="9" t="s">
        <v>6</v>
      </c>
      <c r="AX18" s="9" t="s">
        <v>6</v>
      </c>
      <c r="AY18" s="9" t="s">
        <v>6</v>
      </c>
      <c r="AZ18" s="9" t="s">
        <v>6</v>
      </c>
      <c r="BA18" s="9" t="s">
        <v>6</v>
      </c>
    </row>
    <row r="19" spans="1:81" s="22" customFormat="1" hidden="1" x14ac:dyDescent="0.3">
      <c r="A19" s="20"/>
      <c r="B19" s="21"/>
      <c r="C19" s="225"/>
      <c r="D19" s="10" t="s">
        <v>56</v>
      </c>
      <c r="E19" s="10" t="s">
        <v>57</v>
      </c>
      <c r="F19" s="152">
        <v>8</v>
      </c>
      <c r="G19" s="9" t="s">
        <v>6</v>
      </c>
      <c r="H19" s="9" t="s">
        <v>6</v>
      </c>
      <c r="I19" s="9" t="s">
        <v>6</v>
      </c>
      <c r="J19" s="9" t="s">
        <v>6</v>
      </c>
      <c r="K19" s="9" t="s">
        <v>6</v>
      </c>
      <c r="L19" s="9" t="s">
        <v>6</v>
      </c>
      <c r="M19" s="9" t="s">
        <v>6</v>
      </c>
      <c r="N19" s="9" t="s">
        <v>6</v>
      </c>
      <c r="O19" s="9" t="s">
        <v>6</v>
      </c>
      <c r="P19" s="9" t="s">
        <v>6</v>
      </c>
      <c r="Q19" s="9" t="s">
        <v>6</v>
      </c>
      <c r="R19" s="9" t="s">
        <v>6</v>
      </c>
      <c r="S19" s="9" t="s">
        <v>6</v>
      </c>
      <c r="T19" s="9" t="s">
        <v>6</v>
      </c>
      <c r="U19" s="9" t="s">
        <v>6</v>
      </c>
      <c r="V19" s="9" t="s">
        <v>6</v>
      </c>
      <c r="W19" s="9" t="s">
        <v>6</v>
      </c>
      <c r="X19" s="9" t="s">
        <v>6</v>
      </c>
      <c r="Y19" s="18" t="s">
        <v>58</v>
      </c>
      <c r="Z19" s="18" t="s">
        <v>58</v>
      </c>
      <c r="AA19" s="18" t="s">
        <v>58</v>
      </c>
      <c r="AB19" s="18" t="s">
        <v>58</v>
      </c>
      <c r="AC19" s="18" t="s">
        <v>58</v>
      </c>
      <c r="AD19" s="18" t="s">
        <v>58</v>
      </c>
      <c r="AE19" s="18" t="s">
        <v>58</v>
      </c>
      <c r="AF19" s="18" t="s">
        <v>58</v>
      </c>
      <c r="AG19" s="18" t="s">
        <v>58</v>
      </c>
      <c r="AH19" s="18" t="s">
        <v>58</v>
      </c>
      <c r="AI19" s="18" t="s">
        <v>58</v>
      </c>
      <c r="AJ19" s="18" t="s">
        <v>58</v>
      </c>
      <c r="AK19" s="18" t="s">
        <v>58</v>
      </c>
      <c r="AL19" s="18" t="s">
        <v>58</v>
      </c>
      <c r="AM19" s="18" t="s">
        <v>58</v>
      </c>
      <c r="AN19" s="9" t="s">
        <v>6</v>
      </c>
      <c r="AO19" s="9" t="s">
        <v>6</v>
      </c>
      <c r="AP19" s="9" t="s">
        <v>6</v>
      </c>
      <c r="AQ19" s="9" t="s">
        <v>6</v>
      </c>
      <c r="AR19" s="9" t="s">
        <v>6</v>
      </c>
      <c r="AS19" s="9" t="s">
        <v>6</v>
      </c>
      <c r="AT19" s="9" t="s">
        <v>6</v>
      </c>
      <c r="AU19" s="9" t="s">
        <v>6</v>
      </c>
      <c r="AV19" s="9" t="s">
        <v>6</v>
      </c>
      <c r="AW19" s="9" t="s">
        <v>6</v>
      </c>
      <c r="AX19" s="9" t="s">
        <v>6</v>
      </c>
      <c r="AY19" s="9" t="s">
        <v>6</v>
      </c>
      <c r="AZ19" s="9" t="s">
        <v>6</v>
      </c>
      <c r="BA19" s="9" t="s">
        <v>6</v>
      </c>
    </row>
    <row r="20" spans="1:81" s="22" customFormat="1" hidden="1" x14ac:dyDescent="0.3">
      <c r="A20" s="20"/>
      <c r="B20" s="21"/>
      <c r="C20" s="225"/>
      <c r="D20" s="10" t="s">
        <v>59</v>
      </c>
      <c r="E20" s="10" t="s">
        <v>60</v>
      </c>
      <c r="F20" s="152">
        <v>12</v>
      </c>
      <c r="G20" s="9" t="s">
        <v>6</v>
      </c>
      <c r="H20" s="9" t="s">
        <v>6</v>
      </c>
      <c r="I20" s="18" t="s">
        <v>61</v>
      </c>
      <c r="J20" s="18" t="s">
        <v>61</v>
      </c>
      <c r="K20" s="18" t="s">
        <v>61</v>
      </c>
      <c r="L20" s="18" t="s">
        <v>61</v>
      </c>
      <c r="M20" s="18" t="s">
        <v>61</v>
      </c>
      <c r="N20" s="18" t="s">
        <v>61</v>
      </c>
      <c r="O20" s="18" t="s">
        <v>61</v>
      </c>
      <c r="P20" s="18" t="s">
        <v>61</v>
      </c>
      <c r="Q20" s="18" t="s">
        <v>61</v>
      </c>
      <c r="R20" s="18" t="s">
        <v>61</v>
      </c>
      <c r="S20" s="18" t="s">
        <v>61</v>
      </c>
      <c r="T20" s="18" t="s">
        <v>61</v>
      </c>
      <c r="U20" s="18" t="s">
        <v>61</v>
      </c>
      <c r="V20" s="18" t="s">
        <v>61</v>
      </c>
      <c r="W20" s="18" t="s">
        <v>61</v>
      </c>
      <c r="X20" s="18" t="s">
        <v>61</v>
      </c>
      <c r="Y20" s="18" t="s">
        <v>61</v>
      </c>
      <c r="Z20" s="18" t="s">
        <v>61</v>
      </c>
      <c r="AA20" s="18" t="s">
        <v>61</v>
      </c>
      <c r="AB20" s="18" t="s">
        <v>61</v>
      </c>
      <c r="AC20" s="18" t="s">
        <v>61</v>
      </c>
      <c r="AD20" s="18" t="s">
        <v>61</v>
      </c>
      <c r="AE20" s="18" t="s">
        <v>61</v>
      </c>
      <c r="AF20" s="18" t="s">
        <v>61</v>
      </c>
      <c r="AG20" s="9" t="s">
        <v>6</v>
      </c>
      <c r="AH20" s="9" t="s">
        <v>6</v>
      </c>
      <c r="AI20" s="9" t="s">
        <v>6</v>
      </c>
      <c r="AJ20" s="9" t="s">
        <v>6</v>
      </c>
      <c r="AK20" s="9" t="s">
        <v>6</v>
      </c>
      <c r="AL20" s="9" t="s">
        <v>6</v>
      </c>
      <c r="AM20" s="9" t="s">
        <v>6</v>
      </c>
      <c r="AN20" s="9" t="s">
        <v>6</v>
      </c>
      <c r="AO20" s="9" t="s">
        <v>6</v>
      </c>
      <c r="AP20" s="9" t="s">
        <v>6</v>
      </c>
      <c r="AQ20" s="9" t="s">
        <v>6</v>
      </c>
      <c r="AR20" s="9" t="s">
        <v>6</v>
      </c>
      <c r="AS20" s="9" t="s">
        <v>6</v>
      </c>
      <c r="AT20" s="9" t="s">
        <v>6</v>
      </c>
      <c r="AU20" s="9" t="s">
        <v>6</v>
      </c>
      <c r="AV20" s="9" t="s">
        <v>6</v>
      </c>
      <c r="AW20" s="9" t="s">
        <v>6</v>
      </c>
      <c r="AX20" s="9" t="s">
        <v>6</v>
      </c>
      <c r="AY20" s="9" t="s">
        <v>6</v>
      </c>
      <c r="AZ20" s="9" t="s">
        <v>6</v>
      </c>
      <c r="BA20" s="9" t="s">
        <v>6</v>
      </c>
    </row>
    <row r="21" spans="1:81" s="22" customFormat="1" hidden="1" x14ac:dyDescent="0.3">
      <c r="A21" s="20"/>
      <c r="B21" s="21"/>
      <c r="C21" s="225"/>
      <c r="D21" s="10" t="s">
        <v>62</v>
      </c>
      <c r="E21" s="4" t="s">
        <v>63</v>
      </c>
      <c r="F21" s="151">
        <v>12.5</v>
      </c>
      <c r="G21" s="8" t="s">
        <v>6</v>
      </c>
      <c r="H21" s="8" t="s">
        <v>6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64</v>
      </c>
      <c r="P21" s="23" t="s">
        <v>64</v>
      </c>
      <c r="Q21" s="23" t="s">
        <v>64</v>
      </c>
      <c r="R21" s="23" t="s">
        <v>64</v>
      </c>
      <c r="S21" s="23" t="s">
        <v>64</v>
      </c>
      <c r="T21" s="23" t="s">
        <v>64</v>
      </c>
      <c r="U21" s="23" t="s">
        <v>64</v>
      </c>
      <c r="V21" s="23" t="s">
        <v>64</v>
      </c>
      <c r="W21" s="23" t="s">
        <v>64</v>
      </c>
      <c r="X21" s="23" t="s">
        <v>64</v>
      </c>
      <c r="Y21" s="23" t="s">
        <v>64</v>
      </c>
      <c r="Z21" s="23" t="s">
        <v>64</v>
      </c>
      <c r="AA21" s="23" t="s">
        <v>64</v>
      </c>
      <c r="AB21" s="23" t="s">
        <v>64</v>
      </c>
      <c r="AC21" s="23" t="s">
        <v>64</v>
      </c>
      <c r="AD21" s="23" t="s">
        <v>64</v>
      </c>
      <c r="AE21" s="23" t="s">
        <v>64</v>
      </c>
      <c r="AF21" s="23" t="s">
        <v>64</v>
      </c>
      <c r="AG21" s="23" t="s">
        <v>64</v>
      </c>
      <c r="AH21" s="8" t="s">
        <v>6</v>
      </c>
      <c r="AI21" s="8" t="s">
        <v>6</v>
      </c>
      <c r="AJ21" s="8" t="s">
        <v>6</v>
      </c>
      <c r="AK21" s="8" t="s">
        <v>6</v>
      </c>
      <c r="AL21" s="8" t="s">
        <v>6</v>
      </c>
      <c r="AM21" s="8" t="s">
        <v>6</v>
      </c>
      <c r="AN21" s="8" t="s">
        <v>6</v>
      </c>
      <c r="AO21" s="8" t="s">
        <v>6</v>
      </c>
      <c r="AP21" s="8" t="s">
        <v>6</v>
      </c>
      <c r="AQ21" s="8" t="s">
        <v>6</v>
      </c>
      <c r="AR21" s="8" t="s">
        <v>6</v>
      </c>
      <c r="AS21" s="8" t="s">
        <v>6</v>
      </c>
      <c r="AT21" s="8" t="s">
        <v>6</v>
      </c>
      <c r="AU21" s="8" t="s">
        <v>6</v>
      </c>
      <c r="AV21" s="8" t="s">
        <v>6</v>
      </c>
      <c r="AW21" s="8" t="s">
        <v>6</v>
      </c>
      <c r="AX21" s="8" t="s">
        <v>6</v>
      </c>
      <c r="AY21" s="8" t="s">
        <v>6</v>
      </c>
      <c r="AZ21" s="8" t="s">
        <v>6</v>
      </c>
      <c r="BA21" s="8" t="s">
        <v>6</v>
      </c>
    </row>
    <row r="22" spans="1:81" s="22" customFormat="1" hidden="1" x14ac:dyDescent="0.3">
      <c r="A22" s="20"/>
      <c r="B22" s="21"/>
      <c r="C22" s="225"/>
      <c r="D22" s="10" t="s">
        <v>65</v>
      </c>
      <c r="E22" s="4" t="s">
        <v>66</v>
      </c>
      <c r="F22" s="151">
        <v>12.5</v>
      </c>
      <c r="G22" s="24" t="s">
        <v>67</v>
      </c>
      <c r="H22" s="24" t="s">
        <v>67</v>
      </c>
      <c r="I22" s="24" t="s">
        <v>67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24" t="s">
        <v>67</v>
      </c>
      <c r="AH22" s="24" t="s">
        <v>67</v>
      </c>
      <c r="AI22" s="24" t="s">
        <v>67</v>
      </c>
      <c r="AJ22" s="24" t="s">
        <v>67</v>
      </c>
      <c r="AK22" s="24" t="s">
        <v>67</v>
      </c>
      <c r="AL22" s="24" t="s">
        <v>67</v>
      </c>
      <c r="AM22" s="24" t="s">
        <v>67</v>
      </c>
      <c r="AN22" s="24" t="s">
        <v>67</v>
      </c>
      <c r="AO22" s="24" t="s">
        <v>67</v>
      </c>
      <c r="AP22" s="24" t="s">
        <v>67</v>
      </c>
      <c r="AQ22" s="24" t="s">
        <v>67</v>
      </c>
      <c r="AR22" s="24" t="s">
        <v>67</v>
      </c>
      <c r="AS22" s="24" t="s">
        <v>67</v>
      </c>
      <c r="AT22" s="24" t="s">
        <v>67</v>
      </c>
      <c r="AU22" s="24" t="s">
        <v>67</v>
      </c>
      <c r="AV22" s="24" t="s">
        <v>67</v>
      </c>
      <c r="AW22" s="24" t="s">
        <v>67</v>
      </c>
      <c r="AX22" s="24" t="s">
        <v>67</v>
      </c>
      <c r="AY22" s="24" t="s">
        <v>67</v>
      </c>
      <c r="AZ22" s="24" t="s">
        <v>67</v>
      </c>
      <c r="BA22" s="24" t="s">
        <v>67</v>
      </c>
    </row>
    <row r="23" spans="1:81" s="22" customFormat="1" hidden="1" x14ac:dyDescent="0.3">
      <c r="A23" s="20"/>
      <c r="B23" s="21"/>
      <c r="C23" s="225"/>
      <c r="D23" s="10" t="s">
        <v>68</v>
      </c>
      <c r="E23" s="4" t="s">
        <v>63</v>
      </c>
      <c r="F23" s="151">
        <v>12.5</v>
      </c>
      <c r="G23" s="8" t="s">
        <v>6</v>
      </c>
      <c r="H23" s="8" t="s">
        <v>6</v>
      </c>
      <c r="I23" s="25" t="s">
        <v>69</v>
      </c>
      <c r="J23" s="25" t="s">
        <v>69</v>
      </c>
      <c r="K23" s="25" t="s">
        <v>69</v>
      </c>
      <c r="L23" s="25" t="s">
        <v>69</v>
      </c>
      <c r="M23" s="25" t="s">
        <v>69</v>
      </c>
      <c r="N23" s="25" t="s">
        <v>69</v>
      </c>
      <c r="O23" s="25" t="s">
        <v>69</v>
      </c>
      <c r="P23" s="25" t="s">
        <v>69</v>
      </c>
      <c r="Q23" s="25" t="s">
        <v>69</v>
      </c>
      <c r="R23" s="25" t="s">
        <v>69</v>
      </c>
      <c r="S23" s="25" t="s">
        <v>69</v>
      </c>
      <c r="T23" s="25" t="s">
        <v>69</v>
      </c>
      <c r="U23" s="25" t="s">
        <v>69</v>
      </c>
      <c r="V23" s="25" t="s">
        <v>69</v>
      </c>
      <c r="W23" s="25" t="s">
        <v>69</v>
      </c>
      <c r="X23" s="25" t="s">
        <v>69</v>
      </c>
      <c r="Y23" s="25" t="s">
        <v>69</v>
      </c>
      <c r="Z23" s="25" t="s">
        <v>69</v>
      </c>
      <c r="AA23" s="25" t="s">
        <v>69</v>
      </c>
      <c r="AB23" s="25" t="s">
        <v>69</v>
      </c>
      <c r="AC23" s="25" t="s">
        <v>69</v>
      </c>
      <c r="AD23" s="25" t="s">
        <v>69</v>
      </c>
      <c r="AE23" s="25" t="s">
        <v>69</v>
      </c>
      <c r="AF23" s="25" t="s">
        <v>69</v>
      </c>
      <c r="AG23" s="25" t="s">
        <v>69</v>
      </c>
      <c r="AH23" s="8" t="s">
        <v>6</v>
      </c>
      <c r="AI23" s="8" t="s">
        <v>6</v>
      </c>
      <c r="AJ23" s="8" t="s">
        <v>6</v>
      </c>
      <c r="AK23" s="8" t="s">
        <v>6</v>
      </c>
      <c r="AL23" s="8" t="s">
        <v>6</v>
      </c>
      <c r="AM23" s="8" t="s">
        <v>6</v>
      </c>
      <c r="AN23" s="8" t="s">
        <v>6</v>
      </c>
      <c r="AO23" s="8" t="s">
        <v>6</v>
      </c>
      <c r="AP23" s="8" t="s">
        <v>6</v>
      </c>
      <c r="AQ23" s="8" t="s">
        <v>6</v>
      </c>
      <c r="AR23" s="8" t="s">
        <v>6</v>
      </c>
      <c r="AS23" s="8" t="s">
        <v>6</v>
      </c>
      <c r="AT23" s="8" t="s">
        <v>6</v>
      </c>
      <c r="AU23" s="8" t="s">
        <v>6</v>
      </c>
      <c r="AV23" s="8" t="s">
        <v>6</v>
      </c>
      <c r="AW23" s="8" t="s">
        <v>6</v>
      </c>
      <c r="AX23" s="8" t="s">
        <v>6</v>
      </c>
      <c r="AY23" s="8" t="s">
        <v>6</v>
      </c>
      <c r="AZ23" s="8" t="s">
        <v>6</v>
      </c>
      <c r="BA23" s="8" t="s">
        <v>6</v>
      </c>
    </row>
    <row r="24" spans="1:81" s="22" customFormat="1" hidden="1" x14ac:dyDescent="0.3">
      <c r="A24" s="20"/>
      <c r="B24" s="21"/>
      <c r="C24" s="225"/>
      <c r="D24" s="10" t="s">
        <v>70</v>
      </c>
      <c r="E24" s="4" t="s">
        <v>66</v>
      </c>
      <c r="F24" s="151">
        <v>12.5</v>
      </c>
      <c r="G24" s="26" t="s">
        <v>71</v>
      </c>
      <c r="H24" s="26" t="s">
        <v>71</v>
      </c>
      <c r="I24" s="26" t="s">
        <v>71</v>
      </c>
      <c r="J24" s="8" t="s">
        <v>6</v>
      </c>
      <c r="K24" s="8" t="s">
        <v>6</v>
      </c>
      <c r="L24" s="8" t="s">
        <v>6</v>
      </c>
      <c r="M24" s="8" t="s">
        <v>6</v>
      </c>
      <c r="N24" s="8" t="s">
        <v>6</v>
      </c>
      <c r="O24" s="8" t="s">
        <v>6</v>
      </c>
      <c r="P24" s="8" t="s">
        <v>6</v>
      </c>
      <c r="Q24" s="8" t="s">
        <v>6</v>
      </c>
      <c r="R24" s="8" t="s">
        <v>6</v>
      </c>
      <c r="S24" s="8" t="s">
        <v>6</v>
      </c>
      <c r="T24" s="8" t="s">
        <v>6</v>
      </c>
      <c r="U24" s="8" t="s">
        <v>6</v>
      </c>
      <c r="V24" s="8" t="s">
        <v>6</v>
      </c>
      <c r="W24" s="8" t="s">
        <v>6</v>
      </c>
      <c r="X24" s="8" t="s">
        <v>6</v>
      </c>
      <c r="Y24" s="8" t="s">
        <v>6</v>
      </c>
      <c r="Z24" s="8" t="s">
        <v>6</v>
      </c>
      <c r="AA24" s="8" t="s">
        <v>6</v>
      </c>
      <c r="AB24" s="8" t="s">
        <v>6</v>
      </c>
      <c r="AC24" s="8" t="s">
        <v>6</v>
      </c>
      <c r="AD24" s="8" t="s">
        <v>6</v>
      </c>
      <c r="AE24" s="8" t="s">
        <v>6</v>
      </c>
      <c r="AF24" s="8" t="s">
        <v>6</v>
      </c>
      <c r="AG24" s="26" t="s">
        <v>71</v>
      </c>
      <c r="AH24" s="26" t="s">
        <v>71</v>
      </c>
      <c r="AI24" s="26" t="s">
        <v>71</v>
      </c>
      <c r="AJ24" s="26" t="s">
        <v>71</v>
      </c>
      <c r="AK24" s="26" t="s">
        <v>71</v>
      </c>
      <c r="AL24" s="26" t="s">
        <v>71</v>
      </c>
      <c r="AM24" s="26" t="s">
        <v>71</v>
      </c>
      <c r="AN24" s="26" t="s">
        <v>71</v>
      </c>
      <c r="AO24" s="26" t="s">
        <v>71</v>
      </c>
      <c r="AP24" s="26" t="s">
        <v>71</v>
      </c>
      <c r="AQ24" s="26" t="s">
        <v>71</v>
      </c>
      <c r="AR24" s="26" t="s">
        <v>71</v>
      </c>
      <c r="AS24" s="26" t="s">
        <v>71</v>
      </c>
      <c r="AT24" s="26" t="s">
        <v>71</v>
      </c>
      <c r="AU24" s="26" t="s">
        <v>71</v>
      </c>
      <c r="AV24" s="26" t="s">
        <v>71</v>
      </c>
      <c r="AW24" s="26" t="s">
        <v>71</v>
      </c>
      <c r="AX24" s="26" t="s">
        <v>71</v>
      </c>
      <c r="AY24" s="26" t="s">
        <v>71</v>
      </c>
      <c r="AZ24" s="26" t="s">
        <v>71</v>
      </c>
      <c r="BA24" s="26" t="s">
        <v>71</v>
      </c>
    </row>
    <row r="25" spans="1:81" s="22" customFormat="1" ht="16.5" hidden="1" x14ac:dyDescent="0.3">
      <c r="A25" s="20"/>
      <c r="B25" s="21"/>
      <c r="C25" s="225"/>
      <c r="D25" s="10" t="s">
        <v>72</v>
      </c>
      <c r="E25" s="10" t="s">
        <v>73</v>
      </c>
      <c r="F25" s="151">
        <v>9</v>
      </c>
      <c r="G25" s="27" t="s">
        <v>6</v>
      </c>
      <c r="H25" s="27" t="s">
        <v>6</v>
      </c>
      <c r="I25" s="27" t="s">
        <v>6</v>
      </c>
      <c r="J25" s="27" t="s">
        <v>6</v>
      </c>
      <c r="K25" s="27" t="s">
        <v>6</v>
      </c>
      <c r="L25" s="27" t="s">
        <v>6</v>
      </c>
      <c r="M25" s="27" t="s">
        <v>6</v>
      </c>
      <c r="N25" s="27" t="s">
        <v>6</v>
      </c>
      <c r="O25" s="27" t="s">
        <v>6</v>
      </c>
      <c r="P25" s="27" t="s">
        <v>6</v>
      </c>
      <c r="Q25" s="28" t="s">
        <v>74</v>
      </c>
      <c r="R25" s="28" t="s">
        <v>74</v>
      </c>
      <c r="S25" s="28" t="s">
        <v>74</v>
      </c>
      <c r="T25" s="28" t="s">
        <v>74</v>
      </c>
      <c r="U25" s="28" t="s">
        <v>74</v>
      </c>
      <c r="V25" s="28" t="s">
        <v>74</v>
      </c>
      <c r="W25" s="28" t="s">
        <v>74</v>
      </c>
      <c r="X25" s="28" t="s">
        <v>74</v>
      </c>
      <c r="Y25" s="28" t="s">
        <v>74</v>
      </c>
      <c r="Z25" s="28" t="s">
        <v>74</v>
      </c>
      <c r="AA25" s="28" t="s">
        <v>74</v>
      </c>
      <c r="AB25" s="28" t="s">
        <v>74</v>
      </c>
      <c r="AC25" s="28" t="s">
        <v>74</v>
      </c>
      <c r="AD25" s="28" t="s">
        <v>74</v>
      </c>
      <c r="AE25" s="28" t="s">
        <v>74</v>
      </c>
      <c r="AF25" s="28" t="s">
        <v>74</v>
      </c>
      <c r="AG25" s="28" t="s">
        <v>74</v>
      </c>
      <c r="AH25" s="28" t="s">
        <v>74</v>
      </c>
      <c r="AI25" s="27" t="s">
        <v>6</v>
      </c>
      <c r="AJ25" s="27" t="s">
        <v>6</v>
      </c>
      <c r="AK25" s="27" t="s">
        <v>6</v>
      </c>
      <c r="AL25" s="27" t="s">
        <v>6</v>
      </c>
      <c r="AM25" s="27" t="s">
        <v>6</v>
      </c>
      <c r="AN25" s="27" t="s">
        <v>6</v>
      </c>
      <c r="AO25" s="27" t="s">
        <v>6</v>
      </c>
      <c r="AP25" s="27" t="s">
        <v>6</v>
      </c>
      <c r="AQ25" s="27" t="s">
        <v>6</v>
      </c>
      <c r="AR25" s="27" t="s">
        <v>6</v>
      </c>
      <c r="AS25" s="27" t="s">
        <v>6</v>
      </c>
      <c r="AT25" s="27" t="s">
        <v>6</v>
      </c>
      <c r="AU25" s="27" t="s">
        <v>6</v>
      </c>
      <c r="AV25" s="27" t="s">
        <v>6</v>
      </c>
      <c r="AW25" s="27" t="s">
        <v>6</v>
      </c>
      <c r="AX25" s="27" t="s">
        <v>6</v>
      </c>
      <c r="AY25" s="27" t="s">
        <v>6</v>
      </c>
      <c r="AZ25" s="27" t="s">
        <v>6</v>
      </c>
      <c r="BA25" s="27" t="s">
        <v>6</v>
      </c>
    </row>
    <row r="26" spans="1:81" s="35" customFormat="1" ht="16.5" x14ac:dyDescent="0.35">
      <c r="A26" s="29"/>
      <c r="B26" s="30"/>
      <c r="C26" s="31"/>
      <c r="D26" s="32"/>
      <c r="E26" s="32"/>
      <c r="F26" s="153"/>
      <c r="G26" s="33"/>
      <c r="H26" s="34"/>
      <c r="I26" s="34"/>
      <c r="J26" s="34"/>
      <c r="K26" s="34"/>
      <c r="L26" s="34"/>
      <c r="M26" s="34"/>
      <c r="N26" s="34"/>
      <c r="O26" s="34"/>
      <c r="P26" s="33"/>
      <c r="Q26" s="33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</row>
    <row r="27" spans="1:81" s="22" customFormat="1" x14ac:dyDescent="0.3">
      <c r="A27" s="20"/>
      <c r="B27" s="21"/>
      <c r="C27" s="226" t="s">
        <v>75</v>
      </c>
      <c r="D27" s="10" t="s">
        <v>76</v>
      </c>
      <c r="E27" s="4" t="s">
        <v>4</v>
      </c>
      <c r="F27" s="218">
        <v>8</v>
      </c>
      <c r="G27" s="7" t="s">
        <v>5</v>
      </c>
      <c r="H27" s="7" t="s">
        <v>5</v>
      </c>
      <c r="I27" s="7" t="s">
        <v>5</v>
      </c>
      <c r="J27" s="7" t="s">
        <v>5</v>
      </c>
      <c r="K27" s="7" t="s">
        <v>5</v>
      </c>
      <c r="L27" s="7" t="s">
        <v>5</v>
      </c>
      <c r="M27" s="7" t="s">
        <v>5</v>
      </c>
      <c r="N27" s="8" t="s">
        <v>6</v>
      </c>
      <c r="O27" s="8" t="s">
        <v>6</v>
      </c>
      <c r="P27" s="7" t="s">
        <v>5</v>
      </c>
      <c r="Q27" s="7" t="s">
        <v>5</v>
      </c>
      <c r="R27" s="7" t="s">
        <v>5</v>
      </c>
      <c r="S27" s="7" t="s">
        <v>5</v>
      </c>
      <c r="T27" s="7" t="s">
        <v>5</v>
      </c>
      <c r="U27" s="7" t="s">
        <v>5</v>
      </c>
      <c r="V27" s="7" t="s">
        <v>5</v>
      </c>
      <c r="W27" s="7" t="s">
        <v>5</v>
      </c>
      <c r="X27" s="7" t="s">
        <v>5</v>
      </c>
      <c r="Y27" s="8" t="s">
        <v>6</v>
      </c>
      <c r="Z27" s="8" t="s">
        <v>6</v>
      </c>
      <c r="AA27" s="8" t="s">
        <v>6</v>
      </c>
      <c r="AB27" s="8" t="s">
        <v>6</v>
      </c>
      <c r="AC27" s="8" t="s">
        <v>6</v>
      </c>
      <c r="AD27" s="8" t="s">
        <v>6</v>
      </c>
      <c r="AE27" s="8" t="s">
        <v>6</v>
      </c>
      <c r="AF27" s="8" t="s">
        <v>6</v>
      </c>
      <c r="AG27" s="8" t="s">
        <v>6</v>
      </c>
      <c r="AH27" s="8" t="s">
        <v>6</v>
      </c>
      <c r="AI27" s="8" t="s">
        <v>6</v>
      </c>
      <c r="AJ27" s="8" t="s">
        <v>6</v>
      </c>
      <c r="AK27" s="8" t="s">
        <v>6</v>
      </c>
      <c r="AL27" s="8" t="s">
        <v>6</v>
      </c>
      <c r="AM27" s="8" t="s">
        <v>6</v>
      </c>
      <c r="AN27" s="8" t="s">
        <v>6</v>
      </c>
      <c r="AO27" s="8" t="s">
        <v>6</v>
      </c>
      <c r="AP27" s="8" t="s">
        <v>6</v>
      </c>
      <c r="AQ27" s="8" t="s">
        <v>6</v>
      </c>
      <c r="AR27" s="8" t="s">
        <v>6</v>
      </c>
      <c r="AS27" s="8" t="s">
        <v>6</v>
      </c>
      <c r="AT27" s="8" t="s">
        <v>6</v>
      </c>
      <c r="AU27" s="8" t="s">
        <v>6</v>
      </c>
      <c r="AV27" s="8" t="s">
        <v>6</v>
      </c>
      <c r="AW27" s="8" t="s">
        <v>6</v>
      </c>
      <c r="AX27" s="8" t="s">
        <v>6</v>
      </c>
      <c r="AY27" s="8" t="s">
        <v>6</v>
      </c>
      <c r="AZ27" s="8" t="s">
        <v>6</v>
      </c>
      <c r="BA27" s="8" t="s">
        <v>6</v>
      </c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</row>
    <row r="28" spans="1:81" s="22" customFormat="1" x14ac:dyDescent="0.3">
      <c r="A28" s="20"/>
      <c r="B28" s="21"/>
      <c r="C28" s="227"/>
      <c r="D28" s="10" t="s">
        <v>7</v>
      </c>
      <c r="E28" s="4" t="s">
        <v>77</v>
      </c>
      <c r="F28" s="218">
        <v>8</v>
      </c>
      <c r="G28" s="8" t="s">
        <v>6</v>
      </c>
      <c r="H28" s="8" t="s">
        <v>6</v>
      </c>
      <c r="I28" s="8" t="s">
        <v>6</v>
      </c>
      <c r="J28" s="8" t="s">
        <v>6</v>
      </c>
      <c r="K28" s="8" t="s">
        <v>6</v>
      </c>
      <c r="L28" s="8" t="s">
        <v>6</v>
      </c>
      <c r="M28" s="8" t="s">
        <v>6</v>
      </c>
      <c r="N28" s="8" t="s">
        <v>6</v>
      </c>
      <c r="O28" s="8" t="s">
        <v>6</v>
      </c>
      <c r="P28" s="8" t="s">
        <v>6</v>
      </c>
      <c r="Q28" s="8" t="s">
        <v>6</v>
      </c>
      <c r="R28" s="8" t="s">
        <v>6</v>
      </c>
      <c r="S28" s="8" t="s">
        <v>6</v>
      </c>
      <c r="T28" s="8" t="s">
        <v>6</v>
      </c>
      <c r="U28" s="11" t="s">
        <v>9</v>
      </c>
      <c r="V28" s="11" t="s">
        <v>9</v>
      </c>
      <c r="W28" s="11" t="s">
        <v>9</v>
      </c>
      <c r="X28" s="11" t="s">
        <v>9</v>
      </c>
      <c r="Y28" s="11" t="s">
        <v>9</v>
      </c>
      <c r="Z28" s="11" t="s">
        <v>9</v>
      </c>
      <c r="AA28" s="11" t="s">
        <v>9</v>
      </c>
      <c r="AB28" s="11" t="s">
        <v>9</v>
      </c>
      <c r="AC28" s="11" t="s">
        <v>9</v>
      </c>
      <c r="AD28" s="11" t="s">
        <v>9</v>
      </c>
      <c r="AE28" s="11" t="s">
        <v>9</v>
      </c>
      <c r="AF28" s="11" t="s">
        <v>9</v>
      </c>
      <c r="AG28" s="11" t="s">
        <v>9</v>
      </c>
      <c r="AH28" s="11" t="s">
        <v>9</v>
      </c>
      <c r="AI28" s="11" t="s">
        <v>9</v>
      </c>
      <c r="AJ28" s="11" t="s">
        <v>9</v>
      </c>
      <c r="AK28" s="8" t="s">
        <v>6</v>
      </c>
      <c r="AL28" s="8" t="s">
        <v>6</v>
      </c>
      <c r="AM28" s="8" t="s">
        <v>6</v>
      </c>
      <c r="AN28" s="8" t="s">
        <v>6</v>
      </c>
      <c r="AO28" s="8" t="s">
        <v>6</v>
      </c>
      <c r="AP28" s="8" t="s">
        <v>6</v>
      </c>
      <c r="AQ28" s="8" t="s">
        <v>6</v>
      </c>
      <c r="AR28" s="8" t="s">
        <v>6</v>
      </c>
      <c r="AS28" s="8" t="s">
        <v>6</v>
      </c>
      <c r="AT28" s="8" t="s">
        <v>6</v>
      </c>
      <c r="AU28" s="8" t="s">
        <v>6</v>
      </c>
      <c r="AV28" s="8" t="s">
        <v>6</v>
      </c>
      <c r="AW28" s="8" t="s">
        <v>6</v>
      </c>
      <c r="AX28" s="8" t="s">
        <v>6</v>
      </c>
      <c r="AY28" s="8" t="s">
        <v>6</v>
      </c>
      <c r="AZ28" s="8" t="s">
        <v>6</v>
      </c>
      <c r="BA28" s="8" t="s">
        <v>6</v>
      </c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1:81" s="22" customFormat="1" x14ac:dyDescent="0.3">
      <c r="A29" s="20"/>
      <c r="B29" s="21"/>
      <c r="C29" s="227"/>
      <c r="D29" s="10" t="s">
        <v>10</v>
      </c>
      <c r="E29" s="4" t="s">
        <v>78</v>
      </c>
      <c r="F29" s="218">
        <v>10.5</v>
      </c>
      <c r="G29" s="13" t="s">
        <v>12</v>
      </c>
      <c r="H29" s="13" t="s">
        <v>12</v>
      </c>
      <c r="I29" s="8" t="s">
        <v>6</v>
      </c>
      <c r="J29" s="8" t="s">
        <v>6</v>
      </c>
      <c r="K29" s="8" t="s">
        <v>6</v>
      </c>
      <c r="L29" s="8" t="s">
        <v>6</v>
      </c>
      <c r="M29" s="8" t="s">
        <v>6</v>
      </c>
      <c r="N29" s="8" t="s">
        <v>6</v>
      </c>
      <c r="O29" s="8" t="s">
        <v>6</v>
      </c>
      <c r="P29" s="8" t="s">
        <v>6</v>
      </c>
      <c r="Q29" s="8" t="s">
        <v>6</v>
      </c>
      <c r="R29" s="8" t="s">
        <v>6</v>
      </c>
      <c r="S29" s="8" t="s">
        <v>6</v>
      </c>
      <c r="T29" s="8" t="s">
        <v>6</v>
      </c>
      <c r="U29" s="8" t="s">
        <v>6</v>
      </c>
      <c r="V29" s="8" t="s">
        <v>6</v>
      </c>
      <c r="W29" s="8" t="s">
        <v>6</v>
      </c>
      <c r="X29" s="8" t="s">
        <v>6</v>
      </c>
      <c r="Y29" s="8" t="s">
        <v>6</v>
      </c>
      <c r="Z29" s="8" t="s">
        <v>6</v>
      </c>
      <c r="AA29" s="8" t="s">
        <v>6</v>
      </c>
      <c r="AB29" s="8" t="s">
        <v>6</v>
      </c>
      <c r="AC29" s="8" t="s">
        <v>6</v>
      </c>
      <c r="AD29" s="8" t="s">
        <v>6</v>
      </c>
      <c r="AE29" s="8" t="s">
        <v>6</v>
      </c>
      <c r="AF29" s="8" t="s">
        <v>6</v>
      </c>
      <c r="AG29" s="8" t="s">
        <v>6</v>
      </c>
      <c r="AH29" s="8" t="s">
        <v>6</v>
      </c>
      <c r="AI29" s="8" t="s">
        <v>6</v>
      </c>
      <c r="AJ29" s="13" t="s">
        <v>12</v>
      </c>
      <c r="AK29" s="13" t="s">
        <v>12</v>
      </c>
      <c r="AL29" s="13" t="s">
        <v>12</v>
      </c>
      <c r="AM29" s="13" t="s">
        <v>12</v>
      </c>
      <c r="AN29" s="13" t="s">
        <v>12</v>
      </c>
      <c r="AO29" s="13" t="s">
        <v>12</v>
      </c>
      <c r="AP29" s="13" t="s">
        <v>12</v>
      </c>
      <c r="AQ29" s="13" t="s">
        <v>12</v>
      </c>
      <c r="AR29" s="13" t="s">
        <v>12</v>
      </c>
      <c r="AS29" s="13" t="s">
        <v>12</v>
      </c>
      <c r="AT29" s="13" t="s">
        <v>12</v>
      </c>
      <c r="AU29" s="13" t="s">
        <v>12</v>
      </c>
      <c r="AV29" s="13" t="s">
        <v>12</v>
      </c>
      <c r="AW29" s="13" t="s">
        <v>12</v>
      </c>
      <c r="AX29" s="13" t="s">
        <v>12</v>
      </c>
      <c r="AY29" s="13" t="s">
        <v>12</v>
      </c>
      <c r="AZ29" s="13" t="s">
        <v>12</v>
      </c>
      <c r="BA29" s="13" t="s">
        <v>12</v>
      </c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</row>
    <row r="30" spans="1:81" s="22" customFormat="1" x14ac:dyDescent="0.3">
      <c r="A30" s="20"/>
      <c r="B30" s="21"/>
      <c r="C30" s="227"/>
      <c r="D30" s="10" t="s">
        <v>13</v>
      </c>
      <c r="E30" s="4" t="s">
        <v>14</v>
      </c>
      <c r="F30" s="218">
        <v>12.5</v>
      </c>
      <c r="G30" s="8" t="s">
        <v>6</v>
      </c>
      <c r="H30" s="14" t="s">
        <v>15</v>
      </c>
      <c r="I30" s="14" t="s">
        <v>15</v>
      </c>
      <c r="J30" s="14" t="s">
        <v>15</v>
      </c>
      <c r="K30" s="14" t="s">
        <v>15</v>
      </c>
      <c r="L30" s="14" t="s">
        <v>15</v>
      </c>
      <c r="M30" s="14" t="s">
        <v>15</v>
      </c>
      <c r="N30" s="14" t="s">
        <v>15</v>
      </c>
      <c r="O30" s="14" t="s">
        <v>15</v>
      </c>
      <c r="P30" s="14" t="s">
        <v>15</v>
      </c>
      <c r="Q30" s="14" t="s">
        <v>15</v>
      </c>
      <c r="R30" s="14" t="s">
        <v>15</v>
      </c>
      <c r="S30" s="14" t="s">
        <v>15</v>
      </c>
      <c r="T30" s="14" t="s">
        <v>15</v>
      </c>
      <c r="U30" s="14" t="s">
        <v>15</v>
      </c>
      <c r="V30" s="14" t="s">
        <v>15</v>
      </c>
      <c r="W30" s="14" t="s">
        <v>15</v>
      </c>
      <c r="X30" s="14" t="s">
        <v>15</v>
      </c>
      <c r="Y30" s="14" t="s">
        <v>15</v>
      </c>
      <c r="Z30" s="14" t="s">
        <v>15</v>
      </c>
      <c r="AA30" s="14" t="s">
        <v>15</v>
      </c>
      <c r="AB30" s="14" t="s">
        <v>15</v>
      </c>
      <c r="AC30" s="14" t="s">
        <v>15</v>
      </c>
      <c r="AD30" s="14" t="s">
        <v>15</v>
      </c>
      <c r="AE30" s="14" t="s">
        <v>15</v>
      </c>
      <c r="AF30" s="14" t="s">
        <v>15</v>
      </c>
      <c r="AG30" s="8" t="s">
        <v>6</v>
      </c>
      <c r="AH30" s="8" t="s">
        <v>6</v>
      </c>
      <c r="AI30" s="8" t="s">
        <v>6</v>
      </c>
      <c r="AJ30" s="8" t="s">
        <v>6</v>
      </c>
      <c r="AK30" s="8" t="s">
        <v>6</v>
      </c>
      <c r="AL30" s="8" t="s">
        <v>6</v>
      </c>
      <c r="AM30" s="8" t="s">
        <v>6</v>
      </c>
      <c r="AN30" s="8" t="s">
        <v>6</v>
      </c>
      <c r="AO30" s="8" t="s">
        <v>6</v>
      </c>
      <c r="AP30" s="8" t="s">
        <v>6</v>
      </c>
      <c r="AQ30" s="8" t="s">
        <v>6</v>
      </c>
      <c r="AR30" s="8" t="s">
        <v>6</v>
      </c>
      <c r="AS30" s="8" t="s">
        <v>6</v>
      </c>
      <c r="AT30" s="8" t="s">
        <v>6</v>
      </c>
      <c r="AU30" s="8" t="s">
        <v>6</v>
      </c>
      <c r="AV30" s="8" t="s">
        <v>6</v>
      </c>
      <c r="AW30" s="8" t="s">
        <v>6</v>
      </c>
      <c r="AX30" s="8" t="s">
        <v>6</v>
      </c>
      <c r="AY30" s="8" t="s">
        <v>6</v>
      </c>
      <c r="AZ30" s="8" t="s">
        <v>6</v>
      </c>
      <c r="BA30" s="8" t="s">
        <v>6</v>
      </c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</row>
    <row r="31" spans="1:81" s="22" customFormat="1" x14ac:dyDescent="0.3">
      <c r="A31" s="20"/>
      <c r="B31" s="21"/>
      <c r="C31" s="227"/>
      <c r="D31" s="10" t="s">
        <v>16</v>
      </c>
      <c r="E31" s="4" t="s">
        <v>17</v>
      </c>
      <c r="F31" s="218">
        <v>12.5</v>
      </c>
      <c r="G31" s="16" t="s">
        <v>18</v>
      </c>
      <c r="H31" s="16" t="s">
        <v>18</v>
      </c>
      <c r="I31" s="8" t="s">
        <v>6</v>
      </c>
      <c r="J31" s="8" t="s">
        <v>6</v>
      </c>
      <c r="K31" s="8" t="s">
        <v>6</v>
      </c>
      <c r="L31" s="8" t="s">
        <v>6</v>
      </c>
      <c r="M31" s="8" t="s">
        <v>6</v>
      </c>
      <c r="N31" s="8" t="s">
        <v>6</v>
      </c>
      <c r="O31" s="8" t="s">
        <v>6</v>
      </c>
      <c r="P31" s="8" t="s">
        <v>19</v>
      </c>
      <c r="Q31" s="8" t="s">
        <v>6</v>
      </c>
      <c r="R31" s="8" t="s">
        <v>6</v>
      </c>
      <c r="S31" s="8" t="s">
        <v>6</v>
      </c>
      <c r="T31" s="8" t="s">
        <v>6</v>
      </c>
      <c r="U31" s="8" t="s">
        <v>6</v>
      </c>
      <c r="V31" s="8" t="s">
        <v>6</v>
      </c>
      <c r="W31" s="8" t="s">
        <v>6</v>
      </c>
      <c r="X31" s="8" t="s">
        <v>6</v>
      </c>
      <c r="Y31" s="8" t="s">
        <v>6</v>
      </c>
      <c r="Z31" s="8" t="s">
        <v>6</v>
      </c>
      <c r="AA31" s="8" t="s">
        <v>6</v>
      </c>
      <c r="AB31" s="8" t="s">
        <v>6</v>
      </c>
      <c r="AC31" s="8" t="s">
        <v>6</v>
      </c>
      <c r="AD31" s="8" t="s">
        <v>6</v>
      </c>
      <c r="AE31" s="8" t="s">
        <v>6</v>
      </c>
      <c r="AF31" s="17" t="s">
        <v>18</v>
      </c>
      <c r="AG31" s="17" t="s">
        <v>18</v>
      </c>
      <c r="AH31" s="17" t="s">
        <v>18</v>
      </c>
      <c r="AI31" s="17" t="s">
        <v>18</v>
      </c>
      <c r="AJ31" s="17" t="s">
        <v>18</v>
      </c>
      <c r="AK31" s="17" t="s">
        <v>18</v>
      </c>
      <c r="AL31" s="17" t="s">
        <v>18</v>
      </c>
      <c r="AM31" s="17" t="s">
        <v>18</v>
      </c>
      <c r="AN31" s="17" t="s">
        <v>18</v>
      </c>
      <c r="AO31" s="17" t="s">
        <v>18</v>
      </c>
      <c r="AP31" s="17" t="s">
        <v>18</v>
      </c>
      <c r="AQ31" s="17" t="s">
        <v>18</v>
      </c>
      <c r="AR31" s="17" t="s">
        <v>18</v>
      </c>
      <c r="AS31" s="17" t="s">
        <v>18</v>
      </c>
      <c r="AT31" s="17" t="s">
        <v>18</v>
      </c>
      <c r="AU31" s="17" t="s">
        <v>18</v>
      </c>
      <c r="AV31" s="17" t="s">
        <v>18</v>
      </c>
      <c r="AW31" s="17" t="s">
        <v>18</v>
      </c>
      <c r="AX31" s="17" t="s">
        <v>18</v>
      </c>
      <c r="AY31" s="17" t="s">
        <v>18</v>
      </c>
      <c r="AZ31" s="17" t="s">
        <v>18</v>
      </c>
      <c r="BA31" s="17" t="s">
        <v>18</v>
      </c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</row>
    <row r="32" spans="1:81" s="22" customFormat="1" x14ac:dyDescent="0.3">
      <c r="A32" s="20"/>
      <c r="B32" s="21"/>
      <c r="C32" s="227"/>
      <c r="D32" s="10" t="s">
        <v>20</v>
      </c>
      <c r="E32" s="4" t="s">
        <v>79</v>
      </c>
      <c r="F32" s="218">
        <v>0</v>
      </c>
      <c r="G32" s="8" t="s">
        <v>6</v>
      </c>
      <c r="H32" s="8" t="s">
        <v>6</v>
      </c>
      <c r="I32" s="8" t="s">
        <v>6</v>
      </c>
      <c r="J32" s="8" t="s">
        <v>6</v>
      </c>
      <c r="K32" s="8" t="s">
        <v>6</v>
      </c>
      <c r="L32" s="8" t="s">
        <v>6</v>
      </c>
      <c r="M32" s="8" t="s">
        <v>6</v>
      </c>
      <c r="N32" s="8" t="s">
        <v>6</v>
      </c>
      <c r="O32" s="8" t="s">
        <v>6</v>
      </c>
      <c r="P32" s="8" t="s">
        <v>6</v>
      </c>
      <c r="Q32" s="8" t="s">
        <v>6</v>
      </c>
      <c r="R32" s="8" t="s">
        <v>6</v>
      </c>
      <c r="S32" s="8" t="s">
        <v>6</v>
      </c>
      <c r="T32" s="8" t="s">
        <v>6</v>
      </c>
      <c r="U32" s="8" t="s">
        <v>6</v>
      </c>
      <c r="V32" s="8" t="s">
        <v>6</v>
      </c>
      <c r="W32" s="8" t="s">
        <v>6</v>
      </c>
      <c r="X32" s="8" t="s">
        <v>6</v>
      </c>
      <c r="Y32" s="8" t="s">
        <v>6</v>
      </c>
      <c r="Z32" s="8" t="s">
        <v>6</v>
      </c>
      <c r="AA32" s="8" t="s">
        <v>6</v>
      </c>
      <c r="AB32" s="8" t="s">
        <v>6</v>
      </c>
      <c r="AC32" s="8" t="s">
        <v>6</v>
      </c>
      <c r="AD32" s="8" t="s">
        <v>6</v>
      </c>
      <c r="AE32" s="8" t="s">
        <v>6</v>
      </c>
      <c r="AF32" s="8" t="s">
        <v>6</v>
      </c>
      <c r="AG32" s="8" t="s">
        <v>6</v>
      </c>
      <c r="AH32" s="8" t="s">
        <v>6</v>
      </c>
      <c r="AI32" s="8" t="s">
        <v>6</v>
      </c>
      <c r="AJ32" s="8" t="s">
        <v>6</v>
      </c>
      <c r="AK32" s="8" t="s">
        <v>6</v>
      </c>
      <c r="AL32" s="8" t="s">
        <v>6</v>
      </c>
      <c r="AM32" s="8" t="s">
        <v>6</v>
      </c>
      <c r="AN32" s="8" t="s">
        <v>6</v>
      </c>
      <c r="AO32" s="8" t="s">
        <v>6</v>
      </c>
      <c r="AP32" s="8" t="s">
        <v>6</v>
      </c>
      <c r="AQ32" s="8" t="s">
        <v>6</v>
      </c>
      <c r="AR32" s="8" t="s">
        <v>6</v>
      </c>
      <c r="AS32" s="8" t="s">
        <v>6</v>
      </c>
      <c r="AT32" s="8" t="s">
        <v>6</v>
      </c>
      <c r="AU32" s="8" t="s">
        <v>6</v>
      </c>
      <c r="AV32" s="8" t="s">
        <v>6</v>
      </c>
      <c r="AW32" s="8" t="s">
        <v>6</v>
      </c>
      <c r="AX32" s="8" t="s">
        <v>6</v>
      </c>
      <c r="AY32" s="8" t="s">
        <v>6</v>
      </c>
      <c r="AZ32" s="8" t="s">
        <v>6</v>
      </c>
      <c r="BA32" s="8" t="s">
        <v>6</v>
      </c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</row>
    <row r="33" spans="1:81" s="22" customFormat="1" x14ac:dyDescent="0.3">
      <c r="A33" s="20"/>
      <c r="B33" s="21"/>
      <c r="C33" s="227"/>
      <c r="D33" s="10" t="s">
        <v>22</v>
      </c>
      <c r="E33" s="4" t="s">
        <v>23</v>
      </c>
      <c r="F33" s="218">
        <v>8</v>
      </c>
      <c r="G33" s="8" t="s">
        <v>6</v>
      </c>
      <c r="H33" s="8" t="s">
        <v>6</v>
      </c>
      <c r="I33" s="18" t="s">
        <v>24</v>
      </c>
      <c r="J33" s="18" t="s">
        <v>24</v>
      </c>
      <c r="K33" s="18" t="s">
        <v>24</v>
      </c>
      <c r="L33" s="18" t="s">
        <v>24</v>
      </c>
      <c r="M33" s="18" t="s">
        <v>24</v>
      </c>
      <c r="N33" s="18" t="s">
        <v>24</v>
      </c>
      <c r="O33" s="18" t="s">
        <v>24</v>
      </c>
      <c r="P33" s="8" t="s">
        <v>6</v>
      </c>
      <c r="Q33" s="8" t="s">
        <v>6</v>
      </c>
      <c r="R33" s="18" t="s">
        <v>24</v>
      </c>
      <c r="S33" s="18" t="s">
        <v>24</v>
      </c>
      <c r="T33" s="18" t="s">
        <v>24</v>
      </c>
      <c r="U33" s="18" t="s">
        <v>24</v>
      </c>
      <c r="V33" s="18" t="s">
        <v>24</v>
      </c>
      <c r="W33" s="18" t="s">
        <v>24</v>
      </c>
      <c r="X33" s="18" t="s">
        <v>24</v>
      </c>
      <c r="Y33" s="18" t="s">
        <v>24</v>
      </c>
      <c r="Z33" s="18" t="s">
        <v>24</v>
      </c>
      <c r="AA33" s="8" t="s">
        <v>6</v>
      </c>
      <c r="AB33" s="8" t="s">
        <v>6</v>
      </c>
      <c r="AC33" s="8" t="s">
        <v>6</v>
      </c>
      <c r="AD33" s="8" t="s">
        <v>6</v>
      </c>
      <c r="AE33" s="8" t="s">
        <v>6</v>
      </c>
      <c r="AF33" s="8" t="s">
        <v>6</v>
      </c>
      <c r="AG33" s="8" t="s">
        <v>6</v>
      </c>
      <c r="AH33" s="8" t="s">
        <v>6</v>
      </c>
      <c r="AI33" s="8" t="s">
        <v>6</v>
      </c>
      <c r="AJ33" s="8" t="s">
        <v>6</v>
      </c>
      <c r="AK33" s="8" t="s">
        <v>6</v>
      </c>
      <c r="AL33" s="8" t="s">
        <v>6</v>
      </c>
      <c r="AM33" s="8" t="s">
        <v>6</v>
      </c>
      <c r="AN33" s="8" t="s">
        <v>6</v>
      </c>
      <c r="AO33" s="8" t="s">
        <v>6</v>
      </c>
      <c r="AP33" s="8" t="s">
        <v>6</v>
      </c>
      <c r="AQ33" s="8" t="s">
        <v>6</v>
      </c>
      <c r="AR33" s="8" t="s">
        <v>6</v>
      </c>
      <c r="AS33" s="8" t="s">
        <v>6</v>
      </c>
      <c r="AT33" s="8" t="s">
        <v>6</v>
      </c>
      <c r="AU33" s="8" t="s">
        <v>6</v>
      </c>
      <c r="AV33" s="8" t="s">
        <v>6</v>
      </c>
      <c r="AW33" s="8" t="s">
        <v>6</v>
      </c>
      <c r="AX33" s="8" t="s">
        <v>6</v>
      </c>
      <c r="AY33" s="8" t="s">
        <v>6</v>
      </c>
      <c r="AZ33" s="8" t="s">
        <v>6</v>
      </c>
      <c r="BA33" s="8" t="s">
        <v>6</v>
      </c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</row>
    <row r="34" spans="1:81" s="22" customFormat="1" x14ac:dyDescent="0.3">
      <c r="A34" s="20"/>
      <c r="B34" s="21"/>
      <c r="C34" s="227"/>
      <c r="D34" s="10" t="s">
        <v>25</v>
      </c>
      <c r="E34" s="4" t="s">
        <v>80</v>
      </c>
      <c r="F34" s="218">
        <v>9.5</v>
      </c>
      <c r="G34" s="8" t="s">
        <v>6</v>
      </c>
      <c r="H34" s="8" t="s">
        <v>6</v>
      </c>
      <c r="I34" s="8" t="s">
        <v>6</v>
      </c>
      <c r="J34" s="8" t="s">
        <v>6</v>
      </c>
      <c r="K34" s="8" t="s">
        <v>6</v>
      </c>
      <c r="L34" s="8" t="s">
        <v>6</v>
      </c>
      <c r="M34" s="8" t="s">
        <v>6</v>
      </c>
      <c r="N34" s="8" t="s">
        <v>6</v>
      </c>
      <c r="O34" s="8" t="s">
        <v>6</v>
      </c>
      <c r="P34" s="8" t="s">
        <v>6</v>
      </c>
      <c r="Q34" s="18" t="s">
        <v>27</v>
      </c>
      <c r="R34" s="18" t="s">
        <v>27</v>
      </c>
      <c r="S34" s="18" t="s">
        <v>27</v>
      </c>
      <c r="T34" s="18" t="s">
        <v>27</v>
      </c>
      <c r="U34" s="18" t="s">
        <v>27</v>
      </c>
      <c r="V34" s="18" t="s">
        <v>27</v>
      </c>
      <c r="W34" s="18" t="s">
        <v>27</v>
      </c>
      <c r="X34" s="18" t="s">
        <v>27</v>
      </c>
      <c r="Y34" s="18" t="s">
        <v>27</v>
      </c>
      <c r="Z34" s="18" t="s">
        <v>27</v>
      </c>
      <c r="AA34" s="18" t="s">
        <v>27</v>
      </c>
      <c r="AB34" s="18" t="s">
        <v>27</v>
      </c>
      <c r="AC34" s="18" t="s">
        <v>27</v>
      </c>
      <c r="AD34" s="18" t="s">
        <v>27</v>
      </c>
      <c r="AE34" s="18" t="s">
        <v>27</v>
      </c>
      <c r="AF34" s="18" t="s">
        <v>27</v>
      </c>
      <c r="AG34" s="18" t="s">
        <v>27</v>
      </c>
      <c r="AH34" s="18" t="s">
        <v>27</v>
      </c>
      <c r="AI34" s="18" t="s">
        <v>27</v>
      </c>
      <c r="AJ34" s="8" t="s">
        <v>6</v>
      </c>
      <c r="AK34" s="8" t="s">
        <v>6</v>
      </c>
      <c r="AL34" s="8" t="s">
        <v>6</v>
      </c>
      <c r="AM34" s="8" t="s">
        <v>6</v>
      </c>
      <c r="AN34" s="8" t="s">
        <v>6</v>
      </c>
      <c r="AO34" s="8" t="s">
        <v>6</v>
      </c>
      <c r="AP34" s="8" t="s">
        <v>6</v>
      </c>
      <c r="AQ34" s="8" t="s">
        <v>6</v>
      </c>
      <c r="AR34" s="8" t="s">
        <v>6</v>
      </c>
      <c r="AS34" s="8" t="s">
        <v>6</v>
      </c>
      <c r="AT34" s="8" t="s">
        <v>6</v>
      </c>
      <c r="AU34" s="8" t="s">
        <v>6</v>
      </c>
      <c r="AV34" s="8" t="s">
        <v>6</v>
      </c>
      <c r="AW34" s="8" t="s">
        <v>6</v>
      </c>
      <c r="AX34" s="8" t="s">
        <v>6</v>
      </c>
      <c r="AY34" s="8" t="s">
        <v>6</v>
      </c>
      <c r="AZ34" s="8" t="s">
        <v>6</v>
      </c>
      <c r="BA34" s="8" t="s">
        <v>6</v>
      </c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</row>
    <row r="35" spans="1:81" s="22" customFormat="1" x14ac:dyDescent="0.3">
      <c r="A35" s="20"/>
      <c r="B35" s="21"/>
      <c r="C35" s="227"/>
      <c r="D35" s="10" t="s">
        <v>29</v>
      </c>
      <c r="E35" s="4" t="s">
        <v>30</v>
      </c>
      <c r="F35" s="218">
        <v>8</v>
      </c>
      <c r="G35" s="8" t="s">
        <v>6</v>
      </c>
      <c r="H35" s="8" t="s">
        <v>6</v>
      </c>
      <c r="I35" s="18" t="s">
        <v>31</v>
      </c>
      <c r="J35" s="18" t="s">
        <v>31</v>
      </c>
      <c r="K35" s="18" t="s">
        <v>31</v>
      </c>
      <c r="L35" s="18" t="s">
        <v>31</v>
      </c>
      <c r="M35" s="18" t="s">
        <v>31</v>
      </c>
      <c r="N35" s="18" t="s">
        <v>31</v>
      </c>
      <c r="O35" s="18" t="s">
        <v>31</v>
      </c>
      <c r="P35" s="18" t="s">
        <v>31</v>
      </c>
      <c r="Q35" s="18" t="s">
        <v>31</v>
      </c>
      <c r="R35" s="18" t="s">
        <v>31</v>
      </c>
      <c r="S35" s="18" t="s">
        <v>31</v>
      </c>
      <c r="T35" s="18" t="s">
        <v>31</v>
      </c>
      <c r="U35" s="18" t="s">
        <v>31</v>
      </c>
      <c r="V35" s="18" t="s">
        <v>31</v>
      </c>
      <c r="W35" s="18" t="s">
        <v>31</v>
      </c>
      <c r="X35" s="18" t="s">
        <v>31</v>
      </c>
      <c r="Y35" s="8" t="s">
        <v>6</v>
      </c>
      <c r="Z35" s="8" t="s">
        <v>6</v>
      </c>
      <c r="AA35" s="8" t="s">
        <v>6</v>
      </c>
      <c r="AB35" s="8" t="s">
        <v>6</v>
      </c>
      <c r="AC35" s="8" t="s">
        <v>6</v>
      </c>
      <c r="AD35" s="8" t="s">
        <v>6</v>
      </c>
      <c r="AE35" s="8" t="s">
        <v>6</v>
      </c>
      <c r="AF35" s="8" t="s">
        <v>6</v>
      </c>
      <c r="AG35" s="8" t="s">
        <v>6</v>
      </c>
      <c r="AH35" s="8" t="s">
        <v>6</v>
      </c>
      <c r="AI35" s="8" t="s">
        <v>6</v>
      </c>
      <c r="AJ35" s="8" t="s">
        <v>6</v>
      </c>
      <c r="AK35" s="8" t="s">
        <v>6</v>
      </c>
      <c r="AL35" s="8" t="s">
        <v>6</v>
      </c>
      <c r="AM35" s="8" t="s">
        <v>6</v>
      </c>
      <c r="AN35" s="8" t="s">
        <v>6</v>
      </c>
      <c r="AO35" s="8" t="s">
        <v>6</v>
      </c>
      <c r="AP35" s="8" t="s">
        <v>6</v>
      </c>
      <c r="AQ35" s="8" t="s">
        <v>6</v>
      </c>
      <c r="AR35" s="8" t="s">
        <v>6</v>
      </c>
      <c r="AS35" s="8" t="s">
        <v>6</v>
      </c>
      <c r="AT35" s="8" t="s">
        <v>6</v>
      </c>
      <c r="AU35" s="8" t="s">
        <v>6</v>
      </c>
      <c r="AV35" s="8" t="s">
        <v>6</v>
      </c>
      <c r="AW35" s="8" t="s">
        <v>6</v>
      </c>
      <c r="AX35" s="8" t="s">
        <v>6</v>
      </c>
      <c r="AY35" s="8" t="s">
        <v>6</v>
      </c>
      <c r="AZ35" s="8" t="s">
        <v>6</v>
      </c>
      <c r="BA35" s="8" t="s">
        <v>6</v>
      </c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</row>
    <row r="36" spans="1:81" s="22" customFormat="1" x14ac:dyDescent="0.3">
      <c r="A36" s="20"/>
      <c r="B36" s="21"/>
      <c r="C36" s="227"/>
      <c r="D36" s="10" t="s">
        <v>38</v>
      </c>
      <c r="E36" s="4" t="s">
        <v>81</v>
      </c>
      <c r="F36" s="218">
        <v>12</v>
      </c>
      <c r="G36" s="8" t="s">
        <v>6</v>
      </c>
      <c r="H36" s="8" t="s">
        <v>6</v>
      </c>
      <c r="I36" s="18" t="s">
        <v>82</v>
      </c>
      <c r="J36" s="18" t="s">
        <v>82</v>
      </c>
      <c r="K36" s="18" t="s">
        <v>82</v>
      </c>
      <c r="L36" s="18" t="s">
        <v>82</v>
      </c>
      <c r="M36" s="18" t="s">
        <v>82</v>
      </c>
      <c r="N36" s="18" t="s">
        <v>82</v>
      </c>
      <c r="O36" s="18" t="s">
        <v>82</v>
      </c>
      <c r="P36" s="18" t="s">
        <v>82</v>
      </c>
      <c r="Q36" s="18" t="s">
        <v>82</v>
      </c>
      <c r="R36" s="18" t="s">
        <v>82</v>
      </c>
      <c r="S36" s="18" t="s">
        <v>82</v>
      </c>
      <c r="T36" s="18" t="s">
        <v>82</v>
      </c>
      <c r="U36" s="18" t="s">
        <v>82</v>
      </c>
      <c r="V36" s="18" t="s">
        <v>82</v>
      </c>
      <c r="W36" s="18" t="s">
        <v>82</v>
      </c>
      <c r="X36" s="18" t="s">
        <v>82</v>
      </c>
      <c r="Y36" s="18" t="s">
        <v>82</v>
      </c>
      <c r="Z36" s="18" t="s">
        <v>82</v>
      </c>
      <c r="AA36" s="18" t="s">
        <v>82</v>
      </c>
      <c r="AB36" s="18" t="s">
        <v>82</v>
      </c>
      <c r="AC36" s="18" t="s">
        <v>82</v>
      </c>
      <c r="AD36" s="18" t="s">
        <v>82</v>
      </c>
      <c r="AE36" s="18" t="s">
        <v>82</v>
      </c>
      <c r="AF36" s="18" t="s">
        <v>82</v>
      </c>
      <c r="AG36" s="8" t="s">
        <v>6</v>
      </c>
      <c r="AH36" s="8" t="s">
        <v>6</v>
      </c>
      <c r="AI36" s="8" t="s">
        <v>6</v>
      </c>
      <c r="AJ36" s="8" t="s">
        <v>6</v>
      </c>
      <c r="AK36" s="8" t="s">
        <v>6</v>
      </c>
      <c r="AL36" s="8" t="s">
        <v>6</v>
      </c>
      <c r="AM36" s="8" t="s">
        <v>6</v>
      </c>
      <c r="AN36" s="8" t="s">
        <v>6</v>
      </c>
      <c r="AO36" s="8" t="s">
        <v>6</v>
      </c>
      <c r="AP36" s="8" t="s">
        <v>6</v>
      </c>
      <c r="AQ36" s="8" t="s">
        <v>6</v>
      </c>
      <c r="AR36" s="8" t="s">
        <v>6</v>
      </c>
      <c r="AS36" s="8" t="s">
        <v>6</v>
      </c>
      <c r="AT36" s="8" t="s">
        <v>6</v>
      </c>
      <c r="AU36" s="8" t="s">
        <v>6</v>
      </c>
      <c r="AV36" s="8" t="s">
        <v>6</v>
      </c>
      <c r="AW36" s="8" t="s">
        <v>6</v>
      </c>
      <c r="AX36" s="8" t="s">
        <v>6</v>
      </c>
      <c r="AY36" s="8" t="s">
        <v>6</v>
      </c>
      <c r="AZ36" s="8" t="s">
        <v>6</v>
      </c>
      <c r="BA36" s="8" t="s">
        <v>6</v>
      </c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</row>
    <row r="37" spans="1:81" s="22" customFormat="1" x14ac:dyDescent="0.3">
      <c r="A37" s="20"/>
      <c r="B37" s="21"/>
      <c r="C37" s="227"/>
      <c r="D37" s="10" t="s">
        <v>83</v>
      </c>
      <c r="E37" s="4" t="s">
        <v>81</v>
      </c>
      <c r="F37" s="218">
        <v>12</v>
      </c>
      <c r="G37" s="8" t="s">
        <v>6</v>
      </c>
      <c r="H37" s="8" t="s">
        <v>6</v>
      </c>
      <c r="I37" s="36" t="s">
        <v>84</v>
      </c>
      <c r="J37" s="36" t="s">
        <v>84</v>
      </c>
      <c r="K37" s="36" t="s">
        <v>84</v>
      </c>
      <c r="L37" s="36" t="s">
        <v>84</v>
      </c>
      <c r="M37" s="36" t="s">
        <v>84</v>
      </c>
      <c r="N37" s="36" t="s">
        <v>84</v>
      </c>
      <c r="O37" s="36" t="s">
        <v>84</v>
      </c>
      <c r="P37" s="36" t="s">
        <v>84</v>
      </c>
      <c r="Q37" s="36" t="s">
        <v>84</v>
      </c>
      <c r="R37" s="36" t="s">
        <v>84</v>
      </c>
      <c r="S37" s="36" t="s">
        <v>84</v>
      </c>
      <c r="T37" s="36" t="s">
        <v>84</v>
      </c>
      <c r="U37" s="36" t="s">
        <v>84</v>
      </c>
      <c r="V37" s="36" t="s">
        <v>84</v>
      </c>
      <c r="W37" s="36" t="s">
        <v>84</v>
      </c>
      <c r="X37" s="36" t="s">
        <v>84</v>
      </c>
      <c r="Y37" s="36" t="s">
        <v>84</v>
      </c>
      <c r="Z37" s="36" t="s">
        <v>84</v>
      </c>
      <c r="AA37" s="36" t="s">
        <v>84</v>
      </c>
      <c r="AB37" s="36" t="s">
        <v>84</v>
      </c>
      <c r="AC37" s="36" t="s">
        <v>84</v>
      </c>
      <c r="AD37" s="36" t="s">
        <v>84</v>
      </c>
      <c r="AE37" s="36" t="s">
        <v>84</v>
      </c>
      <c r="AF37" s="36" t="s">
        <v>84</v>
      </c>
      <c r="AG37" s="8" t="s">
        <v>6</v>
      </c>
      <c r="AH37" s="8" t="s">
        <v>6</v>
      </c>
      <c r="AI37" s="8" t="s">
        <v>6</v>
      </c>
      <c r="AJ37" s="8" t="s">
        <v>6</v>
      </c>
      <c r="AK37" s="8" t="s">
        <v>6</v>
      </c>
      <c r="AL37" s="8" t="s">
        <v>6</v>
      </c>
      <c r="AM37" s="8" t="s">
        <v>6</v>
      </c>
      <c r="AN37" s="8" t="s">
        <v>6</v>
      </c>
      <c r="AO37" s="8" t="s">
        <v>6</v>
      </c>
      <c r="AP37" s="8" t="s">
        <v>6</v>
      </c>
      <c r="AQ37" s="8" t="s">
        <v>6</v>
      </c>
      <c r="AR37" s="8" t="s">
        <v>6</v>
      </c>
      <c r="AS37" s="8" t="s">
        <v>6</v>
      </c>
      <c r="AT37" s="8" t="s">
        <v>6</v>
      </c>
      <c r="AU37" s="8" t="s">
        <v>6</v>
      </c>
      <c r="AV37" s="8" t="s">
        <v>6</v>
      </c>
      <c r="AW37" s="8" t="s">
        <v>6</v>
      </c>
      <c r="AX37" s="8" t="s">
        <v>6</v>
      </c>
      <c r="AY37" s="8" t="s">
        <v>6</v>
      </c>
      <c r="AZ37" s="8" t="s">
        <v>6</v>
      </c>
      <c r="BA37" s="8" t="s">
        <v>6</v>
      </c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</row>
    <row r="38" spans="1:81" s="22" customFormat="1" x14ac:dyDescent="0.3">
      <c r="A38" s="20"/>
      <c r="B38" s="21"/>
      <c r="C38" s="227"/>
      <c r="D38" s="10" t="s">
        <v>62</v>
      </c>
      <c r="E38" s="4" t="s">
        <v>63</v>
      </c>
      <c r="F38" s="218">
        <v>12.5</v>
      </c>
      <c r="G38" s="8" t="s">
        <v>6</v>
      </c>
      <c r="H38" s="8" t="s">
        <v>6</v>
      </c>
      <c r="I38" s="23" t="s">
        <v>64</v>
      </c>
      <c r="J38" s="23" t="s">
        <v>64</v>
      </c>
      <c r="K38" s="23" t="s">
        <v>64</v>
      </c>
      <c r="L38" s="23" t="s">
        <v>64</v>
      </c>
      <c r="M38" s="23" t="s">
        <v>64</v>
      </c>
      <c r="N38" s="23" t="s">
        <v>64</v>
      </c>
      <c r="O38" s="23" t="s">
        <v>64</v>
      </c>
      <c r="P38" s="23" t="s">
        <v>64</v>
      </c>
      <c r="Q38" s="23" t="s">
        <v>64</v>
      </c>
      <c r="R38" s="23" t="s">
        <v>64</v>
      </c>
      <c r="S38" s="23" t="s">
        <v>64</v>
      </c>
      <c r="T38" s="23" t="s">
        <v>64</v>
      </c>
      <c r="U38" s="23" t="s">
        <v>64</v>
      </c>
      <c r="V38" s="23" t="s">
        <v>64</v>
      </c>
      <c r="W38" s="23" t="s">
        <v>64</v>
      </c>
      <c r="X38" s="23" t="s">
        <v>64</v>
      </c>
      <c r="Y38" s="23" t="s">
        <v>64</v>
      </c>
      <c r="Z38" s="23" t="s">
        <v>64</v>
      </c>
      <c r="AA38" s="23" t="s">
        <v>64</v>
      </c>
      <c r="AB38" s="23" t="s">
        <v>64</v>
      </c>
      <c r="AC38" s="23" t="s">
        <v>64</v>
      </c>
      <c r="AD38" s="23" t="s">
        <v>64</v>
      </c>
      <c r="AE38" s="23" t="s">
        <v>64</v>
      </c>
      <c r="AF38" s="23" t="s">
        <v>64</v>
      </c>
      <c r="AG38" s="23" t="s">
        <v>64</v>
      </c>
      <c r="AH38" s="8" t="s">
        <v>6</v>
      </c>
      <c r="AI38" s="8" t="s">
        <v>6</v>
      </c>
      <c r="AJ38" s="8" t="s">
        <v>6</v>
      </c>
      <c r="AK38" s="8" t="s">
        <v>6</v>
      </c>
      <c r="AL38" s="8" t="s">
        <v>6</v>
      </c>
      <c r="AM38" s="8" t="s">
        <v>6</v>
      </c>
      <c r="AN38" s="8" t="s">
        <v>6</v>
      </c>
      <c r="AO38" s="8" t="s">
        <v>6</v>
      </c>
      <c r="AP38" s="8" t="s">
        <v>19</v>
      </c>
      <c r="AQ38" s="8" t="s">
        <v>6</v>
      </c>
      <c r="AR38" s="8" t="s">
        <v>6</v>
      </c>
      <c r="AS38" s="8" t="s">
        <v>6</v>
      </c>
      <c r="AT38" s="8" t="s">
        <v>6</v>
      </c>
      <c r="AU38" s="8" t="s">
        <v>6</v>
      </c>
      <c r="AV38" s="8" t="s">
        <v>6</v>
      </c>
      <c r="AW38" s="8" t="s">
        <v>6</v>
      </c>
      <c r="AX38" s="8" t="s">
        <v>6</v>
      </c>
      <c r="AY38" s="8" t="s">
        <v>6</v>
      </c>
      <c r="AZ38" s="8" t="s">
        <v>6</v>
      </c>
      <c r="BA38" s="8" t="s">
        <v>6</v>
      </c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</row>
    <row r="39" spans="1:81" s="22" customFormat="1" x14ac:dyDescent="0.3">
      <c r="A39" s="20"/>
      <c r="B39" s="21"/>
      <c r="C39" s="227"/>
      <c r="D39" s="10" t="s">
        <v>65</v>
      </c>
      <c r="E39" s="4" t="s">
        <v>66</v>
      </c>
      <c r="F39" s="218">
        <v>12.5</v>
      </c>
      <c r="G39" s="24" t="s">
        <v>67</v>
      </c>
      <c r="H39" s="24" t="s">
        <v>67</v>
      </c>
      <c r="I39" s="24" t="s">
        <v>67</v>
      </c>
      <c r="J39" s="8" t="s">
        <v>6</v>
      </c>
      <c r="K39" s="8" t="s">
        <v>6</v>
      </c>
      <c r="L39" s="8" t="s">
        <v>6</v>
      </c>
      <c r="M39" s="8" t="s">
        <v>6</v>
      </c>
      <c r="N39" s="8" t="s">
        <v>6</v>
      </c>
      <c r="O39" s="8" t="s">
        <v>6</v>
      </c>
      <c r="P39" s="8" t="s">
        <v>6</v>
      </c>
      <c r="Q39" s="8" t="s">
        <v>6</v>
      </c>
      <c r="R39" s="8" t="s">
        <v>6</v>
      </c>
      <c r="S39" s="8" t="s">
        <v>6</v>
      </c>
      <c r="T39" s="8" t="s">
        <v>6</v>
      </c>
      <c r="U39" s="8" t="s">
        <v>6</v>
      </c>
      <c r="V39" s="8" t="s">
        <v>6</v>
      </c>
      <c r="W39" s="8" t="s">
        <v>6</v>
      </c>
      <c r="X39" s="8" t="s">
        <v>6</v>
      </c>
      <c r="Y39" s="8" t="s">
        <v>6</v>
      </c>
      <c r="Z39" s="8" t="s">
        <v>6</v>
      </c>
      <c r="AA39" s="8" t="s">
        <v>6</v>
      </c>
      <c r="AB39" s="8" t="s">
        <v>6</v>
      </c>
      <c r="AC39" s="8" t="s">
        <v>6</v>
      </c>
      <c r="AD39" s="8" t="s">
        <v>6</v>
      </c>
      <c r="AE39" s="8" t="s">
        <v>6</v>
      </c>
      <c r="AF39" s="8" t="s">
        <v>6</v>
      </c>
      <c r="AG39" s="24" t="s">
        <v>67</v>
      </c>
      <c r="AH39" s="24" t="s">
        <v>67</v>
      </c>
      <c r="AI39" s="24" t="s">
        <v>67</v>
      </c>
      <c r="AJ39" s="24" t="s">
        <v>67</v>
      </c>
      <c r="AK39" s="24" t="s">
        <v>67</v>
      </c>
      <c r="AL39" s="24" t="s">
        <v>67</v>
      </c>
      <c r="AM39" s="24" t="s">
        <v>67</v>
      </c>
      <c r="AN39" s="24" t="s">
        <v>67</v>
      </c>
      <c r="AO39" s="24" t="s">
        <v>67</v>
      </c>
      <c r="AP39" s="24" t="s">
        <v>67</v>
      </c>
      <c r="AQ39" s="24" t="s">
        <v>67</v>
      </c>
      <c r="AR39" s="24" t="s">
        <v>67</v>
      </c>
      <c r="AS39" s="24" t="s">
        <v>67</v>
      </c>
      <c r="AT39" s="24" t="s">
        <v>67</v>
      </c>
      <c r="AU39" s="24" t="s">
        <v>67</v>
      </c>
      <c r="AV39" s="24" t="s">
        <v>67</v>
      </c>
      <c r="AW39" s="24" t="s">
        <v>67</v>
      </c>
      <c r="AX39" s="24" t="s">
        <v>67</v>
      </c>
      <c r="AY39" s="24" t="s">
        <v>67</v>
      </c>
      <c r="AZ39" s="24" t="s">
        <v>67</v>
      </c>
      <c r="BA39" s="24" t="s">
        <v>67</v>
      </c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</row>
    <row r="40" spans="1:81" s="22" customFormat="1" x14ac:dyDescent="0.3">
      <c r="A40" s="20"/>
      <c r="B40" s="21"/>
      <c r="C40" s="227"/>
      <c r="D40" s="10" t="s">
        <v>68</v>
      </c>
      <c r="E40" s="4" t="s">
        <v>63</v>
      </c>
      <c r="F40" s="218">
        <v>12.5</v>
      </c>
      <c r="G40" s="8" t="s">
        <v>6</v>
      </c>
      <c r="H40" s="8" t="s">
        <v>6</v>
      </c>
      <c r="I40" s="25" t="s">
        <v>69</v>
      </c>
      <c r="J40" s="25" t="s">
        <v>69</v>
      </c>
      <c r="K40" s="25" t="s">
        <v>69</v>
      </c>
      <c r="L40" s="25" t="s">
        <v>69</v>
      </c>
      <c r="M40" s="25" t="s">
        <v>69</v>
      </c>
      <c r="N40" s="25" t="s">
        <v>69</v>
      </c>
      <c r="O40" s="25" t="s">
        <v>69</v>
      </c>
      <c r="P40" s="25" t="s">
        <v>69</v>
      </c>
      <c r="Q40" s="25" t="s">
        <v>69</v>
      </c>
      <c r="R40" s="25" t="s">
        <v>69</v>
      </c>
      <c r="S40" s="25" t="s">
        <v>69</v>
      </c>
      <c r="T40" s="25" t="s">
        <v>69</v>
      </c>
      <c r="U40" s="25" t="s">
        <v>69</v>
      </c>
      <c r="V40" s="25" t="s">
        <v>69</v>
      </c>
      <c r="W40" s="25" t="s">
        <v>69</v>
      </c>
      <c r="X40" s="25" t="s">
        <v>69</v>
      </c>
      <c r="Y40" s="25" t="s">
        <v>69</v>
      </c>
      <c r="Z40" s="25" t="s">
        <v>69</v>
      </c>
      <c r="AA40" s="25" t="s">
        <v>69</v>
      </c>
      <c r="AB40" s="25" t="s">
        <v>69</v>
      </c>
      <c r="AC40" s="25" t="s">
        <v>69</v>
      </c>
      <c r="AD40" s="25" t="s">
        <v>69</v>
      </c>
      <c r="AE40" s="25" t="s">
        <v>69</v>
      </c>
      <c r="AF40" s="25" t="s">
        <v>69</v>
      </c>
      <c r="AG40" s="25" t="s">
        <v>69</v>
      </c>
      <c r="AH40" s="8" t="s">
        <v>6</v>
      </c>
      <c r="AI40" s="8" t="s">
        <v>6</v>
      </c>
      <c r="AJ40" s="8" t="s">
        <v>6</v>
      </c>
      <c r="AK40" s="8" t="s">
        <v>6</v>
      </c>
      <c r="AL40" s="8" t="s">
        <v>6</v>
      </c>
      <c r="AM40" s="8" t="s">
        <v>6</v>
      </c>
      <c r="AN40" s="8" t="s">
        <v>6</v>
      </c>
      <c r="AO40" s="8" t="s">
        <v>6</v>
      </c>
      <c r="AP40" s="8" t="s">
        <v>6</v>
      </c>
      <c r="AQ40" s="8" t="s">
        <v>6</v>
      </c>
      <c r="AR40" s="8" t="s">
        <v>6</v>
      </c>
      <c r="AS40" s="8" t="s">
        <v>6</v>
      </c>
      <c r="AT40" s="8" t="s">
        <v>6</v>
      </c>
      <c r="AU40" s="8" t="s">
        <v>6</v>
      </c>
      <c r="AV40" s="8" t="s">
        <v>6</v>
      </c>
      <c r="AW40" s="8" t="s">
        <v>6</v>
      </c>
      <c r="AX40" s="8" t="s">
        <v>6</v>
      </c>
      <c r="AY40" s="8" t="s">
        <v>6</v>
      </c>
      <c r="AZ40" s="8" t="s">
        <v>6</v>
      </c>
      <c r="BA40" s="8" t="s">
        <v>6</v>
      </c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</row>
    <row r="41" spans="1:81" s="22" customFormat="1" x14ac:dyDescent="0.3">
      <c r="A41" s="20"/>
      <c r="B41" s="21"/>
      <c r="C41" s="227"/>
      <c r="D41" s="10" t="s">
        <v>70</v>
      </c>
      <c r="E41" s="4" t="s">
        <v>66</v>
      </c>
      <c r="F41" s="218">
        <v>12.5</v>
      </c>
      <c r="G41" s="26" t="s">
        <v>71</v>
      </c>
      <c r="H41" s="26" t="s">
        <v>71</v>
      </c>
      <c r="I41" s="26" t="s">
        <v>71</v>
      </c>
      <c r="J41" s="8" t="s">
        <v>6</v>
      </c>
      <c r="K41" s="8" t="s">
        <v>6</v>
      </c>
      <c r="L41" s="8" t="s">
        <v>6</v>
      </c>
      <c r="M41" s="8" t="s">
        <v>6</v>
      </c>
      <c r="N41" s="8" t="s">
        <v>6</v>
      </c>
      <c r="O41" s="8" t="s">
        <v>6</v>
      </c>
      <c r="P41" s="8" t="s">
        <v>6</v>
      </c>
      <c r="Q41" s="8" t="s">
        <v>6</v>
      </c>
      <c r="R41" s="8" t="s">
        <v>6</v>
      </c>
      <c r="S41" s="8" t="s">
        <v>6</v>
      </c>
      <c r="T41" s="8" t="s">
        <v>6</v>
      </c>
      <c r="U41" s="8" t="s">
        <v>6</v>
      </c>
      <c r="V41" s="8" t="s">
        <v>6</v>
      </c>
      <c r="W41" s="8" t="s">
        <v>6</v>
      </c>
      <c r="X41" s="8" t="s">
        <v>6</v>
      </c>
      <c r="Y41" s="8" t="s">
        <v>6</v>
      </c>
      <c r="Z41" s="8" t="s">
        <v>6</v>
      </c>
      <c r="AA41" s="8" t="s">
        <v>6</v>
      </c>
      <c r="AB41" s="8" t="s">
        <v>6</v>
      </c>
      <c r="AC41" s="8" t="s">
        <v>6</v>
      </c>
      <c r="AD41" s="8" t="s">
        <v>6</v>
      </c>
      <c r="AE41" s="8" t="s">
        <v>6</v>
      </c>
      <c r="AF41" s="8" t="s">
        <v>6</v>
      </c>
      <c r="AG41" s="26" t="s">
        <v>71</v>
      </c>
      <c r="AH41" s="26" t="s">
        <v>71</v>
      </c>
      <c r="AI41" s="26" t="s">
        <v>71</v>
      </c>
      <c r="AJ41" s="26" t="s">
        <v>71</v>
      </c>
      <c r="AK41" s="26" t="s">
        <v>71</v>
      </c>
      <c r="AL41" s="26" t="s">
        <v>71</v>
      </c>
      <c r="AM41" s="26" t="s">
        <v>71</v>
      </c>
      <c r="AN41" s="26" t="s">
        <v>71</v>
      </c>
      <c r="AO41" s="26" t="s">
        <v>71</v>
      </c>
      <c r="AP41" s="26" t="s">
        <v>71</v>
      </c>
      <c r="AQ41" s="26" t="s">
        <v>71</v>
      </c>
      <c r="AR41" s="26" t="s">
        <v>71</v>
      </c>
      <c r="AS41" s="26" t="s">
        <v>71</v>
      </c>
      <c r="AT41" s="26" t="s">
        <v>71</v>
      </c>
      <c r="AU41" s="26" t="s">
        <v>71</v>
      </c>
      <c r="AV41" s="26" t="s">
        <v>71</v>
      </c>
      <c r="AW41" s="26" t="s">
        <v>71</v>
      </c>
      <c r="AX41" s="26" t="s">
        <v>71</v>
      </c>
      <c r="AY41" s="26" t="s">
        <v>71</v>
      </c>
      <c r="AZ41" s="26" t="s">
        <v>71</v>
      </c>
      <c r="BA41" s="26" t="s">
        <v>71</v>
      </c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</row>
    <row r="42" spans="1:81" s="22" customFormat="1" x14ac:dyDescent="0.3">
      <c r="A42" s="20"/>
      <c r="B42" s="21"/>
      <c r="C42" s="228"/>
      <c r="D42" s="10" t="s">
        <v>72</v>
      </c>
      <c r="E42" s="4" t="s">
        <v>73</v>
      </c>
      <c r="F42" s="218">
        <v>9</v>
      </c>
      <c r="G42" s="8" t="s">
        <v>6</v>
      </c>
      <c r="H42" s="8" t="s">
        <v>6</v>
      </c>
      <c r="I42" s="8" t="s">
        <v>6</v>
      </c>
      <c r="J42" s="8" t="s">
        <v>6</v>
      </c>
      <c r="K42" s="8" t="s">
        <v>6</v>
      </c>
      <c r="L42" s="8" t="s">
        <v>6</v>
      </c>
      <c r="M42" s="8" t="s">
        <v>6</v>
      </c>
      <c r="N42" s="8" t="s">
        <v>6</v>
      </c>
      <c r="O42" s="8" t="s">
        <v>6</v>
      </c>
      <c r="P42" s="8" t="s">
        <v>6</v>
      </c>
      <c r="Q42" s="25" t="s">
        <v>74</v>
      </c>
      <c r="R42" s="25" t="s">
        <v>74</v>
      </c>
      <c r="S42" s="25" t="s">
        <v>74</v>
      </c>
      <c r="T42" s="25" t="s">
        <v>74</v>
      </c>
      <c r="U42" s="25" t="s">
        <v>74</v>
      </c>
      <c r="V42" s="25" t="s">
        <v>74</v>
      </c>
      <c r="W42" s="25" t="s">
        <v>74</v>
      </c>
      <c r="X42" s="25" t="s">
        <v>74</v>
      </c>
      <c r="Y42" s="25" t="s">
        <v>74</v>
      </c>
      <c r="Z42" s="25" t="s">
        <v>74</v>
      </c>
      <c r="AA42" s="25" t="s">
        <v>74</v>
      </c>
      <c r="AB42" s="25" t="s">
        <v>74</v>
      </c>
      <c r="AC42" s="25" t="s">
        <v>74</v>
      </c>
      <c r="AD42" s="25" t="s">
        <v>74</v>
      </c>
      <c r="AE42" s="25" t="s">
        <v>74</v>
      </c>
      <c r="AF42" s="25" t="s">
        <v>74</v>
      </c>
      <c r="AG42" s="25" t="s">
        <v>74</v>
      </c>
      <c r="AH42" s="25" t="s">
        <v>74</v>
      </c>
      <c r="AI42" s="8" t="s">
        <v>6</v>
      </c>
      <c r="AJ42" s="8" t="s">
        <v>6</v>
      </c>
      <c r="AK42" s="8" t="s">
        <v>6</v>
      </c>
      <c r="AL42" s="8" t="s">
        <v>6</v>
      </c>
      <c r="AM42" s="8" t="s">
        <v>6</v>
      </c>
      <c r="AN42" s="8" t="s">
        <v>6</v>
      </c>
      <c r="AO42" s="8" t="s">
        <v>6</v>
      </c>
      <c r="AP42" s="8" t="s">
        <v>6</v>
      </c>
      <c r="AQ42" s="8" t="s">
        <v>6</v>
      </c>
      <c r="AR42" s="8" t="s">
        <v>6</v>
      </c>
      <c r="AS42" s="8" t="s">
        <v>6</v>
      </c>
      <c r="AT42" s="8" t="s">
        <v>6</v>
      </c>
      <c r="AU42" s="8" t="s">
        <v>6</v>
      </c>
      <c r="AV42" s="8" t="s">
        <v>6</v>
      </c>
      <c r="AW42" s="8" t="s">
        <v>6</v>
      </c>
      <c r="AX42" s="8" t="s">
        <v>6</v>
      </c>
      <c r="AY42" s="8" t="s">
        <v>6</v>
      </c>
      <c r="AZ42" s="8" t="s">
        <v>6</v>
      </c>
      <c r="BA42" s="8" t="s">
        <v>6</v>
      </c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</row>
    <row r="43" spans="1:81" s="35" customFormat="1" ht="16.5" x14ac:dyDescent="0.35">
      <c r="A43" s="29"/>
      <c r="B43" s="30"/>
      <c r="C43" s="31"/>
      <c r="D43" s="32"/>
      <c r="E43" s="32"/>
      <c r="F43" s="37"/>
      <c r="G43" s="33"/>
      <c r="H43" s="34"/>
      <c r="I43" s="34"/>
      <c r="J43" s="34"/>
      <c r="K43" s="34"/>
      <c r="L43" s="34"/>
      <c r="M43" s="34"/>
      <c r="N43" s="34"/>
      <c r="O43" s="34"/>
      <c r="P43" s="33"/>
      <c r="Q43" s="33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</row>
    <row r="44" spans="1:81" s="35" customFormat="1" ht="16.5" customHeight="1" x14ac:dyDescent="0.35">
      <c r="A44" s="38"/>
      <c r="B44" s="39"/>
      <c r="C44" s="229" t="s">
        <v>85</v>
      </c>
      <c r="D44" s="4" t="s">
        <v>76</v>
      </c>
      <c r="E44" s="40" t="s">
        <v>86</v>
      </c>
      <c r="F44" s="41">
        <v>8</v>
      </c>
      <c r="G44" s="42" t="s">
        <v>6</v>
      </c>
      <c r="H44" s="42" t="s">
        <v>6</v>
      </c>
      <c r="I44" s="43" t="s">
        <v>87</v>
      </c>
      <c r="J44" s="43" t="s">
        <v>87</v>
      </c>
      <c r="K44" s="43" t="s">
        <v>87</v>
      </c>
      <c r="L44" s="43" t="s">
        <v>87</v>
      </c>
      <c r="M44" s="43" t="s">
        <v>87</v>
      </c>
      <c r="N44" s="43" t="s">
        <v>87</v>
      </c>
      <c r="O44" s="42" t="s">
        <v>6</v>
      </c>
      <c r="P44" s="42" t="s">
        <v>6</v>
      </c>
      <c r="Q44" s="43" t="s">
        <v>87</v>
      </c>
      <c r="R44" s="43" t="s">
        <v>87</v>
      </c>
      <c r="S44" s="43" t="s">
        <v>87</v>
      </c>
      <c r="T44" s="43" t="s">
        <v>87</v>
      </c>
      <c r="U44" s="43" t="s">
        <v>87</v>
      </c>
      <c r="V44" s="43" t="s">
        <v>87</v>
      </c>
      <c r="W44" s="43" t="s">
        <v>87</v>
      </c>
      <c r="X44" s="43" t="s">
        <v>87</v>
      </c>
      <c r="Y44" s="43" t="s">
        <v>87</v>
      </c>
      <c r="Z44" s="43" t="s">
        <v>87</v>
      </c>
      <c r="AA44" s="42" t="s">
        <v>6</v>
      </c>
      <c r="AB44" s="42" t="s">
        <v>6</v>
      </c>
      <c r="AC44" s="42" t="s">
        <v>6</v>
      </c>
      <c r="AD44" s="42" t="s">
        <v>6</v>
      </c>
      <c r="AE44" s="42" t="s">
        <v>6</v>
      </c>
      <c r="AF44" s="42" t="s">
        <v>6</v>
      </c>
      <c r="AG44" s="42" t="s">
        <v>6</v>
      </c>
      <c r="AH44" s="42" t="s">
        <v>6</v>
      </c>
      <c r="AI44" s="42" t="s">
        <v>6</v>
      </c>
      <c r="AJ44" s="42" t="s">
        <v>6</v>
      </c>
      <c r="AK44" s="42" t="s">
        <v>6</v>
      </c>
      <c r="AL44" s="42" t="s">
        <v>6</v>
      </c>
      <c r="AM44" s="42" t="s">
        <v>6</v>
      </c>
      <c r="AN44" s="42" t="s">
        <v>6</v>
      </c>
      <c r="AO44" s="42" t="s">
        <v>6</v>
      </c>
      <c r="AP44" s="42" t="s">
        <v>88</v>
      </c>
      <c r="AQ44" s="42" t="s">
        <v>6</v>
      </c>
      <c r="AR44" s="42" t="s">
        <v>6</v>
      </c>
      <c r="AS44" s="42" t="s">
        <v>6</v>
      </c>
      <c r="AT44" s="42" t="s">
        <v>88</v>
      </c>
      <c r="AU44" s="42" t="s">
        <v>6</v>
      </c>
      <c r="AV44" s="42" t="s">
        <v>6</v>
      </c>
      <c r="AW44" s="42" t="s">
        <v>6</v>
      </c>
      <c r="AX44" s="42" t="s">
        <v>6</v>
      </c>
      <c r="AY44" s="42" t="s">
        <v>6</v>
      </c>
      <c r="AZ44" s="42" t="s">
        <v>6</v>
      </c>
      <c r="BA44" s="42" t="s">
        <v>6</v>
      </c>
    </row>
    <row r="45" spans="1:81" s="35" customFormat="1" ht="16.5" x14ac:dyDescent="0.35">
      <c r="A45" s="38"/>
      <c r="B45" s="39"/>
      <c r="C45" s="230"/>
      <c r="D45" s="4" t="s">
        <v>7</v>
      </c>
      <c r="E45" s="40" t="s">
        <v>89</v>
      </c>
      <c r="F45" s="41">
        <v>15.5</v>
      </c>
      <c r="G45" s="44" t="s">
        <v>90</v>
      </c>
      <c r="H45" s="44" t="s">
        <v>90</v>
      </c>
      <c r="I45" s="44" t="s">
        <v>90</v>
      </c>
      <c r="J45" s="42" t="s">
        <v>6</v>
      </c>
      <c r="K45" s="42" t="s">
        <v>6</v>
      </c>
      <c r="L45" s="42" t="s">
        <v>6</v>
      </c>
      <c r="M45" s="42" t="s">
        <v>6</v>
      </c>
      <c r="N45" s="42" t="s">
        <v>6</v>
      </c>
      <c r="O45" s="42" t="s">
        <v>6</v>
      </c>
      <c r="P45" s="42" t="s">
        <v>6</v>
      </c>
      <c r="Q45" s="42" t="s">
        <v>6</v>
      </c>
      <c r="R45" s="42" t="s">
        <v>6</v>
      </c>
      <c r="S45" s="42" t="s">
        <v>6</v>
      </c>
      <c r="T45" s="42" t="s">
        <v>6</v>
      </c>
      <c r="U45" s="42" t="s">
        <v>6</v>
      </c>
      <c r="V45" s="42" t="s">
        <v>6</v>
      </c>
      <c r="W45" s="42" t="s">
        <v>6</v>
      </c>
      <c r="X45" s="42" t="s">
        <v>6</v>
      </c>
      <c r="Y45" s="42" t="s">
        <v>6</v>
      </c>
      <c r="Z45" s="42" t="s">
        <v>6</v>
      </c>
      <c r="AA45" s="44" t="s">
        <v>90</v>
      </c>
      <c r="AB45" s="44" t="s">
        <v>90</v>
      </c>
      <c r="AC45" s="44" t="s">
        <v>90</v>
      </c>
      <c r="AD45" s="44" t="s">
        <v>90</v>
      </c>
      <c r="AE45" s="44" t="s">
        <v>90</v>
      </c>
      <c r="AF45" s="44" t="s">
        <v>90</v>
      </c>
      <c r="AG45" s="44" t="s">
        <v>90</v>
      </c>
      <c r="AH45" s="44" t="s">
        <v>90</v>
      </c>
      <c r="AI45" s="44" t="s">
        <v>90</v>
      </c>
      <c r="AJ45" s="44" t="s">
        <v>90</v>
      </c>
      <c r="AK45" s="44" t="s">
        <v>90</v>
      </c>
      <c r="AL45" s="44" t="s">
        <v>90</v>
      </c>
      <c r="AM45" s="44" t="s">
        <v>90</v>
      </c>
      <c r="AN45" s="44" t="s">
        <v>90</v>
      </c>
      <c r="AO45" s="44" t="s">
        <v>90</v>
      </c>
      <c r="AP45" s="44" t="s">
        <v>90</v>
      </c>
      <c r="AQ45" s="44" t="s">
        <v>90</v>
      </c>
      <c r="AR45" s="44" t="s">
        <v>90</v>
      </c>
      <c r="AS45" s="44" t="s">
        <v>90</v>
      </c>
      <c r="AT45" s="44" t="s">
        <v>90</v>
      </c>
      <c r="AU45" s="44" t="s">
        <v>90</v>
      </c>
      <c r="AV45" s="44" t="s">
        <v>90</v>
      </c>
      <c r="AW45" s="44" t="s">
        <v>90</v>
      </c>
      <c r="AX45" s="44" t="s">
        <v>90</v>
      </c>
      <c r="AY45" s="44" t="s">
        <v>90</v>
      </c>
      <c r="AZ45" s="44" t="s">
        <v>90</v>
      </c>
      <c r="BA45" s="44" t="s">
        <v>90</v>
      </c>
    </row>
    <row r="46" spans="1:81" s="35" customFormat="1" ht="16.5" x14ac:dyDescent="0.35">
      <c r="A46" s="38"/>
      <c r="B46" s="39"/>
      <c r="C46" s="230"/>
      <c r="D46" s="4" t="s">
        <v>10</v>
      </c>
      <c r="E46" s="45">
        <v>0</v>
      </c>
      <c r="F46" s="46">
        <v>0</v>
      </c>
      <c r="G46" s="47" t="s">
        <v>6</v>
      </c>
      <c r="H46" s="42" t="s">
        <v>6</v>
      </c>
      <c r="I46" s="42" t="s">
        <v>6</v>
      </c>
      <c r="J46" s="42" t="s">
        <v>6</v>
      </c>
      <c r="K46" s="42" t="s">
        <v>6</v>
      </c>
      <c r="L46" s="42" t="s">
        <v>6</v>
      </c>
      <c r="M46" s="42" t="s">
        <v>6</v>
      </c>
      <c r="N46" s="42" t="s">
        <v>6</v>
      </c>
      <c r="O46" s="42" t="s">
        <v>6</v>
      </c>
      <c r="P46" s="42" t="s">
        <v>6</v>
      </c>
      <c r="Q46" s="47" t="s">
        <v>6</v>
      </c>
      <c r="R46" s="47" t="s">
        <v>6</v>
      </c>
      <c r="S46" s="47" t="s">
        <v>6</v>
      </c>
      <c r="T46" s="47" t="s">
        <v>6</v>
      </c>
      <c r="U46" s="47" t="s">
        <v>6</v>
      </c>
      <c r="V46" s="47" t="s">
        <v>6</v>
      </c>
      <c r="W46" s="47" t="s">
        <v>6</v>
      </c>
      <c r="X46" s="47" t="s">
        <v>6</v>
      </c>
      <c r="Y46" s="47" t="s">
        <v>6</v>
      </c>
      <c r="Z46" s="47" t="s">
        <v>6</v>
      </c>
      <c r="AA46" s="47" t="s">
        <v>6</v>
      </c>
      <c r="AB46" s="47" t="s">
        <v>6</v>
      </c>
      <c r="AC46" s="47" t="s">
        <v>6</v>
      </c>
      <c r="AD46" s="47" t="s">
        <v>6</v>
      </c>
      <c r="AE46" s="47" t="s">
        <v>6</v>
      </c>
      <c r="AF46" s="47" t="s">
        <v>6</v>
      </c>
      <c r="AG46" s="42" t="s">
        <v>6</v>
      </c>
      <c r="AH46" s="42" t="s">
        <v>6</v>
      </c>
      <c r="AI46" s="42" t="s">
        <v>6</v>
      </c>
      <c r="AJ46" s="42" t="s">
        <v>6</v>
      </c>
      <c r="AK46" s="42" t="s">
        <v>6</v>
      </c>
      <c r="AL46" s="42" t="s">
        <v>6</v>
      </c>
      <c r="AM46" s="42" t="s">
        <v>6</v>
      </c>
      <c r="AN46" s="42" t="s">
        <v>6</v>
      </c>
      <c r="AO46" s="42" t="s">
        <v>6</v>
      </c>
      <c r="AP46" s="42" t="s">
        <v>88</v>
      </c>
      <c r="AQ46" s="42" t="s">
        <v>6</v>
      </c>
      <c r="AR46" s="42" t="s">
        <v>6</v>
      </c>
      <c r="AS46" s="42" t="s">
        <v>6</v>
      </c>
      <c r="AT46" s="42" t="s">
        <v>88</v>
      </c>
      <c r="AU46" s="42" t="s">
        <v>6</v>
      </c>
      <c r="AV46" s="42" t="s">
        <v>6</v>
      </c>
      <c r="AW46" s="42" t="s">
        <v>6</v>
      </c>
      <c r="AX46" s="42" t="s">
        <v>6</v>
      </c>
      <c r="AY46" s="42" t="s">
        <v>6</v>
      </c>
      <c r="AZ46" s="42" t="s">
        <v>6</v>
      </c>
      <c r="BA46" s="42" t="s">
        <v>6</v>
      </c>
    </row>
    <row r="47" spans="1:81" s="35" customFormat="1" ht="16.5" x14ac:dyDescent="0.35">
      <c r="A47" s="38"/>
      <c r="B47" s="39"/>
      <c r="C47" s="230"/>
      <c r="D47" s="4" t="s">
        <v>13</v>
      </c>
      <c r="E47" s="48" t="s">
        <v>73</v>
      </c>
      <c r="F47" s="49">
        <v>9</v>
      </c>
      <c r="G47" s="50" t="s">
        <v>6</v>
      </c>
      <c r="H47" s="51" t="s">
        <v>6</v>
      </c>
      <c r="I47" s="47" t="s">
        <v>6</v>
      </c>
      <c r="J47" s="47" t="s">
        <v>6</v>
      </c>
      <c r="K47" s="47" t="s">
        <v>6</v>
      </c>
      <c r="L47" s="47" t="s">
        <v>6</v>
      </c>
      <c r="M47" s="47" t="s">
        <v>6</v>
      </c>
      <c r="N47" s="47" t="s">
        <v>6</v>
      </c>
      <c r="O47" s="47" t="s">
        <v>6</v>
      </c>
      <c r="P47" s="52"/>
      <c r="Q47" s="52" t="s">
        <v>91</v>
      </c>
      <c r="R47" s="52" t="s">
        <v>91</v>
      </c>
      <c r="S47" s="52" t="s">
        <v>91</v>
      </c>
      <c r="T47" s="52" t="s">
        <v>91</v>
      </c>
      <c r="U47" s="52" t="s">
        <v>91</v>
      </c>
      <c r="V47" s="52" t="s">
        <v>91</v>
      </c>
      <c r="W47" s="52" t="s">
        <v>91</v>
      </c>
      <c r="X47" s="52" t="s">
        <v>91</v>
      </c>
      <c r="Y47" s="52" t="s">
        <v>91</v>
      </c>
      <c r="Z47" s="52" t="s">
        <v>91</v>
      </c>
      <c r="AA47" s="52" t="s">
        <v>91</v>
      </c>
      <c r="AB47" s="52" t="s">
        <v>91</v>
      </c>
      <c r="AC47" s="52" t="s">
        <v>91</v>
      </c>
      <c r="AD47" s="52" t="s">
        <v>91</v>
      </c>
      <c r="AE47" s="52" t="s">
        <v>91</v>
      </c>
      <c r="AF47" s="52" t="s">
        <v>91</v>
      </c>
      <c r="AG47" s="52" t="s">
        <v>91</v>
      </c>
      <c r="AH47" s="52" t="s">
        <v>91</v>
      </c>
      <c r="AI47" s="47" t="s">
        <v>6</v>
      </c>
      <c r="AJ47" s="47" t="s">
        <v>6</v>
      </c>
      <c r="AK47" s="47" t="s">
        <v>6</v>
      </c>
      <c r="AL47" s="47" t="s">
        <v>6</v>
      </c>
      <c r="AM47" s="47" t="s">
        <v>6</v>
      </c>
      <c r="AN47" s="47" t="s">
        <v>6</v>
      </c>
      <c r="AO47" s="47" t="s">
        <v>6</v>
      </c>
      <c r="AP47" s="47" t="s">
        <v>88</v>
      </c>
      <c r="AQ47" s="47" t="s">
        <v>6</v>
      </c>
      <c r="AR47" s="47" t="s">
        <v>6</v>
      </c>
      <c r="AS47" s="47" t="s">
        <v>6</v>
      </c>
      <c r="AT47" s="47" t="s">
        <v>88</v>
      </c>
      <c r="AU47" s="47" t="s">
        <v>6</v>
      </c>
      <c r="AV47" s="47" t="s">
        <v>6</v>
      </c>
      <c r="AW47" s="47" t="s">
        <v>6</v>
      </c>
      <c r="AX47" s="47" t="s">
        <v>6</v>
      </c>
      <c r="AY47" s="47" t="s">
        <v>6</v>
      </c>
      <c r="AZ47" s="47" t="s">
        <v>6</v>
      </c>
      <c r="BA47" s="47" t="s">
        <v>6</v>
      </c>
    </row>
    <row r="48" spans="1:81" s="35" customFormat="1" ht="16.5" x14ac:dyDescent="0.35">
      <c r="A48" s="38"/>
      <c r="B48" s="39"/>
      <c r="C48" s="230"/>
      <c r="D48" s="4" t="s">
        <v>16</v>
      </c>
      <c r="E48" s="48" t="s">
        <v>92</v>
      </c>
      <c r="F48" s="49">
        <v>12</v>
      </c>
      <c r="G48" s="53" t="s">
        <v>93</v>
      </c>
      <c r="H48" s="54" t="s">
        <v>93</v>
      </c>
      <c r="I48" s="47" t="s">
        <v>6</v>
      </c>
      <c r="J48" s="47" t="s">
        <v>6</v>
      </c>
      <c r="K48" s="47" t="s">
        <v>6</v>
      </c>
      <c r="L48" s="47" t="s">
        <v>6</v>
      </c>
      <c r="M48" s="47" t="s">
        <v>6</v>
      </c>
      <c r="N48" s="47" t="s">
        <v>6</v>
      </c>
      <c r="O48" s="47" t="s">
        <v>6</v>
      </c>
      <c r="P48" s="47" t="s">
        <v>6</v>
      </c>
      <c r="Q48" s="55" t="s">
        <v>6</v>
      </c>
      <c r="R48" s="56" t="s">
        <v>6</v>
      </c>
      <c r="S48" s="56" t="s">
        <v>6</v>
      </c>
      <c r="T48" s="56" t="s">
        <v>6</v>
      </c>
      <c r="U48" s="56" t="s">
        <v>6</v>
      </c>
      <c r="V48" s="56" t="s">
        <v>6</v>
      </c>
      <c r="W48" s="56" t="s">
        <v>6</v>
      </c>
      <c r="X48" s="56" t="s">
        <v>6</v>
      </c>
      <c r="Y48" s="56" t="s">
        <v>6</v>
      </c>
      <c r="Z48" s="56" t="s">
        <v>6</v>
      </c>
      <c r="AA48" s="56" t="s">
        <v>6</v>
      </c>
      <c r="AB48" s="56" t="s">
        <v>6</v>
      </c>
      <c r="AC48" s="56" t="s">
        <v>6</v>
      </c>
      <c r="AD48" s="56" t="s">
        <v>6</v>
      </c>
      <c r="AE48" s="56" t="s">
        <v>6</v>
      </c>
      <c r="AF48" s="57" t="s">
        <v>6</v>
      </c>
      <c r="AG48" s="58" t="s">
        <v>93</v>
      </c>
      <c r="AH48" s="58" t="s">
        <v>93</v>
      </c>
      <c r="AI48" s="58" t="s">
        <v>93</v>
      </c>
      <c r="AJ48" s="58" t="s">
        <v>93</v>
      </c>
      <c r="AK48" s="58" t="s">
        <v>93</v>
      </c>
      <c r="AL48" s="58" t="s">
        <v>93</v>
      </c>
      <c r="AM48" s="58" t="s">
        <v>93</v>
      </c>
      <c r="AN48" s="58" t="s">
        <v>93</v>
      </c>
      <c r="AO48" s="58" t="s">
        <v>93</v>
      </c>
      <c r="AP48" s="58" t="s">
        <v>93</v>
      </c>
      <c r="AQ48" s="58" t="s">
        <v>93</v>
      </c>
      <c r="AR48" s="58" t="s">
        <v>93</v>
      </c>
      <c r="AS48" s="58" t="s">
        <v>93</v>
      </c>
      <c r="AT48" s="58" t="s">
        <v>93</v>
      </c>
      <c r="AU48" s="58" t="s">
        <v>93</v>
      </c>
      <c r="AV48" s="58" t="s">
        <v>93</v>
      </c>
      <c r="AW48" s="58" t="s">
        <v>93</v>
      </c>
      <c r="AX48" s="58" t="s">
        <v>93</v>
      </c>
      <c r="AY48" s="58" t="s">
        <v>93</v>
      </c>
      <c r="AZ48" s="58" t="s">
        <v>93</v>
      </c>
      <c r="BA48" s="58" t="s">
        <v>93</v>
      </c>
    </row>
    <row r="49" spans="1:53" s="35" customFormat="1" ht="16.5" x14ac:dyDescent="0.35">
      <c r="A49" s="38"/>
      <c r="B49" s="39"/>
      <c r="C49" s="230"/>
      <c r="D49" s="4" t="s">
        <v>20</v>
      </c>
      <c r="E49" s="48" t="s">
        <v>94</v>
      </c>
      <c r="F49" s="49">
        <v>10.5</v>
      </c>
      <c r="G49" s="50" t="s">
        <v>6</v>
      </c>
      <c r="H49" s="51" t="s">
        <v>6</v>
      </c>
      <c r="I49" s="47" t="s">
        <v>6</v>
      </c>
      <c r="J49" s="47" t="s">
        <v>6</v>
      </c>
      <c r="K49" s="47" t="s">
        <v>6</v>
      </c>
      <c r="L49" s="47" t="s">
        <v>6</v>
      </c>
      <c r="M49" s="47" t="s">
        <v>6</v>
      </c>
      <c r="N49" s="47" t="s">
        <v>6</v>
      </c>
      <c r="O49" s="47" t="s">
        <v>88</v>
      </c>
      <c r="P49" s="59" t="s">
        <v>95</v>
      </c>
      <c r="Q49" s="59" t="s">
        <v>95</v>
      </c>
      <c r="R49" s="59" t="s">
        <v>95</v>
      </c>
      <c r="S49" s="59" t="s">
        <v>95</v>
      </c>
      <c r="T49" s="59" t="s">
        <v>95</v>
      </c>
      <c r="U49" s="59" t="s">
        <v>95</v>
      </c>
      <c r="V49" s="59" t="s">
        <v>95</v>
      </c>
      <c r="W49" s="59" t="s">
        <v>95</v>
      </c>
      <c r="X49" s="59" t="s">
        <v>95</v>
      </c>
      <c r="Y49" s="59" t="s">
        <v>95</v>
      </c>
      <c r="Z49" s="59" t="s">
        <v>9</v>
      </c>
      <c r="AA49" s="59" t="s">
        <v>9</v>
      </c>
      <c r="AB49" s="59" t="s">
        <v>9</v>
      </c>
      <c r="AC49" s="59" t="s">
        <v>9</v>
      </c>
      <c r="AD49" s="59" t="s">
        <v>9</v>
      </c>
      <c r="AE49" s="59" t="s">
        <v>9</v>
      </c>
      <c r="AF49" s="59" t="s">
        <v>9</v>
      </c>
      <c r="AG49" s="59" t="s">
        <v>9</v>
      </c>
      <c r="AH49" s="59" t="s">
        <v>9</v>
      </c>
      <c r="AI49" s="59" t="s">
        <v>9</v>
      </c>
      <c r="AJ49" s="59" t="s">
        <v>9</v>
      </c>
      <c r="AK49" s="47" t="s">
        <v>6</v>
      </c>
      <c r="AL49" s="47" t="s">
        <v>6</v>
      </c>
      <c r="AM49" s="47" t="s">
        <v>6</v>
      </c>
      <c r="AN49" s="47" t="s">
        <v>6</v>
      </c>
      <c r="AO49" s="47" t="s">
        <v>6</v>
      </c>
      <c r="AP49" s="47" t="s">
        <v>88</v>
      </c>
      <c r="AQ49" s="47" t="s">
        <v>6</v>
      </c>
      <c r="AR49" s="47" t="s">
        <v>6</v>
      </c>
      <c r="AS49" s="47" t="s">
        <v>6</v>
      </c>
      <c r="AT49" s="47" t="s">
        <v>88</v>
      </c>
      <c r="AU49" s="47" t="s">
        <v>6</v>
      </c>
      <c r="AV49" s="47" t="s">
        <v>6</v>
      </c>
      <c r="AW49" s="47" t="s">
        <v>6</v>
      </c>
      <c r="AX49" s="47" t="s">
        <v>6</v>
      </c>
      <c r="AY49" s="47" t="s">
        <v>6</v>
      </c>
      <c r="AZ49" s="47" t="s">
        <v>6</v>
      </c>
      <c r="BA49" s="47" t="s">
        <v>6</v>
      </c>
    </row>
    <row r="50" spans="1:53" s="35" customFormat="1" ht="16.5" x14ac:dyDescent="0.35">
      <c r="A50" s="38"/>
      <c r="B50" s="39"/>
      <c r="C50" s="230"/>
      <c r="D50" s="4" t="s">
        <v>22</v>
      </c>
      <c r="E50" s="60" t="s">
        <v>66</v>
      </c>
      <c r="F50" s="61">
        <v>12.5</v>
      </c>
      <c r="G50" s="62" t="s">
        <v>96</v>
      </c>
      <c r="H50" s="63" t="s">
        <v>96</v>
      </c>
      <c r="I50" s="63" t="s">
        <v>96</v>
      </c>
      <c r="J50" s="47" t="s">
        <v>6</v>
      </c>
      <c r="K50" s="62" t="s">
        <v>6</v>
      </c>
      <c r="L50" s="62" t="s">
        <v>6</v>
      </c>
      <c r="M50" s="62" t="s">
        <v>6</v>
      </c>
      <c r="N50" s="62" t="s">
        <v>6</v>
      </c>
      <c r="O50" s="62" t="s">
        <v>6</v>
      </c>
      <c r="P50" s="62" t="s">
        <v>6</v>
      </c>
      <c r="Q50" s="62" t="s">
        <v>6</v>
      </c>
      <c r="R50" s="62" t="s">
        <v>6</v>
      </c>
      <c r="S50" s="62" t="s">
        <v>6</v>
      </c>
      <c r="T50" s="62" t="s">
        <v>6</v>
      </c>
      <c r="U50" s="62" t="s">
        <v>6</v>
      </c>
      <c r="V50" s="62" t="s">
        <v>6</v>
      </c>
      <c r="W50" s="62" t="s">
        <v>6</v>
      </c>
      <c r="X50" s="62" t="s">
        <v>6</v>
      </c>
      <c r="Y50" s="62" t="s">
        <v>6</v>
      </c>
      <c r="Z50" s="62" t="s">
        <v>6</v>
      </c>
      <c r="AA50" s="62" t="s">
        <v>6</v>
      </c>
      <c r="AB50" s="62" t="s">
        <v>6</v>
      </c>
      <c r="AC50" s="62" t="s">
        <v>6</v>
      </c>
      <c r="AD50" s="62" t="s">
        <v>6</v>
      </c>
      <c r="AE50" s="62" t="s">
        <v>6</v>
      </c>
      <c r="AF50" s="62" t="s">
        <v>6</v>
      </c>
      <c r="AG50" s="62" t="s">
        <v>96</v>
      </c>
      <c r="AH50" s="62" t="s">
        <v>96</v>
      </c>
      <c r="AI50" s="62" t="s">
        <v>96</v>
      </c>
      <c r="AJ50" s="62" t="s">
        <v>96</v>
      </c>
      <c r="AK50" s="62" t="s">
        <v>96</v>
      </c>
      <c r="AL50" s="62" t="s">
        <v>96</v>
      </c>
      <c r="AM50" s="62" t="s">
        <v>96</v>
      </c>
      <c r="AN50" s="62" t="s">
        <v>96</v>
      </c>
      <c r="AO50" s="62" t="s">
        <v>96</v>
      </c>
      <c r="AP50" s="62" t="s">
        <v>96</v>
      </c>
      <c r="AQ50" s="62" t="s">
        <v>96</v>
      </c>
      <c r="AR50" s="62" t="s">
        <v>96</v>
      </c>
      <c r="AS50" s="62" t="s">
        <v>96</v>
      </c>
      <c r="AT50" s="62" t="s">
        <v>96</v>
      </c>
      <c r="AU50" s="62" t="s">
        <v>96</v>
      </c>
      <c r="AV50" s="62" t="s">
        <v>96</v>
      </c>
      <c r="AW50" s="62" t="s">
        <v>96</v>
      </c>
      <c r="AX50" s="62" t="s">
        <v>96</v>
      </c>
      <c r="AY50" s="62" t="s">
        <v>96</v>
      </c>
      <c r="AZ50" s="62" t="s">
        <v>96</v>
      </c>
      <c r="BA50" s="62" t="s">
        <v>96</v>
      </c>
    </row>
    <row r="51" spans="1:53" s="35" customFormat="1" ht="16.5" x14ac:dyDescent="0.35">
      <c r="A51" s="38"/>
      <c r="B51" s="39"/>
      <c r="C51" s="230"/>
      <c r="D51" s="4" t="s">
        <v>25</v>
      </c>
      <c r="E51" s="40" t="s">
        <v>86</v>
      </c>
      <c r="F51" s="41">
        <v>9</v>
      </c>
      <c r="G51" s="42" t="s">
        <v>6</v>
      </c>
      <c r="H51" s="42" t="s">
        <v>6</v>
      </c>
      <c r="I51" s="43" t="s">
        <v>97</v>
      </c>
      <c r="J51" s="43" t="s">
        <v>97</v>
      </c>
      <c r="K51" s="43" t="s">
        <v>97</v>
      </c>
      <c r="L51" s="43" t="s">
        <v>97</v>
      </c>
      <c r="M51" s="43" t="s">
        <v>97</v>
      </c>
      <c r="N51" s="43" t="s">
        <v>97</v>
      </c>
      <c r="O51" s="43" t="s">
        <v>97</v>
      </c>
      <c r="P51" s="43" t="s">
        <v>97</v>
      </c>
      <c r="Q51" s="43" t="s">
        <v>97</v>
      </c>
      <c r="R51" s="43" t="s">
        <v>97</v>
      </c>
      <c r="S51" s="43" t="s">
        <v>97</v>
      </c>
      <c r="T51" s="43" t="s">
        <v>97</v>
      </c>
      <c r="U51" s="43" t="s">
        <v>97</v>
      </c>
      <c r="V51" s="43" t="s">
        <v>97</v>
      </c>
      <c r="W51" s="43" t="s">
        <v>97</v>
      </c>
      <c r="X51" s="43" t="s">
        <v>97</v>
      </c>
      <c r="Y51" s="43" t="s">
        <v>97</v>
      </c>
      <c r="Z51" s="43" t="s">
        <v>97</v>
      </c>
      <c r="AA51" s="42" t="s">
        <v>6</v>
      </c>
      <c r="AB51" s="42" t="s">
        <v>6</v>
      </c>
      <c r="AC51" s="42" t="s">
        <v>6</v>
      </c>
      <c r="AD51" s="42" t="s">
        <v>6</v>
      </c>
      <c r="AE51" s="42" t="s">
        <v>6</v>
      </c>
      <c r="AF51" s="42" t="s">
        <v>6</v>
      </c>
      <c r="AG51" s="42" t="s">
        <v>6</v>
      </c>
      <c r="AH51" s="42" t="s">
        <v>6</v>
      </c>
      <c r="AI51" s="42" t="s">
        <v>6</v>
      </c>
      <c r="AJ51" s="42" t="s">
        <v>6</v>
      </c>
      <c r="AK51" s="42" t="s">
        <v>6</v>
      </c>
      <c r="AL51" s="42" t="s">
        <v>6</v>
      </c>
      <c r="AM51" s="42" t="s">
        <v>6</v>
      </c>
      <c r="AN51" s="42" t="s">
        <v>6</v>
      </c>
      <c r="AO51" s="42" t="s">
        <v>6</v>
      </c>
      <c r="AP51" s="42" t="s">
        <v>88</v>
      </c>
      <c r="AQ51" s="42" t="s">
        <v>6</v>
      </c>
      <c r="AR51" s="42" t="s">
        <v>6</v>
      </c>
      <c r="AS51" s="42" t="s">
        <v>6</v>
      </c>
      <c r="AT51" s="42" t="s">
        <v>88</v>
      </c>
      <c r="AU51" s="42" t="s">
        <v>6</v>
      </c>
      <c r="AV51" s="42" t="s">
        <v>6</v>
      </c>
      <c r="AW51" s="42" t="s">
        <v>6</v>
      </c>
      <c r="AX51" s="42" t="s">
        <v>6</v>
      </c>
      <c r="AY51" s="42" t="s">
        <v>6</v>
      </c>
      <c r="AZ51" s="42" t="s">
        <v>6</v>
      </c>
      <c r="BA51" s="42" t="s">
        <v>6</v>
      </c>
    </row>
    <row r="52" spans="1:53" s="35" customFormat="1" ht="16.5" x14ac:dyDescent="0.35">
      <c r="A52" s="38"/>
      <c r="B52" s="39" t="s">
        <v>98</v>
      </c>
      <c r="C52" s="230"/>
      <c r="D52" s="4" t="s">
        <v>99</v>
      </c>
      <c r="E52" s="48" t="s">
        <v>100</v>
      </c>
      <c r="F52" s="49">
        <v>8</v>
      </c>
      <c r="G52" s="50" t="s">
        <v>6</v>
      </c>
      <c r="H52" s="43" t="s">
        <v>101</v>
      </c>
      <c r="I52" s="43" t="s">
        <v>101</v>
      </c>
      <c r="J52" s="43" t="s">
        <v>101</v>
      </c>
      <c r="K52" s="43" t="s">
        <v>101</v>
      </c>
      <c r="L52" s="43" t="s">
        <v>101</v>
      </c>
      <c r="M52" s="43" t="s">
        <v>101</v>
      </c>
      <c r="N52" s="43" t="s">
        <v>101</v>
      </c>
      <c r="O52" s="42" t="s">
        <v>6</v>
      </c>
      <c r="P52" s="42" t="s">
        <v>6</v>
      </c>
      <c r="Q52" s="43" t="s">
        <v>101</v>
      </c>
      <c r="R52" s="43" t="s">
        <v>101</v>
      </c>
      <c r="S52" s="43" t="s">
        <v>101</v>
      </c>
      <c r="T52" s="43" t="s">
        <v>101</v>
      </c>
      <c r="U52" s="43" t="s">
        <v>101</v>
      </c>
      <c r="V52" s="43" t="s">
        <v>101</v>
      </c>
      <c r="W52" s="43" t="s">
        <v>101</v>
      </c>
      <c r="X52" s="43" t="s">
        <v>101</v>
      </c>
      <c r="Y52" s="43" t="s">
        <v>101</v>
      </c>
      <c r="Z52" s="47" t="s">
        <v>6</v>
      </c>
      <c r="AA52" s="47" t="s">
        <v>6</v>
      </c>
      <c r="AB52" s="47" t="s">
        <v>6</v>
      </c>
      <c r="AC52" s="47" t="s">
        <v>6</v>
      </c>
      <c r="AD52" s="47" t="s">
        <v>6</v>
      </c>
      <c r="AE52" s="47" t="s">
        <v>6</v>
      </c>
      <c r="AF52" s="47" t="s">
        <v>6</v>
      </c>
      <c r="AG52" s="47" t="s">
        <v>6</v>
      </c>
      <c r="AH52" s="47" t="s">
        <v>6</v>
      </c>
      <c r="AI52" s="47" t="s">
        <v>6</v>
      </c>
      <c r="AJ52" s="47" t="s">
        <v>6</v>
      </c>
      <c r="AK52" s="47" t="s">
        <v>6</v>
      </c>
      <c r="AL52" s="47" t="s">
        <v>6</v>
      </c>
      <c r="AM52" s="47" t="s">
        <v>6</v>
      </c>
      <c r="AN52" s="47" t="s">
        <v>6</v>
      </c>
      <c r="AO52" s="47" t="s">
        <v>6</v>
      </c>
      <c r="AP52" s="47" t="s">
        <v>88</v>
      </c>
      <c r="AQ52" s="47" t="s">
        <v>6</v>
      </c>
      <c r="AR52" s="47" t="s">
        <v>6</v>
      </c>
      <c r="AS52" s="47" t="s">
        <v>6</v>
      </c>
      <c r="AT52" s="47" t="s">
        <v>88</v>
      </c>
      <c r="AU52" s="47" t="s">
        <v>6</v>
      </c>
      <c r="AV52" s="47" t="s">
        <v>6</v>
      </c>
      <c r="AW52" s="47" t="s">
        <v>6</v>
      </c>
      <c r="AX52" s="47" t="s">
        <v>6</v>
      </c>
      <c r="AY52" s="47" t="s">
        <v>6</v>
      </c>
      <c r="AZ52" s="47" t="s">
        <v>6</v>
      </c>
      <c r="BA52" s="47" t="s">
        <v>6</v>
      </c>
    </row>
    <row r="53" spans="1:53" s="35" customFormat="1" ht="16.5" x14ac:dyDescent="0.35">
      <c r="A53" s="38"/>
      <c r="B53" s="39"/>
      <c r="C53" s="229" t="s">
        <v>102</v>
      </c>
      <c r="D53" s="4" t="s">
        <v>76</v>
      </c>
      <c r="E53" s="40" t="s">
        <v>86</v>
      </c>
      <c r="F53" s="41">
        <v>8</v>
      </c>
      <c r="G53" s="64" t="s">
        <v>6</v>
      </c>
      <c r="H53" s="65" t="s">
        <v>6</v>
      </c>
      <c r="I53" s="66" t="s">
        <v>24</v>
      </c>
      <c r="J53" s="66" t="s">
        <v>24</v>
      </c>
      <c r="K53" s="66" t="s">
        <v>24</v>
      </c>
      <c r="L53" s="66" t="s">
        <v>24</v>
      </c>
      <c r="M53" s="66" t="s">
        <v>24</v>
      </c>
      <c r="N53" s="66" t="s">
        <v>24</v>
      </c>
      <c r="O53" s="65" t="s">
        <v>24</v>
      </c>
      <c r="P53" s="65" t="s">
        <v>6</v>
      </c>
      <c r="Q53" s="66" t="s">
        <v>6</v>
      </c>
      <c r="R53" s="66" t="s">
        <v>24</v>
      </c>
      <c r="S53" s="66" t="s">
        <v>24</v>
      </c>
      <c r="T53" s="66" t="s">
        <v>24</v>
      </c>
      <c r="U53" s="66" t="s">
        <v>24</v>
      </c>
      <c r="V53" s="66" t="s">
        <v>24</v>
      </c>
      <c r="W53" s="66" t="s">
        <v>24</v>
      </c>
      <c r="X53" s="66" t="s">
        <v>24</v>
      </c>
      <c r="Y53" s="66" t="s">
        <v>24</v>
      </c>
      <c r="Z53" s="66" t="s">
        <v>24</v>
      </c>
      <c r="AA53" s="65" t="s">
        <v>6</v>
      </c>
      <c r="AB53" s="65" t="s">
        <v>6</v>
      </c>
      <c r="AC53" s="65" t="s">
        <v>6</v>
      </c>
      <c r="AD53" s="65" t="s">
        <v>6</v>
      </c>
      <c r="AE53" s="65" t="s">
        <v>6</v>
      </c>
      <c r="AF53" s="65" t="s">
        <v>6</v>
      </c>
      <c r="AG53" s="65" t="s">
        <v>6</v>
      </c>
      <c r="AH53" s="65" t="s">
        <v>6</v>
      </c>
      <c r="AI53" s="65" t="s">
        <v>6</v>
      </c>
      <c r="AJ53" s="65" t="s">
        <v>6</v>
      </c>
      <c r="AK53" s="65" t="s">
        <v>6</v>
      </c>
      <c r="AL53" s="65" t="s">
        <v>6</v>
      </c>
      <c r="AM53" s="65" t="s">
        <v>6</v>
      </c>
      <c r="AN53" s="65" t="s">
        <v>6</v>
      </c>
      <c r="AO53" s="65" t="s">
        <v>6</v>
      </c>
      <c r="AP53" s="65" t="s">
        <v>6</v>
      </c>
      <c r="AQ53" s="65" t="s">
        <v>6</v>
      </c>
      <c r="AR53" s="65" t="s">
        <v>6</v>
      </c>
      <c r="AS53" s="65" t="s">
        <v>6</v>
      </c>
      <c r="AT53" s="65" t="s">
        <v>6</v>
      </c>
      <c r="AU53" s="65" t="s">
        <v>6</v>
      </c>
      <c r="AV53" s="65" t="s">
        <v>6</v>
      </c>
      <c r="AW53" s="65" t="s">
        <v>6</v>
      </c>
      <c r="AX53" s="65" t="s">
        <v>6</v>
      </c>
      <c r="AY53" s="65" t="s">
        <v>6</v>
      </c>
      <c r="AZ53" s="65" t="s">
        <v>6</v>
      </c>
      <c r="BA53" s="65" t="s">
        <v>6</v>
      </c>
    </row>
    <row r="54" spans="1:53" s="35" customFormat="1" ht="16.5" x14ac:dyDescent="0.35">
      <c r="A54" s="38"/>
      <c r="B54" s="39"/>
      <c r="C54" s="230"/>
      <c r="D54" s="4" t="s">
        <v>7</v>
      </c>
      <c r="E54" s="40" t="s">
        <v>100</v>
      </c>
      <c r="F54" s="41">
        <v>8</v>
      </c>
      <c r="G54" s="64" t="s">
        <v>6</v>
      </c>
      <c r="H54" s="67" t="s">
        <v>5</v>
      </c>
      <c r="I54" s="67" t="s">
        <v>5</v>
      </c>
      <c r="J54" s="67" t="s">
        <v>5</v>
      </c>
      <c r="K54" s="67" t="s">
        <v>5</v>
      </c>
      <c r="L54" s="67" t="s">
        <v>5</v>
      </c>
      <c r="M54" s="67" t="s">
        <v>5</v>
      </c>
      <c r="N54" s="67" t="s">
        <v>5</v>
      </c>
      <c r="O54" s="67" t="s">
        <v>5</v>
      </c>
      <c r="P54" s="67" t="s">
        <v>6</v>
      </c>
      <c r="Q54" s="67" t="s">
        <v>6</v>
      </c>
      <c r="R54" s="67" t="s">
        <v>5</v>
      </c>
      <c r="S54" s="67" t="s">
        <v>5</v>
      </c>
      <c r="T54" s="67" t="s">
        <v>5</v>
      </c>
      <c r="U54" s="67" t="s">
        <v>5</v>
      </c>
      <c r="V54" s="67" t="s">
        <v>5</v>
      </c>
      <c r="W54" s="67" t="s">
        <v>5</v>
      </c>
      <c r="X54" s="67" t="s">
        <v>5</v>
      </c>
      <c r="Y54" s="67" t="s">
        <v>5</v>
      </c>
      <c r="Z54" s="67" t="s">
        <v>6</v>
      </c>
      <c r="AA54" s="67" t="s">
        <v>6</v>
      </c>
      <c r="AB54" s="65" t="s">
        <v>6</v>
      </c>
      <c r="AC54" s="65" t="s">
        <v>6</v>
      </c>
      <c r="AD54" s="65" t="s">
        <v>6</v>
      </c>
      <c r="AE54" s="65" t="s">
        <v>6</v>
      </c>
      <c r="AF54" s="65" t="s">
        <v>6</v>
      </c>
      <c r="AG54" s="65" t="s">
        <v>6</v>
      </c>
      <c r="AH54" s="65" t="s">
        <v>6</v>
      </c>
      <c r="AI54" s="65" t="s">
        <v>6</v>
      </c>
      <c r="AJ54" s="65" t="s">
        <v>6</v>
      </c>
      <c r="AK54" s="65" t="s">
        <v>6</v>
      </c>
      <c r="AL54" s="65" t="s">
        <v>6</v>
      </c>
      <c r="AM54" s="65" t="s">
        <v>6</v>
      </c>
      <c r="AN54" s="65" t="s">
        <v>6</v>
      </c>
      <c r="AO54" s="65" t="s">
        <v>6</v>
      </c>
      <c r="AP54" s="65" t="s">
        <v>6</v>
      </c>
      <c r="AQ54" s="65" t="s">
        <v>6</v>
      </c>
      <c r="AR54" s="65" t="s">
        <v>6</v>
      </c>
      <c r="AS54" s="65" t="s">
        <v>6</v>
      </c>
      <c r="AT54" s="65" t="s">
        <v>6</v>
      </c>
      <c r="AU54" s="65" t="s">
        <v>6</v>
      </c>
      <c r="AV54" s="65" t="s">
        <v>6</v>
      </c>
      <c r="AW54" s="65" t="s">
        <v>6</v>
      </c>
      <c r="AX54" s="65" t="s">
        <v>6</v>
      </c>
      <c r="AY54" s="65" t="s">
        <v>6</v>
      </c>
      <c r="AZ54" s="67" t="s">
        <v>6</v>
      </c>
      <c r="BA54" s="67" t="s">
        <v>6</v>
      </c>
    </row>
    <row r="55" spans="1:53" s="35" customFormat="1" ht="16.5" x14ac:dyDescent="0.35">
      <c r="A55" s="38"/>
      <c r="B55" s="39"/>
      <c r="C55" s="230"/>
      <c r="D55" s="4" t="s">
        <v>10</v>
      </c>
      <c r="E55" s="40" t="s">
        <v>103</v>
      </c>
      <c r="F55" s="41">
        <v>9</v>
      </c>
      <c r="G55" s="68" t="s">
        <v>6</v>
      </c>
      <c r="H55" s="65" t="s">
        <v>6</v>
      </c>
      <c r="I55" s="65" t="s">
        <v>6</v>
      </c>
      <c r="J55" s="65" t="s">
        <v>6</v>
      </c>
      <c r="K55" s="65" t="s">
        <v>6</v>
      </c>
      <c r="L55" s="65" t="s">
        <v>6</v>
      </c>
      <c r="M55" s="65" t="s">
        <v>6</v>
      </c>
      <c r="N55" s="65" t="s">
        <v>6</v>
      </c>
      <c r="O55" s="65" t="s">
        <v>6</v>
      </c>
      <c r="P55" s="65" t="s">
        <v>9</v>
      </c>
      <c r="Q55" s="65" t="s">
        <v>9</v>
      </c>
      <c r="R55" s="65" t="s">
        <v>9</v>
      </c>
      <c r="S55" s="65" t="s">
        <v>9</v>
      </c>
      <c r="T55" s="65" t="s">
        <v>9</v>
      </c>
      <c r="U55" s="65" t="s">
        <v>9</v>
      </c>
      <c r="V55" s="65" t="s">
        <v>9</v>
      </c>
      <c r="W55" s="65" t="s">
        <v>9</v>
      </c>
      <c r="X55" s="65" t="s">
        <v>9</v>
      </c>
      <c r="Y55" s="65" t="s">
        <v>9</v>
      </c>
      <c r="Z55" s="65" t="s">
        <v>9</v>
      </c>
      <c r="AA55" s="65" t="s">
        <v>9</v>
      </c>
      <c r="AB55" s="68" t="s">
        <v>9</v>
      </c>
      <c r="AC55" s="68" t="s">
        <v>9</v>
      </c>
      <c r="AD55" s="68" t="s">
        <v>9</v>
      </c>
      <c r="AE55" s="68" t="s">
        <v>9</v>
      </c>
      <c r="AF55" s="68" t="s">
        <v>9</v>
      </c>
      <c r="AG55" s="68" t="s">
        <v>9</v>
      </c>
      <c r="AH55" s="68" t="s">
        <v>6</v>
      </c>
      <c r="AI55" s="68" t="s">
        <v>6</v>
      </c>
      <c r="AJ55" s="68" t="s">
        <v>6</v>
      </c>
      <c r="AK55" s="68" t="s">
        <v>6</v>
      </c>
      <c r="AL55" s="68" t="s">
        <v>6</v>
      </c>
      <c r="AM55" s="68" t="s">
        <v>6</v>
      </c>
      <c r="AN55" s="68" t="s">
        <v>6</v>
      </c>
      <c r="AO55" s="68" t="s">
        <v>6</v>
      </c>
      <c r="AP55" s="68" t="s">
        <v>6</v>
      </c>
      <c r="AQ55" s="68" t="s">
        <v>6</v>
      </c>
      <c r="AR55" s="68" t="s">
        <v>6</v>
      </c>
      <c r="AS55" s="68" t="s">
        <v>6</v>
      </c>
      <c r="AT55" s="68" t="s">
        <v>6</v>
      </c>
      <c r="AU55" s="68" t="s">
        <v>6</v>
      </c>
      <c r="AV55" s="68" t="s">
        <v>6</v>
      </c>
      <c r="AW55" s="68" t="s">
        <v>6</v>
      </c>
      <c r="AX55" s="68" t="s">
        <v>6</v>
      </c>
      <c r="AY55" s="68" t="s">
        <v>6</v>
      </c>
      <c r="AZ55" s="65" t="s">
        <v>6</v>
      </c>
      <c r="BA55" s="65" t="s">
        <v>6</v>
      </c>
    </row>
    <row r="56" spans="1:53" s="35" customFormat="1" ht="16.5" x14ac:dyDescent="0.35">
      <c r="A56" s="38"/>
      <c r="B56" s="39"/>
      <c r="C56" s="230"/>
      <c r="D56" s="4" t="s">
        <v>13</v>
      </c>
      <c r="E56" s="40" t="s">
        <v>104</v>
      </c>
      <c r="F56" s="41">
        <v>12.5</v>
      </c>
      <c r="G56" s="64" t="s">
        <v>6</v>
      </c>
      <c r="H56" s="65" t="s">
        <v>12</v>
      </c>
      <c r="I56" s="65" t="s">
        <v>12</v>
      </c>
      <c r="J56" s="65" t="s">
        <v>12</v>
      </c>
      <c r="K56" s="65" t="s">
        <v>12</v>
      </c>
      <c r="L56" s="65" t="s">
        <v>12</v>
      </c>
      <c r="M56" s="65" t="s">
        <v>12</v>
      </c>
      <c r="N56" s="65" t="s">
        <v>12</v>
      </c>
      <c r="O56" s="65" t="s">
        <v>12</v>
      </c>
      <c r="P56" s="65" t="s">
        <v>12</v>
      </c>
      <c r="Q56" s="65" t="s">
        <v>12</v>
      </c>
      <c r="R56" s="65" t="s">
        <v>12</v>
      </c>
      <c r="S56" s="65" t="s">
        <v>12</v>
      </c>
      <c r="T56" s="65" t="s">
        <v>12</v>
      </c>
      <c r="U56" s="65" t="s">
        <v>12</v>
      </c>
      <c r="V56" s="65" t="s">
        <v>12</v>
      </c>
      <c r="W56" s="65" t="s">
        <v>12</v>
      </c>
      <c r="X56" s="65" t="s">
        <v>12</v>
      </c>
      <c r="Y56" s="65" t="s">
        <v>12</v>
      </c>
      <c r="Z56" s="65" t="s">
        <v>12</v>
      </c>
      <c r="AA56" s="65" t="s">
        <v>12</v>
      </c>
      <c r="AB56" s="65" t="s">
        <v>12</v>
      </c>
      <c r="AC56" s="65" t="s">
        <v>12</v>
      </c>
      <c r="AD56" s="65" t="s">
        <v>12</v>
      </c>
      <c r="AE56" s="65" t="s">
        <v>12</v>
      </c>
      <c r="AF56" s="65" t="s">
        <v>12</v>
      </c>
      <c r="AG56" s="65" t="s">
        <v>6</v>
      </c>
      <c r="AH56" s="65" t="s">
        <v>6</v>
      </c>
      <c r="AI56" s="65" t="s">
        <v>6</v>
      </c>
      <c r="AJ56" s="65" t="s">
        <v>6</v>
      </c>
      <c r="AK56" s="65" t="s">
        <v>6</v>
      </c>
      <c r="AL56" s="65" t="s">
        <v>6</v>
      </c>
      <c r="AM56" s="65" t="s">
        <v>6</v>
      </c>
      <c r="AN56" s="65" t="s">
        <v>6</v>
      </c>
      <c r="AO56" s="65" t="s">
        <v>6</v>
      </c>
      <c r="AP56" s="65" t="s">
        <v>6</v>
      </c>
      <c r="AQ56" s="65" t="s">
        <v>6</v>
      </c>
      <c r="AR56" s="65" t="s">
        <v>6</v>
      </c>
      <c r="AS56" s="65" t="s">
        <v>6</v>
      </c>
      <c r="AT56" s="65" t="s">
        <v>6</v>
      </c>
      <c r="AU56" s="65" t="s">
        <v>6</v>
      </c>
      <c r="AV56" s="65" t="s">
        <v>6</v>
      </c>
      <c r="AW56" s="65" t="s">
        <v>6</v>
      </c>
      <c r="AX56" s="65" t="s">
        <v>6</v>
      </c>
      <c r="AY56" s="65" t="s">
        <v>6</v>
      </c>
      <c r="AZ56" s="65" t="s">
        <v>6</v>
      </c>
      <c r="BA56" s="65" t="s">
        <v>6</v>
      </c>
    </row>
    <row r="57" spans="1:53" ht="16.5" customHeight="1" x14ac:dyDescent="0.35">
      <c r="A57" s="69"/>
      <c r="B57" s="39"/>
      <c r="C57" s="231"/>
      <c r="D57" s="4" t="s">
        <v>16</v>
      </c>
      <c r="E57" s="40" t="s">
        <v>105</v>
      </c>
      <c r="F57" s="41">
        <v>12.5</v>
      </c>
      <c r="G57" s="64" t="s">
        <v>15</v>
      </c>
      <c r="H57" s="65" t="s">
        <v>15</v>
      </c>
      <c r="I57" s="65" t="s">
        <v>6</v>
      </c>
      <c r="J57" s="65" t="s">
        <v>6</v>
      </c>
      <c r="K57" s="65" t="s">
        <v>6</v>
      </c>
      <c r="L57" s="65" t="s">
        <v>6</v>
      </c>
      <c r="M57" s="65" t="s">
        <v>6</v>
      </c>
      <c r="N57" s="65" t="s">
        <v>6</v>
      </c>
      <c r="O57" s="65" t="s">
        <v>6</v>
      </c>
      <c r="P57" s="65" t="s">
        <v>6</v>
      </c>
      <c r="Q57" s="70" t="s">
        <v>6</v>
      </c>
      <c r="R57" s="70" t="s">
        <v>6</v>
      </c>
      <c r="S57" s="70" t="s">
        <v>6</v>
      </c>
      <c r="T57" s="70" t="s">
        <v>6</v>
      </c>
      <c r="U57" s="70" t="s">
        <v>6</v>
      </c>
      <c r="V57" s="70" t="s">
        <v>6</v>
      </c>
      <c r="W57" s="70" t="s">
        <v>6</v>
      </c>
      <c r="X57" s="70" t="s">
        <v>6</v>
      </c>
      <c r="Y57" s="70" t="s">
        <v>6</v>
      </c>
      <c r="Z57" s="70" t="s">
        <v>6</v>
      </c>
      <c r="AA57" s="70" t="s">
        <v>6</v>
      </c>
      <c r="AB57" s="70" t="s">
        <v>6</v>
      </c>
      <c r="AC57" s="70" t="s">
        <v>6</v>
      </c>
      <c r="AD57" s="70" t="s">
        <v>6</v>
      </c>
      <c r="AE57" s="70" t="s">
        <v>6</v>
      </c>
      <c r="AF57" s="70" t="s">
        <v>15</v>
      </c>
      <c r="AG57" s="70" t="s">
        <v>15</v>
      </c>
      <c r="AH57" s="70" t="s">
        <v>15</v>
      </c>
      <c r="AI57" s="70" t="s">
        <v>15</v>
      </c>
      <c r="AJ57" s="65" t="s">
        <v>15</v>
      </c>
      <c r="AK57" s="65" t="s">
        <v>15</v>
      </c>
      <c r="AL57" s="65" t="s">
        <v>15</v>
      </c>
      <c r="AM57" s="65" t="s">
        <v>15</v>
      </c>
      <c r="AN57" s="65" t="s">
        <v>15</v>
      </c>
      <c r="AO57" s="65" t="s">
        <v>15</v>
      </c>
      <c r="AP57" s="65" t="s">
        <v>15</v>
      </c>
      <c r="AQ57" s="65" t="s">
        <v>15</v>
      </c>
      <c r="AR57" s="65" t="s">
        <v>15</v>
      </c>
      <c r="AS57" s="65" t="s">
        <v>15</v>
      </c>
      <c r="AT57" s="65" t="s">
        <v>15</v>
      </c>
      <c r="AU57" s="65" t="s">
        <v>15</v>
      </c>
      <c r="AV57" s="65" t="s">
        <v>15</v>
      </c>
      <c r="AW57" s="65" t="s">
        <v>15</v>
      </c>
      <c r="AX57" s="65" t="s">
        <v>15</v>
      </c>
      <c r="AY57" s="65" t="s">
        <v>15</v>
      </c>
      <c r="AZ57" s="65" t="s">
        <v>15</v>
      </c>
      <c r="BA57" s="65" t="s">
        <v>15</v>
      </c>
    </row>
    <row r="58" spans="1:53" ht="17.25" thickBot="1" x14ac:dyDescent="0.2">
      <c r="A58" s="69"/>
      <c r="B58" s="72"/>
      <c r="C58" s="35"/>
      <c r="D58" s="72"/>
      <c r="E58" s="72"/>
      <c r="F58" s="72"/>
      <c r="G58" s="73"/>
      <c r="H58" s="73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</row>
    <row r="59" spans="1:53" ht="17.25" thickBot="1" x14ac:dyDescent="0.4">
      <c r="A59" s="69"/>
      <c r="B59" s="72"/>
      <c r="C59" s="35"/>
      <c r="D59" s="72"/>
      <c r="E59" s="72"/>
      <c r="F59" s="72"/>
      <c r="G59" s="72"/>
      <c r="H59" s="72"/>
      <c r="I59" s="72"/>
      <c r="J59" s="232" t="s">
        <v>106</v>
      </c>
      <c r="K59" s="232"/>
      <c r="L59" s="74"/>
      <c r="M59" s="261" t="s">
        <v>107</v>
      </c>
      <c r="N59" s="261"/>
      <c r="O59" s="74"/>
      <c r="P59" s="262" t="s">
        <v>108</v>
      </c>
      <c r="Q59" s="262"/>
      <c r="R59" s="74"/>
      <c r="S59" s="263" t="s">
        <v>109</v>
      </c>
      <c r="T59" s="263"/>
      <c r="U59" s="75"/>
      <c r="V59" s="264" t="s">
        <v>110</v>
      </c>
      <c r="W59" s="264"/>
      <c r="X59" s="76"/>
      <c r="Y59" s="255" t="s">
        <v>111</v>
      </c>
      <c r="Z59" s="256"/>
      <c r="AA59" s="257"/>
      <c r="AC59" s="249" t="s">
        <v>278</v>
      </c>
      <c r="AD59" s="250"/>
      <c r="AF59" s="251" t="s">
        <v>279</v>
      </c>
      <c r="AG59" s="251"/>
    </row>
    <row r="60" spans="1:53" x14ac:dyDescent="0.15">
      <c r="A60" s="77"/>
      <c r="B60" s="78"/>
      <c r="C60" s="78"/>
      <c r="D60" s="78"/>
      <c r="E60" s="78"/>
      <c r="F60" s="78"/>
      <c r="G60" s="79"/>
      <c r="H60" s="79"/>
      <c r="I60" s="80"/>
      <c r="J60" s="79"/>
      <c r="K60" s="79"/>
      <c r="L60" s="79"/>
      <c r="M60" s="258"/>
      <c r="N60" s="258"/>
      <c r="O60" s="80"/>
      <c r="P60" s="80"/>
      <c r="Q60" s="80"/>
      <c r="R60" s="79"/>
      <c r="S60" s="79"/>
      <c r="T60" s="259"/>
      <c r="U60" s="259"/>
      <c r="V60" s="81"/>
      <c r="W60" s="81"/>
      <c r="X60" s="260"/>
      <c r="Y60" s="260"/>
      <c r="Z60" s="260"/>
      <c r="AA60" s="260"/>
      <c r="AB60" s="260"/>
      <c r="AC60" s="260"/>
      <c r="AD60" s="260"/>
      <c r="AE60" s="82"/>
      <c r="AF60" s="82"/>
      <c r="AG60" s="82"/>
      <c r="AH60" s="82"/>
      <c r="AI60" s="82"/>
      <c r="AJ60" s="82"/>
      <c r="AK60" s="82"/>
      <c r="AL60" s="82"/>
      <c r="AM60" s="82"/>
    </row>
    <row r="61" spans="1:53" s="175" customFormat="1" ht="18" x14ac:dyDescent="0.25">
      <c r="A61" s="233">
        <v>43709</v>
      </c>
      <c r="B61" s="234"/>
      <c r="C61" s="234"/>
      <c r="D61" s="234"/>
      <c r="E61" s="234"/>
      <c r="F61" s="234"/>
      <c r="G61" s="234"/>
      <c r="H61" s="234"/>
      <c r="I61" s="234"/>
      <c r="J61" s="171">
        <v>1</v>
      </c>
      <c r="K61" s="171">
        <v>2</v>
      </c>
      <c r="L61" s="171">
        <v>3</v>
      </c>
      <c r="M61" s="171">
        <v>4</v>
      </c>
      <c r="N61" s="171">
        <v>5</v>
      </c>
      <c r="O61" s="171">
        <v>6</v>
      </c>
      <c r="P61" s="172">
        <v>7</v>
      </c>
      <c r="Q61" s="171">
        <v>8</v>
      </c>
      <c r="R61" s="171">
        <v>9</v>
      </c>
      <c r="S61" s="171">
        <v>10</v>
      </c>
      <c r="T61" s="173">
        <v>11</v>
      </c>
      <c r="U61" s="171">
        <v>12</v>
      </c>
      <c r="V61" s="173">
        <v>13</v>
      </c>
      <c r="W61" s="171">
        <v>14</v>
      </c>
      <c r="X61" s="173">
        <v>15</v>
      </c>
      <c r="Y61" s="173">
        <v>16</v>
      </c>
      <c r="Z61" s="173">
        <v>17</v>
      </c>
      <c r="AA61" s="171">
        <v>18</v>
      </c>
      <c r="AB61" s="171">
        <v>19</v>
      </c>
      <c r="AC61" s="171">
        <v>20</v>
      </c>
      <c r="AD61" s="171">
        <v>21</v>
      </c>
      <c r="AE61" s="171">
        <v>22</v>
      </c>
      <c r="AF61" s="171">
        <v>23</v>
      </c>
      <c r="AG61" s="171">
        <v>24</v>
      </c>
      <c r="AH61" s="171">
        <v>25</v>
      </c>
      <c r="AI61" s="174">
        <v>26</v>
      </c>
      <c r="AJ61" s="171">
        <v>27</v>
      </c>
      <c r="AK61" s="171">
        <v>28</v>
      </c>
      <c r="AL61" s="171">
        <v>29</v>
      </c>
      <c r="AM61" s="171">
        <v>30</v>
      </c>
    </row>
    <row r="62" spans="1:53" ht="29.25" x14ac:dyDescent="0.15">
      <c r="A62" s="84" t="s">
        <v>112</v>
      </c>
      <c r="B62" s="85" t="s">
        <v>113</v>
      </c>
      <c r="C62" s="85" t="s">
        <v>114</v>
      </c>
      <c r="D62" s="85" t="s">
        <v>115</v>
      </c>
      <c r="E62" s="85" t="s">
        <v>116</v>
      </c>
      <c r="F62" s="86" t="s">
        <v>117</v>
      </c>
      <c r="G62" s="86" t="s">
        <v>118</v>
      </c>
      <c r="H62" s="86" t="s">
        <v>119</v>
      </c>
      <c r="I62" s="86" t="s">
        <v>120</v>
      </c>
      <c r="J62" s="88" t="s">
        <v>124</v>
      </c>
      <c r="K62" s="87" t="s">
        <v>125</v>
      </c>
      <c r="L62" s="87" t="s">
        <v>126</v>
      </c>
      <c r="M62" s="87" t="s">
        <v>127</v>
      </c>
      <c r="N62" s="87" t="s">
        <v>121</v>
      </c>
      <c r="O62" s="87" t="s">
        <v>122</v>
      </c>
      <c r="P62" s="88" t="s">
        <v>123</v>
      </c>
      <c r="Q62" s="88" t="s">
        <v>124</v>
      </c>
      <c r="R62" s="87" t="s">
        <v>125</v>
      </c>
      <c r="S62" s="87" t="s">
        <v>126</v>
      </c>
      <c r="T62" s="87" t="s">
        <v>127</v>
      </c>
      <c r="U62" s="87" t="s">
        <v>121</v>
      </c>
      <c r="V62" s="135" t="s">
        <v>122</v>
      </c>
      <c r="W62" s="88" t="s">
        <v>123</v>
      </c>
      <c r="X62" s="88" t="s">
        <v>124</v>
      </c>
      <c r="Y62" s="87" t="s">
        <v>125</v>
      </c>
      <c r="Z62" s="87" t="s">
        <v>126</v>
      </c>
      <c r="AA62" s="87" t="s">
        <v>127</v>
      </c>
      <c r="AB62" s="87" t="s">
        <v>121</v>
      </c>
      <c r="AC62" s="87" t="s">
        <v>122</v>
      </c>
      <c r="AD62" s="88" t="s">
        <v>123</v>
      </c>
      <c r="AE62" s="88" t="s">
        <v>124</v>
      </c>
      <c r="AF62" s="87" t="s">
        <v>125</v>
      </c>
      <c r="AG62" s="87" t="s">
        <v>126</v>
      </c>
      <c r="AH62" s="87" t="s">
        <v>127</v>
      </c>
      <c r="AI62" s="87" t="s">
        <v>121</v>
      </c>
      <c r="AJ62" s="87" t="s">
        <v>122</v>
      </c>
      <c r="AK62" s="88" t="s">
        <v>123</v>
      </c>
      <c r="AL62" s="136" t="s">
        <v>124</v>
      </c>
      <c r="AM62" s="87" t="s">
        <v>125</v>
      </c>
    </row>
    <row r="63" spans="1:53" ht="18" customHeight="1" x14ac:dyDescent="0.2">
      <c r="A63" s="238" t="s">
        <v>128</v>
      </c>
      <c r="B63" s="89" t="s">
        <v>129</v>
      </c>
      <c r="C63" s="89" t="s">
        <v>130</v>
      </c>
      <c r="D63" s="90" t="s">
        <v>268</v>
      </c>
      <c r="E63" s="188">
        <f t="shared" ref="E63:E67" si="0">F63+G63+H63</f>
        <v>193</v>
      </c>
      <c r="F63" s="189">
        <f>COUNTIF(J63:AM63,"D1")*$F$2+COUNTIF(J63:AM63,"D2")*$F$3+COUNTIF(J63:AM63,"D3")*$F$4+COUNTIF(J63:AM63,"D4")*$F$5+COUNTIF(J63:AM63,"D5")*$F$6+COUNTIF(J63:AM63,"N1")*$F$8+COUNTIF(J63:AM63,"T2")*$F$9+COUNTIF(J63:AM63,"D6")*$F$10+COUNTIF(J63:AM63,"N2")*$F$11+COUNTIF(J63:AM63,"N3")*$F$12+COUNTIF(J63:AM63,"N4")*$F$13+COUNTIF(J63:AM63,"N5")*$F$14+COUNTIF(J63:AM63,"N7")*$F$15+COUNTIF(J63:AM63,"N8")*$F$16+COUNTIF(J63:AM63,"N9")*$F$17+COUNTIF(J63:AM63,"N10")*$F$18+COUNTIF(J63:AM63,"T3")*$F$19-G63-H63</f>
        <v>168</v>
      </c>
      <c r="G63" s="189">
        <f>COUNTIF(J63:AM63,"D4")*$F$5+COUNTIF(J63:AM63,"D5")*$F$6+COUNTIF(J63:AM63,"D6")*$F$10-H63</f>
        <v>12.5</v>
      </c>
      <c r="H63" s="190">
        <v>12.5</v>
      </c>
      <c r="I63" s="189">
        <f>COUNTIF(J63:AM63,"D5")+COUNTIF(J63:AM63,"D3")</f>
        <v>0</v>
      </c>
      <c r="J63" s="92" t="s">
        <v>6</v>
      </c>
      <c r="K63" s="91" t="s">
        <v>24</v>
      </c>
      <c r="L63" s="91" t="s">
        <v>24</v>
      </c>
      <c r="M63" s="91" t="s">
        <v>24</v>
      </c>
      <c r="N63" s="91" t="s">
        <v>24</v>
      </c>
      <c r="O63" s="91" t="s">
        <v>24</v>
      </c>
      <c r="P63" s="94" t="s">
        <v>6</v>
      </c>
      <c r="Q63" s="92" t="s">
        <v>6</v>
      </c>
      <c r="R63" s="91" t="s">
        <v>24</v>
      </c>
      <c r="S63" s="91" t="s">
        <v>24</v>
      </c>
      <c r="T63" s="91" t="s">
        <v>24</v>
      </c>
      <c r="U63" s="91" t="s">
        <v>24</v>
      </c>
      <c r="V63" s="95" t="s">
        <v>131</v>
      </c>
      <c r="W63" s="92" t="s">
        <v>6</v>
      </c>
      <c r="X63" s="94" t="s">
        <v>6</v>
      </c>
      <c r="Y63" s="91" t="s">
        <v>24</v>
      </c>
      <c r="Z63" s="91" t="s">
        <v>24</v>
      </c>
      <c r="AA63" s="91" t="s">
        <v>24</v>
      </c>
      <c r="AB63" s="91" t="s">
        <v>24</v>
      </c>
      <c r="AC63" s="91" t="s">
        <v>24</v>
      </c>
      <c r="AD63" s="95" t="s">
        <v>131</v>
      </c>
      <c r="AE63" s="92" t="s">
        <v>6</v>
      </c>
      <c r="AF63" s="91" t="s">
        <v>24</v>
      </c>
      <c r="AG63" s="91" t="s">
        <v>24</v>
      </c>
      <c r="AH63" s="91" t="s">
        <v>24</v>
      </c>
      <c r="AI63" s="91" t="s">
        <v>24</v>
      </c>
      <c r="AJ63" s="91" t="s">
        <v>24</v>
      </c>
      <c r="AK63" s="92" t="s">
        <v>6</v>
      </c>
      <c r="AL63" s="91" t="s">
        <v>24</v>
      </c>
      <c r="AM63" s="91" t="s">
        <v>24</v>
      </c>
    </row>
    <row r="64" spans="1:53" ht="18" customHeight="1" x14ac:dyDescent="0.2">
      <c r="A64" s="239"/>
      <c r="B64" s="89" t="s">
        <v>132</v>
      </c>
      <c r="C64" s="89" t="s">
        <v>133</v>
      </c>
      <c r="D64" s="90" t="s">
        <v>269</v>
      </c>
      <c r="E64" s="188">
        <f t="shared" si="0"/>
        <v>211.5</v>
      </c>
      <c r="F64" s="189">
        <f>COUNTIF(J64:AM64,"D1")*$F$2+COUNTIF(J64:AM64,"D2")*$F$3+COUNTIF(J64:AM64,"D3")*$F$4+COUNTIF(J64:AM64,"D4")*$F$5+COUNTIF(J64:AM64,"D5")*$F$6+COUNTIF(J64:AM64,"N1")*$F$8+COUNTIF(J64:AM64,"T2")*$F$9+COUNTIF(J64:AM64,"D6")*$F$10+COUNTIF(J64:AM64,"N2")*$F$11+COUNTIF(J64:AM64,"N3")*$F$12+COUNTIF(J64:AM64,"N4")*$F$13+COUNTIF(J64:AM64,"N5")*$F$14+COUNTIF(J64:AM64,"N7")*$F$15+COUNTIF(J64:AM64,"N8")*$F$16+COUNTIF(J64:AM64,"N9")*$F$17+COUNTIF(J64:AM64,"N10")*$F$18+COUNTIF(J64:AM64,"T3")*$F$19-G64-H64</f>
        <v>174</v>
      </c>
      <c r="G64" s="189">
        <f>COUNTIF(J64:AM64,"D4")*$F$5+COUNTIF(J64:AM64,"D5")*$F$6+COUNTIF(J64:AM64,"D6")*$F$10-H64</f>
        <v>25</v>
      </c>
      <c r="H64" s="190">
        <v>12.5</v>
      </c>
      <c r="I64" s="189">
        <f>COUNTIF(J64:AM64,"D5")+COUNTIF(J64:AM64,"D3")</f>
        <v>0</v>
      </c>
      <c r="J64" s="92" t="s">
        <v>6</v>
      </c>
      <c r="K64" s="91" t="s">
        <v>24</v>
      </c>
      <c r="L64" s="91" t="s">
        <v>24</v>
      </c>
      <c r="M64" s="91" t="s">
        <v>24</v>
      </c>
      <c r="N64" s="99" t="s">
        <v>24</v>
      </c>
      <c r="O64" s="99" t="s">
        <v>24</v>
      </c>
      <c r="P64" s="94" t="s">
        <v>6</v>
      </c>
      <c r="Q64" s="94" t="s">
        <v>6</v>
      </c>
      <c r="R64" s="91" t="s">
        <v>24</v>
      </c>
      <c r="S64" s="91" t="s">
        <v>24</v>
      </c>
      <c r="T64" s="91" t="s">
        <v>24</v>
      </c>
      <c r="U64" s="91" t="s">
        <v>24</v>
      </c>
      <c r="V64" s="95" t="s">
        <v>131</v>
      </c>
      <c r="W64" s="95" t="s">
        <v>131</v>
      </c>
      <c r="X64" s="92" t="s">
        <v>6</v>
      </c>
      <c r="Y64" s="145" t="s">
        <v>27</v>
      </c>
      <c r="Z64" s="145" t="s">
        <v>27</v>
      </c>
      <c r="AA64" s="91" t="s">
        <v>24</v>
      </c>
      <c r="AB64" s="145" t="s">
        <v>27</v>
      </c>
      <c r="AC64" s="145" t="s">
        <v>27</v>
      </c>
      <c r="AD64" s="95" t="s">
        <v>131</v>
      </c>
      <c r="AE64" s="92" t="s">
        <v>6</v>
      </c>
      <c r="AF64" s="91" t="s">
        <v>24</v>
      </c>
      <c r="AG64" s="91" t="s">
        <v>24</v>
      </c>
      <c r="AH64" s="91" t="s">
        <v>24</v>
      </c>
      <c r="AI64" s="91" t="s">
        <v>24</v>
      </c>
      <c r="AJ64" s="91" t="s">
        <v>24</v>
      </c>
      <c r="AK64" s="92" t="s">
        <v>6</v>
      </c>
      <c r="AL64" s="91" t="s">
        <v>24</v>
      </c>
      <c r="AM64" s="91" t="s">
        <v>24</v>
      </c>
    </row>
    <row r="65" spans="1:39" ht="18" customHeight="1" x14ac:dyDescent="0.2">
      <c r="A65" s="239"/>
      <c r="B65" s="89" t="s">
        <v>134</v>
      </c>
      <c r="C65" s="89" t="s">
        <v>135</v>
      </c>
      <c r="D65" s="90" t="s">
        <v>270</v>
      </c>
      <c r="E65" s="188">
        <f t="shared" si="0"/>
        <v>205.5</v>
      </c>
      <c r="F65" s="189">
        <f>COUNTIF(J65:AM65,"D1")*$F$2+COUNTIF(J65:AM65,"D2")*$F$3+COUNTIF(J65:AM65,"D3")*$F$4+COUNTIF(J65:AM65,"D4")*$F$5+COUNTIF(J65:AM65,"D5")*$F$6+COUNTIF(J65:AM65,"N1")*$F$8+COUNTIF(J65:AM65,"T2")*$F$9+COUNTIF(J65:AM65,"D6")*$F$10+COUNTIF(J65:AM65,"N2")*$F$11+COUNTIF(J65:AM65,"N3")*$F$12+COUNTIF(J65:AM65,"N4")*$F$13+COUNTIF(J65:AM65,"N5")*$F$14+COUNTIF(J65:AM65,"N7")*$F$15+COUNTIF(J65:AM65,"N8")*$F$16+COUNTIF(J65:AM65,"N9")*$F$17+COUNTIF(J65:AM65,"N10")*$F$18+COUNTIF(J65:AM65,"T3")*$F$19-G65-H65</f>
        <v>168</v>
      </c>
      <c r="G65" s="189">
        <f>COUNTIF(J65:AM65,"D4")*$F$5+COUNTIF(J65:AM65,"D5")*$F$6+COUNTIF(J65:AM65,"D6")*$F$10-H65</f>
        <v>37.5</v>
      </c>
      <c r="H65" s="190">
        <v>0</v>
      </c>
      <c r="I65" s="189">
        <f>COUNTIF(J65:AM65,"D5")+COUNTIF(J65:AM65,"D3")</f>
        <v>0</v>
      </c>
      <c r="J65" s="92" t="s">
        <v>6</v>
      </c>
      <c r="K65" s="91" t="s">
        <v>24</v>
      </c>
      <c r="L65" s="91" t="s">
        <v>24</v>
      </c>
      <c r="M65" s="91" t="s">
        <v>24</v>
      </c>
      <c r="N65" s="91" t="s">
        <v>24</v>
      </c>
      <c r="O65" s="91" t="s">
        <v>24</v>
      </c>
      <c r="P65" s="92" t="s">
        <v>6</v>
      </c>
      <c r="Q65" s="150" t="s">
        <v>131</v>
      </c>
      <c r="R65" s="91" t="s">
        <v>24</v>
      </c>
      <c r="S65" s="91" t="s">
        <v>24</v>
      </c>
      <c r="T65" s="91" t="s">
        <v>24</v>
      </c>
      <c r="U65" s="91" t="s">
        <v>24</v>
      </c>
      <c r="V65" s="92" t="s">
        <v>6</v>
      </c>
      <c r="W65" s="92" t="s">
        <v>6</v>
      </c>
      <c r="X65" s="95" t="s">
        <v>131</v>
      </c>
      <c r="Y65" s="91" t="s">
        <v>24</v>
      </c>
      <c r="Z65" s="91" t="s">
        <v>24</v>
      </c>
      <c r="AA65" s="91" t="s">
        <v>24</v>
      </c>
      <c r="AB65" s="91" t="s">
        <v>24</v>
      </c>
      <c r="AC65" s="91" t="s">
        <v>24</v>
      </c>
      <c r="AD65" s="92" t="s">
        <v>6</v>
      </c>
      <c r="AE65" s="150" t="s">
        <v>283</v>
      </c>
      <c r="AF65" s="91" t="s">
        <v>24</v>
      </c>
      <c r="AG65" s="91" t="s">
        <v>24</v>
      </c>
      <c r="AH65" s="91" t="s">
        <v>24</v>
      </c>
      <c r="AI65" s="91" t="s">
        <v>24</v>
      </c>
      <c r="AJ65" s="91" t="s">
        <v>24</v>
      </c>
      <c r="AK65" s="92" t="s">
        <v>6</v>
      </c>
      <c r="AL65" s="91" t="s">
        <v>24</v>
      </c>
      <c r="AM65" s="91" t="s">
        <v>24</v>
      </c>
    </row>
    <row r="66" spans="1:39" ht="18" customHeight="1" x14ac:dyDescent="0.2">
      <c r="A66" s="239"/>
      <c r="B66" s="89" t="s">
        <v>136</v>
      </c>
      <c r="C66" s="89" t="s">
        <v>137</v>
      </c>
      <c r="D66" s="96" t="s">
        <v>271</v>
      </c>
      <c r="E66" s="188">
        <f t="shared" si="0"/>
        <v>193</v>
      </c>
      <c r="F66" s="189">
        <f>COUNTIF(J66:AM66,"D1")*$F$2+COUNTIF(J66:AM66,"D2")*$F$3+COUNTIF(J66:AM66,"D3")*$F$4+COUNTIF(J66:AM66,"D4")*$F$5+COUNTIF(J66:AM66,"D5")*$F$6+COUNTIF(J66:AM66,"N1")*$F$8+COUNTIF(J66:AM66,"T2")*$F$9+COUNTIF(J66:AM66,"D6")*$F$10+COUNTIF(J66:AM66,"N2")*$F$11+COUNTIF(J66:AM66,"N3")*$F$12+COUNTIF(J66:AM66,"N4")*$F$13+COUNTIF(J66:AM66,"N5")*$F$14+COUNTIF(J66:AM66,"N7")*$F$15+COUNTIF(J66:AM66,"N8")*$F$16+COUNTIF(J66:AM66,"N9")*$F$17+COUNTIF(J66:AM66,"N10")*$F$18+COUNTIF(J66:AM66,"T3")*$F$19-G66-H66</f>
        <v>168</v>
      </c>
      <c r="G66" s="189">
        <f>COUNTIF(J66:AM66,"D4")*$F$5+COUNTIF(J66:AM66,"D5")*$F$6+COUNTIF(J66:AM66,"D6")*$F$10-H66</f>
        <v>25</v>
      </c>
      <c r="H66" s="190">
        <v>0</v>
      </c>
      <c r="I66" s="189">
        <f>COUNTIF(J66:AM66,"D5")+COUNTIF(J66:AM66,"D3")</f>
        <v>0</v>
      </c>
      <c r="J66" s="92" t="s">
        <v>6</v>
      </c>
      <c r="K66" s="91" t="s">
        <v>24</v>
      </c>
      <c r="L66" s="91" t="s">
        <v>24</v>
      </c>
      <c r="M66" s="91" t="s">
        <v>24</v>
      </c>
      <c r="N66" s="91" t="s">
        <v>24</v>
      </c>
      <c r="O66" s="91" t="s">
        <v>24</v>
      </c>
      <c r="P66" s="140" t="s">
        <v>131</v>
      </c>
      <c r="Q66" s="92" t="s">
        <v>6</v>
      </c>
      <c r="R66" s="91" t="s">
        <v>24</v>
      </c>
      <c r="S66" s="91" t="s">
        <v>24</v>
      </c>
      <c r="T66" s="91" t="s">
        <v>24</v>
      </c>
      <c r="U66" s="91" t="s">
        <v>24</v>
      </c>
      <c r="V66" s="92" t="s">
        <v>6</v>
      </c>
      <c r="W66" s="92" t="s">
        <v>6</v>
      </c>
      <c r="X66" s="92" t="s">
        <v>6</v>
      </c>
      <c r="Y66" s="91" t="s">
        <v>24</v>
      </c>
      <c r="Z66" s="101" t="s">
        <v>24</v>
      </c>
      <c r="AA66" s="101" t="s">
        <v>24</v>
      </c>
      <c r="AB66" s="101" t="s">
        <v>24</v>
      </c>
      <c r="AC66" s="101" t="s">
        <v>24</v>
      </c>
      <c r="AD66" s="92" t="s">
        <v>6</v>
      </c>
      <c r="AE66" s="140" t="s">
        <v>131</v>
      </c>
      <c r="AF66" s="91" t="s">
        <v>24</v>
      </c>
      <c r="AG66" s="91" t="s">
        <v>24</v>
      </c>
      <c r="AH66" s="91" t="s">
        <v>24</v>
      </c>
      <c r="AI66" s="91" t="s">
        <v>24</v>
      </c>
      <c r="AJ66" s="91" t="s">
        <v>24</v>
      </c>
      <c r="AK66" s="92" t="s">
        <v>6</v>
      </c>
      <c r="AL66" s="101" t="s">
        <v>24</v>
      </c>
      <c r="AM66" s="91" t="s">
        <v>24</v>
      </c>
    </row>
    <row r="67" spans="1:39" ht="18" customHeight="1" x14ac:dyDescent="0.2">
      <c r="A67" s="239"/>
      <c r="B67" s="89" t="s">
        <v>138</v>
      </c>
      <c r="C67" s="89" t="s">
        <v>139</v>
      </c>
      <c r="D67" s="265" t="s">
        <v>314</v>
      </c>
      <c r="E67" s="188">
        <f t="shared" si="0"/>
        <v>193</v>
      </c>
      <c r="F67" s="189">
        <f>COUNTIF(J67:AM67,"D1")*$F$2+COUNTIF(J67:AM67,"D2")*$F$3+COUNTIF(J67:AM67,"D3")*$F$4+COUNTIF(J67:AM67,"D4")*$F$5+COUNTIF(J67:AM67,"D5")*$F$6+COUNTIF(J67:AM67,"N1")*$F$8+COUNTIF(J67:AM67,"T2")*$F$9+COUNTIF(J67:AM67,"D6")*$F$10+COUNTIF(J67:AM67,"N2")*$F$11+COUNTIF(J67:AM67,"N3")*$F$12+COUNTIF(J67:AM67,"N4")*$F$13+COUNTIF(J67:AM67,"N5")*$F$14+COUNTIF(J67:AM67,"N7")*$F$15+COUNTIF(J67:AM67,"N8")*$F$16+COUNTIF(J67:AM67,"N9")*$F$17+COUNTIF(J67:AM67,"N10")*$F$18+COUNTIF(J67:AM67,"T3")*$F$19-G67-H67</f>
        <v>168</v>
      </c>
      <c r="G67" s="189">
        <f>COUNTIF(J67:AM67,"D4")*$F$5+COUNTIF(J67:AM67,"D5")*$F$6+COUNTIF(J67:AM67,"D6")*$F$10-H67</f>
        <v>25</v>
      </c>
      <c r="H67" s="190">
        <v>0</v>
      </c>
      <c r="I67" s="189">
        <f>COUNTIF(J67:AM67,"D5")+COUNTIF(J67:AM67,"D3")</f>
        <v>0</v>
      </c>
      <c r="J67" s="148" t="s">
        <v>131</v>
      </c>
      <c r="K67" s="91" t="s">
        <v>24</v>
      </c>
      <c r="L67" s="91" t="s">
        <v>24</v>
      </c>
      <c r="M67" s="91" t="s">
        <v>24</v>
      </c>
      <c r="N67" s="91" t="s">
        <v>24</v>
      </c>
      <c r="O67" s="91" t="s">
        <v>24</v>
      </c>
      <c r="P67" s="92" t="s">
        <v>6</v>
      </c>
      <c r="Q67" s="92" t="s">
        <v>6</v>
      </c>
      <c r="R67" s="91" t="s">
        <v>24</v>
      </c>
      <c r="S67" s="91" t="s">
        <v>24</v>
      </c>
      <c r="T67" s="91" t="s">
        <v>24</v>
      </c>
      <c r="U67" s="91" t="s">
        <v>24</v>
      </c>
      <c r="V67" s="92" t="s">
        <v>6</v>
      </c>
      <c r="W67" s="92" t="s">
        <v>6</v>
      </c>
      <c r="X67" s="92" t="s">
        <v>6</v>
      </c>
      <c r="Y67" s="91" t="s">
        <v>24</v>
      </c>
      <c r="Z67" s="91" t="s">
        <v>24</v>
      </c>
      <c r="AA67" s="91" t="s">
        <v>24</v>
      </c>
      <c r="AB67" s="91" t="s">
        <v>24</v>
      </c>
      <c r="AC67" s="91" t="s">
        <v>24</v>
      </c>
      <c r="AD67" s="148" t="s">
        <v>131</v>
      </c>
      <c r="AE67" s="92" t="s">
        <v>6</v>
      </c>
      <c r="AF67" s="91" t="s">
        <v>24</v>
      </c>
      <c r="AG67" s="91" t="s">
        <v>24</v>
      </c>
      <c r="AH67" s="91" t="s">
        <v>24</v>
      </c>
      <c r="AI67" s="91" t="s">
        <v>24</v>
      </c>
      <c r="AJ67" s="91" t="s">
        <v>24</v>
      </c>
      <c r="AK67" s="92" t="s">
        <v>6</v>
      </c>
      <c r="AL67" s="91" t="s">
        <v>24</v>
      </c>
      <c r="AM67" s="91" t="s">
        <v>24</v>
      </c>
    </row>
    <row r="68" spans="1:39" ht="16.5" customHeight="1" x14ac:dyDescent="0.2">
      <c r="A68" s="239"/>
      <c r="B68" s="240" t="s">
        <v>265</v>
      </c>
      <c r="C68" s="241"/>
      <c r="D68" s="242"/>
      <c r="E68" s="191"/>
      <c r="F68" s="191"/>
      <c r="G68" s="191"/>
      <c r="H68" s="191"/>
      <c r="I68" s="191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</row>
    <row r="69" spans="1:39" ht="18" customHeight="1" x14ac:dyDescent="0.2">
      <c r="A69" s="239"/>
      <c r="B69" s="107" t="s">
        <v>149</v>
      </c>
      <c r="C69" s="107" t="s">
        <v>150</v>
      </c>
      <c r="D69" s="215" t="s">
        <v>291</v>
      </c>
      <c r="E69" s="188">
        <f>F69+G69+H69</f>
        <v>205.5</v>
      </c>
      <c r="F69" s="189">
        <f t="shared" ref="F69:F80" si="1">COUNTIF(J69:AM69,"D1")*$F$2+COUNTIF(J69:AM69,"D2")*$F$3+COUNTIF(J69:AM69,"D3")*$F$4+COUNTIF(J69:AM69,"D4")*$F$5+COUNTIF(J69:AM69,"D5")*$F$6+COUNTIF(J69:AM69,"N1")*$F$8+COUNTIF(J69:AM69,"T2")*$F$9+COUNTIF(J69:AM69,"D6")*$F$10+COUNTIF(J69:AM69,"N2")*$F$11+COUNTIF(J69:AM69,"N3")*$F$12+COUNTIF(J69:AM69,"N4")*$F$13+COUNTIF(J69:AM69,"N5")*$F$14+COUNTIF(J69:AM69,"N7")*$F$15+COUNTIF(J69:AM69,"N8")*$F$16+COUNTIF(J69:AM69,"N9")*$F$17+COUNTIF(J69:AM69,"N10")*$F$18+COUNTIF(J69:AM69,"T3")*$F$19-G69-H69</f>
        <v>168</v>
      </c>
      <c r="G69" s="189">
        <f t="shared" ref="G69:G80" si="2">COUNTIF(J69:AM69,"D4")*$F$5+COUNTIF(J69:AM69,"D5")*$F$6+COUNTIF(J69:AM69,"D6")*$F$10-H69</f>
        <v>25</v>
      </c>
      <c r="H69" s="190">
        <v>12.5</v>
      </c>
      <c r="I69" s="189">
        <f t="shared" ref="I69:I80" si="3">COUNTIF(J69:AM69,"D5")+COUNTIF(J69:AM69,"D3")</f>
        <v>0</v>
      </c>
      <c r="J69" s="95" t="s">
        <v>131</v>
      </c>
      <c r="K69" s="91" t="s">
        <v>24</v>
      </c>
      <c r="L69" s="99" t="s">
        <v>24</v>
      </c>
      <c r="M69" s="91" t="s">
        <v>24</v>
      </c>
      <c r="N69" s="91" t="s">
        <v>24</v>
      </c>
      <c r="O69" s="91" t="s">
        <v>24</v>
      </c>
      <c r="P69" s="92" t="s">
        <v>6</v>
      </c>
      <c r="Q69" s="93" t="s">
        <v>131</v>
      </c>
      <c r="R69" s="91" t="s">
        <v>24</v>
      </c>
      <c r="S69" s="91" t="s">
        <v>24</v>
      </c>
      <c r="T69" s="91" t="s">
        <v>24</v>
      </c>
      <c r="U69" s="91" t="s">
        <v>24</v>
      </c>
      <c r="V69" s="93" t="s">
        <v>131</v>
      </c>
      <c r="W69" s="92" t="s">
        <v>6</v>
      </c>
      <c r="X69" s="92" t="s">
        <v>6</v>
      </c>
      <c r="Y69" s="91" t="s">
        <v>24</v>
      </c>
      <c r="Z69" s="91" t="s">
        <v>24</v>
      </c>
      <c r="AA69" s="91" t="s">
        <v>24</v>
      </c>
      <c r="AB69" s="91" t="s">
        <v>24</v>
      </c>
      <c r="AC69" s="91" t="s">
        <v>24</v>
      </c>
      <c r="AD69" s="92" t="s">
        <v>6</v>
      </c>
      <c r="AE69" s="92" t="s">
        <v>6</v>
      </c>
      <c r="AF69" s="91" t="s">
        <v>24</v>
      </c>
      <c r="AG69" s="91" t="s">
        <v>24</v>
      </c>
      <c r="AH69" s="91" t="s">
        <v>24</v>
      </c>
      <c r="AI69" s="91" t="s">
        <v>24</v>
      </c>
      <c r="AJ69" s="91" t="s">
        <v>24</v>
      </c>
      <c r="AK69" s="92" t="s">
        <v>6</v>
      </c>
      <c r="AL69" s="91" t="s">
        <v>24</v>
      </c>
      <c r="AM69" s="91" t="s">
        <v>24</v>
      </c>
    </row>
    <row r="70" spans="1:39" ht="18" customHeight="1" x14ac:dyDescent="0.2">
      <c r="A70" s="239"/>
      <c r="B70" s="107" t="s">
        <v>140</v>
      </c>
      <c r="C70" s="107" t="s">
        <v>141</v>
      </c>
      <c r="D70" s="215" t="s">
        <v>292</v>
      </c>
      <c r="E70" s="188">
        <f t="shared" ref="E70:E76" si="4">F70+G70+H70</f>
        <v>182</v>
      </c>
      <c r="F70" s="189">
        <f t="shared" si="1"/>
        <v>169.5</v>
      </c>
      <c r="G70" s="189">
        <f t="shared" si="2"/>
        <v>12.5</v>
      </c>
      <c r="H70" s="190">
        <v>0</v>
      </c>
      <c r="I70" s="189">
        <f t="shared" si="3"/>
        <v>0</v>
      </c>
      <c r="J70" s="92" t="s">
        <v>6</v>
      </c>
      <c r="K70" s="91" t="s">
        <v>24</v>
      </c>
      <c r="L70" s="91" t="s">
        <v>24</v>
      </c>
      <c r="M70" s="91" t="s">
        <v>24</v>
      </c>
      <c r="N70" s="91" t="s">
        <v>24</v>
      </c>
      <c r="O70" s="91" t="s">
        <v>24</v>
      </c>
      <c r="P70" s="94" t="s">
        <v>6</v>
      </c>
      <c r="Q70" s="94" t="s">
        <v>6</v>
      </c>
      <c r="R70" s="91" t="s">
        <v>24</v>
      </c>
      <c r="S70" s="91" t="s">
        <v>24</v>
      </c>
      <c r="T70" s="91" t="s">
        <v>24</v>
      </c>
      <c r="U70" s="91" t="s">
        <v>24</v>
      </c>
      <c r="V70" s="94" t="s">
        <v>6</v>
      </c>
      <c r="W70" s="94" t="s">
        <v>6</v>
      </c>
      <c r="X70" s="94" t="s">
        <v>6</v>
      </c>
      <c r="Y70" s="91" t="s">
        <v>24</v>
      </c>
      <c r="Z70" s="91" t="s">
        <v>24</v>
      </c>
      <c r="AA70" s="145" t="s">
        <v>27</v>
      </c>
      <c r="AB70" s="91" t="s">
        <v>24</v>
      </c>
      <c r="AC70" s="91" t="s">
        <v>24</v>
      </c>
      <c r="AD70" s="94" t="s">
        <v>6</v>
      </c>
      <c r="AE70" s="93" t="s">
        <v>131</v>
      </c>
      <c r="AF70" s="91" t="s">
        <v>24</v>
      </c>
      <c r="AG70" s="91" t="s">
        <v>24</v>
      </c>
      <c r="AH70" s="91" t="s">
        <v>24</v>
      </c>
      <c r="AI70" s="91" t="s">
        <v>24</v>
      </c>
      <c r="AJ70" s="91" t="s">
        <v>24</v>
      </c>
      <c r="AK70" s="94" t="s">
        <v>6</v>
      </c>
      <c r="AL70" s="91" t="s">
        <v>24</v>
      </c>
      <c r="AM70" s="91" t="s">
        <v>24</v>
      </c>
    </row>
    <row r="71" spans="1:39" ht="18" customHeight="1" x14ac:dyDescent="0.2">
      <c r="A71" s="239"/>
      <c r="B71" s="107" t="s">
        <v>153</v>
      </c>
      <c r="C71" s="107" t="s">
        <v>154</v>
      </c>
      <c r="D71" s="215" t="s">
        <v>293</v>
      </c>
      <c r="E71" s="188">
        <f>F71+G71+H71</f>
        <v>194.5</v>
      </c>
      <c r="F71" s="189">
        <f t="shared" si="1"/>
        <v>157</v>
      </c>
      <c r="G71" s="189">
        <f t="shared" si="2"/>
        <v>37.5</v>
      </c>
      <c r="H71" s="190">
        <v>0</v>
      </c>
      <c r="I71" s="189">
        <f t="shared" si="3"/>
        <v>2</v>
      </c>
      <c r="J71" s="92" t="s">
        <v>6</v>
      </c>
      <c r="K71" s="92" t="s">
        <v>6</v>
      </c>
      <c r="L71" s="103" t="s">
        <v>5</v>
      </c>
      <c r="M71" s="103" t="s">
        <v>5</v>
      </c>
      <c r="N71" s="103" t="s">
        <v>5</v>
      </c>
      <c r="O71" s="103" t="s">
        <v>5</v>
      </c>
      <c r="P71" s="95" t="s">
        <v>131</v>
      </c>
      <c r="Q71" s="92" t="s">
        <v>6</v>
      </c>
      <c r="R71" s="108" t="s">
        <v>27</v>
      </c>
      <c r="S71" s="108" t="s">
        <v>27</v>
      </c>
      <c r="T71" s="108" t="s">
        <v>27</v>
      </c>
      <c r="U71" s="108" t="s">
        <v>27</v>
      </c>
      <c r="V71" s="94" t="s">
        <v>6</v>
      </c>
      <c r="W71" s="94" t="s">
        <v>6</v>
      </c>
      <c r="X71" s="94" t="s">
        <v>6</v>
      </c>
      <c r="Y71" s="91" t="s">
        <v>24</v>
      </c>
      <c r="Z71" s="91" t="s">
        <v>24</v>
      </c>
      <c r="AA71" s="91" t="s">
        <v>24</v>
      </c>
      <c r="AB71" s="91" t="s">
        <v>24</v>
      </c>
      <c r="AC71" s="91" t="s">
        <v>24</v>
      </c>
      <c r="AD71" s="92" t="s">
        <v>6</v>
      </c>
      <c r="AE71" s="95" t="s">
        <v>131</v>
      </c>
      <c r="AF71" s="91" t="s">
        <v>24</v>
      </c>
      <c r="AG71" s="91" t="s">
        <v>24</v>
      </c>
      <c r="AH71" s="91" t="s">
        <v>24</v>
      </c>
      <c r="AI71" s="91" t="s">
        <v>24</v>
      </c>
      <c r="AJ71" s="102" t="s">
        <v>12</v>
      </c>
      <c r="AK71" s="100" t="s">
        <v>142</v>
      </c>
      <c r="AL71" s="92" t="s">
        <v>6</v>
      </c>
      <c r="AM71" s="92" t="s">
        <v>6</v>
      </c>
    </row>
    <row r="72" spans="1:39" ht="18" customHeight="1" x14ac:dyDescent="0.2">
      <c r="A72" s="239"/>
      <c r="B72" s="107" t="s">
        <v>151</v>
      </c>
      <c r="C72" s="107" t="s">
        <v>152</v>
      </c>
      <c r="D72" s="215" t="s">
        <v>294</v>
      </c>
      <c r="E72" s="188">
        <f>F72+G72+H72</f>
        <v>226.5</v>
      </c>
      <c r="F72" s="189">
        <f t="shared" si="1"/>
        <v>189</v>
      </c>
      <c r="G72" s="189">
        <f t="shared" si="2"/>
        <v>25</v>
      </c>
      <c r="H72" s="190">
        <v>12.5</v>
      </c>
      <c r="I72" s="189">
        <f t="shared" si="3"/>
        <v>0</v>
      </c>
      <c r="J72" s="92" t="s">
        <v>6</v>
      </c>
      <c r="K72" s="91" t="s">
        <v>27</v>
      </c>
      <c r="L72" s="91" t="s">
        <v>27</v>
      </c>
      <c r="M72" s="91" t="s">
        <v>27</v>
      </c>
      <c r="N72" s="91" t="s">
        <v>27</v>
      </c>
      <c r="O72" s="91" t="s">
        <v>27</v>
      </c>
      <c r="P72" s="94" t="s">
        <v>6</v>
      </c>
      <c r="Q72" s="94" t="s">
        <v>6</v>
      </c>
      <c r="R72" s="91" t="s">
        <v>27</v>
      </c>
      <c r="S72" s="91" t="s">
        <v>27</v>
      </c>
      <c r="T72" s="91" t="s">
        <v>27</v>
      </c>
      <c r="U72" s="91" t="s">
        <v>27</v>
      </c>
      <c r="V72" s="95" t="s">
        <v>131</v>
      </c>
      <c r="W72" s="95" t="s">
        <v>131</v>
      </c>
      <c r="X72" s="92" t="s">
        <v>6</v>
      </c>
      <c r="Y72" s="91" t="s">
        <v>27</v>
      </c>
      <c r="Z72" s="91" t="s">
        <v>27</v>
      </c>
      <c r="AA72" s="91" t="s">
        <v>27</v>
      </c>
      <c r="AB72" s="91" t="s">
        <v>27</v>
      </c>
      <c r="AC72" s="91" t="s">
        <v>27</v>
      </c>
      <c r="AD72" s="95" t="s">
        <v>131</v>
      </c>
      <c r="AE72" s="92" t="s">
        <v>6</v>
      </c>
      <c r="AF72" s="101" t="s">
        <v>24</v>
      </c>
      <c r="AG72" s="101" t="s">
        <v>24</v>
      </c>
      <c r="AH72" s="101" t="s">
        <v>24</v>
      </c>
      <c r="AI72" s="99" t="s">
        <v>24</v>
      </c>
      <c r="AJ72" s="99" t="s">
        <v>24</v>
      </c>
      <c r="AK72" s="94" t="s">
        <v>6</v>
      </c>
      <c r="AL72" s="99" t="s">
        <v>24</v>
      </c>
      <c r="AM72" s="99" t="s">
        <v>24</v>
      </c>
    </row>
    <row r="73" spans="1:39" ht="18" customHeight="1" x14ac:dyDescent="0.2">
      <c r="A73" s="239"/>
      <c r="B73" s="107" t="s">
        <v>143</v>
      </c>
      <c r="C73" s="107" t="s">
        <v>144</v>
      </c>
      <c r="D73" s="215" t="s">
        <v>301</v>
      </c>
      <c r="E73" s="188">
        <f>F73+G73+H73</f>
        <v>210</v>
      </c>
      <c r="F73" s="189">
        <f t="shared" si="1"/>
        <v>172.5</v>
      </c>
      <c r="G73" s="189">
        <f t="shared" si="2"/>
        <v>25</v>
      </c>
      <c r="H73" s="190">
        <v>12.5</v>
      </c>
      <c r="I73" s="189">
        <f t="shared" si="3"/>
        <v>0</v>
      </c>
      <c r="J73" s="92" t="s">
        <v>6</v>
      </c>
      <c r="K73" s="103" t="s">
        <v>5</v>
      </c>
      <c r="L73" s="103" t="s">
        <v>5</v>
      </c>
      <c r="M73" s="103" t="s">
        <v>5</v>
      </c>
      <c r="N73" s="103" t="s">
        <v>5</v>
      </c>
      <c r="O73" s="103" t="s">
        <v>5</v>
      </c>
      <c r="P73" s="94" t="s">
        <v>6</v>
      </c>
      <c r="Q73" s="94" t="s">
        <v>6</v>
      </c>
      <c r="R73" s="101" t="s">
        <v>24</v>
      </c>
      <c r="S73" s="101" t="s">
        <v>24</v>
      </c>
      <c r="T73" s="101" t="s">
        <v>24</v>
      </c>
      <c r="U73" s="101" t="s">
        <v>24</v>
      </c>
      <c r="V73" s="95" t="s">
        <v>131</v>
      </c>
      <c r="W73" s="95" t="s">
        <v>131</v>
      </c>
      <c r="X73" s="92" t="s">
        <v>6</v>
      </c>
      <c r="Y73" s="101" t="s">
        <v>24</v>
      </c>
      <c r="Z73" s="91" t="s">
        <v>24</v>
      </c>
      <c r="AA73" s="91" t="s">
        <v>24</v>
      </c>
      <c r="AB73" s="91" t="s">
        <v>24</v>
      </c>
      <c r="AC73" s="91" t="s">
        <v>24</v>
      </c>
      <c r="AD73" s="94" t="s">
        <v>6</v>
      </c>
      <c r="AE73" s="94" t="s">
        <v>6</v>
      </c>
      <c r="AF73" s="91" t="s">
        <v>27</v>
      </c>
      <c r="AG73" s="91" t="s">
        <v>27</v>
      </c>
      <c r="AH73" s="91" t="s">
        <v>27</v>
      </c>
      <c r="AI73" s="91" t="s">
        <v>27</v>
      </c>
      <c r="AJ73" s="91" t="s">
        <v>27</v>
      </c>
      <c r="AK73" s="143" t="s">
        <v>131</v>
      </c>
      <c r="AL73" s="92" t="s">
        <v>6</v>
      </c>
      <c r="AM73" s="101" t="s">
        <v>24</v>
      </c>
    </row>
    <row r="74" spans="1:39" ht="18" customHeight="1" x14ac:dyDescent="0.2">
      <c r="A74" s="239"/>
      <c r="B74" s="107" t="s">
        <v>145</v>
      </c>
      <c r="C74" s="107" t="s">
        <v>146</v>
      </c>
      <c r="D74" s="215" t="s">
        <v>295</v>
      </c>
      <c r="E74" s="188">
        <f>F74+G74+H74</f>
        <v>215.5</v>
      </c>
      <c r="F74" s="189">
        <f t="shared" si="1"/>
        <v>178</v>
      </c>
      <c r="G74" s="189">
        <f t="shared" si="2"/>
        <v>37.5</v>
      </c>
      <c r="H74" s="190">
        <v>0</v>
      </c>
      <c r="I74" s="189">
        <f t="shared" si="3"/>
        <v>4</v>
      </c>
      <c r="J74" s="95" t="s">
        <v>131</v>
      </c>
      <c r="K74" s="146" t="s">
        <v>24</v>
      </c>
      <c r="L74" s="146" t="s">
        <v>24</v>
      </c>
      <c r="M74" s="146" t="s">
        <v>24</v>
      </c>
      <c r="N74" s="146" t="s">
        <v>24</v>
      </c>
      <c r="O74" s="146" t="s">
        <v>24</v>
      </c>
      <c r="P74" s="92" t="s">
        <v>6</v>
      </c>
      <c r="Q74" s="95" t="s">
        <v>131</v>
      </c>
      <c r="R74" s="91" t="s">
        <v>27</v>
      </c>
      <c r="S74" s="91" t="s">
        <v>27</v>
      </c>
      <c r="T74" s="91" t="s">
        <v>27</v>
      </c>
      <c r="U74" s="91" t="s">
        <v>27</v>
      </c>
      <c r="V74" s="94" t="s">
        <v>6</v>
      </c>
      <c r="W74" s="94" t="s">
        <v>6</v>
      </c>
      <c r="X74" s="94" t="s">
        <v>6</v>
      </c>
      <c r="Y74" s="99" t="s">
        <v>24</v>
      </c>
      <c r="Z74" s="91" t="s">
        <v>24</v>
      </c>
      <c r="AA74" s="91" t="s">
        <v>24</v>
      </c>
      <c r="AB74" s="91" t="s">
        <v>24</v>
      </c>
      <c r="AC74" s="91" t="s">
        <v>24</v>
      </c>
      <c r="AD74" s="92" t="s">
        <v>281</v>
      </c>
      <c r="AE74" s="95" t="s">
        <v>131</v>
      </c>
      <c r="AF74" s="91" t="s">
        <v>24</v>
      </c>
      <c r="AG74" s="91" t="s">
        <v>24</v>
      </c>
      <c r="AH74" s="102" t="s">
        <v>12</v>
      </c>
      <c r="AI74" s="102" t="s">
        <v>12</v>
      </c>
      <c r="AJ74" s="92" t="s">
        <v>6</v>
      </c>
      <c r="AK74" s="92" t="s">
        <v>6</v>
      </c>
      <c r="AL74" s="102" t="s">
        <v>12</v>
      </c>
      <c r="AM74" s="102" t="s">
        <v>12</v>
      </c>
    </row>
    <row r="75" spans="1:39" ht="18" customHeight="1" x14ac:dyDescent="0.2">
      <c r="A75" s="239"/>
      <c r="B75" s="107" t="s">
        <v>157</v>
      </c>
      <c r="C75" s="107" t="s">
        <v>158</v>
      </c>
      <c r="D75" s="215" t="s">
        <v>296</v>
      </c>
      <c r="E75" s="188">
        <f t="shared" ref="E75" si="5">F75+G75+H75</f>
        <v>206</v>
      </c>
      <c r="F75" s="189">
        <f t="shared" si="1"/>
        <v>168.5</v>
      </c>
      <c r="G75" s="189">
        <f t="shared" si="2"/>
        <v>37.5</v>
      </c>
      <c r="H75" s="190">
        <v>0</v>
      </c>
      <c r="I75" s="189">
        <f t="shared" si="3"/>
        <v>5</v>
      </c>
      <c r="J75" s="105" t="s">
        <v>142</v>
      </c>
      <c r="K75" s="104" t="s">
        <v>12</v>
      </c>
      <c r="L75" s="92" t="s">
        <v>6</v>
      </c>
      <c r="M75" s="92" t="s">
        <v>6</v>
      </c>
      <c r="N75" s="104" t="s">
        <v>12</v>
      </c>
      <c r="O75" s="102" t="s">
        <v>12</v>
      </c>
      <c r="P75" s="100" t="s">
        <v>142</v>
      </c>
      <c r="Q75" s="92" t="s">
        <v>6</v>
      </c>
      <c r="R75" s="92" t="s">
        <v>280</v>
      </c>
      <c r="S75" s="91" t="s">
        <v>24</v>
      </c>
      <c r="T75" s="91" t="s">
        <v>24</v>
      </c>
      <c r="U75" s="91" t="s">
        <v>24</v>
      </c>
      <c r="V75" s="92" t="s">
        <v>6</v>
      </c>
      <c r="W75" s="92" t="s">
        <v>6</v>
      </c>
      <c r="X75" s="95" t="s">
        <v>131</v>
      </c>
      <c r="Y75" s="103" t="s">
        <v>5</v>
      </c>
      <c r="Z75" s="103" t="s">
        <v>5</v>
      </c>
      <c r="AA75" s="103" t="s">
        <v>5</v>
      </c>
      <c r="AB75" s="103" t="s">
        <v>5</v>
      </c>
      <c r="AC75" s="103" t="s">
        <v>5</v>
      </c>
      <c r="AD75" s="92" t="s">
        <v>6</v>
      </c>
      <c r="AE75" s="92" t="s">
        <v>6</v>
      </c>
      <c r="AF75" s="91" t="s">
        <v>27</v>
      </c>
      <c r="AG75" s="91" t="s">
        <v>27</v>
      </c>
      <c r="AH75" s="91" t="s">
        <v>27</v>
      </c>
      <c r="AI75" s="91" t="s">
        <v>27</v>
      </c>
      <c r="AJ75" s="91" t="s">
        <v>27</v>
      </c>
      <c r="AK75" s="92" t="s">
        <v>6</v>
      </c>
      <c r="AL75" s="91" t="s">
        <v>27</v>
      </c>
      <c r="AM75" s="91" t="s">
        <v>27</v>
      </c>
    </row>
    <row r="76" spans="1:39" ht="18" customHeight="1" x14ac:dyDescent="0.2">
      <c r="A76" s="239"/>
      <c r="B76" s="107" t="s">
        <v>147</v>
      </c>
      <c r="C76" s="107" t="s">
        <v>148</v>
      </c>
      <c r="D76" s="215" t="s">
        <v>297</v>
      </c>
      <c r="E76" s="188">
        <f t="shared" si="4"/>
        <v>209</v>
      </c>
      <c r="F76" s="189">
        <f t="shared" si="1"/>
        <v>159</v>
      </c>
      <c r="G76" s="189">
        <f t="shared" si="2"/>
        <v>37.5</v>
      </c>
      <c r="H76" s="190">
        <v>12.5</v>
      </c>
      <c r="I76" s="189">
        <f t="shared" si="3"/>
        <v>5</v>
      </c>
      <c r="J76" s="92" t="s">
        <v>6</v>
      </c>
      <c r="K76" s="91" t="s">
        <v>24</v>
      </c>
      <c r="L76" s="91" t="s">
        <v>24</v>
      </c>
      <c r="M76" s="101" t="s">
        <v>24</v>
      </c>
      <c r="N76" s="101" t="s">
        <v>24</v>
      </c>
      <c r="O76" s="101" t="s">
        <v>24</v>
      </c>
      <c r="P76" s="92" t="s">
        <v>6</v>
      </c>
      <c r="Q76" s="105" t="s">
        <v>142</v>
      </c>
      <c r="R76" s="104" t="s">
        <v>12</v>
      </c>
      <c r="S76" s="92" t="s">
        <v>6</v>
      </c>
      <c r="T76" s="92" t="s">
        <v>6</v>
      </c>
      <c r="U76" s="104" t="s">
        <v>12</v>
      </c>
      <c r="V76" s="105" t="s">
        <v>142</v>
      </c>
      <c r="W76" s="105" t="s">
        <v>142</v>
      </c>
      <c r="X76" s="92" t="s">
        <v>6</v>
      </c>
      <c r="Y76" s="92" t="s">
        <v>6</v>
      </c>
      <c r="Z76" s="91" t="s">
        <v>27</v>
      </c>
      <c r="AA76" s="91" t="s">
        <v>27</v>
      </c>
      <c r="AB76" s="91" t="s">
        <v>27</v>
      </c>
      <c r="AC76" s="91" t="s">
        <v>27</v>
      </c>
      <c r="AD76" s="95" t="s">
        <v>131</v>
      </c>
      <c r="AE76" s="92" t="s">
        <v>6</v>
      </c>
      <c r="AF76" s="103" t="s">
        <v>5</v>
      </c>
      <c r="AG76" s="103" t="s">
        <v>5</v>
      </c>
      <c r="AH76" s="103" t="s">
        <v>5</v>
      </c>
      <c r="AI76" s="99" t="s">
        <v>24</v>
      </c>
      <c r="AJ76" s="99" t="s">
        <v>24</v>
      </c>
      <c r="AK76" s="94" t="s">
        <v>6</v>
      </c>
      <c r="AL76" s="99" t="s">
        <v>24</v>
      </c>
      <c r="AM76" s="99" t="s">
        <v>24</v>
      </c>
    </row>
    <row r="77" spans="1:39" ht="18" customHeight="1" x14ac:dyDescent="0.2">
      <c r="A77" s="239"/>
      <c r="B77" s="107" t="s">
        <v>182</v>
      </c>
      <c r="C77" s="107" t="s">
        <v>183</v>
      </c>
      <c r="D77" s="215" t="s">
        <v>298</v>
      </c>
      <c r="E77" s="188">
        <f>F77+G77+H77</f>
        <v>200</v>
      </c>
      <c r="F77" s="189">
        <f t="shared" si="1"/>
        <v>162.5</v>
      </c>
      <c r="G77" s="189">
        <f t="shared" si="2"/>
        <v>37.5</v>
      </c>
      <c r="H77" s="190">
        <v>0</v>
      </c>
      <c r="I77" s="189">
        <f t="shared" si="3"/>
        <v>6</v>
      </c>
      <c r="J77" s="92" t="s">
        <v>6</v>
      </c>
      <c r="K77" s="91" t="s">
        <v>27</v>
      </c>
      <c r="L77" s="104" t="s">
        <v>12</v>
      </c>
      <c r="M77" s="138" t="s">
        <v>12</v>
      </c>
      <c r="N77" s="138" t="s">
        <v>12</v>
      </c>
      <c r="O77" s="92" t="s">
        <v>6</v>
      </c>
      <c r="P77" s="92" t="s">
        <v>6</v>
      </c>
      <c r="Q77" s="139" t="s">
        <v>142</v>
      </c>
      <c r="R77" s="106" t="s">
        <v>12</v>
      </c>
      <c r="S77" s="106" t="s">
        <v>12</v>
      </c>
      <c r="T77" s="92" t="s">
        <v>6</v>
      </c>
      <c r="U77" s="92" t="s">
        <v>6</v>
      </c>
      <c r="V77" s="92" t="s">
        <v>6</v>
      </c>
      <c r="W77" s="95" t="s">
        <v>131</v>
      </c>
      <c r="X77" s="95" t="s">
        <v>131</v>
      </c>
      <c r="Y77" s="91" t="s">
        <v>24</v>
      </c>
      <c r="Z77" s="91" t="s">
        <v>24</v>
      </c>
      <c r="AA77" s="91" t="s">
        <v>24</v>
      </c>
      <c r="AB77" s="91" t="s">
        <v>24</v>
      </c>
      <c r="AC77" s="91" t="s">
        <v>24</v>
      </c>
      <c r="AD77" s="92" t="s">
        <v>6</v>
      </c>
      <c r="AE77" s="92" t="s">
        <v>6</v>
      </c>
      <c r="AF77" s="91" t="s">
        <v>24</v>
      </c>
      <c r="AG77" s="91" t="s">
        <v>24</v>
      </c>
      <c r="AH77" s="91" t="s">
        <v>24</v>
      </c>
      <c r="AI77" s="101" t="s">
        <v>24</v>
      </c>
      <c r="AJ77" s="101" t="s">
        <v>24</v>
      </c>
      <c r="AK77" s="92" t="s">
        <v>6</v>
      </c>
      <c r="AL77" s="103" t="s">
        <v>5</v>
      </c>
      <c r="AM77" s="103" t="s">
        <v>5</v>
      </c>
    </row>
    <row r="78" spans="1:39" ht="18" customHeight="1" x14ac:dyDescent="0.2">
      <c r="A78" s="239"/>
      <c r="B78" s="107" t="s">
        <v>184</v>
      </c>
      <c r="C78" s="107" t="s">
        <v>185</v>
      </c>
      <c r="D78" s="215" t="s">
        <v>299</v>
      </c>
      <c r="E78" s="188">
        <f>F78+G78+H78</f>
        <v>206</v>
      </c>
      <c r="F78" s="189">
        <f t="shared" si="1"/>
        <v>168.5</v>
      </c>
      <c r="G78" s="189">
        <f t="shared" si="2"/>
        <v>37.5</v>
      </c>
      <c r="H78" s="190">
        <v>0</v>
      </c>
      <c r="I78" s="189">
        <f t="shared" si="3"/>
        <v>5</v>
      </c>
      <c r="J78" s="139" t="s">
        <v>142</v>
      </c>
      <c r="K78" s="138" t="s">
        <v>12</v>
      </c>
      <c r="L78" s="138" t="s">
        <v>12</v>
      </c>
      <c r="M78" s="92" t="s">
        <v>6</v>
      </c>
      <c r="N78" s="92" t="s">
        <v>6</v>
      </c>
      <c r="O78" s="138" t="s">
        <v>12</v>
      </c>
      <c r="P78" s="139" t="s">
        <v>142</v>
      </c>
      <c r="Q78" s="92" t="s">
        <v>6</v>
      </c>
      <c r="R78" s="92" t="s">
        <v>6</v>
      </c>
      <c r="S78" s="91" t="s">
        <v>24</v>
      </c>
      <c r="T78" s="91" t="s">
        <v>24</v>
      </c>
      <c r="U78" s="91" t="s">
        <v>24</v>
      </c>
      <c r="V78" s="94" t="s">
        <v>6</v>
      </c>
      <c r="W78" s="94" t="s">
        <v>6</v>
      </c>
      <c r="X78" s="94" t="s">
        <v>6</v>
      </c>
      <c r="Y78" s="91" t="s">
        <v>27</v>
      </c>
      <c r="Z78" s="91" t="s">
        <v>27</v>
      </c>
      <c r="AA78" s="91" t="s">
        <v>27</v>
      </c>
      <c r="AB78" s="91" t="s">
        <v>27</v>
      </c>
      <c r="AC78" s="91" t="s">
        <v>27</v>
      </c>
      <c r="AD78" s="92" t="s">
        <v>6</v>
      </c>
      <c r="AE78" s="92" t="s">
        <v>6</v>
      </c>
      <c r="AF78" s="149" t="s">
        <v>5</v>
      </c>
      <c r="AG78" s="149" t="s">
        <v>5</v>
      </c>
      <c r="AH78" s="149" t="s">
        <v>5</v>
      </c>
      <c r="AI78" s="149" t="s">
        <v>5</v>
      </c>
      <c r="AJ78" s="149" t="s">
        <v>5</v>
      </c>
      <c r="AK78" s="95" t="s">
        <v>131</v>
      </c>
      <c r="AL78" s="91" t="s">
        <v>27</v>
      </c>
      <c r="AM78" s="91" t="s">
        <v>27</v>
      </c>
    </row>
    <row r="79" spans="1:39" ht="18" customHeight="1" x14ac:dyDescent="0.2">
      <c r="A79" s="239"/>
      <c r="B79" s="107" t="s">
        <v>161</v>
      </c>
      <c r="C79" s="107" t="s">
        <v>162</v>
      </c>
      <c r="D79" s="215" t="s">
        <v>290</v>
      </c>
      <c r="E79" s="188">
        <f t="shared" ref="E79:E80" si="6">F79+G79+H79</f>
        <v>218</v>
      </c>
      <c r="F79" s="189">
        <f t="shared" si="1"/>
        <v>168</v>
      </c>
      <c r="G79" s="189">
        <f t="shared" si="2"/>
        <v>50</v>
      </c>
      <c r="H79" s="190">
        <v>0</v>
      </c>
      <c r="I79" s="189">
        <f t="shared" si="3"/>
        <v>5</v>
      </c>
      <c r="J79" s="95" t="s">
        <v>131</v>
      </c>
      <c r="K79" s="91" t="s">
        <v>24</v>
      </c>
      <c r="L79" s="91" t="s">
        <v>24</v>
      </c>
      <c r="M79" s="99" t="s">
        <v>24</v>
      </c>
      <c r="N79" s="99" t="s">
        <v>24</v>
      </c>
      <c r="O79" s="91" t="s">
        <v>24</v>
      </c>
      <c r="P79" s="95" t="s">
        <v>131</v>
      </c>
      <c r="Q79" s="92" t="s">
        <v>6</v>
      </c>
      <c r="R79" s="103" t="s">
        <v>5</v>
      </c>
      <c r="S79" s="103" t="s">
        <v>5</v>
      </c>
      <c r="T79" s="103" t="s">
        <v>282</v>
      </c>
      <c r="U79" s="103" t="s">
        <v>5</v>
      </c>
      <c r="V79" s="92" t="s">
        <v>6</v>
      </c>
      <c r="W79" s="92" t="s">
        <v>6</v>
      </c>
      <c r="X79" s="95" t="s">
        <v>131</v>
      </c>
      <c r="Y79" s="146" t="s">
        <v>24</v>
      </c>
      <c r="Z79" s="146" t="s">
        <v>24</v>
      </c>
      <c r="AA79" s="146" t="s">
        <v>24</v>
      </c>
      <c r="AB79" s="146" t="s">
        <v>24</v>
      </c>
      <c r="AC79" s="146" t="s">
        <v>24</v>
      </c>
      <c r="AD79" s="92" t="s">
        <v>6</v>
      </c>
      <c r="AE79" s="92" t="s">
        <v>6</v>
      </c>
      <c r="AF79" s="144" t="s">
        <v>24</v>
      </c>
      <c r="AG79" s="106" t="s">
        <v>12</v>
      </c>
      <c r="AH79" s="106" t="s">
        <v>12</v>
      </c>
      <c r="AI79" s="92" t="s">
        <v>280</v>
      </c>
      <c r="AJ79" s="92" t="s">
        <v>280</v>
      </c>
      <c r="AK79" s="139" t="s">
        <v>142</v>
      </c>
      <c r="AL79" s="106" t="s">
        <v>12</v>
      </c>
      <c r="AM79" s="106" t="s">
        <v>12</v>
      </c>
    </row>
    <row r="80" spans="1:39" ht="18" customHeight="1" x14ac:dyDescent="0.2">
      <c r="A80" s="239"/>
      <c r="B80" s="107" t="s">
        <v>288</v>
      </c>
      <c r="C80" s="107" t="s">
        <v>289</v>
      </c>
      <c r="D80" s="215" t="s">
        <v>300</v>
      </c>
      <c r="E80" s="188">
        <f t="shared" si="6"/>
        <v>199</v>
      </c>
      <c r="F80" s="189">
        <f t="shared" si="1"/>
        <v>161.5</v>
      </c>
      <c r="G80" s="189">
        <f t="shared" si="2"/>
        <v>37.5</v>
      </c>
      <c r="H80" s="190">
        <v>0</v>
      </c>
      <c r="I80" s="189">
        <f t="shared" si="3"/>
        <v>7</v>
      </c>
      <c r="J80" s="92" t="s">
        <v>6</v>
      </c>
      <c r="K80" s="91" t="s">
        <v>24</v>
      </c>
      <c r="L80" s="91" t="s">
        <v>24</v>
      </c>
      <c r="M80" s="91" t="s">
        <v>24</v>
      </c>
      <c r="N80" s="91" t="s">
        <v>24</v>
      </c>
      <c r="O80" s="91" t="s">
        <v>24</v>
      </c>
      <c r="P80" s="92" t="s">
        <v>276</v>
      </c>
      <c r="Q80" s="95" t="s">
        <v>131</v>
      </c>
      <c r="R80" s="91" t="s">
        <v>27</v>
      </c>
      <c r="S80" s="91" t="s">
        <v>27</v>
      </c>
      <c r="T80" s="91" t="s">
        <v>27</v>
      </c>
      <c r="U80" s="91" t="s">
        <v>27</v>
      </c>
      <c r="V80" s="92" t="s">
        <v>6</v>
      </c>
      <c r="W80" s="92" t="s">
        <v>6</v>
      </c>
      <c r="X80" s="95" t="s">
        <v>131</v>
      </c>
      <c r="Y80" s="91" t="s">
        <v>27</v>
      </c>
      <c r="Z80" s="104" t="s">
        <v>12</v>
      </c>
      <c r="AA80" s="104" t="s">
        <v>12</v>
      </c>
      <c r="AB80" s="104" t="s">
        <v>12</v>
      </c>
      <c r="AC80" s="92" t="s">
        <v>6</v>
      </c>
      <c r="AD80" s="92" t="s">
        <v>6</v>
      </c>
      <c r="AE80" s="105" t="s">
        <v>142</v>
      </c>
      <c r="AF80" s="104" t="s">
        <v>12</v>
      </c>
      <c r="AG80" s="92" t="s">
        <v>6</v>
      </c>
      <c r="AH80" s="92" t="s">
        <v>6</v>
      </c>
      <c r="AI80" s="104" t="s">
        <v>12</v>
      </c>
      <c r="AJ80" s="104" t="s">
        <v>12</v>
      </c>
      <c r="AK80" s="92" t="s">
        <v>6</v>
      </c>
      <c r="AL80" s="92" t="s">
        <v>6</v>
      </c>
      <c r="AM80" s="91" t="s">
        <v>24</v>
      </c>
    </row>
    <row r="81" spans="1:39" ht="16.5" customHeight="1" x14ac:dyDescent="0.2">
      <c r="A81" s="239"/>
      <c r="B81" s="243" t="s">
        <v>163</v>
      </c>
      <c r="C81" s="244"/>
      <c r="D81" s="245"/>
      <c r="E81" s="191"/>
      <c r="F81" s="191"/>
      <c r="G81" s="191"/>
      <c r="H81" s="191"/>
      <c r="I81" s="191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</row>
    <row r="82" spans="1:39" ht="18" customHeight="1" x14ac:dyDescent="0.2">
      <c r="A82" s="239"/>
      <c r="B82" s="109" t="s">
        <v>164</v>
      </c>
      <c r="C82" s="109" t="s">
        <v>165</v>
      </c>
      <c r="D82" s="110" t="s">
        <v>302</v>
      </c>
      <c r="E82" s="188">
        <f t="shared" ref="E82:E85" si="7">F82+G82+H82</f>
        <v>199.5</v>
      </c>
      <c r="F82" s="189">
        <f t="shared" ref="F82:F88" si="8">COUNTIF(J82:AM82,"D1")*$F$2+COUNTIF(J82:AM82,"D2")*$F$3+COUNTIF(J82:AM82,"D3")*$F$4+COUNTIF(J82:AM82,"D4")*$F$5+COUNTIF(J82:AM82,"D5")*$F$6+COUNTIF(J82:AM82,"N1")*$F$8+COUNTIF(J82:AM82,"T2")*$F$9+COUNTIF(J82:AM82,"D6")*$F$10+COUNTIF(J82:AM82,"N2")*$F$11+COUNTIF(J82:AM82,"N3")*$F$12+COUNTIF(J82:AM82,"N4")*$F$13+COUNTIF(J82:AM82,"N5")*$F$14+COUNTIF(J82:AM82,"N7")*$F$15+COUNTIF(J82:AM82,"N8")*$F$16+COUNTIF(J82:AM82,"N9")*$F$17+COUNTIF(J82:AM82,"N10")*$F$18+COUNTIF(J82:AM82,"T3")*$F$19-G82-H82</f>
        <v>162</v>
      </c>
      <c r="G82" s="189">
        <f t="shared" ref="G82:G88" si="9">COUNTIF(J82:AM82,"D4")*$F$5+COUNTIF(J82:AM82,"D5")*$F$6+COUNTIF(J82:AM82,"D6")*$F$10-H82</f>
        <v>37.5</v>
      </c>
      <c r="H82" s="190">
        <v>0</v>
      </c>
      <c r="I82" s="189">
        <f t="shared" ref="I82:I88" si="10">COUNTIF(J82:AM82,"D5")+COUNTIF(J82:AM82,"D3")</f>
        <v>0</v>
      </c>
      <c r="J82" s="93" t="s">
        <v>131</v>
      </c>
      <c r="K82" s="91" t="s">
        <v>24</v>
      </c>
      <c r="L82" s="91" t="s">
        <v>24</v>
      </c>
      <c r="M82" s="91" t="s">
        <v>24</v>
      </c>
      <c r="N82" s="91" t="s">
        <v>24</v>
      </c>
      <c r="O82" s="91" t="s">
        <v>24</v>
      </c>
      <c r="P82" s="92" t="s">
        <v>276</v>
      </c>
      <c r="Q82" s="92" t="s">
        <v>6</v>
      </c>
      <c r="R82" s="91" t="s">
        <v>24</v>
      </c>
      <c r="S82" s="91" t="s">
        <v>24</v>
      </c>
      <c r="T82" s="91" t="s">
        <v>24</v>
      </c>
      <c r="U82" s="91" t="s">
        <v>24</v>
      </c>
      <c r="V82" s="94" t="s">
        <v>6</v>
      </c>
      <c r="W82" s="94" t="s">
        <v>6</v>
      </c>
      <c r="X82" s="94" t="s">
        <v>6</v>
      </c>
      <c r="Y82" s="91" t="s">
        <v>24</v>
      </c>
      <c r="Z82" s="91" t="s">
        <v>24</v>
      </c>
      <c r="AA82" s="91" t="s">
        <v>24</v>
      </c>
      <c r="AB82" s="91" t="s">
        <v>24</v>
      </c>
      <c r="AC82" s="91" t="s">
        <v>24</v>
      </c>
      <c r="AD82" s="93" t="s">
        <v>131</v>
      </c>
      <c r="AE82" s="92" t="s">
        <v>6</v>
      </c>
      <c r="AF82" s="91" t="s">
        <v>24</v>
      </c>
      <c r="AG82" s="91" t="s">
        <v>24</v>
      </c>
      <c r="AH82" s="91" t="s">
        <v>24</v>
      </c>
      <c r="AI82" s="103" t="s">
        <v>5</v>
      </c>
      <c r="AJ82" s="103" t="s">
        <v>5</v>
      </c>
      <c r="AK82" s="93" t="s">
        <v>131</v>
      </c>
      <c r="AL82" s="92" t="s">
        <v>6</v>
      </c>
      <c r="AM82" s="91" t="s">
        <v>24</v>
      </c>
    </row>
    <row r="83" spans="1:39" ht="18" customHeight="1" x14ac:dyDescent="0.2">
      <c r="A83" s="239"/>
      <c r="B83" s="109" t="s">
        <v>166</v>
      </c>
      <c r="C83" s="109" t="s">
        <v>167</v>
      </c>
      <c r="D83" s="110" t="s">
        <v>303</v>
      </c>
      <c r="E83" s="188">
        <f t="shared" si="7"/>
        <v>214</v>
      </c>
      <c r="F83" s="189">
        <f t="shared" si="8"/>
        <v>189</v>
      </c>
      <c r="G83" s="189">
        <f t="shared" si="9"/>
        <v>25</v>
      </c>
      <c r="H83" s="190">
        <v>0</v>
      </c>
      <c r="I83" s="189">
        <f t="shared" si="10"/>
        <v>2</v>
      </c>
      <c r="J83" s="92" t="s">
        <v>6</v>
      </c>
      <c r="K83" s="108" t="s">
        <v>27</v>
      </c>
      <c r="L83" s="108" t="s">
        <v>27</v>
      </c>
      <c r="M83" s="108" t="s">
        <v>27</v>
      </c>
      <c r="N83" s="108" t="s">
        <v>27</v>
      </c>
      <c r="O83" s="108" t="s">
        <v>27</v>
      </c>
      <c r="P83" s="93" t="s">
        <v>131</v>
      </c>
      <c r="Q83" s="94" t="s">
        <v>6</v>
      </c>
      <c r="R83" s="99" t="s">
        <v>24</v>
      </c>
      <c r="S83" s="99" t="s">
        <v>24</v>
      </c>
      <c r="T83" s="99" t="s">
        <v>24</v>
      </c>
      <c r="U83" s="99" t="s">
        <v>24</v>
      </c>
      <c r="V83" s="94" t="s">
        <v>6</v>
      </c>
      <c r="W83" s="94" t="s">
        <v>6</v>
      </c>
      <c r="X83" s="94" t="s">
        <v>6</v>
      </c>
      <c r="Y83" s="99" t="s">
        <v>24</v>
      </c>
      <c r="Z83" s="99" t="s">
        <v>24</v>
      </c>
      <c r="AA83" s="91" t="s">
        <v>24</v>
      </c>
      <c r="AB83" s="91" t="s">
        <v>24</v>
      </c>
      <c r="AC83" s="102" t="s">
        <v>12</v>
      </c>
      <c r="AD83" s="100" t="s">
        <v>142</v>
      </c>
      <c r="AE83" s="92" t="s">
        <v>6</v>
      </c>
      <c r="AF83" s="145" t="s">
        <v>27</v>
      </c>
      <c r="AG83" s="108" t="s">
        <v>27</v>
      </c>
      <c r="AH83" s="108" t="s">
        <v>27</v>
      </c>
      <c r="AI83" s="108" t="s">
        <v>27</v>
      </c>
      <c r="AJ83" s="108" t="s">
        <v>27</v>
      </c>
      <c r="AK83" s="92" t="s">
        <v>6</v>
      </c>
      <c r="AL83" s="108" t="s">
        <v>27</v>
      </c>
      <c r="AM83" s="108" t="s">
        <v>27</v>
      </c>
    </row>
    <row r="84" spans="1:39" ht="18" customHeight="1" x14ac:dyDescent="0.2">
      <c r="A84" s="239"/>
      <c r="B84" s="109" t="s">
        <v>168</v>
      </c>
      <c r="C84" s="109" t="s">
        <v>169</v>
      </c>
      <c r="D84" s="110" t="s">
        <v>304</v>
      </c>
      <c r="E84" s="188">
        <f t="shared" si="7"/>
        <v>199.5</v>
      </c>
      <c r="F84" s="189">
        <f t="shared" si="8"/>
        <v>174.5</v>
      </c>
      <c r="G84" s="189">
        <f t="shared" si="9"/>
        <v>12.5</v>
      </c>
      <c r="H84" s="190">
        <v>12.5</v>
      </c>
      <c r="I84" s="189">
        <f t="shared" si="10"/>
        <v>5</v>
      </c>
      <c r="J84" s="94" t="s">
        <v>6</v>
      </c>
      <c r="K84" s="99" t="s">
        <v>24</v>
      </c>
      <c r="L84" s="99" t="s">
        <v>24</v>
      </c>
      <c r="M84" s="99" t="s">
        <v>24</v>
      </c>
      <c r="N84" s="99" t="s">
        <v>24</v>
      </c>
      <c r="O84" s="99" t="s">
        <v>24</v>
      </c>
      <c r="P84" s="94" t="s">
        <v>6</v>
      </c>
      <c r="Q84" s="94" t="s">
        <v>6</v>
      </c>
      <c r="R84" s="103" t="s">
        <v>5</v>
      </c>
      <c r="S84" s="103" t="s">
        <v>5</v>
      </c>
      <c r="T84" s="103" t="s">
        <v>5</v>
      </c>
      <c r="U84" s="103" t="s">
        <v>5</v>
      </c>
      <c r="V84" s="100" t="s">
        <v>142</v>
      </c>
      <c r="W84" s="100" t="s">
        <v>142</v>
      </c>
      <c r="X84" s="92" t="s">
        <v>6</v>
      </c>
      <c r="Y84" s="92" t="s">
        <v>6</v>
      </c>
      <c r="Z84" s="102" t="s">
        <v>12</v>
      </c>
      <c r="AA84" s="102" t="s">
        <v>12</v>
      </c>
      <c r="AB84" s="102" t="s">
        <v>12</v>
      </c>
      <c r="AC84" s="92" t="s">
        <v>6</v>
      </c>
      <c r="AD84" s="92" t="s">
        <v>6</v>
      </c>
      <c r="AE84" s="92" t="s">
        <v>6</v>
      </c>
      <c r="AF84" s="91" t="s">
        <v>27</v>
      </c>
      <c r="AG84" s="91" t="s">
        <v>27</v>
      </c>
      <c r="AH84" s="91" t="s">
        <v>27</v>
      </c>
      <c r="AI84" s="91" t="s">
        <v>27</v>
      </c>
      <c r="AJ84" s="91" t="s">
        <v>27</v>
      </c>
      <c r="AK84" s="92" t="s">
        <v>6</v>
      </c>
      <c r="AL84" s="103" t="s">
        <v>5</v>
      </c>
      <c r="AM84" s="103" t="s">
        <v>5</v>
      </c>
    </row>
    <row r="85" spans="1:39" ht="18" customHeight="1" x14ac:dyDescent="0.2">
      <c r="A85" s="239"/>
      <c r="B85" s="109" t="s">
        <v>170</v>
      </c>
      <c r="C85" s="109" t="s">
        <v>171</v>
      </c>
      <c r="D85" s="110" t="s">
        <v>305</v>
      </c>
      <c r="E85" s="188">
        <f t="shared" si="7"/>
        <v>212</v>
      </c>
      <c r="F85" s="189">
        <f t="shared" si="8"/>
        <v>174.5</v>
      </c>
      <c r="G85" s="189">
        <f t="shared" si="9"/>
        <v>37.5</v>
      </c>
      <c r="H85" s="190">
        <v>0</v>
      </c>
      <c r="I85" s="189">
        <f t="shared" si="10"/>
        <v>4</v>
      </c>
      <c r="J85" s="95" t="s">
        <v>131</v>
      </c>
      <c r="K85" s="91" t="s">
        <v>27</v>
      </c>
      <c r="L85" s="91" t="s">
        <v>27</v>
      </c>
      <c r="M85" s="146" t="s">
        <v>27</v>
      </c>
      <c r="N85" s="91" t="s">
        <v>27</v>
      </c>
      <c r="O85" s="91" t="s">
        <v>27</v>
      </c>
      <c r="P85" s="92" t="s">
        <v>6</v>
      </c>
      <c r="Q85" s="95" t="s">
        <v>131</v>
      </c>
      <c r="R85" s="91" t="s">
        <v>27</v>
      </c>
      <c r="S85" s="91" t="s">
        <v>27</v>
      </c>
      <c r="T85" s="106" t="s">
        <v>12</v>
      </c>
      <c r="U85" s="106" t="s">
        <v>12</v>
      </c>
      <c r="V85" s="92" t="s">
        <v>6</v>
      </c>
      <c r="W85" s="92" t="s">
        <v>6</v>
      </c>
      <c r="X85" s="147" t="s">
        <v>142</v>
      </c>
      <c r="Y85" s="106" t="s">
        <v>12</v>
      </c>
      <c r="Z85" s="92" t="s">
        <v>6</v>
      </c>
      <c r="AA85" s="92" t="s">
        <v>6</v>
      </c>
      <c r="AB85" s="91" t="s">
        <v>24</v>
      </c>
      <c r="AC85" s="91" t="s">
        <v>24</v>
      </c>
      <c r="AD85" s="92" t="s">
        <v>276</v>
      </c>
      <c r="AE85" s="92" t="s">
        <v>6</v>
      </c>
      <c r="AF85" s="103" t="s">
        <v>5</v>
      </c>
      <c r="AG85" s="103" t="s">
        <v>5</v>
      </c>
      <c r="AH85" s="103" t="s">
        <v>5</v>
      </c>
      <c r="AI85" s="99" t="s">
        <v>24</v>
      </c>
      <c r="AJ85" s="99" t="s">
        <v>24</v>
      </c>
      <c r="AK85" s="94" t="s">
        <v>6</v>
      </c>
      <c r="AL85" s="99" t="s">
        <v>24</v>
      </c>
      <c r="AM85" s="99" t="s">
        <v>24</v>
      </c>
    </row>
    <row r="86" spans="1:39" ht="18" customHeight="1" x14ac:dyDescent="0.2">
      <c r="A86" s="239"/>
      <c r="B86" s="109" t="s">
        <v>172</v>
      </c>
      <c r="C86" s="109" t="s">
        <v>173</v>
      </c>
      <c r="D86" s="110" t="s">
        <v>306</v>
      </c>
      <c r="E86" s="188">
        <f>F86+G86+H86</f>
        <v>213.5</v>
      </c>
      <c r="F86" s="189">
        <f t="shared" si="8"/>
        <v>163.5</v>
      </c>
      <c r="G86" s="189">
        <f t="shared" si="9"/>
        <v>37.5</v>
      </c>
      <c r="H86" s="190">
        <v>12.5</v>
      </c>
      <c r="I86" s="189">
        <f t="shared" si="10"/>
        <v>5</v>
      </c>
      <c r="J86" s="92" t="s">
        <v>6</v>
      </c>
      <c r="K86" s="101" t="s">
        <v>24</v>
      </c>
      <c r="L86" s="101" t="s">
        <v>24</v>
      </c>
      <c r="M86" s="102" t="s">
        <v>12</v>
      </c>
      <c r="N86" s="102" t="s">
        <v>12</v>
      </c>
      <c r="O86" s="92" t="s">
        <v>281</v>
      </c>
      <c r="P86" s="92" t="s">
        <v>6</v>
      </c>
      <c r="Q86" s="100" t="s">
        <v>142</v>
      </c>
      <c r="R86" s="102" t="s">
        <v>12</v>
      </c>
      <c r="S86" s="102" t="s">
        <v>12</v>
      </c>
      <c r="T86" s="92" t="s">
        <v>6</v>
      </c>
      <c r="U86" s="92" t="s">
        <v>6</v>
      </c>
      <c r="V86" s="95" t="s">
        <v>131</v>
      </c>
      <c r="W86" s="95" t="s">
        <v>131</v>
      </c>
      <c r="X86" s="92" t="s">
        <v>6</v>
      </c>
      <c r="Y86" s="91" t="s">
        <v>27</v>
      </c>
      <c r="Z86" s="91" t="s">
        <v>27</v>
      </c>
      <c r="AA86" s="91" t="s">
        <v>27</v>
      </c>
      <c r="AB86" s="91" t="s">
        <v>27</v>
      </c>
      <c r="AC86" s="91" t="s">
        <v>27</v>
      </c>
      <c r="AD86" s="92" t="s">
        <v>276</v>
      </c>
      <c r="AE86" s="95" t="s">
        <v>131</v>
      </c>
      <c r="AF86" s="91" t="s">
        <v>24</v>
      </c>
      <c r="AG86" s="91" t="s">
        <v>24</v>
      </c>
      <c r="AH86" s="91" t="s">
        <v>24</v>
      </c>
      <c r="AI86" s="99" t="s">
        <v>24</v>
      </c>
      <c r="AJ86" s="99" t="s">
        <v>24</v>
      </c>
      <c r="AK86" s="94" t="s">
        <v>6</v>
      </c>
      <c r="AL86" s="99" t="s">
        <v>24</v>
      </c>
      <c r="AM86" s="99" t="s">
        <v>24</v>
      </c>
    </row>
    <row r="87" spans="1:39" ht="18" customHeight="1" x14ac:dyDescent="0.2">
      <c r="A87" s="239"/>
      <c r="B87" s="109" t="s">
        <v>174</v>
      </c>
      <c r="C87" s="109" t="s">
        <v>175</v>
      </c>
      <c r="D87" s="110" t="s">
        <v>275</v>
      </c>
      <c r="E87" s="188">
        <f>F87+G87+H87</f>
        <v>209</v>
      </c>
      <c r="F87" s="189">
        <f t="shared" si="8"/>
        <v>171.5</v>
      </c>
      <c r="G87" s="189">
        <f t="shared" si="9"/>
        <v>37.5</v>
      </c>
      <c r="H87" s="190">
        <v>0</v>
      </c>
      <c r="I87" s="189">
        <f t="shared" si="10"/>
        <v>3</v>
      </c>
      <c r="J87" s="92" t="s">
        <v>6</v>
      </c>
      <c r="K87" s="103" t="s">
        <v>5</v>
      </c>
      <c r="L87" s="103" t="s">
        <v>5</v>
      </c>
      <c r="M87" s="91" t="s">
        <v>27</v>
      </c>
      <c r="N87" s="91" t="s">
        <v>27</v>
      </c>
      <c r="O87" s="91" t="s">
        <v>27</v>
      </c>
      <c r="P87" s="95" t="s">
        <v>131</v>
      </c>
      <c r="Q87" s="92" t="s">
        <v>6</v>
      </c>
      <c r="R87" s="91" t="s">
        <v>24</v>
      </c>
      <c r="S87" s="91" t="s">
        <v>24</v>
      </c>
      <c r="T87" s="91" t="s">
        <v>27</v>
      </c>
      <c r="U87" s="91" t="s">
        <v>27</v>
      </c>
      <c r="V87" s="94" t="s">
        <v>6</v>
      </c>
      <c r="W87" s="94" t="s">
        <v>6</v>
      </c>
      <c r="X87" s="94" t="s">
        <v>6</v>
      </c>
      <c r="Y87" s="99" t="s">
        <v>24</v>
      </c>
      <c r="Z87" s="99" t="s">
        <v>24</v>
      </c>
      <c r="AA87" s="99" t="s">
        <v>24</v>
      </c>
      <c r="AB87" s="91" t="s">
        <v>24</v>
      </c>
      <c r="AC87" s="91" t="s">
        <v>24</v>
      </c>
      <c r="AD87" s="92" t="s">
        <v>276</v>
      </c>
      <c r="AE87" s="100" t="s">
        <v>142</v>
      </c>
      <c r="AF87" s="102" t="s">
        <v>12</v>
      </c>
      <c r="AG87" s="102" t="s">
        <v>12</v>
      </c>
      <c r="AH87" s="92" t="s">
        <v>276</v>
      </c>
      <c r="AI87" s="92" t="s">
        <v>19</v>
      </c>
      <c r="AJ87" s="103" t="s">
        <v>5</v>
      </c>
      <c r="AK87" s="95" t="s">
        <v>131</v>
      </c>
      <c r="AL87" s="91" t="s">
        <v>27</v>
      </c>
      <c r="AM87" s="91" t="s">
        <v>27</v>
      </c>
    </row>
    <row r="88" spans="1:39" ht="18" customHeight="1" x14ac:dyDescent="0.2">
      <c r="A88" s="239"/>
      <c r="B88" s="109" t="s">
        <v>155</v>
      </c>
      <c r="C88" s="109" t="s">
        <v>156</v>
      </c>
      <c r="D88" s="110" t="s">
        <v>307</v>
      </c>
      <c r="E88" s="188">
        <f>F88+G88+H88</f>
        <v>209</v>
      </c>
      <c r="F88" s="189">
        <f t="shared" si="8"/>
        <v>159</v>
      </c>
      <c r="G88" s="189">
        <f t="shared" si="9"/>
        <v>50</v>
      </c>
      <c r="H88" s="190">
        <v>0</v>
      </c>
      <c r="I88" s="189">
        <f t="shared" si="10"/>
        <v>5</v>
      </c>
      <c r="J88" s="100" t="s">
        <v>142</v>
      </c>
      <c r="K88" s="102" t="s">
        <v>12</v>
      </c>
      <c r="L88" s="102" t="s">
        <v>12</v>
      </c>
      <c r="M88" s="92" t="s">
        <v>6</v>
      </c>
      <c r="N88" s="92" t="s">
        <v>6</v>
      </c>
      <c r="O88" s="104" t="s">
        <v>12</v>
      </c>
      <c r="P88" s="105" t="s">
        <v>142</v>
      </c>
      <c r="Q88" s="92" t="s">
        <v>6</v>
      </c>
      <c r="R88" s="92" t="s">
        <v>6</v>
      </c>
      <c r="S88" s="91" t="s">
        <v>24</v>
      </c>
      <c r="T88" s="91" t="s">
        <v>24</v>
      </c>
      <c r="U88" s="91" t="s">
        <v>24</v>
      </c>
      <c r="V88" s="94" t="s">
        <v>6</v>
      </c>
      <c r="W88" s="94" t="s">
        <v>6</v>
      </c>
      <c r="X88" s="94" t="s">
        <v>6</v>
      </c>
      <c r="Y88" s="103" t="s">
        <v>5</v>
      </c>
      <c r="Z88" s="103" t="s">
        <v>5</v>
      </c>
      <c r="AA88" s="103" t="s">
        <v>5</v>
      </c>
      <c r="AB88" s="103" t="s">
        <v>5</v>
      </c>
      <c r="AC88" s="103" t="s">
        <v>5</v>
      </c>
      <c r="AD88" s="95" t="s">
        <v>131</v>
      </c>
      <c r="AE88" s="92" t="s">
        <v>276</v>
      </c>
      <c r="AF88" s="91" t="s">
        <v>27</v>
      </c>
      <c r="AG88" s="91" t="s">
        <v>27</v>
      </c>
      <c r="AH88" s="91" t="s">
        <v>27</v>
      </c>
      <c r="AI88" s="91" t="s">
        <v>27</v>
      </c>
      <c r="AJ88" s="91" t="s">
        <v>27</v>
      </c>
      <c r="AK88" s="95" t="s">
        <v>131</v>
      </c>
      <c r="AL88" s="92" t="s">
        <v>6</v>
      </c>
      <c r="AM88" s="91" t="s">
        <v>27</v>
      </c>
    </row>
    <row r="89" spans="1:39" ht="16.5" customHeight="1" x14ac:dyDescent="0.2">
      <c r="A89" s="239"/>
      <c r="B89" s="246" t="s">
        <v>272</v>
      </c>
      <c r="C89" s="247"/>
      <c r="D89" s="248"/>
      <c r="E89" s="191"/>
      <c r="F89" s="191"/>
      <c r="G89" s="191"/>
      <c r="H89" s="191"/>
      <c r="I89" s="191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</row>
    <row r="90" spans="1:39" ht="18" customHeight="1" x14ac:dyDescent="0.2">
      <c r="A90" s="239"/>
      <c r="B90" s="98" t="s">
        <v>176</v>
      </c>
      <c r="C90" s="98" t="s">
        <v>177</v>
      </c>
      <c r="D90" s="216" t="s">
        <v>308</v>
      </c>
      <c r="E90" s="188">
        <f t="shared" ref="E90:E93" si="11">F90+G90+H90</f>
        <v>218</v>
      </c>
      <c r="F90" s="189">
        <f t="shared" ref="F90:F95" si="12">COUNTIF(J90:AM90,"D1")*$F$2+COUNTIF(J90:AM90,"D2")*$F$3+COUNTIF(J90:AM90,"D3")*$F$4+COUNTIF(J90:AM90,"D4")*$F$5+COUNTIF(J90:AM90,"D5")*$F$6+COUNTIF(J90:AM90,"N1")*$F$8+COUNTIF(J90:AM90,"T2")*$F$9+COUNTIF(J90:AM90,"D6")*$F$10+COUNTIF(J90:AM90,"N2")*$F$11+COUNTIF(J90:AM90,"N3")*$F$12+COUNTIF(J90:AM90,"N4")*$F$13+COUNTIF(J90:AM90,"N5")*$F$14+COUNTIF(J90:AM90,"N7")*$F$15+COUNTIF(J90:AM90,"N8")*$F$16+COUNTIF(J90:AM90,"N9")*$F$17+COUNTIF(J90:AM90,"N10")*$F$18+COUNTIF(J90:AM90,"T3")*$F$19-G90-H90</f>
        <v>168</v>
      </c>
      <c r="G90" s="189">
        <f t="shared" ref="G90:G95" si="13">COUNTIF(J90:AM90,"D4")*$F$5+COUNTIF(J90:AM90,"D5")*$F$6+COUNTIF(J90:AM90,"D6")*$F$10-H90</f>
        <v>37.5</v>
      </c>
      <c r="H90" s="190">
        <v>12.5</v>
      </c>
      <c r="I90" s="189">
        <f t="shared" ref="I90:I95" si="14">COUNTIF(J90:AM90,"D5")+COUNTIF(J90:AM90,"D3")</f>
        <v>0</v>
      </c>
      <c r="J90" s="92" t="s">
        <v>6</v>
      </c>
      <c r="K90" s="91" t="s">
        <v>24</v>
      </c>
      <c r="L90" s="91" t="s">
        <v>24</v>
      </c>
      <c r="M90" s="91" t="s">
        <v>24</v>
      </c>
      <c r="N90" s="91" t="s">
        <v>24</v>
      </c>
      <c r="O90" s="91" t="s">
        <v>24</v>
      </c>
      <c r="P90" s="140" t="s">
        <v>131</v>
      </c>
      <c r="Q90" s="92" t="s">
        <v>6</v>
      </c>
      <c r="R90" s="91" t="s">
        <v>24</v>
      </c>
      <c r="S90" s="91" t="s">
        <v>24</v>
      </c>
      <c r="T90" s="91" t="s">
        <v>24</v>
      </c>
      <c r="U90" s="91" t="s">
        <v>24</v>
      </c>
      <c r="V90" s="95" t="s">
        <v>131</v>
      </c>
      <c r="W90" s="95" t="s">
        <v>131</v>
      </c>
      <c r="X90" s="92" t="s">
        <v>6</v>
      </c>
      <c r="Y90" s="91" t="s">
        <v>24</v>
      </c>
      <c r="Z90" s="91" t="s">
        <v>24</v>
      </c>
      <c r="AA90" s="91" t="s">
        <v>24</v>
      </c>
      <c r="AB90" s="91" t="s">
        <v>24</v>
      </c>
      <c r="AC90" s="91" t="s">
        <v>24</v>
      </c>
      <c r="AD90" s="95" t="s">
        <v>131</v>
      </c>
      <c r="AE90" s="92" t="s">
        <v>6</v>
      </c>
      <c r="AF90" s="91" t="s">
        <v>24</v>
      </c>
      <c r="AG90" s="91" t="s">
        <v>24</v>
      </c>
      <c r="AH90" s="91" t="s">
        <v>24</v>
      </c>
      <c r="AI90" s="91" t="s">
        <v>24</v>
      </c>
      <c r="AJ90" s="91" t="s">
        <v>24</v>
      </c>
      <c r="AK90" s="92" t="s">
        <v>6</v>
      </c>
      <c r="AL90" s="91" t="s">
        <v>24</v>
      </c>
      <c r="AM90" s="91" t="s">
        <v>24</v>
      </c>
    </row>
    <row r="91" spans="1:39" ht="18" customHeight="1" x14ac:dyDescent="0.2">
      <c r="A91" s="239"/>
      <c r="B91" s="98" t="s">
        <v>178</v>
      </c>
      <c r="C91" s="98" t="s">
        <v>179</v>
      </c>
      <c r="D91" s="216" t="s">
        <v>267</v>
      </c>
      <c r="E91" s="188">
        <f t="shared" si="11"/>
        <v>168</v>
      </c>
      <c r="F91" s="189">
        <f t="shared" si="12"/>
        <v>168</v>
      </c>
      <c r="G91" s="189">
        <f t="shared" si="13"/>
        <v>0</v>
      </c>
      <c r="H91" s="190">
        <v>0</v>
      </c>
      <c r="I91" s="189">
        <f t="shared" si="14"/>
        <v>0</v>
      </c>
      <c r="J91" s="92" t="s">
        <v>6</v>
      </c>
      <c r="K91" s="91" t="s">
        <v>24</v>
      </c>
      <c r="L91" s="91" t="s">
        <v>24</v>
      </c>
      <c r="M91" s="91" t="s">
        <v>24</v>
      </c>
      <c r="N91" s="91" t="s">
        <v>24</v>
      </c>
      <c r="O91" s="91" t="s">
        <v>24</v>
      </c>
      <c r="P91" s="92" t="s">
        <v>6</v>
      </c>
      <c r="Q91" s="92" t="s">
        <v>6</v>
      </c>
      <c r="R91" s="91" t="s">
        <v>24</v>
      </c>
      <c r="S91" s="91" t="s">
        <v>24</v>
      </c>
      <c r="T91" s="91" t="s">
        <v>24</v>
      </c>
      <c r="U91" s="91" t="s">
        <v>24</v>
      </c>
      <c r="V91" s="92" t="s">
        <v>6</v>
      </c>
      <c r="W91" s="92" t="s">
        <v>6</v>
      </c>
      <c r="X91" s="92" t="s">
        <v>6</v>
      </c>
      <c r="Y91" s="91" t="s">
        <v>24</v>
      </c>
      <c r="Z91" s="91" t="s">
        <v>24</v>
      </c>
      <c r="AA91" s="91" t="s">
        <v>24</v>
      </c>
      <c r="AB91" s="91" t="s">
        <v>24</v>
      </c>
      <c r="AC91" s="91" t="s">
        <v>24</v>
      </c>
      <c r="AD91" s="92" t="s">
        <v>6</v>
      </c>
      <c r="AE91" s="92" t="s">
        <v>6</v>
      </c>
      <c r="AF91" s="91" t="s">
        <v>24</v>
      </c>
      <c r="AG91" s="91" t="s">
        <v>24</v>
      </c>
      <c r="AH91" s="91" t="s">
        <v>24</v>
      </c>
      <c r="AI91" s="91" t="s">
        <v>24</v>
      </c>
      <c r="AJ91" s="91" t="s">
        <v>24</v>
      </c>
      <c r="AK91" s="92" t="s">
        <v>6</v>
      </c>
      <c r="AL91" s="91" t="s">
        <v>24</v>
      </c>
      <c r="AM91" s="91" t="s">
        <v>24</v>
      </c>
    </row>
    <row r="92" spans="1:39" ht="18" customHeight="1" x14ac:dyDescent="0.2">
      <c r="A92" s="239"/>
      <c r="B92" s="98" t="s">
        <v>159</v>
      </c>
      <c r="C92" s="98" t="s">
        <v>160</v>
      </c>
      <c r="D92" s="216" t="s">
        <v>311</v>
      </c>
      <c r="E92" s="188">
        <f>F92+G92+H92</f>
        <v>213.5</v>
      </c>
      <c r="F92" s="189">
        <f t="shared" si="12"/>
        <v>163.5</v>
      </c>
      <c r="G92" s="189">
        <f t="shared" si="13"/>
        <v>37.5</v>
      </c>
      <c r="H92" s="190">
        <v>12.5</v>
      </c>
      <c r="I92" s="189">
        <f t="shared" si="14"/>
        <v>5</v>
      </c>
      <c r="J92" s="95" t="s">
        <v>131</v>
      </c>
      <c r="K92" s="91" t="s">
        <v>27</v>
      </c>
      <c r="L92" s="91" t="s">
        <v>27</v>
      </c>
      <c r="M92" s="91" t="s">
        <v>27</v>
      </c>
      <c r="N92" s="91" t="s">
        <v>27</v>
      </c>
      <c r="O92" s="91" t="s">
        <v>27</v>
      </c>
      <c r="P92" s="92" t="s">
        <v>6</v>
      </c>
      <c r="Q92" s="92" t="s">
        <v>6</v>
      </c>
      <c r="R92" s="144" t="s">
        <v>24</v>
      </c>
      <c r="S92" s="144" t="s">
        <v>24</v>
      </c>
      <c r="T92" s="144" t="s">
        <v>24</v>
      </c>
      <c r="U92" s="144" t="s">
        <v>24</v>
      </c>
      <c r="V92" s="105" t="s">
        <v>142</v>
      </c>
      <c r="W92" s="105" t="s">
        <v>142</v>
      </c>
      <c r="X92" s="92" t="s">
        <v>6</v>
      </c>
      <c r="Y92" s="92" t="s">
        <v>6</v>
      </c>
      <c r="Z92" s="92" t="s">
        <v>6</v>
      </c>
      <c r="AA92" s="104" t="s">
        <v>12</v>
      </c>
      <c r="AB92" s="104" t="s">
        <v>12</v>
      </c>
      <c r="AC92" s="104" t="s">
        <v>12</v>
      </c>
      <c r="AD92" s="92" t="s">
        <v>6</v>
      </c>
      <c r="AE92" s="92" t="s">
        <v>6</v>
      </c>
      <c r="AF92" s="141" t="s">
        <v>24</v>
      </c>
      <c r="AG92" s="141" t="s">
        <v>24</v>
      </c>
      <c r="AH92" s="141" t="s">
        <v>24</v>
      </c>
      <c r="AI92" s="141" t="s">
        <v>24</v>
      </c>
      <c r="AJ92" s="92" t="s">
        <v>6</v>
      </c>
      <c r="AK92" s="95" t="s">
        <v>131</v>
      </c>
      <c r="AL92" s="91" t="s">
        <v>27</v>
      </c>
      <c r="AM92" s="91" t="s">
        <v>27</v>
      </c>
    </row>
    <row r="93" spans="1:39" ht="18" customHeight="1" x14ac:dyDescent="0.2">
      <c r="A93" s="239"/>
      <c r="B93" s="98" t="s">
        <v>180</v>
      </c>
      <c r="C93" s="98" t="s">
        <v>181</v>
      </c>
      <c r="D93" s="216" t="s">
        <v>309</v>
      </c>
      <c r="E93" s="188">
        <f t="shared" si="11"/>
        <v>216.5</v>
      </c>
      <c r="F93" s="189">
        <f t="shared" si="12"/>
        <v>166.5</v>
      </c>
      <c r="G93" s="189">
        <f t="shared" si="13"/>
        <v>50</v>
      </c>
      <c r="H93" s="190">
        <v>0</v>
      </c>
      <c r="I93" s="189">
        <f t="shared" si="14"/>
        <v>5</v>
      </c>
      <c r="J93" s="94" t="s">
        <v>6</v>
      </c>
      <c r="K93" s="141" t="s">
        <v>24</v>
      </c>
      <c r="L93" s="141" t="s">
        <v>24</v>
      </c>
      <c r="M93" s="141" t="s">
        <v>24</v>
      </c>
      <c r="N93" s="141" t="s">
        <v>24</v>
      </c>
      <c r="O93" s="141" t="s">
        <v>24</v>
      </c>
      <c r="P93" s="92" t="s">
        <v>276</v>
      </c>
      <c r="Q93" s="95" t="s">
        <v>131</v>
      </c>
      <c r="R93" s="91" t="s">
        <v>27</v>
      </c>
      <c r="S93" s="91" t="s">
        <v>27</v>
      </c>
      <c r="T93" s="91" t="s">
        <v>27</v>
      </c>
      <c r="U93" s="91" t="s">
        <v>27</v>
      </c>
      <c r="V93" s="92" t="s">
        <v>6</v>
      </c>
      <c r="W93" s="92" t="s">
        <v>6</v>
      </c>
      <c r="X93" s="95" t="s">
        <v>131</v>
      </c>
      <c r="Y93" s="91" t="s">
        <v>27</v>
      </c>
      <c r="Z93" s="91" t="s">
        <v>27</v>
      </c>
      <c r="AA93" s="91" t="s">
        <v>27</v>
      </c>
      <c r="AB93" s="91" t="s">
        <v>27</v>
      </c>
      <c r="AC93" s="91" t="s">
        <v>27</v>
      </c>
      <c r="AD93" s="105" t="s">
        <v>142</v>
      </c>
      <c r="AE93" s="105" t="s">
        <v>142</v>
      </c>
      <c r="AF93" s="104" t="s">
        <v>12</v>
      </c>
      <c r="AG93" s="92" t="s">
        <v>19</v>
      </c>
      <c r="AH93" s="92" t="s">
        <v>19</v>
      </c>
      <c r="AI93" s="104" t="s">
        <v>12</v>
      </c>
      <c r="AJ93" s="104" t="s">
        <v>12</v>
      </c>
      <c r="AK93" s="92" t="s">
        <v>6</v>
      </c>
      <c r="AL93" s="92" t="s">
        <v>6</v>
      </c>
      <c r="AM93" s="91" t="s">
        <v>24</v>
      </c>
    </row>
    <row r="94" spans="1:39" ht="18" customHeight="1" x14ac:dyDescent="0.2">
      <c r="A94" s="239"/>
      <c r="B94" s="98" t="s">
        <v>274</v>
      </c>
      <c r="C94" s="98" t="s">
        <v>266</v>
      </c>
      <c r="D94" s="216" t="s">
        <v>310</v>
      </c>
      <c r="E94" s="188">
        <f t="shared" ref="E94" si="15">F94+G94+H94</f>
        <v>220.5</v>
      </c>
      <c r="F94" s="189">
        <f t="shared" si="12"/>
        <v>183</v>
      </c>
      <c r="G94" s="189">
        <f t="shared" si="13"/>
        <v>37.5</v>
      </c>
      <c r="H94" s="190">
        <v>0</v>
      </c>
      <c r="I94" s="189">
        <f t="shared" si="14"/>
        <v>6</v>
      </c>
      <c r="J94" s="92" t="s">
        <v>6</v>
      </c>
      <c r="K94" s="111" t="s">
        <v>27</v>
      </c>
      <c r="L94" s="111" t="s">
        <v>27</v>
      </c>
      <c r="M94" s="111" t="s">
        <v>27</v>
      </c>
      <c r="N94" s="111" t="s">
        <v>27</v>
      </c>
      <c r="O94" s="111" t="s">
        <v>27</v>
      </c>
      <c r="P94" s="95" t="s">
        <v>131</v>
      </c>
      <c r="Q94" s="92" t="s">
        <v>6</v>
      </c>
      <c r="R94" s="91" t="s">
        <v>24</v>
      </c>
      <c r="S94" s="104" t="s">
        <v>12</v>
      </c>
      <c r="T94" s="104" t="s">
        <v>12</v>
      </c>
      <c r="U94" s="104" t="s">
        <v>12</v>
      </c>
      <c r="V94" s="92" t="s">
        <v>6</v>
      </c>
      <c r="W94" s="92" t="s">
        <v>6</v>
      </c>
      <c r="X94" s="105" t="s">
        <v>142</v>
      </c>
      <c r="Y94" s="104" t="s">
        <v>12</v>
      </c>
      <c r="Z94" s="104" t="s">
        <v>12</v>
      </c>
      <c r="AA94" s="92" t="s">
        <v>6</v>
      </c>
      <c r="AB94" s="92" t="s">
        <v>6</v>
      </c>
      <c r="AC94" s="142" t="s">
        <v>5</v>
      </c>
      <c r="AD94" s="92" t="s">
        <v>6</v>
      </c>
      <c r="AE94" s="95" t="s">
        <v>131</v>
      </c>
      <c r="AF94" s="91" t="s">
        <v>27</v>
      </c>
      <c r="AG94" s="91" t="s">
        <v>27</v>
      </c>
      <c r="AH94" s="91" t="s">
        <v>27</v>
      </c>
      <c r="AI94" s="91" t="s">
        <v>27</v>
      </c>
      <c r="AJ94" s="91" t="s">
        <v>27</v>
      </c>
      <c r="AK94" s="92" t="s">
        <v>6</v>
      </c>
      <c r="AL94" s="141" t="s">
        <v>24</v>
      </c>
      <c r="AM94" s="141" t="s">
        <v>24</v>
      </c>
    </row>
    <row r="95" spans="1:39" ht="18" customHeight="1" x14ac:dyDescent="0.2">
      <c r="A95" s="239"/>
      <c r="B95" s="98" t="s">
        <v>313</v>
      </c>
      <c r="C95" s="98" t="s">
        <v>312</v>
      </c>
      <c r="D95" s="216" t="s">
        <v>273</v>
      </c>
      <c r="E95" s="188">
        <f t="shared" ref="E95" si="16">F95+G95+H95</f>
        <v>204.5</v>
      </c>
      <c r="F95" s="189">
        <f t="shared" si="12"/>
        <v>167</v>
      </c>
      <c r="G95" s="189">
        <f t="shared" si="13"/>
        <v>37.5</v>
      </c>
      <c r="H95" s="190">
        <v>0</v>
      </c>
      <c r="I95" s="189">
        <f t="shared" si="14"/>
        <v>7</v>
      </c>
      <c r="J95" s="92" t="s">
        <v>6</v>
      </c>
      <c r="K95" s="137" t="s">
        <v>24</v>
      </c>
      <c r="L95" s="137" t="s">
        <v>24</v>
      </c>
      <c r="M95" s="137" t="s">
        <v>24</v>
      </c>
      <c r="N95" s="137" t="s">
        <v>24</v>
      </c>
      <c r="O95" s="137" t="s">
        <v>24</v>
      </c>
      <c r="P95" s="92" t="s">
        <v>6</v>
      </c>
      <c r="Q95" s="95" t="s">
        <v>131</v>
      </c>
      <c r="R95" s="142" t="s">
        <v>5</v>
      </c>
      <c r="S95" s="142" t="s">
        <v>5</v>
      </c>
      <c r="T95" s="142" t="s">
        <v>5</v>
      </c>
      <c r="U95" s="142" t="s">
        <v>5</v>
      </c>
      <c r="V95" s="92" t="s">
        <v>6</v>
      </c>
      <c r="W95" s="92" t="s">
        <v>6</v>
      </c>
      <c r="X95" s="92" t="s">
        <v>6</v>
      </c>
      <c r="Y95" s="142" t="s">
        <v>5</v>
      </c>
      <c r="Z95" s="142" t="s">
        <v>5</v>
      </c>
      <c r="AA95" s="142" t="s">
        <v>5</v>
      </c>
      <c r="AB95" s="142" t="s">
        <v>5</v>
      </c>
      <c r="AC95" s="138" t="s">
        <v>12</v>
      </c>
      <c r="AD95" s="139" t="s">
        <v>142</v>
      </c>
      <c r="AE95" s="92" t="s">
        <v>6</v>
      </c>
      <c r="AF95" s="92" t="s">
        <v>6</v>
      </c>
      <c r="AG95" s="138" t="s">
        <v>12</v>
      </c>
      <c r="AH95" s="138" t="s">
        <v>12</v>
      </c>
      <c r="AI95" s="92" t="s">
        <v>6</v>
      </c>
      <c r="AJ95" s="92" t="s">
        <v>6</v>
      </c>
      <c r="AK95" s="139" t="s">
        <v>142</v>
      </c>
      <c r="AL95" s="138" t="s">
        <v>12</v>
      </c>
      <c r="AM95" s="138" t="s">
        <v>12</v>
      </c>
    </row>
    <row r="96" spans="1:39" x14ac:dyDescent="0.15">
      <c r="A96" s="112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</row>
    <row r="97" spans="1:39" s="175" customFormat="1" ht="18" x14ac:dyDescent="0.25">
      <c r="A97" s="233">
        <v>43709</v>
      </c>
      <c r="B97" s="234"/>
      <c r="C97" s="234"/>
      <c r="D97" s="234"/>
      <c r="E97" s="234"/>
      <c r="F97" s="234"/>
      <c r="G97" s="234"/>
      <c r="H97" s="234"/>
      <c r="I97" s="234"/>
      <c r="J97" s="171">
        <v>1</v>
      </c>
      <c r="K97" s="171">
        <v>2</v>
      </c>
      <c r="L97" s="171">
        <v>3</v>
      </c>
      <c r="M97" s="171">
        <v>4</v>
      </c>
      <c r="N97" s="171">
        <v>5</v>
      </c>
      <c r="O97" s="171">
        <v>6</v>
      </c>
      <c r="P97" s="172">
        <v>7</v>
      </c>
      <c r="Q97" s="171">
        <v>8</v>
      </c>
      <c r="R97" s="171">
        <v>9</v>
      </c>
      <c r="S97" s="171">
        <v>10</v>
      </c>
      <c r="T97" s="173">
        <v>11</v>
      </c>
      <c r="U97" s="171">
        <v>12</v>
      </c>
      <c r="V97" s="173">
        <v>13</v>
      </c>
      <c r="W97" s="171">
        <v>14</v>
      </c>
      <c r="X97" s="173">
        <v>15</v>
      </c>
      <c r="Y97" s="173">
        <v>16</v>
      </c>
      <c r="Z97" s="173">
        <v>17</v>
      </c>
      <c r="AA97" s="171">
        <v>18</v>
      </c>
      <c r="AB97" s="171">
        <v>19</v>
      </c>
      <c r="AC97" s="171">
        <v>20</v>
      </c>
      <c r="AD97" s="171">
        <v>21</v>
      </c>
      <c r="AE97" s="171">
        <v>22</v>
      </c>
      <c r="AF97" s="171">
        <v>23</v>
      </c>
      <c r="AG97" s="171">
        <v>24</v>
      </c>
      <c r="AH97" s="171">
        <v>25</v>
      </c>
      <c r="AI97" s="174">
        <v>26</v>
      </c>
      <c r="AJ97" s="171">
        <v>27</v>
      </c>
      <c r="AK97" s="171">
        <v>28</v>
      </c>
      <c r="AL97" s="171">
        <v>29</v>
      </c>
      <c r="AM97" s="171">
        <v>30</v>
      </c>
    </row>
    <row r="98" spans="1:39" ht="29.25" x14ac:dyDescent="0.15">
      <c r="A98" s="84" t="s">
        <v>112</v>
      </c>
      <c r="B98" s="85" t="s">
        <v>113</v>
      </c>
      <c r="C98" s="85" t="s">
        <v>114</v>
      </c>
      <c r="D98" s="85" t="s">
        <v>115</v>
      </c>
      <c r="E98" s="85" t="s">
        <v>116</v>
      </c>
      <c r="F98" s="86" t="s">
        <v>117</v>
      </c>
      <c r="G98" s="86" t="s">
        <v>118</v>
      </c>
      <c r="H98" s="86" t="s">
        <v>119</v>
      </c>
      <c r="I98" s="86" t="s">
        <v>120</v>
      </c>
      <c r="J98" s="88" t="s">
        <v>124</v>
      </c>
      <c r="K98" s="87" t="s">
        <v>125</v>
      </c>
      <c r="L98" s="87" t="s">
        <v>126</v>
      </c>
      <c r="M98" s="87" t="s">
        <v>127</v>
      </c>
      <c r="N98" s="87" t="s">
        <v>121</v>
      </c>
      <c r="O98" s="87" t="s">
        <v>122</v>
      </c>
      <c r="P98" s="88" t="s">
        <v>123</v>
      </c>
      <c r="Q98" s="88" t="s">
        <v>124</v>
      </c>
      <c r="R98" s="87" t="s">
        <v>125</v>
      </c>
      <c r="S98" s="87" t="s">
        <v>126</v>
      </c>
      <c r="T98" s="87" t="s">
        <v>127</v>
      </c>
      <c r="U98" s="87" t="s">
        <v>121</v>
      </c>
      <c r="V98" s="135" t="s">
        <v>122</v>
      </c>
      <c r="W98" s="88" t="s">
        <v>123</v>
      </c>
      <c r="X98" s="88" t="s">
        <v>124</v>
      </c>
      <c r="Y98" s="87" t="s">
        <v>125</v>
      </c>
      <c r="Z98" s="87" t="s">
        <v>126</v>
      </c>
      <c r="AA98" s="87" t="s">
        <v>127</v>
      </c>
      <c r="AB98" s="87" t="s">
        <v>121</v>
      </c>
      <c r="AC98" s="87" t="s">
        <v>122</v>
      </c>
      <c r="AD98" s="88" t="s">
        <v>123</v>
      </c>
      <c r="AE98" s="88" t="s">
        <v>124</v>
      </c>
      <c r="AF98" s="87" t="s">
        <v>125</v>
      </c>
      <c r="AG98" s="87" t="s">
        <v>126</v>
      </c>
      <c r="AH98" s="87" t="s">
        <v>127</v>
      </c>
      <c r="AI98" s="87" t="s">
        <v>121</v>
      </c>
      <c r="AJ98" s="87" t="s">
        <v>122</v>
      </c>
      <c r="AK98" s="88" t="s">
        <v>123</v>
      </c>
      <c r="AL98" s="136" t="s">
        <v>124</v>
      </c>
      <c r="AM98" s="87" t="s">
        <v>125</v>
      </c>
    </row>
    <row r="99" spans="1:39" ht="18" customHeight="1" x14ac:dyDescent="0.35">
      <c r="A99" s="252" t="s">
        <v>186</v>
      </c>
      <c r="B99" s="114" t="s">
        <v>187</v>
      </c>
      <c r="C99" s="114" t="s">
        <v>188</v>
      </c>
      <c r="D99" s="115" t="s">
        <v>189</v>
      </c>
      <c r="E99" s="176">
        <v>197.5</v>
      </c>
      <c r="F99" s="177">
        <v>161</v>
      </c>
      <c r="G99" s="177">
        <v>36.5</v>
      </c>
      <c r="H99" s="178">
        <v>0</v>
      </c>
      <c r="I99" s="179">
        <v>3</v>
      </c>
      <c r="J99" s="154" t="s">
        <v>6</v>
      </c>
      <c r="K99" s="155" t="s">
        <v>5</v>
      </c>
      <c r="L99" s="155" t="s">
        <v>5</v>
      </c>
      <c r="M99" s="155" t="s">
        <v>5</v>
      </c>
      <c r="N99" s="155" t="s">
        <v>5</v>
      </c>
      <c r="O99" s="155" t="s">
        <v>5</v>
      </c>
      <c r="P99" s="156" t="s">
        <v>84</v>
      </c>
      <c r="Q99" s="154" t="s">
        <v>6</v>
      </c>
      <c r="R99" s="155" t="s">
        <v>5</v>
      </c>
      <c r="S99" s="155" t="s">
        <v>5</v>
      </c>
      <c r="T99" s="155" t="s">
        <v>5</v>
      </c>
      <c r="U99" s="155" t="s">
        <v>5</v>
      </c>
      <c r="V99" s="154" t="s">
        <v>6</v>
      </c>
      <c r="W99" s="154" t="s">
        <v>6</v>
      </c>
      <c r="X99" s="157" t="s">
        <v>71</v>
      </c>
      <c r="Y99" s="158" t="s">
        <v>67</v>
      </c>
      <c r="Z99" s="158" t="s">
        <v>67</v>
      </c>
      <c r="AA99" s="154" t="s">
        <v>6</v>
      </c>
      <c r="AB99" s="154" t="s">
        <v>6</v>
      </c>
      <c r="AC99" s="155" t="s">
        <v>5</v>
      </c>
      <c r="AD99" s="156" t="s">
        <v>84</v>
      </c>
      <c r="AE99" s="154" t="s">
        <v>6</v>
      </c>
      <c r="AF99" s="155" t="s">
        <v>5</v>
      </c>
      <c r="AG99" s="155" t="s">
        <v>5</v>
      </c>
      <c r="AH99" s="155" t="s">
        <v>5</v>
      </c>
      <c r="AI99" s="155" t="s">
        <v>5</v>
      </c>
      <c r="AJ99" s="155" t="s">
        <v>5</v>
      </c>
      <c r="AK99" s="154" t="s">
        <v>6</v>
      </c>
      <c r="AL99" s="155" t="s">
        <v>5</v>
      </c>
      <c r="AM99" s="155" t="s">
        <v>5</v>
      </c>
    </row>
    <row r="100" spans="1:39" ht="18" customHeight="1" x14ac:dyDescent="0.35">
      <c r="A100" s="252"/>
      <c r="B100" s="114" t="s">
        <v>190</v>
      </c>
      <c r="C100" s="114" t="s">
        <v>191</v>
      </c>
      <c r="D100" s="115" t="s">
        <v>192</v>
      </c>
      <c r="E100" s="180">
        <v>216</v>
      </c>
      <c r="F100" s="177">
        <v>180</v>
      </c>
      <c r="G100" s="177">
        <v>24</v>
      </c>
      <c r="H100" s="178">
        <v>12</v>
      </c>
      <c r="I100" s="181">
        <v>0</v>
      </c>
      <c r="J100" s="156" t="s">
        <v>84</v>
      </c>
      <c r="K100" s="155" t="s">
        <v>5</v>
      </c>
      <c r="L100" s="155" t="s">
        <v>5</v>
      </c>
      <c r="M100" s="155" t="s">
        <v>5</v>
      </c>
      <c r="N100" s="155" t="s">
        <v>5</v>
      </c>
      <c r="O100" s="155" t="s">
        <v>5</v>
      </c>
      <c r="P100" s="154" t="s">
        <v>6</v>
      </c>
      <c r="Q100" s="154" t="s">
        <v>6</v>
      </c>
      <c r="R100" s="155" t="s">
        <v>5</v>
      </c>
      <c r="S100" s="155" t="s">
        <v>5</v>
      </c>
      <c r="T100" s="155" t="s">
        <v>5</v>
      </c>
      <c r="U100" s="155" t="s">
        <v>5</v>
      </c>
      <c r="V100" s="156" t="s">
        <v>84</v>
      </c>
      <c r="W100" s="154" t="s">
        <v>6</v>
      </c>
      <c r="X100" s="154" t="s">
        <v>6</v>
      </c>
      <c r="Y100" s="159" t="s">
        <v>74</v>
      </c>
      <c r="Z100" s="159" t="s">
        <v>74</v>
      </c>
      <c r="AA100" s="159" t="s">
        <v>74</v>
      </c>
      <c r="AB100" s="159" t="s">
        <v>74</v>
      </c>
      <c r="AC100" s="159" t="s">
        <v>74</v>
      </c>
      <c r="AD100" s="154" t="s">
        <v>6</v>
      </c>
      <c r="AE100" s="156" t="s">
        <v>84</v>
      </c>
      <c r="AF100" s="159" t="s">
        <v>74</v>
      </c>
      <c r="AG100" s="159" t="s">
        <v>74</v>
      </c>
      <c r="AH100" s="159" t="s">
        <v>74</v>
      </c>
      <c r="AI100" s="159" t="s">
        <v>74</v>
      </c>
      <c r="AJ100" s="159" t="s">
        <v>74</v>
      </c>
      <c r="AK100" s="154" t="s">
        <v>6</v>
      </c>
      <c r="AL100" s="159" t="s">
        <v>74</v>
      </c>
      <c r="AM100" s="159" t="s">
        <v>74</v>
      </c>
    </row>
    <row r="101" spans="1:39" ht="18" customHeight="1" x14ac:dyDescent="0.35">
      <c r="A101" s="252"/>
      <c r="B101" s="114" t="s">
        <v>193</v>
      </c>
      <c r="C101" s="114" t="s">
        <v>194</v>
      </c>
      <c r="D101" s="115" t="s">
        <v>195</v>
      </c>
      <c r="E101" s="180">
        <v>205</v>
      </c>
      <c r="F101" s="177">
        <v>169</v>
      </c>
      <c r="G101" s="177">
        <v>36</v>
      </c>
      <c r="H101" s="178">
        <v>0</v>
      </c>
      <c r="I101" s="181">
        <v>0</v>
      </c>
      <c r="J101" s="154" t="s">
        <v>6</v>
      </c>
      <c r="K101" s="159" t="s">
        <v>74</v>
      </c>
      <c r="L101" s="159" t="s">
        <v>74</v>
      </c>
      <c r="M101" s="159" t="s">
        <v>74</v>
      </c>
      <c r="N101" s="159" t="s">
        <v>74</v>
      </c>
      <c r="O101" s="159" t="s">
        <v>74</v>
      </c>
      <c r="P101" s="154" t="s">
        <v>6</v>
      </c>
      <c r="Q101" s="156" t="s">
        <v>84</v>
      </c>
      <c r="R101" s="159" t="s">
        <v>74</v>
      </c>
      <c r="S101" s="159" t="s">
        <v>74</v>
      </c>
      <c r="T101" s="159" t="s">
        <v>74</v>
      </c>
      <c r="U101" s="159" t="s">
        <v>74</v>
      </c>
      <c r="V101" s="154" t="s">
        <v>6</v>
      </c>
      <c r="W101" s="154" t="s">
        <v>6</v>
      </c>
      <c r="X101" s="156" t="s">
        <v>84</v>
      </c>
      <c r="Y101" s="155" t="s">
        <v>5</v>
      </c>
      <c r="Z101" s="155" t="s">
        <v>5</v>
      </c>
      <c r="AA101" s="155" t="s">
        <v>5</v>
      </c>
      <c r="AB101" s="155" t="s">
        <v>5</v>
      </c>
      <c r="AC101" s="155" t="s">
        <v>5</v>
      </c>
      <c r="AD101" s="154" t="s">
        <v>6</v>
      </c>
      <c r="AE101" s="154" t="s">
        <v>6</v>
      </c>
      <c r="AF101" s="155" t="s">
        <v>5</v>
      </c>
      <c r="AG101" s="155" t="s">
        <v>5</v>
      </c>
      <c r="AH101" s="155" t="s">
        <v>5</v>
      </c>
      <c r="AI101" s="155" t="s">
        <v>5</v>
      </c>
      <c r="AJ101" s="154" t="s">
        <v>6</v>
      </c>
      <c r="AK101" s="156" t="s">
        <v>84</v>
      </c>
      <c r="AL101" s="155" t="s">
        <v>5</v>
      </c>
      <c r="AM101" s="155" t="s">
        <v>5</v>
      </c>
    </row>
    <row r="102" spans="1:39" ht="18" customHeight="1" x14ac:dyDescent="0.35">
      <c r="A102" s="253" t="s">
        <v>196</v>
      </c>
      <c r="B102" s="114" t="s">
        <v>197</v>
      </c>
      <c r="C102" s="114" t="s">
        <v>198</v>
      </c>
      <c r="D102" s="115" t="s">
        <v>199</v>
      </c>
      <c r="E102" s="182">
        <v>168</v>
      </c>
      <c r="F102" s="177">
        <v>168</v>
      </c>
      <c r="G102" s="177">
        <v>0</v>
      </c>
      <c r="H102" s="178">
        <v>0</v>
      </c>
      <c r="I102" s="179">
        <v>0</v>
      </c>
      <c r="J102" s="154" t="s">
        <v>6</v>
      </c>
      <c r="K102" s="160" t="s">
        <v>24</v>
      </c>
      <c r="L102" s="160" t="s">
        <v>24</v>
      </c>
      <c r="M102" s="160" t="s">
        <v>24</v>
      </c>
      <c r="N102" s="160" t="s">
        <v>24</v>
      </c>
      <c r="O102" s="160" t="s">
        <v>24</v>
      </c>
      <c r="P102" s="154" t="s">
        <v>6</v>
      </c>
      <c r="Q102" s="154" t="s">
        <v>6</v>
      </c>
      <c r="R102" s="160" t="s">
        <v>24</v>
      </c>
      <c r="S102" s="160" t="s">
        <v>24</v>
      </c>
      <c r="T102" s="160" t="s">
        <v>24</v>
      </c>
      <c r="U102" s="160" t="s">
        <v>24</v>
      </c>
      <c r="V102" s="154" t="s">
        <v>6</v>
      </c>
      <c r="W102" s="154" t="s">
        <v>6</v>
      </c>
      <c r="X102" s="154" t="s">
        <v>6</v>
      </c>
      <c r="Y102" s="160" t="s">
        <v>24</v>
      </c>
      <c r="Z102" s="160" t="s">
        <v>24</v>
      </c>
      <c r="AA102" s="160" t="s">
        <v>24</v>
      </c>
      <c r="AB102" s="160" t="s">
        <v>24</v>
      </c>
      <c r="AC102" s="160" t="s">
        <v>24</v>
      </c>
      <c r="AD102" s="154" t="s">
        <v>6</v>
      </c>
      <c r="AE102" s="154" t="s">
        <v>6</v>
      </c>
      <c r="AF102" s="160" t="s">
        <v>24</v>
      </c>
      <c r="AG102" s="160" t="s">
        <v>24</v>
      </c>
      <c r="AH102" s="160" t="s">
        <v>24</v>
      </c>
      <c r="AI102" s="160" t="s">
        <v>24</v>
      </c>
      <c r="AJ102" s="160" t="s">
        <v>24</v>
      </c>
      <c r="AK102" s="154" t="s">
        <v>6</v>
      </c>
      <c r="AL102" s="160" t="s">
        <v>24</v>
      </c>
      <c r="AM102" s="160" t="s">
        <v>24</v>
      </c>
    </row>
    <row r="103" spans="1:39" ht="18" customHeight="1" x14ac:dyDescent="0.35">
      <c r="A103" s="252"/>
      <c r="B103" s="114" t="s">
        <v>200</v>
      </c>
      <c r="C103" s="114" t="s">
        <v>201</v>
      </c>
      <c r="D103" s="115" t="s">
        <v>202</v>
      </c>
      <c r="E103" s="176">
        <v>204</v>
      </c>
      <c r="F103" s="177">
        <v>168</v>
      </c>
      <c r="G103" s="177">
        <v>24</v>
      </c>
      <c r="H103" s="178">
        <v>12</v>
      </c>
      <c r="I103" s="179">
        <v>0</v>
      </c>
      <c r="J103" s="154" t="s">
        <v>6</v>
      </c>
      <c r="K103" s="160" t="s">
        <v>24</v>
      </c>
      <c r="L103" s="160" t="s">
        <v>24</v>
      </c>
      <c r="M103" s="160" t="s">
        <v>24</v>
      </c>
      <c r="N103" s="160" t="s">
        <v>24</v>
      </c>
      <c r="O103" s="160" t="s">
        <v>24</v>
      </c>
      <c r="P103" s="154" t="s">
        <v>6</v>
      </c>
      <c r="Q103" s="154" t="s">
        <v>6</v>
      </c>
      <c r="R103" s="160" t="s">
        <v>24</v>
      </c>
      <c r="S103" s="160" t="s">
        <v>24</v>
      </c>
      <c r="T103" s="160" t="s">
        <v>24</v>
      </c>
      <c r="U103" s="160" t="s">
        <v>24</v>
      </c>
      <c r="V103" s="156" t="s">
        <v>84</v>
      </c>
      <c r="W103" s="156" t="s">
        <v>84</v>
      </c>
      <c r="X103" s="154" t="s">
        <v>6</v>
      </c>
      <c r="Y103" s="160" t="s">
        <v>24</v>
      </c>
      <c r="Z103" s="160" t="s">
        <v>24</v>
      </c>
      <c r="AA103" s="160" t="s">
        <v>24</v>
      </c>
      <c r="AB103" s="160" t="s">
        <v>24</v>
      </c>
      <c r="AC103" s="160" t="s">
        <v>24</v>
      </c>
      <c r="AD103" s="154" t="s">
        <v>6</v>
      </c>
      <c r="AE103" s="156" t="s">
        <v>84</v>
      </c>
      <c r="AF103" s="160" t="s">
        <v>24</v>
      </c>
      <c r="AG103" s="160" t="s">
        <v>24</v>
      </c>
      <c r="AH103" s="160" t="s">
        <v>24</v>
      </c>
      <c r="AI103" s="160" t="s">
        <v>24</v>
      </c>
      <c r="AJ103" s="160" t="s">
        <v>24</v>
      </c>
      <c r="AK103" s="154" t="s">
        <v>6</v>
      </c>
      <c r="AL103" s="160" t="s">
        <v>24</v>
      </c>
      <c r="AM103" s="160" t="s">
        <v>24</v>
      </c>
    </row>
    <row r="104" spans="1:39" ht="18" customHeight="1" x14ac:dyDescent="0.35">
      <c r="A104" s="252"/>
      <c r="B104" s="119" t="s">
        <v>203</v>
      </c>
      <c r="C104" s="120" t="s">
        <v>204</v>
      </c>
      <c r="D104" s="121" t="s">
        <v>205</v>
      </c>
      <c r="E104" s="183">
        <v>203.5</v>
      </c>
      <c r="F104" s="177">
        <v>153.5</v>
      </c>
      <c r="G104" s="177">
        <v>50</v>
      </c>
      <c r="H104" s="178">
        <v>0</v>
      </c>
      <c r="I104" s="179">
        <v>7</v>
      </c>
      <c r="J104" s="154" t="s">
        <v>6</v>
      </c>
      <c r="K104" s="122" t="s">
        <v>64</v>
      </c>
      <c r="L104" s="117" t="s">
        <v>67</v>
      </c>
      <c r="M104" s="154" t="s">
        <v>6</v>
      </c>
      <c r="N104" s="154" t="s">
        <v>6</v>
      </c>
      <c r="O104" s="122" t="s">
        <v>64</v>
      </c>
      <c r="P104" s="116" t="s">
        <v>71</v>
      </c>
      <c r="Q104" s="154" t="s">
        <v>6</v>
      </c>
      <c r="R104" s="160" t="s">
        <v>24</v>
      </c>
      <c r="S104" s="122" t="s">
        <v>64</v>
      </c>
      <c r="T104" s="117" t="s">
        <v>67</v>
      </c>
      <c r="U104" s="154" t="s">
        <v>6</v>
      </c>
      <c r="V104" s="154" t="s">
        <v>6</v>
      </c>
      <c r="W104" s="118" t="s">
        <v>69</v>
      </c>
      <c r="X104" s="116" t="s">
        <v>71</v>
      </c>
      <c r="Y104" s="154" t="s">
        <v>6</v>
      </c>
      <c r="Z104" s="154" t="s">
        <v>6</v>
      </c>
      <c r="AA104" s="122" t="s">
        <v>64</v>
      </c>
      <c r="AB104" s="117" t="s">
        <v>67</v>
      </c>
      <c r="AC104" s="154" t="s">
        <v>6</v>
      </c>
      <c r="AD104" s="154" t="s">
        <v>6</v>
      </c>
      <c r="AE104" s="118" t="s">
        <v>69</v>
      </c>
      <c r="AF104" s="117" t="s">
        <v>67</v>
      </c>
      <c r="AG104" s="154" t="s">
        <v>6</v>
      </c>
      <c r="AH104" s="160" t="s">
        <v>24</v>
      </c>
      <c r="AI104" s="122" t="s">
        <v>64</v>
      </c>
      <c r="AJ104" s="117" t="s">
        <v>67</v>
      </c>
      <c r="AK104" s="154" t="s">
        <v>6</v>
      </c>
      <c r="AL104" s="154" t="s">
        <v>6</v>
      </c>
      <c r="AM104" s="122" t="s">
        <v>64</v>
      </c>
    </row>
    <row r="105" spans="1:39" ht="18" customHeight="1" x14ac:dyDescent="0.35">
      <c r="A105" s="252"/>
      <c r="B105" s="119" t="s">
        <v>206</v>
      </c>
      <c r="C105" s="120" t="s">
        <v>207</v>
      </c>
      <c r="D105" s="123" t="s">
        <v>208</v>
      </c>
      <c r="E105" s="184">
        <v>199</v>
      </c>
      <c r="F105" s="177">
        <v>149</v>
      </c>
      <c r="G105" s="185">
        <v>50</v>
      </c>
      <c r="H105" s="178">
        <v>0</v>
      </c>
      <c r="I105" s="186">
        <v>7</v>
      </c>
      <c r="J105" s="154" t="s">
        <v>6</v>
      </c>
      <c r="K105" s="160" t="s">
        <v>24</v>
      </c>
      <c r="L105" s="122" t="s">
        <v>64</v>
      </c>
      <c r="M105" s="117" t="s">
        <v>67</v>
      </c>
      <c r="N105" s="154" t="s">
        <v>6</v>
      </c>
      <c r="O105" s="154" t="s">
        <v>6</v>
      </c>
      <c r="P105" s="118" t="s">
        <v>69</v>
      </c>
      <c r="Q105" s="116" t="s">
        <v>71</v>
      </c>
      <c r="R105" s="154" t="s">
        <v>6</v>
      </c>
      <c r="S105" s="154" t="s">
        <v>6</v>
      </c>
      <c r="T105" s="122" t="s">
        <v>64</v>
      </c>
      <c r="U105" s="117" t="s">
        <v>67</v>
      </c>
      <c r="V105" s="154" t="s">
        <v>6</v>
      </c>
      <c r="W105" s="154" t="s">
        <v>6</v>
      </c>
      <c r="X105" s="118" t="s">
        <v>69</v>
      </c>
      <c r="Y105" s="117" t="s">
        <v>67</v>
      </c>
      <c r="Z105" s="154" t="s">
        <v>6</v>
      </c>
      <c r="AA105" s="160" t="s">
        <v>24</v>
      </c>
      <c r="AB105" s="122" t="s">
        <v>64</v>
      </c>
      <c r="AC105" s="117" t="s">
        <v>67</v>
      </c>
      <c r="AD105" s="154" t="s">
        <v>6</v>
      </c>
      <c r="AE105" s="154" t="s">
        <v>6</v>
      </c>
      <c r="AF105" s="122" t="s">
        <v>64</v>
      </c>
      <c r="AG105" s="117" t="s">
        <v>67</v>
      </c>
      <c r="AH105" s="154" t="s">
        <v>6</v>
      </c>
      <c r="AI105" s="154" t="s">
        <v>6</v>
      </c>
      <c r="AJ105" s="122" t="s">
        <v>64</v>
      </c>
      <c r="AK105" s="116" t="s">
        <v>71</v>
      </c>
      <c r="AL105" s="154" t="s">
        <v>6</v>
      </c>
      <c r="AM105" s="160" t="s">
        <v>24</v>
      </c>
    </row>
    <row r="106" spans="1:39" ht="18" customHeight="1" x14ac:dyDescent="0.35">
      <c r="A106" s="252"/>
      <c r="B106" s="124" t="s">
        <v>209</v>
      </c>
      <c r="C106" s="125" t="s">
        <v>210</v>
      </c>
      <c r="D106" s="126" t="s">
        <v>277</v>
      </c>
      <c r="E106" s="176">
        <v>203.5</v>
      </c>
      <c r="F106" s="177">
        <v>141</v>
      </c>
      <c r="G106" s="179">
        <v>50</v>
      </c>
      <c r="H106" s="178">
        <v>12.5</v>
      </c>
      <c r="I106" s="179">
        <v>8</v>
      </c>
      <c r="J106" s="116" t="s">
        <v>71</v>
      </c>
      <c r="K106" s="154" t="s">
        <v>6</v>
      </c>
      <c r="L106" s="154" t="s">
        <v>6</v>
      </c>
      <c r="M106" s="122" t="s">
        <v>64</v>
      </c>
      <c r="N106" s="117" t="s">
        <v>67</v>
      </c>
      <c r="O106" s="154" t="s">
        <v>6</v>
      </c>
      <c r="P106" s="154" t="s">
        <v>6</v>
      </c>
      <c r="Q106" s="118" t="s">
        <v>69</v>
      </c>
      <c r="R106" s="117" t="s">
        <v>67</v>
      </c>
      <c r="S106" s="154" t="s">
        <v>6</v>
      </c>
      <c r="T106" s="154" t="s">
        <v>6</v>
      </c>
      <c r="U106" s="122" t="s">
        <v>64</v>
      </c>
      <c r="V106" s="116" t="s">
        <v>71</v>
      </c>
      <c r="W106" s="154" t="s">
        <v>6</v>
      </c>
      <c r="X106" s="154" t="s">
        <v>6</v>
      </c>
      <c r="Y106" s="122" t="s">
        <v>64</v>
      </c>
      <c r="Z106" s="117" t="s">
        <v>67</v>
      </c>
      <c r="AA106" s="154" t="s">
        <v>6</v>
      </c>
      <c r="AB106" s="154" t="s">
        <v>6</v>
      </c>
      <c r="AC106" s="122" t="s">
        <v>64</v>
      </c>
      <c r="AD106" s="116" t="s">
        <v>71</v>
      </c>
      <c r="AE106" s="154" t="s">
        <v>6</v>
      </c>
      <c r="AF106" s="160" t="s">
        <v>24</v>
      </c>
      <c r="AG106" s="122" t="s">
        <v>64</v>
      </c>
      <c r="AH106" s="117" t="s">
        <v>67</v>
      </c>
      <c r="AI106" s="154" t="s">
        <v>6</v>
      </c>
      <c r="AJ106" s="160" t="s">
        <v>24</v>
      </c>
      <c r="AK106" s="118" t="s">
        <v>69</v>
      </c>
      <c r="AL106" s="117" t="s">
        <v>67</v>
      </c>
      <c r="AM106" s="154" t="s">
        <v>6</v>
      </c>
    </row>
    <row r="107" spans="1:39" ht="18" customHeight="1" x14ac:dyDescent="0.35">
      <c r="A107" s="254"/>
      <c r="B107" s="119" t="s">
        <v>211</v>
      </c>
      <c r="C107" s="120" t="s">
        <v>212</v>
      </c>
      <c r="D107" s="123" t="s">
        <v>213</v>
      </c>
      <c r="E107" s="176">
        <v>208</v>
      </c>
      <c r="F107" s="187">
        <v>145.5</v>
      </c>
      <c r="G107" s="179">
        <v>50</v>
      </c>
      <c r="H107" s="178">
        <v>12.5</v>
      </c>
      <c r="I107" s="179">
        <v>8</v>
      </c>
      <c r="J107" s="118" t="s">
        <v>69</v>
      </c>
      <c r="K107" s="117" t="s">
        <v>67</v>
      </c>
      <c r="L107" s="154" t="s">
        <v>6</v>
      </c>
      <c r="M107" s="154" t="s">
        <v>6</v>
      </c>
      <c r="N107" s="122" t="s">
        <v>64</v>
      </c>
      <c r="O107" s="117" t="s">
        <v>67</v>
      </c>
      <c r="P107" s="154" t="s">
        <v>6</v>
      </c>
      <c r="Q107" s="154" t="s">
        <v>6</v>
      </c>
      <c r="R107" s="122" t="s">
        <v>64</v>
      </c>
      <c r="S107" s="117" t="s">
        <v>67</v>
      </c>
      <c r="T107" s="154" t="s">
        <v>6</v>
      </c>
      <c r="U107" s="154" t="s">
        <v>6</v>
      </c>
      <c r="V107" s="118" t="s">
        <v>69</v>
      </c>
      <c r="W107" s="116" t="s">
        <v>71</v>
      </c>
      <c r="X107" s="154" t="s">
        <v>6</v>
      </c>
      <c r="Y107" s="160" t="s">
        <v>24</v>
      </c>
      <c r="Z107" s="122" t="s">
        <v>64</v>
      </c>
      <c r="AA107" s="117" t="s">
        <v>67</v>
      </c>
      <c r="AB107" s="154" t="s">
        <v>6</v>
      </c>
      <c r="AC107" s="154" t="s">
        <v>6</v>
      </c>
      <c r="AD107" s="118" t="s">
        <v>69</v>
      </c>
      <c r="AE107" s="116" t="s">
        <v>71</v>
      </c>
      <c r="AF107" s="154" t="s">
        <v>6</v>
      </c>
      <c r="AG107" s="154" t="s">
        <v>6</v>
      </c>
      <c r="AH107" s="122" t="s">
        <v>64</v>
      </c>
      <c r="AI107" s="117" t="s">
        <v>67</v>
      </c>
      <c r="AJ107" s="154" t="s">
        <v>6</v>
      </c>
      <c r="AK107" s="154" t="s">
        <v>6</v>
      </c>
      <c r="AL107" s="122" t="s">
        <v>64</v>
      </c>
      <c r="AM107" s="117" t="s">
        <v>67</v>
      </c>
    </row>
    <row r="108" spans="1:39" x14ac:dyDescent="0.15">
      <c r="A108" s="112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</row>
    <row r="109" spans="1:39" s="83" customFormat="1" ht="18" x14ac:dyDescent="0.25">
      <c r="A109" s="233">
        <v>43709</v>
      </c>
      <c r="B109" s="234"/>
      <c r="C109" s="234"/>
      <c r="D109" s="234"/>
      <c r="E109" s="234"/>
      <c r="F109" s="234"/>
      <c r="G109" s="234"/>
      <c r="H109" s="234"/>
      <c r="I109" s="234"/>
      <c r="J109" s="171">
        <v>1</v>
      </c>
      <c r="K109" s="171">
        <v>2</v>
      </c>
      <c r="L109" s="171">
        <v>3</v>
      </c>
      <c r="M109" s="171">
        <v>4</v>
      </c>
      <c r="N109" s="171">
        <v>5</v>
      </c>
      <c r="O109" s="171">
        <v>6</v>
      </c>
      <c r="P109" s="172">
        <v>7</v>
      </c>
      <c r="Q109" s="171">
        <v>8</v>
      </c>
      <c r="R109" s="171">
        <v>9</v>
      </c>
      <c r="S109" s="171">
        <v>10</v>
      </c>
      <c r="T109" s="173">
        <v>11</v>
      </c>
      <c r="U109" s="171">
        <v>12</v>
      </c>
      <c r="V109" s="173">
        <v>13</v>
      </c>
      <c r="W109" s="171">
        <v>14</v>
      </c>
      <c r="X109" s="173">
        <v>15</v>
      </c>
      <c r="Y109" s="173">
        <v>16</v>
      </c>
      <c r="Z109" s="173">
        <v>17</v>
      </c>
      <c r="AA109" s="171">
        <v>18</v>
      </c>
      <c r="AB109" s="171">
        <v>19</v>
      </c>
      <c r="AC109" s="171">
        <v>20</v>
      </c>
      <c r="AD109" s="171">
        <v>21</v>
      </c>
      <c r="AE109" s="171">
        <v>22</v>
      </c>
      <c r="AF109" s="171">
        <v>23</v>
      </c>
      <c r="AG109" s="171">
        <v>24</v>
      </c>
      <c r="AH109" s="171">
        <v>25</v>
      </c>
      <c r="AI109" s="174">
        <v>26</v>
      </c>
      <c r="AJ109" s="171">
        <v>27</v>
      </c>
      <c r="AK109" s="171">
        <v>28</v>
      </c>
      <c r="AL109" s="171">
        <v>29</v>
      </c>
      <c r="AM109" s="171">
        <v>30</v>
      </c>
    </row>
    <row r="110" spans="1:39" ht="29.25" x14ac:dyDescent="0.15">
      <c r="A110" s="84" t="s">
        <v>112</v>
      </c>
      <c r="B110" s="85" t="s">
        <v>113</v>
      </c>
      <c r="C110" s="85" t="s">
        <v>114</v>
      </c>
      <c r="D110" s="85" t="s">
        <v>115</v>
      </c>
      <c r="E110" s="85" t="s">
        <v>116</v>
      </c>
      <c r="F110" s="86" t="s">
        <v>117</v>
      </c>
      <c r="G110" s="86" t="s">
        <v>118</v>
      </c>
      <c r="H110" s="86" t="s">
        <v>119</v>
      </c>
      <c r="I110" s="86" t="s">
        <v>120</v>
      </c>
      <c r="J110" s="88" t="s">
        <v>124</v>
      </c>
      <c r="K110" s="87" t="s">
        <v>125</v>
      </c>
      <c r="L110" s="87" t="s">
        <v>126</v>
      </c>
      <c r="M110" s="87" t="s">
        <v>127</v>
      </c>
      <c r="N110" s="87" t="s">
        <v>121</v>
      </c>
      <c r="O110" s="87" t="s">
        <v>122</v>
      </c>
      <c r="P110" s="88" t="s">
        <v>123</v>
      </c>
      <c r="Q110" s="88" t="s">
        <v>124</v>
      </c>
      <c r="R110" s="87" t="s">
        <v>125</v>
      </c>
      <c r="S110" s="87" t="s">
        <v>126</v>
      </c>
      <c r="T110" s="87" t="s">
        <v>127</v>
      </c>
      <c r="U110" s="87" t="s">
        <v>121</v>
      </c>
      <c r="V110" s="135" t="s">
        <v>122</v>
      </c>
      <c r="W110" s="88" t="s">
        <v>123</v>
      </c>
      <c r="X110" s="88" t="s">
        <v>124</v>
      </c>
      <c r="Y110" s="87" t="s">
        <v>125</v>
      </c>
      <c r="Z110" s="87" t="s">
        <v>126</v>
      </c>
      <c r="AA110" s="87" t="s">
        <v>127</v>
      </c>
      <c r="AB110" s="87" t="s">
        <v>121</v>
      </c>
      <c r="AC110" s="87" t="s">
        <v>122</v>
      </c>
      <c r="AD110" s="88" t="s">
        <v>123</v>
      </c>
      <c r="AE110" s="88" t="s">
        <v>124</v>
      </c>
      <c r="AF110" s="87" t="s">
        <v>125</v>
      </c>
      <c r="AG110" s="87" t="s">
        <v>126</v>
      </c>
      <c r="AH110" s="87" t="s">
        <v>127</v>
      </c>
      <c r="AI110" s="87" t="s">
        <v>121</v>
      </c>
      <c r="AJ110" s="87" t="s">
        <v>122</v>
      </c>
      <c r="AK110" s="88" t="s">
        <v>123</v>
      </c>
      <c r="AL110" s="136" t="s">
        <v>124</v>
      </c>
      <c r="AM110" s="87" t="s">
        <v>125</v>
      </c>
    </row>
    <row r="111" spans="1:39" ht="18" customHeight="1" x14ac:dyDescent="0.3">
      <c r="A111" s="235" t="s">
        <v>214</v>
      </c>
      <c r="B111" s="127" t="s">
        <v>215</v>
      </c>
      <c r="C111" s="128" t="s">
        <v>216</v>
      </c>
      <c r="D111" s="129" t="s">
        <v>217</v>
      </c>
      <c r="E111" s="161">
        <v>168</v>
      </c>
      <c r="F111" s="161">
        <v>168</v>
      </c>
      <c r="G111" s="161">
        <v>0</v>
      </c>
      <c r="H111" s="161">
        <v>0</v>
      </c>
      <c r="I111" s="161">
        <v>0</v>
      </c>
      <c r="J111" s="164" t="s">
        <v>6</v>
      </c>
      <c r="K111" s="165" t="s">
        <v>87</v>
      </c>
      <c r="L111" s="165" t="s">
        <v>87</v>
      </c>
      <c r="M111" s="165" t="s">
        <v>87</v>
      </c>
      <c r="N111" s="166" t="s">
        <v>87</v>
      </c>
      <c r="O111" s="166" t="s">
        <v>87</v>
      </c>
      <c r="P111" s="164" t="s">
        <v>6</v>
      </c>
      <c r="Q111" s="164" t="s">
        <v>6</v>
      </c>
      <c r="R111" s="165" t="s">
        <v>87</v>
      </c>
      <c r="S111" s="165" t="s">
        <v>87</v>
      </c>
      <c r="T111" s="165" t="s">
        <v>87</v>
      </c>
      <c r="U111" s="166" t="s">
        <v>87</v>
      </c>
      <c r="V111" s="164" t="s">
        <v>6</v>
      </c>
      <c r="W111" s="164" t="s">
        <v>6</v>
      </c>
      <c r="X111" s="164" t="s">
        <v>6</v>
      </c>
      <c r="Y111" s="165" t="s">
        <v>87</v>
      </c>
      <c r="Z111" s="165" t="s">
        <v>87</v>
      </c>
      <c r="AA111" s="165" t="s">
        <v>87</v>
      </c>
      <c r="AB111" s="166" t="s">
        <v>87</v>
      </c>
      <c r="AC111" s="166" t="s">
        <v>87</v>
      </c>
      <c r="AD111" s="164" t="s">
        <v>6</v>
      </c>
      <c r="AE111" s="164" t="s">
        <v>6</v>
      </c>
      <c r="AF111" s="165" t="s">
        <v>87</v>
      </c>
      <c r="AG111" s="165" t="s">
        <v>87</v>
      </c>
      <c r="AH111" s="165" t="s">
        <v>87</v>
      </c>
      <c r="AI111" s="166" t="s">
        <v>87</v>
      </c>
      <c r="AJ111" s="166" t="s">
        <v>87</v>
      </c>
      <c r="AK111" s="164" t="s">
        <v>6</v>
      </c>
      <c r="AL111" s="166" t="s">
        <v>87</v>
      </c>
      <c r="AM111" s="165" t="s">
        <v>87</v>
      </c>
    </row>
    <row r="112" spans="1:39" ht="18" customHeight="1" x14ac:dyDescent="0.3">
      <c r="A112" s="235"/>
      <c r="B112" s="130" t="s">
        <v>218</v>
      </c>
      <c r="C112" s="130" t="s">
        <v>219</v>
      </c>
      <c r="D112" s="130" t="s">
        <v>220</v>
      </c>
      <c r="E112" s="162">
        <v>168</v>
      </c>
      <c r="F112" s="162">
        <v>168</v>
      </c>
      <c r="G112" s="162">
        <v>0</v>
      </c>
      <c r="H112" s="162">
        <v>0</v>
      </c>
      <c r="I112" s="162">
        <v>0</v>
      </c>
      <c r="J112" s="164" t="s">
        <v>6</v>
      </c>
      <c r="K112" s="165" t="s">
        <v>87</v>
      </c>
      <c r="L112" s="165" t="s">
        <v>87</v>
      </c>
      <c r="M112" s="165" t="s">
        <v>87</v>
      </c>
      <c r="N112" s="166" t="s">
        <v>87</v>
      </c>
      <c r="O112" s="166" t="s">
        <v>87</v>
      </c>
      <c r="P112" s="164" t="s">
        <v>6</v>
      </c>
      <c r="Q112" s="164" t="s">
        <v>6</v>
      </c>
      <c r="R112" s="165" t="s">
        <v>87</v>
      </c>
      <c r="S112" s="165" t="s">
        <v>87</v>
      </c>
      <c r="T112" s="165" t="s">
        <v>87</v>
      </c>
      <c r="U112" s="166" t="s">
        <v>87</v>
      </c>
      <c r="V112" s="164" t="s">
        <v>6</v>
      </c>
      <c r="W112" s="164" t="s">
        <v>6</v>
      </c>
      <c r="X112" s="164" t="s">
        <v>6</v>
      </c>
      <c r="Y112" s="165" t="s">
        <v>87</v>
      </c>
      <c r="Z112" s="165" t="s">
        <v>87</v>
      </c>
      <c r="AA112" s="165" t="s">
        <v>87</v>
      </c>
      <c r="AB112" s="166" t="s">
        <v>87</v>
      </c>
      <c r="AC112" s="166" t="s">
        <v>87</v>
      </c>
      <c r="AD112" s="164" t="s">
        <v>6</v>
      </c>
      <c r="AE112" s="164" t="s">
        <v>6</v>
      </c>
      <c r="AF112" s="165" t="s">
        <v>87</v>
      </c>
      <c r="AG112" s="165" t="s">
        <v>87</v>
      </c>
      <c r="AH112" s="165" t="s">
        <v>87</v>
      </c>
      <c r="AI112" s="166" t="s">
        <v>87</v>
      </c>
      <c r="AJ112" s="166" t="s">
        <v>87</v>
      </c>
      <c r="AK112" s="164" t="s">
        <v>6</v>
      </c>
      <c r="AL112" s="166" t="s">
        <v>87</v>
      </c>
      <c r="AM112" s="165" t="s">
        <v>87</v>
      </c>
    </row>
    <row r="113" spans="1:39" ht="18" customHeight="1" x14ac:dyDescent="0.3">
      <c r="A113" s="235"/>
      <c r="B113" s="131" t="s">
        <v>221</v>
      </c>
      <c r="C113" s="132" t="s">
        <v>222</v>
      </c>
      <c r="D113" s="132" t="s">
        <v>223</v>
      </c>
      <c r="E113" s="163">
        <v>223</v>
      </c>
      <c r="F113" s="163">
        <v>158.5</v>
      </c>
      <c r="G113" s="163">
        <v>64.5</v>
      </c>
      <c r="H113" s="163">
        <v>0</v>
      </c>
      <c r="I113" s="163">
        <v>6</v>
      </c>
      <c r="J113" s="167" t="s">
        <v>6</v>
      </c>
      <c r="K113" s="168" t="s">
        <v>87</v>
      </c>
      <c r="L113" s="168" t="s">
        <v>87</v>
      </c>
      <c r="M113" s="168" t="s">
        <v>87</v>
      </c>
      <c r="N113" s="168" t="s">
        <v>87</v>
      </c>
      <c r="O113" s="168" t="s">
        <v>87</v>
      </c>
      <c r="P113" s="167" t="s">
        <v>6</v>
      </c>
      <c r="Q113" s="169" t="s">
        <v>90</v>
      </c>
      <c r="R113" s="169" t="s">
        <v>90</v>
      </c>
      <c r="S113" s="169" t="s">
        <v>90</v>
      </c>
      <c r="T113" s="167" t="s">
        <v>6</v>
      </c>
      <c r="U113" s="167" t="s">
        <v>6</v>
      </c>
      <c r="V113" s="167" t="s">
        <v>6</v>
      </c>
      <c r="W113" s="170" t="s">
        <v>224</v>
      </c>
      <c r="X113" s="167" t="s">
        <v>6</v>
      </c>
      <c r="Y113" s="168" t="s">
        <v>87</v>
      </c>
      <c r="Z113" s="168" t="s">
        <v>87</v>
      </c>
      <c r="AA113" s="168" t="s">
        <v>87</v>
      </c>
      <c r="AB113" s="168" t="s">
        <v>87</v>
      </c>
      <c r="AC113" s="169" t="s">
        <v>90</v>
      </c>
      <c r="AD113" s="169" t="s">
        <v>90</v>
      </c>
      <c r="AE113" s="169" t="s">
        <v>90</v>
      </c>
      <c r="AF113" s="167" t="s">
        <v>6</v>
      </c>
      <c r="AG113" s="167" t="s">
        <v>6</v>
      </c>
      <c r="AH113" s="168" t="s">
        <v>87</v>
      </c>
      <c r="AI113" s="168" t="s">
        <v>87</v>
      </c>
      <c r="AJ113" s="168" t="s">
        <v>87</v>
      </c>
      <c r="AK113" s="170" t="s">
        <v>224</v>
      </c>
      <c r="AL113" s="168" t="s">
        <v>87</v>
      </c>
      <c r="AM113" s="168" t="s">
        <v>87</v>
      </c>
    </row>
    <row r="114" spans="1:39" ht="18" customHeight="1" x14ac:dyDescent="0.3">
      <c r="A114" s="235"/>
      <c r="B114" s="131" t="s">
        <v>225</v>
      </c>
      <c r="C114" s="132" t="s">
        <v>226</v>
      </c>
      <c r="D114" s="132" t="s">
        <v>227</v>
      </c>
      <c r="E114" s="163">
        <v>221.5</v>
      </c>
      <c r="F114" s="163">
        <v>157</v>
      </c>
      <c r="G114" s="163">
        <v>64.5</v>
      </c>
      <c r="H114" s="163">
        <v>0</v>
      </c>
      <c r="I114" s="163">
        <v>9</v>
      </c>
      <c r="J114" s="167" t="s">
        <v>6</v>
      </c>
      <c r="K114" s="169" t="s">
        <v>90</v>
      </c>
      <c r="L114" s="169" t="s">
        <v>90</v>
      </c>
      <c r="M114" s="169" t="s">
        <v>90</v>
      </c>
      <c r="N114" s="167" t="s">
        <v>6</v>
      </c>
      <c r="O114" s="167" t="s">
        <v>6</v>
      </c>
      <c r="P114" s="167" t="s">
        <v>6</v>
      </c>
      <c r="Q114" s="170" t="s">
        <v>224</v>
      </c>
      <c r="R114" s="168" t="s">
        <v>87</v>
      </c>
      <c r="S114" s="168" t="s">
        <v>87</v>
      </c>
      <c r="T114" s="168" t="s">
        <v>87</v>
      </c>
      <c r="U114" s="168" t="s">
        <v>87</v>
      </c>
      <c r="V114" s="167" t="s">
        <v>6</v>
      </c>
      <c r="W114" s="169" t="s">
        <v>90</v>
      </c>
      <c r="X114" s="169" t="s">
        <v>90</v>
      </c>
      <c r="Y114" s="169" t="s">
        <v>90</v>
      </c>
      <c r="Z114" s="167" t="s">
        <v>6</v>
      </c>
      <c r="AA114" s="167" t="s">
        <v>6</v>
      </c>
      <c r="AB114" s="167" t="s">
        <v>6</v>
      </c>
      <c r="AC114" s="168" t="s">
        <v>87</v>
      </c>
      <c r="AD114" s="167" t="s">
        <v>6</v>
      </c>
      <c r="AE114" s="170" t="s">
        <v>224</v>
      </c>
      <c r="AF114" s="168" t="s">
        <v>87</v>
      </c>
      <c r="AG114" s="168" t="s">
        <v>87</v>
      </c>
      <c r="AH114" s="168" t="s">
        <v>87</v>
      </c>
      <c r="AI114" s="169" t="s">
        <v>90</v>
      </c>
      <c r="AJ114" s="169" t="s">
        <v>90</v>
      </c>
      <c r="AK114" s="169" t="s">
        <v>90</v>
      </c>
      <c r="AL114" s="167" t="s">
        <v>6</v>
      </c>
      <c r="AM114" s="167" t="s">
        <v>6</v>
      </c>
    </row>
    <row r="115" spans="1:39" ht="18" customHeight="1" x14ac:dyDescent="0.3">
      <c r="A115" s="235"/>
      <c r="B115" s="131" t="s">
        <v>228</v>
      </c>
      <c r="C115" s="132" t="s">
        <v>229</v>
      </c>
      <c r="D115" s="132" t="s">
        <v>230</v>
      </c>
      <c r="E115" s="163">
        <v>214.5</v>
      </c>
      <c r="F115" s="163">
        <v>165.5</v>
      </c>
      <c r="G115" s="163">
        <v>33.5</v>
      </c>
      <c r="H115" s="163">
        <v>15.5</v>
      </c>
      <c r="I115" s="163">
        <v>7</v>
      </c>
      <c r="J115" s="169" t="s">
        <v>90</v>
      </c>
      <c r="K115" s="167" t="s">
        <v>6</v>
      </c>
      <c r="L115" s="167" t="s">
        <v>6</v>
      </c>
      <c r="M115" s="168" t="s">
        <v>87</v>
      </c>
      <c r="N115" s="168" t="s">
        <v>87</v>
      </c>
      <c r="O115" s="168" t="s">
        <v>87</v>
      </c>
      <c r="P115" s="170" t="s">
        <v>224</v>
      </c>
      <c r="Q115" s="167" t="s">
        <v>6</v>
      </c>
      <c r="R115" s="168" t="s">
        <v>87</v>
      </c>
      <c r="S115" s="168" t="s">
        <v>87</v>
      </c>
      <c r="T115" s="169" t="s">
        <v>90</v>
      </c>
      <c r="U115" s="169" t="s">
        <v>90</v>
      </c>
      <c r="V115" s="169" t="s">
        <v>90</v>
      </c>
      <c r="W115" s="167" t="s">
        <v>6</v>
      </c>
      <c r="X115" s="167" t="s">
        <v>6</v>
      </c>
      <c r="Y115" s="167" t="s">
        <v>6</v>
      </c>
      <c r="Z115" s="168" t="s">
        <v>87</v>
      </c>
      <c r="AA115" s="168" t="s">
        <v>87</v>
      </c>
      <c r="AB115" s="168" t="s">
        <v>87</v>
      </c>
      <c r="AC115" s="168" t="s">
        <v>87</v>
      </c>
      <c r="AD115" s="170" t="s">
        <v>224</v>
      </c>
      <c r="AE115" s="167" t="s">
        <v>6</v>
      </c>
      <c r="AF115" s="169" t="s">
        <v>90</v>
      </c>
      <c r="AG115" s="169" t="s">
        <v>90</v>
      </c>
      <c r="AH115" s="169" t="s">
        <v>90</v>
      </c>
      <c r="AI115" s="167" t="s">
        <v>6</v>
      </c>
      <c r="AJ115" s="167" t="s">
        <v>6</v>
      </c>
      <c r="AK115" s="167" t="s">
        <v>6</v>
      </c>
      <c r="AL115" s="168" t="s">
        <v>87</v>
      </c>
      <c r="AM115" s="168" t="s">
        <v>87</v>
      </c>
    </row>
    <row r="116" spans="1:39" ht="18" customHeight="1" x14ac:dyDescent="0.3">
      <c r="A116" s="235"/>
      <c r="B116" s="131" t="s">
        <v>231</v>
      </c>
      <c r="C116" s="132" t="s">
        <v>232</v>
      </c>
      <c r="D116" s="132" t="s">
        <v>233</v>
      </c>
      <c r="E116" s="163">
        <v>223</v>
      </c>
      <c r="F116" s="163">
        <v>180.5</v>
      </c>
      <c r="G116" s="163">
        <v>33.5</v>
      </c>
      <c r="H116" s="163">
        <v>9</v>
      </c>
      <c r="I116" s="163">
        <v>8</v>
      </c>
      <c r="J116" s="170" t="s">
        <v>224</v>
      </c>
      <c r="K116" s="168" t="s">
        <v>87</v>
      </c>
      <c r="L116" s="168" t="s">
        <v>87</v>
      </c>
      <c r="M116" s="167" t="s">
        <v>6</v>
      </c>
      <c r="N116" s="169" t="s">
        <v>90</v>
      </c>
      <c r="O116" s="169" t="s">
        <v>90</v>
      </c>
      <c r="P116" s="169" t="s">
        <v>90</v>
      </c>
      <c r="Q116" s="167" t="s">
        <v>6</v>
      </c>
      <c r="R116" s="167" t="s">
        <v>6</v>
      </c>
      <c r="S116" s="167" t="s">
        <v>6</v>
      </c>
      <c r="T116" s="168" t="s">
        <v>87</v>
      </c>
      <c r="U116" s="168" t="s">
        <v>87</v>
      </c>
      <c r="V116" s="170" t="s">
        <v>224</v>
      </c>
      <c r="W116" s="167" t="s">
        <v>6</v>
      </c>
      <c r="X116" s="170" t="s">
        <v>224</v>
      </c>
      <c r="Y116" s="168" t="s">
        <v>87</v>
      </c>
      <c r="Z116" s="169" t="s">
        <v>90</v>
      </c>
      <c r="AA116" s="169" t="s">
        <v>90</v>
      </c>
      <c r="AB116" s="169" t="s">
        <v>90</v>
      </c>
      <c r="AC116" s="167" t="s">
        <v>6</v>
      </c>
      <c r="AD116" s="167" t="s">
        <v>6</v>
      </c>
      <c r="AE116" s="167" t="s">
        <v>6</v>
      </c>
      <c r="AF116" s="168" t="s">
        <v>87</v>
      </c>
      <c r="AG116" s="168" t="s">
        <v>87</v>
      </c>
      <c r="AH116" s="167" t="s">
        <v>6</v>
      </c>
      <c r="AI116" s="168" t="s">
        <v>87</v>
      </c>
      <c r="AJ116" s="168" t="s">
        <v>87</v>
      </c>
      <c r="AK116" s="167" t="s">
        <v>6</v>
      </c>
      <c r="AL116" s="169" t="s">
        <v>90</v>
      </c>
      <c r="AM116" s="169" t="s">
        <v>90</v>
      </c>
    </row>
    <row r="117" spans="1:39" ht="18" customHeight="1" x14ac:dyDescent="0.3">
      <c r="A117" s="235"/>
      <c r="B117" s="130" t="s">
        <v>234</v>
      </c>
      <c r="C117" s="130" t="s">
        <v>235</v>
      </c>
      <c r="D117" s="130" t="s">
        <v>236</v>
      </c>
      <c r="E117" s="162">
        <v>168</v>
      </c>
      <c r="F117" s="162">
        <v>168</v>
      </c>
      <c r="G117" s="162">
        <v>0</v>
      </c>
      <c r="H117" s="162">
        <v>0</v>
      </c>
      <c r="I117" s="162">
        <v>0</v>
      </c>
      <c r="J117" s="164" t="s">
        <v>6</v>
      </c>
      <c r="K117" s="165" t="s">
        <v>87</v>
      </c>
      <c r="L117" s="165" t="s">
        <v>87</v>
      </c>
      <c r="M117" s="165" t="s">
        <v>87</v>
      </c>
      <c r="N117" s="166" t="s">
        <v>87</v>
      </c>
      <c r="O117" s="166" t="s">
        <v>87</v>
      </c>
      <c r="P117" s="164" t="s">
        <v>6</v>
      </c>
      <c r="Q117" s="164" t="s">
        <v>6</v>
      </c>
      <c r="R117" s="165" t="s">
        <v>87</v>
      </c>
      <c r="S117" s="165" t="s">
        <v>87</v>
      </c>
      <c r="T117" s="165" t="s">
        <v>87</v>
      </c>
      <c r="U117" s="166" t="s">
        <v>87</v>
      </c>
      <c r="V117" s="164" t="s">
        <v>6</v>
      </c>
      <c r="W117" s="164" t="s">
        <v>6</v>
      </c>
      <c r="X117" s="164" t="s">
        <v>6</v>
      </c>
      <c r="Y117" s="165" t="s">
        <v>87</v>
      </c>
      <c r="Z117" s="165" t="s">
        <v>87</v>
      </c>
      <c r="AA117" s="165" t="s">
        <v>87</v>
      </c>
      <c r="AB117" s="166" t="s">
        <v>87</v>
      </c>
      <c r="AC117" s="166" t="s">
        <v>87</v>
      </c>
      <c r="AD117" s="164" t="s">
        <v>6</v>
      </c>
      <c r="AE117" s="164" t="s">
        <v>6</v>
      </c>
      <c r="AF117" s="165" t="s">
        <v>87</v>
      </c>
      <c r="AG117" s="165" t="s">
        <v>87</v>
      </c>
      <c r="AH117" s="165" t="s">
        <v>87</v>
      </c>
      <c r="AI117" s="166" t="s">
        <v>87</v>
      </c>
      <c r="AJ117" s="166" t="s">
        <v>87</v>
      </c>
      <c r="AK117" s="164" t="s">
        <v>6</v>
      </c>
      <c r="AL117" s="166" t="s">
        <v>87</v>
      </c>
      <c r="AM117" s="165" t="s">
        <v>87</v>
      </c>
    </row>
    <row r="118" spans="1:39" ht="18" customHeight="1" x14ac:dyDescent="0.15">
      <c r="A118" s="235"/>
      <c r="B118" s="205" t="s">
        <v>237</v>
      </c>
      <c r="C118" s="206" t="s">
        <v>238</v>
      </c>
      <c r="D118" s="206" t="s">
        <v>239</v>
      </c>
      <c r="E118" s="207" t="s">
        <v>284</v>
      </c>
      <c r="F118" s="207" t="s">
        <v>284</v>
      </c>
      <c r="G118" s="207" t="s">
        <v>284</v>
      </c>
      <c r="H118" s="207" t="s">
        <v>284</v>
      </c>
      <c r="I118" s="207" t="s">
        <v>284</v>
      </c>
      <c r="J118" s="208" t="s">
        <v>6</v>
      </c>
      <c r="K118" s="208" t="s">
        <v>6</v>
      </c>
      <c r="L118" s="208" t="s">
        <v>6</v>
      </c>
      <c r="M118" s="209" t="s">
        <v>224</v>
      </c>
      <c r="N118" s="210" t="s">
        <v>224</v>
      </c>
      <c r="O118" s="210" t="s">
        <v>224</v>
      </c>
      <c r="P118" s="211" t="s">
        <v>90</v>
      </c>
      <c r="Q118" s="211" t="s">
        <v>90</v>
      </c>
      <c r="R118" s="211" t="s">
        <v>90</v>
      </c>
      <c r="S118" s="208" t="s">
        <v>6</v>
      </c>
      <c r="T118" s="208" t="s">
        <v>6</v>
      </c>
      <c r="U118" s="208" t="s">
        <v>6</v>
      </c>
      <c r="V118" s="209" t="s">
        <v>224</v>
      </c>
      <c r="W118" s="210" t="s">
        <v>224</v>
      </c>
      <c r="X118" s="210" t="s">
        <v>224</v>
      </c>
      <c r="Y118" s="211" t="s">
        <v>90</v>
      </c>
      <c r="Z118" s="211" t="s">
        <v>90</v>
      </c>
      <c r="AA118" s="211" t="s">
        <v>90</v>
      </c>
      <c r="AB118" s="208" t="s">
        <v>6</v>
      </c>
      <c r="AC118" s="208" t="s">
        <v>6</v>
      </c>
      <c r="AD118" s="208" t="s">
        <v>6</v>
      </c>
      <c r="AE118" s="209" t="s">
        <v>224</v>
      </c>
      <c r="AF118" s="210" t="s">
        <v>224</v>
      </c>
      <c r="AG118" s="210" t="s">
        <v>224</v>
      </c>
      <c r="AH118" s="211" t="s">
        <v>90</v>
      </c>
      <c r="AI118" s="211" t="s">
        <v>90</v>
      </c>
      <c r="AJ118" s="211" t="s">
        <v>90</v>
      </c>
      <c r="AK118" s="208" t="s">
        <v>6</v>
      </c>
      <c r="AL118" s="208" t="s">
        <v>6</v>
      </c>
      <c r="AM118" s="208" t="s">
        <v>6</v>
      </c>
    </row>
    <row r="119" spans="1:39" ht="18" customHeight="1" x14ac:dyDescent="0.15">
      <c r="A119" s="235"/>
      <c r="B119" s="205" t="s">
        <v>237</v>
      </c>
      <c r="C119" s="206" t="s">
        <v>238</v>
      </c>
      <c r="D119" s="206" t="s">
        <v>240</v>
      </c>
      <c r="E119" s="207" t="s">
        <v>284</v>
      </c>
      <c r="F119" s="207" t="s">
        <v>284</v>
      </c>
      <c r="G119" s="207" t="s">
        <v>284</v>
      </c>
      <c r="H119" s="207" t="s">
        <v>284</v>
      </c>
      <c r="I119" s="207" t="s">
        <v>284</v>
      </c>
      <c r="J119" s="209" t="s">
        <v>224</v>
      </c>
      <c r="K119" s="210" t="s">
        <v>224</v>
      </c>
      <c r="L119" s="209" t="s">
        <v>224</v>
      </c>
      <c r="M119" s="211" t="s">
        <v>90</v>
      </c>
      <c r="N119" s="211" t="s">
        <v>90</v>
      </c>
      <c r="O119" s="211" t="s">
        <v>90</v>
      </c>
      <c r="P119" s="208" t="s">
        <v>6</v>
      </c>
      <c r="Q119" s="208" t="s">
        <v>6</v>
      </c>
      <c r="R119" s="208" t="s">
        <v>6</v>
      </c>
      <c r="S119" s="209" t="s">
        <v>224</v>
      </c>
      <c r="T119" s="210" t="s">
        <v>224</v>
      </c>
      <c r="U119" s="209" t="s">
        <v>224</v>
      </c>
      <c r="V119" s="211" t="s">
        <v>90</v>
      </c>
      <c r="W119" s="211" t="s">
        <v>90</v>
      </c>
      <c r="X119" s="211" t="s">
        <v>90</v>
      </c>
      <c r="Y119" s="208" t="s">
        <v>6</v>
      </c>
      <c r="Z119" s="208" t="s">
        <v>6</v>
      </c>
      <c r="AA119" s="208" t="s">
        <v>6</v>
      </c>
      <c r="AB119" s="209" t="s">
        <v>224</v>
      </c>
      <c r="AC119" s="210" t="s">
        <v>224</v>
      </c>
      <c r="AD119" s="209" t="s">
        <v>224</v>
      </c>
      <c r="AE119" s="211" t="s">
        <v>90</v>
      </c>
      <c r="AF119" s="211" t="s">
        <v>90</v>
      </c>
      <c r="AG119" s="211" t="s">
        <v>90</v>
      </c>
      <c r="AH119" s="208" t="s">
        <v>6</v>
      </c>
      <c r="AI119" s="208" t="s">
        <v>6</v>
      </c>
      <c r="AJ119" s="208" t="s">
        <v>6</v>
      </c>
      <c r="AK119" s="209" t="s">
        <v>224</v>
      </c>
      <c r="AL119" s="210" t="s">
        <v>224</v>
      </c>
      <c r="AM119" s="209" t="s">
        <v>224</v>
      </c>
    </row>
    <row r="120" spans="1:39" ht="18" customHeight="1" x14ac:dyDescent="0.15">
      <c r="A120" s="236"/>
      <c r="B120" s="205" t="s">
        <v>237</v>
      </c>
      <c r="C120" s="206" t="s">
        <v>238</v>
      </c>
      <c r="D120" s="206" t="s">
        <v>241</v>
      </c>
      <c r="E120" s="207" t="s">
        <v>284</v>
      </c>
      <c r="F120" s="207" t="s">
        <v>284</v>
      </c>
      <c r="G120" s="207" t="s">
        <v>284</v>
      </c>
      <c r="H120" s="207" t="s">
        <v>284</v>
      </c>
      <c r="I120" s="207" t="s">
        <v>284</v>
      </c>
      <c r="J120" s="211" t="s">
        <v>90</v>
      </c>
      <c r="K120" s="211" t="s">
        <v>90</v>
      </c>
      <c r="L120" s="211" t="s">
        <v>90</v>
      </c>
      <c r="M120" s="208" t="s">
        <v>6</v>
      </c>
      <c r="N120" s="208" t="s">
        <v>6</v>
      </c>
      <c r="O120" s="208" t="s">
        <v>6</v>
      </c>
      <c r="P120" s="209" t="s">
        <v>224</v>
      </c>
      <c r="Q120" s="210" t="s">
        <v>224</v>
      </c>
      <c r="R120" s="210" t="s">
        <v>224</v>
      </c>
      <c r="S120" s="211" t="s">
        <v>90</v>
      </c>
      <c r="T120" s="211" t="s">
        <v>90</v>
      </c>
      <c r="U120" s="211" t="s">
        <v>90</v>
      </c>
      <c r="V120" s="208" t="s">
        <v>6</v>
      </c>
      <c r="W120" s="208" t="s">
        <v>6</v>
      </c>
      <c r="X120" s="208" t="s">
        <v>6</v>
      </c>
      <c r="Y120" s="209" t="s">
        <v>224</v>
      </c>
      <c r="Z120" s="210" t="s">
        <v>224</v>
      </c>
      <c r="AA120" s="210" t="s">
        <v>224</v>
      </c>
      <c r="AB120" s="211" t="s">
        <v>90</v>
      </c>
      <c r="AC120" s="211" t="s">
        <v>90</v>
      </c>
      <c r="AD120" s="211" t="s">
        <v>90</v>
      </c>
      <c r="AE120" s="208" t="s">
        <v>6</v>
      </c>
      <c r="AF120" s="208" t="s">
        <v>6</v>
      </c>
      <c r="AG120" s="208" t="s">
        <v>6</v>
      </c>
      <c r="AH120" s="209" t="s">
        <v>224</v>
      </c>
      <c r="AI120" s="210" t="s">
        <v>224</v>
      </c>
      <c r="AJ120" s="210" t="s">
        <v>224</v>
      </c>
      <c r="AK120" s="211" t="s">
        <v>90</v>
      </c>
      <c r="AL120" s="211" t="s">
        <v>90</v>
      </c>
      <c r="AM120" s="211" t="s">
        <v>90</v>
      </c>
    </row>
    <row r="121" spans="1:39" ht="18" customHeight="1" x14ac:dyDescent="0.3">
      <c r="A121" s="237" t="s">
        <v>242</v>
      </c>
      <c r="B121" s="212" t="s">
        <v>249</v>
      </c>
      <c r="C121" s="212" t="s">
        <v>250</v>
      </c>
      <c r="D121" s="213" t="s">
        <v>251</v>
      </c>
      <c r="E121" s="214">
        <v>196.5</v>
      </c>
      <c r="F121" s="214">
        <v>121.5</v>
      </c>
      <c r="G121" s="214">
        <v>62.5</v>
      </c>
      <c r="H121" s="214">
        <v>12.5</v>
      </c>
      <c r="I121" s="214">
        <v>7</v>
      </c>
      <c r="J121" s="192" t="s">
        <v>15</v>
      </c>
      <c r="K121" s="193" t="s">
        <v>6</v>
      </c>
      <c r="L121" s="193" t="s">
        <v>6</v>
      </c>
      <c r="M121" s="194" t="s">
        <v>5</v>
      </c>
      <c r="N121" s="194" t="s">
        <v>5</v>
      </c>
      <c r="O121" s="195" t="s">
        <v>9</v>
      </c>
      <c r="P121" s="196" t="s">
        <v>12</v>
      </c>
      <c r="Q121" s="192" t="s">
        <v>15</v>
      </c>
      <c r="R121" s="192" t="s">
        <v>15</v>
      </c>
      <c r="S121" s="193" t="s">
        <v>6</v>
      </c>
      <c r="T121" s="193" t="s">
        <v>6</v>
      </c>
      <c r="U121" s="194" t="s">
        <v>5</v>
      </c>
      <c r="V121" s="197" t="s">
        <v>12</v>
      </c>
      <c r="W121" s="196" t="s">
        <v>12</v>
      </c>
      <c r="X121" s="193" t="s">
        <v>6</v>
      </c>
      <c r="Y121" s="192" t="s">
        <v>15</v>
      </c>
      <c r="Z121" s="192" t="s">
        <v>15</v>
      </c>
      <c r="AA121" s="193" t="s">
        <v>6</v>
      </c>
      <c r="AB121" s="193" t="s">
        <v>6</v>
      </c>
      <c r="AC121" s="194" t="s">
        <v>5</v>
      </c>
      <c r="AD121" s="198" t="s">
        <v>12</v>
      </c>
      <c r="AE121" s="193" t="s">
        <v>6</v>
      </c>
      <c r="AF121" s="195" t="s">
        <v>9</v>
      </c>
      <c r="AG121" s="192" t="s">
        <v>15</v>
      </c>
      <c r="AH121" s="192" t="s">
        <v>15</v>
      </c>
      <c r="AI121" s="193" t="s">
        <v>6</v>
      </c>
      <c r="AJ121" s="193" t="s">
        <v>6</v>
      </c>
      <c r="AK121" s="193" t="s">
        <v>6</v>
      </c>
      <c r="AL121" s="193" t="s">
        <v>6</v>
      </c>
      <c r="AM121" s="195" t="s">
        <v>9</v>
      </c>
    </row>
    <row r="122" spans="1:39" ht="18" customHeight="1" x14ac:dyDescent="0.3">
      <c r="A122" s="235"/>
      <c r="B122" s="212" t="s">
        <v>246</v>
      </c>
      <c r="C122" s="212" t="s">
        <v>247</v>
      </c>
      <c r="D122" s="213" t="s">
        <v>248</v>
      </c>
      <c r="E122" s="214">
        <v>212</v>
      </c>
      <c r="F122" s="214">
        <v>162</v>
      </c>
      <c r="G122" s="214">
        <v>37.5</v>
      </c>
      <c r="H122" s="214">
        <v>12.5</v>
      </c>
      <c r="I122" s="214">
        <v>8</v>
      </c>
      <c r="J122" s="193" t="s">
        <v>6</v>
      </c>
      <c r="K122" s="195" t="s">
        <v>9</v>
      </c>
      <c r="L122" s="195" t="s">
        <v>9</v>
      </c>
      <c r="M122" s="192" t="s">
        <v>15</v>
      </c>
      <c r="N122" s="192" t="s">
        <v>15</v>
      </c>
      <c r="O122" s="193" t="s">
        <v>6</v>
      </c>
      <c r="P122" s="193" t="s">
        <v>6</v>
      </c>
      <c r="Q122" s="193" t="s">
        <v>6</v>
      </c>
      <c r="R122" s="194" t="s">
        <v>5</v>
      </c>
      <c r="S122" s="195" t="s">
        <v>9</v>
      </c>
      <c r="T122" s="195" t="s">
        <v>9</v>
      </c>
      <c r="U122" s="192" t="s">
        <v>15</v>
      </c>
      <c r="V122" s="192" t="s">
        <v>15</v>
      </c>
      <c r="W122" s="193" t="s">
        <v>6</v>
      </c>
      <c r="X122" s="193" t="s">
        <v>6</v>
      </c>
      <c r="Y122" s="194" t="s">
        <v>5</v>
      </c>
      <c r="Z122" s="194" t="s">
        <v>5</v>
      </c>
      <c r="AA122" s="195" t="s">
        <v>9</v>
      </c>
      <c r="AB122" s="195" t="s">
        <v>9</v>
      </c>
      <c r="AC122" s="192" t="s">
        <v>15</v>
      </c>
      <c r="AD122" s="192" t="s">
        <v>15</v>
      </c>
      <c r="AE122" s="193" t="s">
        <v>6</v>
      </c>
      <c r="AF122" s="193" t="s">
        <v>6</v>
      </c>
      <c r="AG122" s="194" t="s">
        <v>5</v>
      </c>
      <c r="AH122" s="194" t="s">
        <v>5</v>
      </c>
      <c r="AI122" s="195" t="s">
        <v>9</v>
      </c>
      <c r="AJ122" s="195" t="s">
        <v>9</v>
      </c>
      <c r="AK122" s="192" t="s">
        <v>15</v>
      </c>
      <c r="AL122" s="192" t="s">
        <v>15</v>
      </c>
      <c r="AM122" s="193" t="s">
        <v>6</v>
      </c>
    </row>
    <row r="123" spans="1:39" ht="18" customHeight="1" x14ac:dyDescent="0.3">
      <c r="A123" s="235"/>
      <c r="B123" s="212" t="s">
        <v>243</v>
      </c>
      <c r="C123" s="212" t="s">
        <v>244</v>
      </c>
      <c r="D123" s="213" t="s">
        <v>245</v>
      </c>
      <c r="E123" s="214">
        <v>212.5</v>
      </c>
      <c r="F123" s="214">
        <v>137.5</v>
      </c>
      <c r="G123" s="214">
        <v>75</v>
      </c>
      <c r="H123" s="214">
        <v>0</v>
      </c>
      <c r="I123" s="214">
        <v>7</v>
      </c>
      <c r="J123" s="193" t="s">
        <v>6</v>
      </c>
      <c r="K123" s="194" t="s">
        <v>5</v>
      </c>
      <c r="L123" s="194" t="s">
        <v>5</v>
      </c>
      <c r="M123" s="195" t="s">
        <v>9</v>
      </c>
      <c r="N123" s="195" t="s">
        <v>9</v>
      </c>
      <c r="O123" s="192" t="s">
        <v>15</v>
      </c>
      <c r="P123" s="192" t="s">
        <v>15</v>
      </c>
      <c r="Q123" s="193" t="s">
        <v>6</v>
      </c>
      <c r="R123" s="193" t="s">
        <v>6</v>
      </c>
      <c r="S123" s="194" t="s">
        <v>5</v>
      </c>
      <c r="T123" s="194" t="s">
        <v>5</v>
      </c>
      <c r="U123" s="195" t="s">
        <v>9</v>
      </c>
      <c r="V123" s="193" t="s">
        <v>6</v>
      </c>
      <c r="W123" s="192" t="s">
        <v>15</v>
      </c>
      <c r="X123" s="192" t="s">
        <v>15</v>
      </c>
      <c r="Y123" s="193" t="s">
        <v>6</v>
      </c>
      <c r="Z123" s="193" t="s">
        <v>6</v>
      </c>
      <c r="AA123" s="194" t="s">
        <v>5</v>
      </c>
      <c r="AB123" s="194" t="s">
        <v>5</v>
      </c>
      <c r="AC123" s="195" t="s">
        <v>9</v>
      </c>
      <c r="AD123" s="193" t="s">
        <v>6</v>
      </c>
      <c r="AE123" s="192" t="s">
        <v>15</v>
      </c>
      <c r="AF123" s="192" t="s">
        <v>15</v>
      </c>
      <c r="AG123" s="193" t="s">
        <v>6</v>
      </c>
      <c r="AH123" s="193" t="s">
        <v>6</v>
      </c>
      <c r="AI123" s="194" t="s">
        <v>5</v>
      </c>
      <c r="AJ123" s="194" t="s">
        <v>5</v>
      </c>
      <c r="AK123" s="198" t="s">
        <v>12</v>
      </c>
      <c r="AL123" s="198" t="s">
        <v>12</v>
      </c>
      <c r="AM123" s="192" t="s">
        <v>15</v>
      </c>
    </row>
    <row r="124" spans="1:39" ht="18" customHeight="1" x14ac:dyDescent="0.3">
      <c r="A124" s="235"/>
      <c r="B124" s="212" t="s">
        <v>287</v>
      </c>
      <c r="C124" s="212" t="s">
        <v>285</v>
      </c>
      <c r="D124" s="213" t="s">
        <v>286</v>
      </c>
      <c r="E124" s="214">
        <v>201</v>
      </c>
      <c r="F124" s="214">
        <v>151</v>
      </c>
      <c r="G124" s="214">
        <v>50</v>
      </c>
      <c r="H124" s="214">
        <v>0</v>
      </c>
      <c r="I124" s="214">
        <v>4</v>
      </c>
      <c r="J124" s="196" t="s">
        <v>12</v>
      </c>
      <c r="K124" s="192" t="s">
        <v>15</v>
      </c>
      <c r="L124" s="192" t="s">
        <v>15</v>
      </c>
      <c r="M124" s="193" t="s">
        <v>6</v>
      </c>
      <c r="N124" s="193" t="s">
        <v>6</v>
      </c>
      <c r="O124" s="194" t="s">
        <v>5</v>
      </c>
      <c r="P124" s="193" t="s">
        <v>6</v>
      </c>
      <c r="Q124" s="196" t="s">
        <v>12</v>
      </c>
      <c r="R124" s="195" t="s">
        <v>9</v>
      </c>
      <c r="S124" s="192" t="s">
        <v>15</v>
      </c>
      <c r="T124" s="192" t="s">
        <v>15</v>
      </c>
      <c r="U124" s="193" t="s">
        <v>6</v>
      </c>
      <c r="V124" s="193" t="s">
        <v>6</v>
      </c>
      <c r="W124" s="193" t="s">
        <v>6</v>
      </c>
      <c r="X124" s="196" t="s">
        <v>12</v>
      </c>
      <c r="Y124" s="195" t="s">
        <v>9</v>
      </c>
      <c r="Z124" s="195" t="s">
        <v>9</v>
      </c>
      <c r="AA124" s="199" t="s">
        <v>24</v>
      </c>
      <c r="AB124" s="199" t="s">
        <v>24</v>
      </c>
      <c r="AC124" s="193" t="s">
        <v>6</v>
      </c>
      <c r="AD124" s="193" t="s">
        <v>6</v>
      </c>
      <c r="AE124" s="198" t="s">
        <v>12</v>
      </c>
      <c r="AF124" s="194" t="s">
        <v>5</v>
      </c>
      <c r="AG124" s="195" t="s">
        <v>9</v>
      </c>
      <c r="AH124" s="195" t="s">
        <v>9</v>
      </c>
      <c r="AI124" s="200" t="s">
        <v>24</v>
      </c>
      <c r="AJ124" s="199" t="s">
        <v>24</v>
      </c>
      <c r="AK124" s="193" t="s">
        <v>6</v>
      </c>
      <c r="AL124" s="193" t="s">
        <v>6</v>
      </c>
      <c r="AM124" s="194" t="s">
        <v>5</v>
      </c>
    </row>
    <row r="125" spans="1:39" ht="18" customHeight="1" x14ac:dyDescent="0.3">
      <c r="A125" s="235"/>
      <c r="B125" s="212" t="s">
        <v>252</v>
      </c>
      <c r="C125" s="212" t="s">
        <v>253</v>
      </c>
      <c r="D125" s="213" t="s">
        <v>254</v>
      </c>
      <c r="E125" s="214">
        <v>199.5</v>
      </c>
      <c r="F125" s="214">
        <v>199.5</v>
      </c>
      <c r="G125" s="214">
        <v>0</v>
      </c>
      <c r="H125" s="214">
        <v>0</v>
      </c>
      <c r="I125" s="214">
        <v>2</v>
      </c>
      <c r="J125" s="193" t="s">
        <v>6</v>
      </c>
      <c r="K125" s="197" t="s">
        <v>12</v>
      </c>
      <c r="L125" s="199" t="s">
        <v>24</v>
      </c>
      <c r="M125" s="195" t="s">
        <v>9</v>
      </c>
      <c r="N125" s="195" t="s">
        <v>9</v>
      </c>
      <c r="O125" s="199" t="s">
        <v>24</v>
      </c>
      <c r="P125" s="193" t="s">
        <v>6</v>
      </c>
      <c r="Q125" s="193" t="s">
        <v>6</v>
      </c>
      <c r="R125" s="197" t="s">
        <v>12</v>
      </c>
      <c r="S125" s="199" t="s">
        <v>24</v>
      </c>
      <c r="T125" s="195" t="s">
        <v>9</v>
      </c>
      <c r="U125" s="195" t="s">
        <v>9</v>
      </c>
      <c r="V125" s="193" t="s">
        <v>6</v>
      </c>
      <c r="W125" s="193" t="s">
        <v>6</v>
      </c>
      <c r="X125" s="193" t="s">
        <v>6</v>
      </c>
      <c r="Y125" s="197" t="s">
        <v>12</v>
      </c>
      <c r="Z125" s="199" t="s">
        <v>24</v>
      </c>
      <c r="AA125" s="195" t="s">
        <v>9</v>
      </c>
      <c r="AB125" s="195" t="s">
        <v>9</v>
      </c>
      <c r="AC125" s="195" t="s">
        <v>9</v>
      </c>
      <c r="AD125" s="193" t="s">
        <v>6</v>
      </c>
      <c r="AE125" s="193" t="s">
        <v>6</v>
      </c>
      <c r="AF125" s="197" t="s">
        <v>12</v>
      </c>
      <c r="AG125" s="199" t="s">
        <v>24</v>
      </c>
      <c r="AH125" s="195" t="s">
        <v>9</v>
      </c>
      <c r="AI125" s="192" t="s">
        <v>15</v>
      </c>
      <c r="AJ125" s="192" t="s">
        <v>15</v>
      </c>
      <c r="AK125" s="193" t="s">
        <v>6</v>
      </c>
      <c r="AL125" s="193" t="s">
        <v>6</v>
      </c>
      <c r="AM125" s="204" t="s">
        <v>12</v>
      </c>
    </row>
    <row r="126" spans="1:39" ht="18" customHeight="1" x14ac:dyDescent="0.3">
      <c r="A126" s="235"/>
      <c r="B126" s="212" t="s">
        <v>255</v>
      </c>
      <c r="C126" s="212" t="s">
        <v>256</v>
      </c>
      <c r="D126" s="213" t="s">
        <v>257</v>
      </c>
      <c r="E126" s="214">
        <v>199.5</v>
      </c>
      <c r="F126" s="214">
        <v>199.5</v>
      </c>
      <c r="G126" s="214">
        <v>0</v>
      </c>
      <c r="H126" s="214">
        <v>0</v>
      </c>
      <c r="I126" s="214">
        <v>0</v>
      </c>
      <c r="J126" s="193" t="s">
        <v>6</v>
      </c>
      <c r="K126" s="195" t="s">
        <v>9</v>
      </c>
      <c r="L126" s="195" t="s">
        <v>9</v>
      </c>
      <c r="M126" s="197" t="s">
        <v>12</v>
      </c>
      <c r="N126" s="195" t="s">
        <v>9</v>
      </c>
      <c r="O126" s="195" t="s">
        <v>9</v>
      </c>
      <c r="P126" s="193" t="s">
        <v>6</v>
      </c>
      <c r="Q126" s="193" t="s">
        <v>6</v>
      </c>
      <c r="R126" s="198" t="s">
        <v>12</v>
      </c>
      <c r="S126" s="201" t="s">
        <v>24</v>
      </c>
      <c r="T126" s="202" t="s">
        <v>24</v>
      </c>
      <c r="U126" s="196" t="s">
        <v>12</v>
      </c>
      <c r="V126" s="193" t="s">
        <v>6</v>
      </c>
      <c r="W126" s="193" t="s">
        <v>6</v>
      </c>
      <c r="X126" s="193" t="s">
        <v>6</v>
      </c>
      <c r="Y126" s="195" t="s">
        <v>9</v>
      </c>
      <c r="Z126" s="195" t="s">
        <v>9</v>
      </c>
      <c r="AA126" s="196" t="s">
        <v>12</v>
      </c>
      <c r="AB126" s="203" t="s">
        <v>9</v>
      </c>
      <c r="AC126" s="196" t="s">
        <v>12</v>
      </c>
      <c r="AD126" s="193" t="s">
        <v>6</v>
      </c>
      <c r="AE126" s="193" t="s">
        <v>6</v>
      </c>
      <c r="AF126" s="198" t="s">
        <v>12</v>
      </c>
      <c r="AG126" s="201" t="s">
        <v>24</v>
      </c>
      <c r="AH126" s="202" t="s">
        <v>24</v>
      </c>
      <c r="AI126" s="196" t="s">
        <v>12</v>
      </c>
      <c r="AJ126" s="202" t="s">
        <v>24</v>
      </c>
      <c r="AK126" s="193" t="s">
        <v>6</v>
      </c>
      <c r="AL126" s="193" t="s">
        <v>6</v>
      </c>
      <c r="AM126" s="195" t="s">
        <v>9</v>
      </c>
    </row>
    <row r="127" spans="1:39" ht="18" customHeight="1" x14ac:dyDescent="0.3">
      <c r="A127" s="235"/>
      <c r="B127" s="212" t="s">
        <v>258</v>
      </c>
      <c r="C127" s="212" t="s">
        <v>259</v>
      </c>
      <c r="D127" s="213" t="s">
        <v>260</v>
      </c>
      <c r="E127" s="214">
        <v>194</v>
      </c>
      <c r="F127" s="214">
        <v>186</v>
      </c>
      <c r="G127" s="214">
        <v>0</v>
      </c>
      <c r="H127" s="214">
        <v>8</v>
      </c>
      <c r="I127" s="214">
        <v>2</v>
      </c>
      <c r="J127" s="193" t="s">
        <v>6</v>
      </c>
      <c r="K127" s="196" t="s">
        <v>12</v>
      </c>
      <c r="L127" s="202" t="s">
        <v>24</v>
      </c>
      <c r="M127" s="202" t="s">
        <v>24</v>
      </c>
      <c r="N127" s="196" t="s">
        <v>12</v>
      </c>
      <c r="O127" s="202" t="s">
        <v>24</v>
      </c>
      <c r="P127" s="193" t="s">
        <v>6</v>
      </c>
      <c r="Q127" s="193" t="s">
        <v>6</v>
      </c>
      <c r="R127" s="195" t="s">
        <v>9</v>
      </c>
      <c r="S127" s="195" t="s">
        <v>9</v>
      </c>
      <c r="T127" s="197" t="s">
        <v>12</v>
      </c>
      <c r="U127" s="195" t="s">
        <v>9</v>
      </c>
      <c r="V127" s="202" t="s">
        <v>24</v>
      </c>
      <c r="W127" s="193" t="s">
        <v>6</v>
      </c>
      <c r="X127" s="193" t="s">
        <v>6</v>
      </c>
      <c r="Y127" s="202" t="s">
        <v>24</v>
      </c>
      <c r="Z127" s="202" t="s">
        <v>24</v>
      </c>
      <c r="AA127" s="192" t="s">
        <v>15</v>
      </c>
      <c r="AB127" s="192" t="s">
        <v>15</v>
      </c>
      <c r="AC127" s="193" t="s">
        <v>6</v>
      </c>
      <c r="AD127" s="193" t="s">
        <v>6</v>
      </c>
      <c r="AE127" s="193" t="s">
        <v>6</v>
      </c>
      <c r="AF127" s="195" t="s">
        <v>9</v>
      </c>
      <c r="AG127" s="195" t="s">
        <v>9</v>
      </c>
      <c r="AH127" s="197" t="s">
        <v>12</v>
      </c>
      <c r="AI127" s="195" t="s">
        <v>9</v>
      </c>
      <c r="AJ127" s="195" t="s">
        <v>9</v>
      </c>
      <c r="AK127" s="193" t="s">
        <v>6</v>
      </c>
      <c r="AL127" s="193" t="s">
        <v>6</v>
      </c>
      <c r="AM127" s="202" t="s">
        <v>24</v>
      </c>
    </row>
    <row r="128" spans="1:39" ht="18" customHeight="1" x14ac:dyDescent="0.3">
      <c r="A128" s="133" t="s">
        <v>261</v>
      </c>
      <c r="B128" s="127" t="s">
        <v>262</v>
      </c>
      <c r="C128" s="129" t="s">
        <v>263</v>
      </c>
      <c r="D128" s="129" t="s">
        <v>264</v>
      </c>
      <c r="E128" s="217">
        <v>168</v>
      </c>
      <c r="F128" s="217">
        <v>168</v>
      </c>
      <c r="G128" s="217">
        <v>0</v>
      </c>
      <c r="H128" s="217">
        <v>0</v>
      </c>
      <c r="I128" s="217">
        <v>0</v>
      </c>
      <c r="J128" s="164" t="s">
        <v>6</v>
      </c>
      <c r="K128" s="165" t="s">
        <v>87</v>
      </c>
      <c r="L128" s="165" t="s">
        <v>87</v>
      </c>
      <c r="M128" s="165" t="s">
        <v>87</v>
      </c>
      <c r="N128" s="166" t="s">
        <v>87</v>
      </c>
      <c r="O128" s="166" t="s">
        <v>87</v>
      </c>
      <c r="P128" s="164" t="s">
        <v>6</v>
      </c>
      <c r="Q128" s="164" t="s">
        <v>6</v>
      </c>
      <c r="R128" s="165" t="s">
        <v>87</v>
      </c>
      <c r="S128" s="165" t="s">
        <v>87</v>
      </c>
      <c r="T128" s="165" t="s">
        <v>87</v>
      </c>
      <c r="U128" s="166" t="s">
        <v>87</v>
      </c>
      <c r="V128" s="164" t="s">
        <v>6</v>
      </c>
      <c r="W128" s="164" t="s">
        <v>6</v>
      </c>
      <c r="X128" s="164" t="s">
        <v>6</v>
      </c>
      <c r="Y128" s="165" t="s">
        <v>87</v>
      </c>
      <c r="Z128" s="165" t="s">
        <v>87</v>
      </c>
      <c r="AA128" s="165" t="s">
        <v>87</v>
      </c>
      <c r="AB128" s="166" t="s">
        <v>87</v>
      </c>
      <c r="AC128" s="166" t="s">
        <v>87</v>
      </c>
      <c r="AD128" s="164" t="s">
        <v>6</v>
      </c>
      <c r="AE128" s="164" t="s">
        <v>6</v>
      </c>
      <c r="AF128" s="165" t="s">
        <v>87</v>
      </c>
      <c r="AG128" s="165" t="s">
        <v>87</v>
      </c>
      <c r="AH128" s="165" t="s">
        <v>87</v>
      </c>
      <c r="AI128" s="166" t="s">
        <v>87</v>
      </c>
      <c r="AJ128" s="166" t="s">
        <v>87</v>
      </c>
      <c r="AK128" s="164" t="s">
        <v>6</v>
      </c>
      <c r="AL128" s="166" t="s">
        <v>87</v>
      </c>
      <c r="AM128" s="165" t="s">
        <v>87</v>
      </c>
    </row>
  </sheetData>
  <mergeCells count="50">
    <mergeCell ref="AC59:AD59"/>
    <mergeCell ref="AF59:AG59"/>
    <mergeCell ref="A97:I97"/>
    <mergeCell ref="A99:A101"/>
    <mergeCell ref="A102:A107"/>
    <mergeCell ref="Y59:AA59"/>
    <mergeCell ref="M60:N60"/>
    <mergeCell ref="T60:U60"/>
    <mergeCell ref="X60:AD60"/>
    <mergeCell ref="M59:N59"/>
    <mergeCell ref="P59:Q59"/>
    <mergeCell ref="S59:T59"/>
    <mergeCell ref="V59:W59"/>
    <mergeCell ref="A109:I109"/>
    <mergeCell ref="A111:A120"/>
    <mergeCell ref="A121:A127"/>
    <mergeCell ref="A61:I61"/>
    <mergeCell ref="A63:A95"/>
    <mergeCell ref="B68:D68"/>
    <mergeCell ref="B81:D81"/>
    <mergeCell ref="B89:D89"/>
    <mergeCell ref="C2:C25"/>
    <mergeCell ref="C27:C42"/>
    <mergeCell ref="C44:C52"/>
    <mergeCell ref="C53:C57"/>
    <mergeCell ref="J59:K59"/>
    <mergeCell ref="AZ1:BA1"/>
    <mergeCell ref="AC1:AD1"/>
    <mergeCell ref="AE1:AF1"/>
    <mergeCell ref="AG1:AH1"/>
    <mergeCell ref="AI1:AJ1"/>
    <mergeCell ref="AK1:AL1"/>
    <mergeCell ref="AN1:AO1"/>
    <mergeCell ref="AP1:AQ1"/>
    <mergeCell ref="AR1:AS1"/>
    <mergeCell ref="AT1:AU1"/>
    <mergeCell ref="AV1:AW1"/>
    <mergeCell ref="AX1:AY1"/>
    <mergeCell ref="AA1:AB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phoneticPr fontId="3" type="noConversion"/>
  <conditionalFormatting sqref="G69:G78 G81:G94">
    <cfRule type="cellIs" dxfId="3" priority="21" operator="greaterThan">
      <formula>49</formula>
    </cfRule>
  </conditionalFormatting>
  <conditionalFormatting sqref="G79">
    <cfRule type="cellIs" dxfId="2" priority="14" operator="greaterThan">
      <formula>49</formula>
    </cfRule>
  </conditionalFormatting>
  <conditionalFormatting sqref="G95">
    <cfRule type="cellIs" dxfId="1" priority="11" operator="greaterThan">
      <formula>49</formula>
    </cfRule>
  </conditionalFormatting>
  <conditionalFormatting sqref="G80">
    <cfRule type="cellIs" dxfId="0" priority="10" operator="greaterThan">
      <formula>49</formula>
    </cfRule>
  </conditionalFormatting>
  <conditionalFormatting sqref="F63:F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:I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:F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Zheng</dc:creator>
  <cp:lastModifiedBy>Luke Zou</cp:lastModifiedBy>
  <dcterms:created xsi:type="dcterms:W3CDTF">2019-08-21T01:30:42Z</dcterms:created>
  <dcterms:modified xsi:type="dcterms:W3CDTF">2019-08-30T06:56:01Z</dcterms:modified>
</cp:coreProperties>
</file>