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filterPrivacy="1" defaultThemeVersion="124226"/>
  <xr:revisionPtr revIDLastSave="0" documentId="13_ncr:1_{8206E59E-BDA3-FA41-A661-B19F2FAD1597}" xr6:coauthVersionLast="47" xr6:coauthVersionMax="47" xr10:uidLastSave="{00000000-0000-0000-0000-000000000000}"/>
  <bookViews>
    <workbookView xWindow="33780" yWindow="3760" windowWidth="25020" windowHeight="15620" activeTab="2" xr2:uid="{00000000-000D-0000-FFFF-FFFF00000000}"/>
  </bookViews>
  <sheets>
    <sheet name="ETO Use" sheetId="1" r:id="rId1"/>
    <sheet name="CL Codes" sheetId="2" r:id="rId2"/>
    <sheet name="eto_use_a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1" l="1"/>
  <c r="F54" i="1" s="1"/>
  <c r="E55" i="1"/>
  <c r="F55" i="1" s="1"/>
  <c r="E53" i="1"/>
  <c r="F53" i="1" s="1"/>
  <c r="F52" i="1"/>
  <c r="E51" i="1" l="1"/>
  <c r="E50" i="1"/>
  <c r="F50" i="1" s="1"/>
  <c r="E48" i="1"/>
  <c r="E49" i="1"/>
  <c r="F51" i="1"/>
  <c r="E47" i="1"/>
  <c r="F47" i="1" s="1"/>
  <c r="F48" i="1"/>
  <c r="F49" i="1"/>
  <c r="F46" i="1"/>
  <c r="F45" i="1"/>
  <c r="F44" i="1"/>
  <c r="F43" i="1"/>
  <c r="F42" i="1"/>
  <c r="F41" i="1"/>
  <c r="F40" i="1"/>
  <c r="F39" i="1"/>
  <c r="F38" i="1"/>
  <c r="F37" i="1"/>
  <c r="F3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</calcChain>
</file>

<file path=xl/sharedStrings.xml><?xml version="1.0" encoding="utf-8"?>
<sst xmlns="http://schemas.openxmlformats.org/spreadsheetml/2006/main" count="284" uniqueCount="88">
  <si>
    <t>Date</t>
  </si>
  <si>
    <t>PI</t>
  </si>
  <si>
    <t>Fraction</t>
  </si>
  <si>
    <t>Alexander</t>
  </si>
  <si>
    <t>Johnson</t>
  </si>
  <si>
    <t>Hoareau</t>
  </si>
  <si>
    <t>Account</t>
  </si>
  <si>
    <t>Bridge</t>
  </si>
  <si>
    <t>Shah/Rieke</t>
  </si>
  <si>
    <t>UH3</t>
  </si>
  <si>
    <t>U18</t>
  </si>
  <si>
    <t>Palatinus</t>
  </si>
  <si>
    <t>Youngquist</t>
  </si>
  <si>
    <t>Payne</t>
  </si>
  <si>
    <t>Charge</t>
  </si>
  <si>
    <t>unknown</t>
  </si>
  <si>
    <t>CL001</t>
  </si>
  <si>
    <t>Silverton</t>
  </si>
  <si>
    <t>CL002</t>
  </si>
  <si>
    <t>CL003</t>
  </si>
  <si>
    <t>CL004</t>
  </si>
  <si>
    <t>CL005</t>
  </si>
  <si>
    <t>CL006</t>
  </si>
  <si>
    <t>CL007</t>
  </si>
  <si>
    <t>CL008</t>
  </si>
  <si>
    <t>CL009</t>
  </si>
  <si>
    <t>CL010</t>
  </si>
  <si>
    <t>Austin Johnson, M.D.</t>
  </si>
  <si>
    <t>Guillaume Hoareau/Scott Youngquist</t>
  </si>
  <si>
    <t>Helen Palatinus</t>
  </si>
  <si>
    <t>Natalie Silverton</t>
  </si>
  <si>
    <t>Matthew Alexander</t>
  </si>
  <si>
    <t>Allison Payne</t>
  </si>
  <si>
    <t>Lubdha Shah/Viola Rieke</t>
  </si>
  <si>
    <t>Ravi Ranjan/ Ed DiBella, Ph.D.</t>
  </si>
  <si>
    <t>EM Research Johnson</t>
  </si>
  <si>
    <t>Nebulized Nitroglycerin to Improve Blood Flow During Cardiac Arrest</t>
  </si>
  <si>
    <t>Intramuscular Epinephrine Pharmacokinetics and Dose Optimization in a Swine Model of Out-of Hospital Cardiac Arrest</t>
  </si>
  <si>
    <t>MRI-GUIDED FOCUSED ULTRASOUND</t>
  </si>
  <si>
    <t>Payne Professional Funds</t>
  </si>
  <si>
    <t>Myocardial Substrate Driven Mechanistic Insight into Atrial Fabriation</t>
  </si>
  <si>
    <t>Optimizing Hemorrhagic Shock Resuscitation: Non-invasive Urine Oxygen Concentration Monitoring for Early Detection of Renal Hypoxia and Targeted End-Organ Resuscitation</t>
  </si>
  <si>
    <t>CL_code</t>
  </si>
  <si>
    <t>PI_full</t>
  </si>
  <si>
    <t>Ranjan</t>
  </si>
  <si>
    <t>Project</t>
  </si>
  <si>
    <t>Hoareau/Youngquist</t>
  </si>
  <si>
    <t>CL000</t>
  </si>
  <si>
    <t>cath_lab</t>
  </si>
  <si>
    <t>Cath Lab Official Use</t>
  </si>
  <si>
    <t>official</t>
  </si>
  <si>
    <t>MRE541</t>
  </si>
  <si>
    <t>Group</t>
  </si>
  <si>
    <t>emergency medicine</t>
  </si>
  <si>
    <t>radiology</t>
  </si>
  <si>
    <t>cardiology</t>
  </si>
  <si>
    <t>CL013</t>
  </si>
  <si>
    <t>CL011</t>
  </si>
  <si>
    <t>CL012</t>
  </si>
  <si>
    <t>Guillaume Hoareau</t>
  </si>
  <si>
    <t>Improving mitochondrial function to mitigate ischemia-reperfusion injury from aortic occlusion in a swine model of hemorrhagic shock.</t>
  </si>
  <si>
    <t>The mechanisms of GJA1 protection after resuscitation and mitochondrial protection in a pig model of polytrauma</t>
  </si>
  <si>
    <t>Physiologic signatures for endovascular intervention for trauma</t>
  </si>
  <si>
    <t>Silverton/Hoareau</t>
  </si>
  <si>
    <t>CL007, CL002</t>
  </si>
  <si>
    <t>CL003, CL002, CL001, CL007</t>
  </si>
  <si>
    <t>CL002, CL007</t>
  </si>
  <si>
    <t>CL003, CL001, CL007, CL002, CL006</t>
  </si>
  <si>
    <t>CL003, CL006, CL001, CL002</t>
  </si>
  <si>
    <t>CL003, CL001, CL006, CL002</t>
  </si>
  <si>
    <t>CL001, CL004, CL006</t>
  </si>
  <si>
    <t>CL010, CL001, CL000</t>
  </si>
  <si>
    <t>CL010, CL001</t>
  </si>
  <si>
    <t>CL010, CL001, CL013</t>
  </si>
  <si>
    <t>IACUC</t>
  </si>
  <si>
    <t>CL010, CL001, CL007</t>
  </si>
  <si>
    <t>CL014</t>
  </si>
  <si>
    <t>CL014, CL013, CL007, CL006</t>
  </si>
  <si>
    <t>CL006, CL007</t>
  </si>
  <si>
    <t>CL015</t>
  </si>
  <si>
    <t>CL015, CL006, CL008</t>
  </si>
  <si>
    <t>Guillaume Hoareau/Austin Johnson</t>
  </si>
  <si>
    <t>Hoareau/Johnson</t>
  </si>
  <si>
    <t>CL006, CL015</t>
  </si>
  <si>
    <t>UH3: Focused US Neuromodulation: Swine Mode;</t>
  </si>
  <si>
    <t>U18: Treatment for Cervical Spine Pain/ Goat MRI Guided Focused Ultrasound</t>
  </si>
  <si>
    <t>CL007, CL015</t>
  </si>
  <si>
    <t>CL015, CL006, CL007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</si>
</sst>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opLeftCell="A27" workbookViewId="0">
      <selection activeCell="D56" sqref="D56"/>
    </sheetView>
  </sheetViews>
  <sheetFormatPr baseColWidth="10" defaultColWidth="8.83203125" defaultRowHeight="15" x14ac:dyDescent="0.2"/>
  <cols>
    <col min="2" max="2" width="15" bestFit="1" customWidth="1"/>
    <col min="5" max="5" width="8.83203125" style="2"/>
    <col min="10" max="10" width="13.1640625" bestFit="1" customWidth="1"/>
  </cols>
  <sheetData>
    <row r="1" spans="1:6" x14ac:dyDescent="0.2">
      <c r="A1" t="s">
        <v>0</v>
      </c>
      <c r="B1" t="s">
        <v>1</v>
      </c>
      <c r="C1" t="s">
        <v>45</v>
      </c>
      <c r="D1" t="s">
        <v>6</v>
      </c>
      <c r="E1" s="2" t="s">
        <v>2</v>
      </c>
      <c r="F1" t="s">
        <v>14</v>
      </c>
    </row>
    <row r="2" spans="1:6" x14ac:dyDescent="0.2">
      <c r="A2" s="1">
        <v>44748</v>
      </c>
      <c r="B2" t="s">
        <v>3</v>
      </c>
      <c r="C2" t="s">
        <v>7</v>
      </c>
      <c r="D2" t="s">
        <v>21</v>
      </c>
      <c r="E2" s="2">
        <v>1</v>
      </c>
      <c r="F2">
        <f>E2*40</f>
        <v>40</v>
      </c>
    </row>
    <row r="3" spans="1:6" x14ac:dyDescent="0.2">
      <c r="A3" s="1">
        <v>44914</v>
      </c>
      <c r="B3" t="s">
        <v>4</v>
      </c>
      <c r="C3" t="s">
        <v>15</v>
      </c>
      <c r="D3" t="s">
        <v>16</v>
      </c>
      <c r="E3" s="2">
        <v>1</v>
      </c>
      <c r="F3">
        <f t="shared" ref="F3:F35" si="0">E3*40</f>
        <v>40</v>
      </c>
    </row>
    <row r="4" spans="1:6" x14ac:dyDescent="0.2">
      <c r="A4" s="1">
        <v>44971</v>
      </c>
      <c r="B4" t="s">
        <v>5</v>
      </c>
      <c r="C4" t="s">
        <v>15</v>
      </c>
      <c r="D4" t="s">
        <v>18</v>
      </c>
      <c r="E4" s="2">
        <v>1</v>
      </c>
      <c r="F4">
        <f t="shared" si="0"/>
        <v>40</v>
      </c>
    </row>
    <row r="5" spans="1:6" x14ac:dyDescent="0.2">
      <c r="A5" s="1">
        <v>45015</v>
      </c>
      <c r="B5" t="s">
        <v>8</v>
      </c>
      <c r="C5" t="s">
        <v>9</v>
      </c>
      <c r="D5" t="s">
        <v>23</v>
      </c>
      <c r="E5" s="2">
        <v>1</v>
      </c>
      <c r="F5">
        <f t="shared" si="0"/>
        <v>40</v>
      </c>
    </row>
    <row r="6" spans="1:6" x14ac:dyDescent="0.2">
      <c r="A6" s="1">
        <v>45029</v>
      </c>
      <c r="B6" t="s">
        <v>8</v>
      </c>
      <c r="C6" t="s">
        <v>9</v>
      </c>
      <c r="D6" t="s">
        <v>23</v>
      </c>
      <c r="E6" s="2">
        <v>1</v>
      </c>
      <c r="F6">
        <f t="shared" si="0"/>
        <v>40</v>
      </c>
    </row>
    <row r="7" spans="1:6" x14ac:dyDescent="0.2">
      <c r="A7" s="1">
        <v>45062</v>
      </c>
      <c r="B7" t="s">
        <v>8</v>
      </c>
      <c r="C7" t="s">
        <v>10</v>
      </c>
      <c r="D7" t="s">
        <v>24</v>
      </c>
      <c r="E7" s="2">
        <v>1</v>
      </c>
      <c r="F7">
        <f t="shared" si="0"/>
        <v>40</v>
      </c>
    </row>
    <row r="8" spans="1:6" x14ac:dyDescent="0.2">
      <c r="A8" s="1">
        <v>45076</v>
      </c>
      <c r="B8" t="s">
        <v>8</v>
      </c>
      <c r="C8" t="s">
        <v>10</v>
      </c>
      <c r="D8" t="s">
        <v>24</v>
      </c>
      <c r="E8" s="2">
        <v>1</v>
      </c>
      <c r="F8">
        <f t="shared" si="0"/>
        <v>40</v>
      </c>
    </row>
    <row r="9" spans="1:6" x14ac:dyDescent="0.2">
      <c r="A9" s="1">
        <v>45085</v>
      </c>
      <c r="B9" t="s">
        <v>8</v>
      </c>
      <c r="C9" t="s">
        <v>10</v>
      </c>
      <c r="D9" t="s">
        <v>24</v>
      </c>
      <c r="E9" s="2">
        <v>1</v>
      </c>
      <c r="F9">
        <f t="shared" si="0"/>
        <v>40</v>
      </c>
    </row>
    <row r="10" spans="1:6" x14ac:dyDescent="0.2">
      <c r="A10" s="1">
        <v>45100</v>
      </c>
      <c r="B10" t="s">
        <v>8</v>
      </c>
      <c r="C10" t="s">
        <v>9</v>
      </c>
      <c r="D10" t="s">
        <v>23</v>
      </c>
      <c r="E10" s="2">
        <v>1</v>
      </c>
      <c r="F10">
        <f t="shared" si="0"/>
        <v>40</v>
      </c>
    </row>
    <row r="11" spans="1:6" x14ac:dyDescent="0.2">
      <c r="A11" s="1">
        <v>45160</v>
      </c>
      <c r="B11" t="s">
        <v>8</v>
      </c>
      <c r="C11" t="s">
        <v>9</v>
      </c>
      <c r="D11" t="s">
        <v>23</v>
      </c>
      <c r="E11" s="2">
        <v>0.5</v>
      </c>
      <c r="F11">
        <f t="shared" si="0"/>
        <v>20</v>
      </c>
    </row>
    <row r="12" spans="1:6" x14ac:dyDescent="0.2">
      <c r="A12" s="1">
        <v>45160</v>
      </c>
      <c r="B12" t="s">
        <v>5</v>
      </c>
      <c r="C12" t="s">
        <v>15</v>
      </c>
      <c r="D12" t="s">
        <v>18</v>
      </c>
      <c r="E12" s="2">
        <v>0.5</v>
      </c>
      <c r="F12">
        <f t="shared" si="0"/>
        <v>20</v>
      </c>
    </row>
    <row r="13" spans="1:6" x14ac:dyDescent="0.2">
      <c r="A13" s="1">
        <v>45162</v>
      </c>
      <c r="B13" t="s">
        <v>8</v>
      </c>
      <c r="C13" t="s">
        <v>9</v>
      </c>
      <c r="D13" t="s">
        <v>23</v>
      </c>
      <c r="E13" s="2">
        <v>0.5</v>
      </c>
      <c r="F13">
        <f t="shared" si="0"/>
        <v>20</v>
      </c>
    </row>
    <row r="14" spans="1:6" x14ac:dyDescent="0.2">
      <c r="A14" s="1">
        <v>45162</v>
      </c>
      <c r="B14" t="s">
        <v>5</v>
      </c>
      <c r="C14" t="s">
        <v>15</v>
      </c>
      <c r="D14" t="s">
        <v>18</v>
      </c>
      <c r="E14" s="2">
        <v>0.5</v>
      </c>
      <c r="F14">
        <f t="shared" si="0"/>
        <v>20</v>
      </c>
    </row>
    <row r="15" spans="1:6" x14ac:dyDescent="0.2">
      <c r="A15" s="1">
        <v>45166</v>
      </c>
      <c r="B15" t="s">
        <v>8</v>
      </c>
      <c r="C15" t="s">
        <v>9</v>
      </c>
      <c r="D15" t="s">
        <v>23</v>
      </c>
      <c r="E15" s="2">
        <v>0.5</v>
      </c>
      <c r="F15">
        <f t="shared" si="0"/>
        <v>20</v>
      </c>
    </row>
    <row r="16" spans="1:6" x14ac:dyDescent="0.2">
      <c r="A16" s="1">
        <v>45166</v>
      </c>
      <c r="B16" t="s">
        <v>5</v>
      </c>
      <c r="C16" t="s">
        <v>15</v>
      </c>
      <c r="D16" t="s">
        <v>18</v>
      </c>
      <c r="E16" s="2">
        <v>0.5</v>
      </c>
      <c r="F16">
        <f t="shared" si="0"/>
        <v>20</v>
      </c>
    </row>
    <row r="17" spans="1:6" x14ac:dyDescent="0.2">
      <c r="A17" s="1">
        <v>45194</v>
      </c>
      <c r="B17" t="s">
        <v>8</v>
      </c>
      <c r="C17" t="s">
        <v>9</v>
      </c>
      <c r="D17" t="s">
        <v>23</v>
      </c>
      <c r="E17" s="2">
        <v>0.5</v>
      </c>
      <c r="F17">
        <f t="shared" si="0"/>
        <v>20</v>
      </c>
    </row>
    <row r="18" spans="1:6" x14ac:dyDescent="0.2">
      <c r="A18" s="1">
        <v>45194</v>
      </c>
      <c r="B18" t="s">
        <v>5</v>
      </c>
      <c r="C18" t="s">
        <v>15</v>
      </c>
      <c r="D18" t="s">
        <v>18</v>
      </c>
      <c r="E18" s="2">
        <v>0.5</v>
      </c>
      <c r="F18">
        <f t="shared" si="0"/>
        <v>20</v>
      </c>
    </row>
    <row r="19" spans="1:6" x14ac:dyDescent="0.2">
      <c r="A19" s="1">
        <v>45197</v>
      </c>
      <c r="B19" t="s">
        <v>8</v>
      </c>
      <c r="C19" t="s">
        <v>9</v>
      </c>
      <c r="D19" t="s">
        <v>23</v>
      </c>
      <c r="E19" s="2">
        <v>1</v>
      </c>
      <c r="F19">
        <f t="shared" si="0"/>
        <v>40</v>
      </c>
    </row>
    <row r="20" spans="1:6" x14ac:dyDescent="0.2">
      <c r="A20" s="1">
        <v>45209</v>
      </c>
      <c r="B20" t="s">
        <v>11</v>
      </c>
      <c r="C20" t="s">
        <v>15</v>
      </c>
      <c r="D20" t="s">
        <v>19</v>
      </c>
      <c r="E20" s="2">
        <v>0.25</v>
      </c>
      <c r="F20">
        <f t="shared" si="0"/>
        <v>10</v>
      </c>
    </row>
    <row r="21" spans="1:6" x14ac:dyDescent="0.2">
      <c r="A21" s="1">
        <v>45209</v>
      </c>
      <c r="B21" t="s">
        <v>5</v>
      </c>
      <c r="C21" t="s">
        <v>15</v>
      </c>
      <c r="D21" t="s">
        <v>18</v>
      </c>
      <c r="E21" s="2">
        <v>0.25</v>
      </c>
      <c r="F21">
        <f t="shared" si="0"/>
        <v>10</v>
      </c>
    </row>
    <row r="22" spans="1:6" x14ac:dyDescent="0.2">
      <c r="A22" s="1">
        <v>45209</v>
      </c>
      <c r="B22" t="s">
        <v>4</v>
      </c>
      <c r="C22" t="s">
        <v>15</v>
      </c>
      <c r="D22" t="s">
        <v>16</v>
      </c>
      <c r="E22" s="2">
        <v>0.25</v>
      </c>
      <c r="F22">
        <f t="shared" si="0"/>
        <v>10</v>
      </c>
    </row>
    <row r="23" spans="1:6" x14ac:dyDescent="0.2">
      <c r="A23" s="1">
        <v>45209</v>
      </c>
      <c r="B23" t="s">
        <v>8</v>
      </c>
      <c r="C23" t="s">
        <v>9</v>
      </c>
      <c r="D23" t="s">
        <v>23</v>
      </c>
      <c r="E23" s="2">
        <v>0.25</v>
      </c>
      <c r="F23">
        <f t="shared" si="0"/>
        <v>10</v>
      </c>
    </row>
    <row r="24" spans="1:6" x14ac:dyDescent="0.2">
      <c r="A24" s="1">
        <v>45225</v>
      </c>
      <c r="B24" t="s">
        <v>11</v>
      </c>
      <c r="C24" t="s">
        <v>15</v>
      </c>
      <c r="D24" t="s">
        <v>19</v>
      </c>
      <c r="E24" s="2">
        <v>0.25</v>
      </c>
      <c r="F24">
        <f t="shared" si="0"/>
        <v>10</v>
      </c>
    </row>
    <row r="25" spans="1:6" x14ac:dyDescent="0.2">
      <c r="A25" s="1">
        <v>45225</v>
      </c>
      <c r="B25" t="s">
        <v>5</v>
      </c>
      <c r="C25" t="s">
        <v>15</v>
      </c>
      <c r="D25" t="s">
        <v>18</v>
      </c>
      <c r="E25" s="2">
        <v>0.25</v>
      </c>
      <c r="F25">
        <f t="shared" si="0"/>
        <v>10</v>
      </c>
    </row>
    <row r="26" spans="1:6" x14ac:dyDescent="0.2">
      <c r="A26" s="1">
        <v>45225</v>
      </c>
      <c r="B26" t="s">
        <v>4</v>
      </c>
      <c r="C26" t="s">
        <v>15</v>
      </c>
      <c r="D26" t="s">
        <v>16</v>
      </c>
      <c r="E26" s="2">
        <v>0.25</v>
      </c>
      <c r="F26">
        <f t="shared" si="0"/>
        <v>10</v>
      </c>
    </row>
    <row r="27" spans="1:6" x14ac:dyDescent="0.2">
      <c r="A27" s="1">
        <v>45225</v>
      </c>
      <c r="B27" t="s">
        <v>8</v>
      </c>
      <c r="C27" t="s">
        <v>9</v>
      </c>
      <c r="D27" t="s">
        <v>23</v>
      </c>
      <c r="E27" s="2">
        <v>0.25</v>
      </c>
      <c r="F27">
        <f t="shared" si="0"/>
        <v>10</v>
      </c>
    </row>
    <row r="28" spans="1:6" x14ac:dyDescent="0.2">
      <c r="A28" s="1">
        <v>45237</v>
      </c>
      <c r="B28" t="s">
        <v>12</v>
      </c>
      <c r="C28" t="s">
        <v>15</v>
      </c>
      <c r="D28" t="s">
        <v>18</v>
      </c>
      <c r="E28" s="2">
        <v>0.33333333333333331</v>
      </c>
      <c r="F28">
        <f t="shared" si="0"/>
        <v>13.333333333333332</v>
      </c>
    </row>
    <row r="29" spans="1:6" x14ac:dyDescent="0.2">
      <c r="A29" s="1">
        <v>45237</v>
      </c>
      <c r="B29" t="s">
        <v>5</v>
      </c>
      <c r="C29" t="s">
        <v>15</v>
      </c>
      <c r="D29" t="s">
        <v>18</v>
      </c>
      <c r="E29" s="2">
        <v>0.33333333333333331</v>
      </c>
      <c r="F29">
        <f t="shared" si="0"/>
        <v>13.333333333333332</v>
      </c>
    </row>
    <row r="30" spans="1:6" x14ac:dyDescent="0.2">
      <c r="A30" s="1">
        <v>45237</v>
      </c>
      <c r="B30" t="s">
        <v>8</v>
      </c>
      <c r="C30" t="s">
        <v>9</v>
      </c>
      <c r="D30" t="s">
        <v>23</v>
      </c>
      <c r="E30" s="2">
        <v>0.33333333333333331</v>
      </c>
      <c r="F30">
        <f t="shared" si="0"/>
        <v>13.333333333333332</v>
      </c>
    </row>
    <row r="31" spans="1:6" x14ac:dyDescent="0.2">
      <c r="A31" s="1">
        <v>45244</v>
      </c>
      <c r="B31" t="s">
        <v>11</v>
      </c>
      <c r="C31" t="s">
        <v>15</v>
      </c>
      <c r="D31" t="s">
        <v>19</v>
      </c>
      <c r="E31" s="2">
        <v>0.2</v>
      </c>
      <c r="F31">
        <f t="shared" si="0"/>
        <v>8</v>
      </c>
    </row>
    <row r="32" spans="1:6" x14ac:dyDescent="0.2">
      <c r="A32" s="1">
        <v>45244</v>
      </c>
      <c r="B32" t="s">
        <v>4</v>
      </c>
      <c r="C32" t="s">
        <v>15</v>
      </c>
      <c r="D32" t="s">
        <v>16</v>
      </c>
      <c r="E32" s="2">
        <v>0.2</v>
      </c>
      <c r="F32">
        <f t="shared" si="0"/>
        <v>8</v>
      </c>
    </row>
    <row r="33" spans="1:6" x14ac:dyDescent="0.2">
      <c r="A33" s="1">
        <v>45244</v>
      </c>
      <c r="B33" t="s">
        <v>8</v>
      </c>
      <c r="C33" t="s">
        <v>9</v>
      </c>
      <c r="D33" t="s">
        <v>23</v>
      </c>
      <c r="E33" s="2">
        <v>0.2</v>
      </c>
      <c r="F33">
        <f t="shared" si="0"/>
        <v>8</v>
      </c>
    </row>
    <row r="34" spans="1:6" x14ac:dyDescent="0.2">
      <c r="A34" s="1">
        <v>45244</v>
      </c>
      <c r="B34" t="s">
        <v>12</v>
      </c>
      <c r="C34" t="s">
        <v>15</v>
      </c>
      <c r="D34" t="s">
        <v>18</v>
      </c>
      <c r="E34" s="2">
        <v>0.2</v>
      </c>
      <c r="F34">
        <f t="shared" si="0"/>
        <v>8</v>
      </c>
    </row>
    <row r="35" spans="1:6" x14ac:dyDescent="0.2">
      <c r="A35" s="1">
        <v>45244</v>
      </c>
      <c r="B35" t="s">
        <v>13</v>
      </c>
      <c r="C35" t="s">
        <v>15</v>
      </c>
      <c r="D35" t="s">
        <v>22</v>
      </c>
      <c r="E35" s="2">
        <v>0.2</v>
      </c>
      <c r="F35">
        <f t="shared" si="0"/>
        <v>8</v>
      </c>
    </row>
    <row r="36" spans="1:6" x14ac:dyDescent="0.2">
      <c r="A36" s="1">
        <v>45293</v>
      </c>
      <c r="B36" t="s">
        <v>11</v>
      </c>
      <c r="D36" t="s">
        <v>19</v>
      </c>
      <c r="E36" s="2">
        <v>0.25</v>
      </c>
      <c r="F36">
        <f>E36*40</f>
        <v>10</v>
      </c>
    </row>
    <row r="37" spans="1:6" x14ac:dyDescent="0.2">
      <c r="A37" s="1">
        <v>45293</v>
      </c>
      <c r="B37" t="s">
        <v>13</v>
      </c>
      <c r="D37" t="s">
        <v>22</v>
      </c>
      <c r="E37" s="2">
        <v>0.25</v>
      </c>
      <c r="F37">
        <f t="shared" ref="F37:F55" si="1">E37*40</f>
        <v>10</v>
      </c>
    </row>
    <row r="38" spans="1:6" x14ac:dyDescent="0.2">
      <c r="A38" s="1">
        <v>45293</v>
      </c>
      <c r="B38" t="s">
        <v>4</v>
      </c>
      <c r="D38" t="s">
        <v>16</v>
      </c>
      <c r="E38" s="2">
        <v>0.25</v>
      </c>
      <c r="F38">
        <f t="shared" si="1"/>
        <v>10</v>
      </c>
    </row>
    <row r="39" spans="1:6" x14ac:dyDescent="0.2">
      <c r="A39" s="1">
        <v>45293</v>
      </c>
      <c r="B39" t="s">
        <v>12</v>
      </c>
      <c r="D39" t="s">
        <v>18</v>
      </c>
      <c r="E39" s="2">
        <v>0.25</v>
      </c>
      <c r="F39">
        <f t="shared" si="1"/>
        <v>10</v>
      </c>
    </row>
    <row r="40" spans="1:6" x14ac:dyDescent="0.2">
      <c r="A40" s="1">
        <v>45295</v>
      </c>
      <c r="B40" t="s">
        <v>11</v>
      </c>
      <c r="D40" t="s">
        <v>19</v>
      </c>
      <c r="E40" s="2">
        <v>0.25</v>
      </c>
      <c r="F40">
        <f t="shared" si="1"/>
        <v>10</v>
      </c>
    </row>
    <row r="41" spans="1:6" x14ac:dyDescent="0.2">
      <c r="A41" s="1">
        <v>45295</v>
      </c>
      <c r="B41" t="s">
        <v>4</v>
      </c>
      <c r="D41" t="s">
        <v>16</v>
      </c>
      <c r="E41" s="2">
        <v>0.25</v>
      </c>
      <c r="F41">
        <f t="shared" si="1"/>
        <v>10</v>
      </c>
    </row>
    <row r="42" spans="1:6" x14ac:dyDescent="0.2">
      <c r="A42" s="1">
        <v>45295</v>
      </c>
      <c r="B42" t="s">
        <v>13</v>
      </c>
      <c r="D42" t="s">
        <v>22</v>
      </c>
      <c r="E42" s="2">
        <v>0.25</v>
      </c>
      <c r="F42">
        <f t="shared" si="1"/>
        <v>10</v>
      </c>
    </row>
    <row r="43" spans="1:6" x14ac:dyDescent="0.2">
      <c r="A43" s="1">
        <v>45295</v>
      </c>
      <c r="B43" t="s">
        <v>12</v>
      </c>
      <c r="D43" t="s">
        <v>18</v>
      </c>
      <c r="E43" s="2">
        <v>0.25</v>
      </c>
      <c r="F43">
        <f t="shared" si="1"/>
        <v>10</v>
      </c>
    </row>
    <row r="44" spans="1:6" x14ac:dyDescent="0.2">
      <c r="A44" s="1">
        <v>45309</v>
      </c>
      <c r="B44" t="s">
        <v>4</v>
      </c>
      <c r="C44" t="s">
        <v>16</v>
      </c>
      <c r="D44" t="s">
        <v>16</v>
      </c>
      <c r="E44" s="2">
        <v>0.33333332999999998</v>
      </c>
      <c r="F44">
        <f t="shared" si="1"/>
        <v>13.333333199999998</v>
      </c>
    </row>
    <row r="45" spans="1:6" x14ac:dyDescent="0.2">
      <c r="A45" s="1">
        <v>45309</v>
      </c>
      <c r="B45" t="s">
        <v>17</v>
      </c>
      <c r="D45" t="s">
        <v>20</v>
      </c>
      <c r="E45" s="2">
        <v>0.33333332999999998</v>
      </c>
      <c r="F45">
        <f t="shared" si="1"/>
        <v>13.333333199999998</v>
      </c>
    </row>
    <row r="46" spans="1:6" x14ac:dyDescent="0.2">
      <c r="A46" s="1">
        <v>45309</v>
      </c>
      <c r="B46" t="s">
        <v>13</v>
      </c>
      <c r="D46" t="s">
        <v>22</v>
      </c>
      <c r="E46" s="2">
        <v>0.33333332999999998</v>
      </c>
      <c r="F46">
        <f t="shared" si="1"/>
        <v>13.333333199999998</v>
      </c>
    </row>
    <row r="47" spans="1:6" x14ac:dyDescent="0.2">
      <c r="A47" s="1">
        <v>45328</v>
      </c>
      <c r="B47" t="s">
        <v>17</v>
      </c>
      <c r="D47" t="s">
        <v>26</v>
      </c>
      <c r="E47" s="2">
        <f>1/3</f>
        <v>0.33333333333333331</v>
      </c>
      <c r="F47">
        <f t="shared" si="1"/>
        <v>13.333333333333332</v>
      </c>
    </row>
    <row r="48" spans="1:6" x14ac:dyDescent="0.2">
      <c r="A48" s="1">
        <v>45328</v>
      </c>
      <c r="B48" t="s">
        <v>4</v>
      </c>
      <c r="D48" t="s">
        <v>16</v>
      </c>
      <c r="E48" s="2">
        <f t="shared" ref="E48:E49" si="2">1/3</f>
        <v>0.33333333333333331</v>
      </c>
      <c r="F48">
        <f t="shared" si="1"/>
        <v>13.333333333333332</v>
      </c>
    </row>
    <row r="49" spans="1:6" x14ac:dyDescent="0.2">
      <c r="A49" s="1">
        <v>45328</v>
      </c>
      <c r="B49" t="s">
        <v>50</v>
      </c>
      <c r="D49" t="s">
        <v>47</v>
      </c>
      <c r="E49" s="2">
        <f t="shared" si="2"/>
        <v>0.33333333333333331</v>
      </c>
      <c r="F49">
        <f t="shared" si="1"/>
        <v>13.333333333333332</v>
      </c>
    </row>
    <row r="50" spans="1:6" x14ac:dyDescent="0.2">
      <c r="A50" s="1">
        <v>45344</v>
      </c>
      <c r="B50" t="s">
        <v>17</v>
      </c>
      <c r="D50" t="s">
        <v>26</v>
      </c>
      <c r="E50" s="2">
        <f>1/2</f>
        <v>0.5</v>
      </c>
      <c r="F50">
        <f t="shared" si="1"/>
        <v>20</v>
      </c>
    </row>
    <row r="51" spans="1:6" x14ac:dyDescent="0.2">
      <c r="A51" s="1">
        <v>45344</v>
      </c>
      <c r="B51" t="s">
        <v>4</v>
      </c>
      <c r="D51" t="s">
        <v>16</v>
      </c>
      <c r="E51" s="2">
        <f>1/2</f>
        <v>0.5</v>
      </c>
      <c r="F51">
        <f t="shared" si="1"/>
        <v>20</v>
      </c>
    </row>
    <row r="52" spans="1:6" x14ac:dyDescent="0.2">
      <c r="A52" s="1">
        <v>45355</v>
      </c>
      <c r="B52" t="s">
        <v>8</v>
      </c>
      <c r="D52" t="s">
        <v>23</v>
      </c>
      <c r="E52" s="2">
        <v>1</v>
      </c>
      <c r="F52">
        <f t="shared" si="1"/>
        <v>40</v>
      </c>
    </row>
    <row r="53" spans="1:6" x14ac:dyDescent="0.2">
      <c r="A53" s="1">
        <v>45359</v>
      </c>
      <c r="B53" t="s">
        <v>63</v>
      </c>
      <c r="D53" t="s">
        <v>26</v>
      </c>
      <c r="E53" s="2">
        <f>1/3</f>
        <v>0.33333333333333331</v>
      </c>
      <c r="F53">
        <f t="shared" si="1"/>
        <v>13.333333333333332</v>
      </c>
    </row>
    <row r="54" spans="1:6" x14ac:dyDescent="0.2">
      <c r="A54" s="1">
        <v>45359</v>
      </c>
      <c r="B54" t="s">
        <v>4</v>
      </c>
      <c r="D54" t="s">
        <v>16</v>
      </c>
      <c r="E54" s="2">
        <f t="shared" ref="E54:E55" si="3">1/3</f>
        <v>0.33333333333333331</v>
      </c>
      <c r="F54">
        <f t="shared" si="1"/>
        <v>13.333333333333332</v>
      </c>
    </row>
    <row r="55" spans="1:6" x14ac:dyDescent="0.2">
      <c r="A55" s="1">
        <v>45359</v>
      </c>
      <c r="B55" t="s">
        <v>4</v>
      </c>
      <c r="D55" t="s">
        <v>56</v>
      </c>
      <c r="E55" s="2">
        <f t="shared" si="3"/>
        <v>0.33333333333333331</v>
      </c>
      <c r="F55">
        <f t="shared" si="1"/>
        <v>13.333333333333332</v>
      </c>
    </row>
    <row r="56" spans="1:6" x14ac:dyDescent="0.2">
      <c r="A56" s="1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workbookViewId="0">
      <selection activeCell="A10" sqref="A10:XFD10"/>
    </sheetView>
  </sheetViews>
  <sheetFormatPr baseColWidth="10" defaultColWidth="8.83203125" defaultRowHeight="15" x14ac:dyDescent="0.2"/>
  <cols>
    <col min="2" max="2" width="29.6640625" bestFit="1" customWidth="1"/>
    <col min="3" max="4" width="21.5" customWidth="1"/>
    <col min="5" max="5" width="136" bestFit="1" customWidth="1"/>
  </cols>
  <sheetData>
    <row r="1" spans="1:6" x14ac:dyDescent="0.2">
      <c r="A1" t="s">
        <v>42</v>
      </c>
      <c r="B1" t="s">
        <v>43</v>
      </c>
      <c r="C1" t="s">
        <v>1</v>
      </c>
      <c r="D1" t="s">
        <v>52</v>
      </c>
      <c r="E1" t="s">
        <v>45</v>
      </c>
      <c r="F1" t="s">
        <v>74</v>
      </c>
    </row>
    <row r="2" spans="1:6" x14ac:dyDescent="0.2">
      <c r="A2" t="s">
        <v>47</v>
      </c>
      <c r="B2" t="s">
        <v>48</v>
      </c>
      <c r="C2" t="s">
        <v>50</v>
      </c>
      <c r="D2" t="s">
        <v>50</v>
      </c>
      <c r="E2" t="s">
        <v>49</v>
      </c>
    </row>
    <row r="3" spans="1:6" x14ac:dyDescent="0.2">
      <c r="A3" t="s">
        <v>51</v>
      </c>
      <c r="B3" t="s">
        <v>27</v>
      </c>
      <c r="C3" t="s">
        <v>4</v>
      </c>
      <c r="D3" t="s">
        <v>53</v>
      </c>
      <c r="E3" t="s">
        <v>35</v>
      </c>
    </row>
    <row r="4" spans="1:6" x14ac:dyDescent="0.2">
      <c r="A4" t="s">
        <v>16</v>
      </c>
      <c r="B4" t="s">
        <v>27</v>
      </c>
      <c r="C4" t="s">
        <v>4</v>
      </c>
      <c r="D4" t="s">
        <v>53</v>
      </c>
      <c r="E4" t="s">
        <v>35</v>
      </c>
      <c r="F4">
        <v>2148</v>
      </c>
    </row>
    <row r="5" spans="1:6" x14ac:dyDescent="0.2">
      <c r="A5" t="s">
        <v>18</v>
      </c>
      <c r="B5" t="s">
        <v>28</v>
      </c>
      <c r="C5" t="s">
        <v>46</v>
      </c>
      <c r="D5" t="s">
        <v>53</v>
      </c>
      <c r="E5" t="s">
        <v>36</v>
      </c>
    </row>
    <row r="6" spans="1:6" x14ac:dyDescent="0.2">
      <c r="A6" t="s">
        <v>19</v>
      </c>
      <c r="B6" t="s">
        <v>29</v>
      </c>
      <c r="C6" t="s">
        <v>11</v>
      </c>
      <c r="D6" t="s">
        <v>53</v>
      </c>
      <c r="E6" t="s">
        <v>37</v>
      </c>
      <c r="F6">
        <v>2140</v>
      </c>
    </row>
    <row r="7" spans="1:6" x14ac:dyDescent="0.2">
      <c r="A7" t="s">
        <v>20</v>
      </c>
      <c r="B7" t="s">
        <v>30</v>
      </c>
      <c r="C7" t="s">
        <v>17</v>
      </c>
      <c r="D7" t="s">
        <v>53</v>
      </c>
    </row>
    <row r="8" spans="1:6" x14ac:dyDescent="0.2">
      <c r="A8" t="s">
        <v>21</v>
      </c>
      <c r="B8" t="s">
        <v>31</v>
      </c>
      <c r="C8" t="s">
        <v>3</v>
      </c>
      <c r="D8" t="s">
        <v>54</v>
      </c>
      <c r="E8" t="s">
        <v>38</v>
      </c>
    </row>
    <row r="9" spans="1:6" x14ac:dyDescent="0.2">
      <c r="A9" t="s">
        <v>22</v>
      </c>
      <c r="B9" t="s">
        <v>32</v>
      </c>
      <c r="C9" t="s">
        <v>13</v>
      </c>
      <c r="D9" t="s">
        <v>54</v>
      </c>
      <c r="E9" t="s">
        <v>39</v>
      </c>
    </row>
    <row r="10" spans="1:6" x14ac:dyDescent="0.2">
      <c r="A10" t="s">
        <v>23</v>
      </c>
      <c r="B10" t="s">
        <v>33</v>
      </c>
      <c r="C10" t="s">
        <v>8</v>
      </c>
      <c r="D10" t="s">
        <v>54</v>
      </c>
      <c r="E10" t="s">
        <v>84</v>
      </c>
    </row>
    <row r="11" spans="1:6" x14ac:dyDescent="0.2">
      <c r="A11" t="s">
        <v>24</v>
      </c>
      <c r="B11" t="s">
        <v>33</v>
      </c>
      <c r="C11" t="s">
        <v>8</v>
      </c>
      <c r="D11" t="s">
        <v>54</v>
      </c>
      <c r="E11" t="s">
        <v>85</v>
      </c>
    </row>
    <row r="12" spans="1:6" x14ac:dyDescent="0.2">
      <c r="A12" t="s">
        <v>25</v>
      </c>
      <c r="B12" t="s">
        <v>34</v>
      </c>
      <c r="C12" t="s">
        <v>44</v>
      </c>
      <c r="D12" t="s">
        <v>55</v>
      </c>
      <c r="E12" t="s">
        <v>40</v>
      </c>
    </row>
    <row r="13" spans="1:6" x14ac:dyDescent="0.2">
      <c r="A13" t="s">
        <v>26</v>
      </c>
      <c r="B13" t="s">
        <v>30</v>
      </c>
      <c r="C13" t="s">
        <v>17</v>
      </c>
      <c r="D13" t="s">
        <v>53</v>
      </c>
      <c r="E13" t="s">
        <v>41</v>
      </c>
      <c r="F13">
        <v>2200</v>
      </c>
    </row>
    <row r="14" spans="1:6" x14ac:dyDescent="0.2">
      <c r="A14" t="s">
        <v>57</v>
      </c>
      <c r="B14" t="s">
        <v>59</v>
      </c>
      <c r="C14" t="s">
        <v>5</v>
      </c>
      <c r="D14" t="s">
        <v>53</v>
      </c>
      <c r="E14" t="s">
        <v>60</v>
      </c>
      <c r="F14">
        <v>1848</v>
      </c>
    </row>
    <row r="15" spans="1:6" x14ac:dyDescent="0.2">
      <c r="A15" t="s">
        <v>58</v>
      </c>
      <c r="B15" t="s">
        <v>59</v>
      </c>
      <c r="C15" t="s">
        <v>5</v>
      </c>
      <c r="D15" t="s">
        <v>53</v>
      </c>
      <c r="E15" t="s">
        <v>61</v>
      </c>
      <c r="F15">
        <v>2057</v>
      </c>
    </row>
    <row r="16" spans="1:6" x14ac:dyDescent="0.2">
      <c r="A16" t="s">
        <v>56</v>
      </c>
      <c r="B16" t="s">
        <v>27</v>
      </c>
      <c r="C16" t="s">
        <v>4</v>
      </c>
      <c r="D16" t="s">
        <v>53</v>
      </c>
      <c r="E16" t="s">
        <v>62</v>
      </c>
      <c r="F16">
        <v>2336</v>
      </c>
    </row>
    <row r="17" spans="1:6" x14ac:dyDescent="0.2">
      <c r="A17" t="s">
        <v>76</v>
      </c>
      <c r="B17" t="s">
        <v>59</v>
      </c>
      <c r="C17" t="s">
        <v>5</v>
      </c>
      <c r="D17" t="s">
        <v>53</v>
      </c>
      <c r="F17">
        <v>2348</v>
      </c>
    </row>
    <row r="18" spans="1:6" x14ac:dyDescent="0.2">
      <c r="A18" t="s">
        <v>79</v>
      </c>
      <c r="B18" t="s">
        <v>81</v>
      </c>
      <c r="C18" t="s">
        <v>82</v>
      </c>
      <c r="D18" t="s">
        <v>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6"/>
  <sheetViews>
    <sheetView tabSelected="1" topLeftCell="A13" workbookViewId="0">
      <selection activeCell="B47" sqref="B47"/>
    </sheetView>
  </sheetViews>
  <sheetFormatPr baseColWidth="10" defaultColWidth="8.83203125" defaultRowHeight="15" x14ac:dyDescent="0.2"/>
  <cols>
    <col min="2" max="2" width="29.1640625" bestFit="1" customWidth="1"/>
    <col min="3" max="3" width="8.83203125" style="2"/>
    <col min="8" max="8" width="13.1640625" bestFit="1" customWidth="1"/>
  </cols>
  <sheetData>
    <row r="1" spans="1:2" x14ac:dyDescent="0.2">
      <c r="A1" t="s">
        <v>0</v>
      </c>
      <c r="B1" t="s">
        <v>6</v>
      </c>
    </row>
    <row r="2" spans="1:2" x14ac:dyDescent="0.2">
      <c r="A2" s="1">
        <v>44748</v>
      </c>
      <c r="B2" t="s">
        <v>21</v>
      </c>
    </row>
    <row r="3" spans="1:2" x14ac:dyDescent="0.2">
      <c r="A3" s="1">
        <v>44914</v>
      </c>
      <c r="B3" t="s">
        <v>16</v>
      </c>
    </row>
    <row r="4" spans="1:2" x14ac:dyDescent="0.2">
      <c r="A4" s="1">
        <v>44971</v>
      </c>
      <c r="B4" t="s">
        <v>18</v>
      </c>
    </row>
    <row r="5" spans="1:2" x14ac:dyDescent="0.2">
      <c r="A5" s="1">
        <v>45015</v>
      </c>
      <c r="B5" t="s">
        <v>23</v>
      </c>
    </row>
    <row r="6" spans="1:2" x14ac:dyDescent="0.2">
      <c r="A6" s="1">
        <v>45029</v>
      </c>
      <c r="B6" t="s">
        <v>23</v>
      </c>
    </row>
    <row r="7" spans="1:2" x14ac:dyDescent="0.2">
      <c r="A7" s="1">
        <v>45062</v>
      </c>
      <c r="B7" t="s">
        <v>24</v>
      </c>
    </row>
    <row r="8" spans="1:2" x14ac:dyDescent="0.2">
      <c r="A8" s="1">
        <v>45076</v>
      </c>
      <c r="B8" t="s">
        <v>24</v>
      </c>
    </row>
    <row r="9" spans="1:2" x14ac:dyDescent="0.2">
      <c r="A9" s="1">
        <v>45085</v>
      </c>
      <c r="B9" t="s">
        <v>24</v>
      </c>
    </row>
    <row r="10" spans="1:2" x14ac:dyDescent="0.2">
      <c r="A10" s="1">
        <v>45100</v>
      </c>
      <c r="B10" t="s">
        <v>23</v>
      </c>
    </row>
    <row r="11" spans="1:2" x14ac:dyDescent="0.2">
      <c r="A11" s="1">
        <v>45160</v>
      </c>
      <c r="B11" t="s">
        <v>64</v>
      </c>
    </row>
    <row r="12" spans="1:2" x14ac:dyDescent="0.2">
      <c r="A12" s="1">
        <v>45162</v>
      </c>
      <c r="B12" t="s">
        <v>64</v>
      </c>
    </row>
    <row r="13" spans="1:2" x14ac:dyDescent="0.2">
      <c r="A13" s="1">
        <v>45166</v>
      </c>
      <c r="B13" t="s">
        <v>64</v>
      </c>
    </row>
    <row r="14" spans="1:2" x14ac:dyDescent="0.2">
      <c r="A14" s="1">
        <v>45194</v>
      </c>
      <c r="B14" t="s">
        <v>64</v>
      </c>
    </row>
    <row r="15" spans="1:2" x14ac:dyDescent="0.2">
      <c r="A15" s="1">
        <v>45197</v>
      </c>
      <c r="B15" t="s">
        <v>23</v>
      </c>
    </row>
    <row r="16" spans="1:2" x14ac:dyDescent="0.2">
      <c r="A16" s="1">
        <v>45209</v>
      </c>
      <c r="B16" t="s">
        <v>65</v>
      </c>
    </row>
    <row r="17" spans="1:2" x14ac:dyDescent="0.2">
      <c r="A17" s="1">
        <v>45225</v>
      </c>
      <c r="B17" t="s">
        <v>65</v>
      </c>
    </row>
    <row r="18" spans="1:2" x14ac:dyDescent="0.2">
      <c r="A18" s="1">
        <v>45237</v>
      </c>
      <c r="B18" t="s">
        <v>66</v>
      </c>
    </row>
    <row r="19" spans="1:2" x14ac:dyDescent="0.2">
      <c r="A19" s="1">
        <v>45244</v>
      </c>
      <c r="B19" t="s">
        <v>67</v>
      </c>
    </row>
    <row r="20" spans="1:2" x14ac:dyDescent="0.2">
      <c r="A20" s="1">
        <v>45293</v>
      </c>
      <c r="B20" t="s">
        <v>68</v>
      </c>
    </row>
    <row r="21" spans="1:2" x14ac:dyDescent="0.2">
      <c r="A21" s="1">
        <v>45295</v>
      </c>
      <c r="B21" t="s">
        <v>69</v>
      </c>
    </row>
    <row r="22" spans="1:2" x14ac:dyDescent="0.2">
      <c r="A22" s="1">
        <v>45309</v>
      </c>
      <c r="B22" t="s">
        <v>70</v>
      </c>
    </row>
    <row r="23" spans="1:2" x14ac:dyDescent="0.2">
      <c r="A23" s="1">
        <v>45328</v>
      </c>
      <c r="B23" t="s">
        <v>71</v>
      </c>
    </row>
    <row r="24" spans="1:2" x14ac:dyDescent="0.2">
      <c r="A24" s="1">
        <v>45344</v>
      </c>
      <c r="B24" t="s">
        <v>72</v>
      </c>
    </row>
    <row r="25" spans="1:2" x14ac:dyDescent="0.2">
      <c r="A25" s="1">
        <v>45355</v>
      </c>
      <c r="B25" t="s">
        <v>23</v>
      </c>
    </row>
    <row r="26" spans="1:2" x14ac:dyDescent="0.2">
      <c r="A26" s="1">
        <v>45359</v>
      </c>
      <c r="B26" t="s">
        <v>73</v>
      </c>
    </row>
    <row r="27" spans="1:2" x14ac:dyDescent="0.2">
      <c r="A27" s="1">
        <v>45386</v>
      </c>
      <c r="B27" t="s">
        <v>75</v>
      </c>
    </row>
    <row r="28" spans="1:2" x14ac:dyDescent="0.2">
      <c r="A28" s="1">
        <v>45399</v>
      </c>
      <c r="B28" t="s">
        <v>23</v>
      </c>
    </row>
    <row r="29" spans="1:2" x14ac:dyDescent="0.2">
      <c r="A29" s="1">
        <v>45428</v>
      </c>
      <c r="B29" t="s">
        <v>77</v>
      </c>
    </row>
    <row r="30" spans="1:2" x14ac:dyDescent="0.2">
      <c r="A30" s="1">
        <v>45454</v>
      </c>
      <c r="B30" t="s">
        <v>78</v>
      </c>
    </row>
    <row r="31" spans="1:2" x14ac:dyDescent="0.2">
      <c r="A31" s="1">
        <v>45481</v>
      </c>
      <c r="B31" t="s">
        <v>80</v>
      </c>
    </row>
    <row r="32" spans="1:2" x14ac:dyDescent="0.2">
      <c r="A32" s="1">
        <v>45482</v>
      </c>
      <c r="B32" t="s">
        <v>79</v>
      </c>
    </row>
    <row r="33" spans="1:2" x14ac:dyDescent="0.2">
      <c r="A33" s="1">
        <v>45490</v>
      </c>
      <c r="B33" t="s">
        <v>24</v>
      </c>
    </row>
    <row r="34" spans="1:2" x14ac:dyDescent="0.2">
      <c r="A34" s="1">
        <v>45545</v>
      </c>
      <c r="B34" t="s">
        <v>83</v>
      </c>
    </row>
    <row r="35" spans="1:2" x14ac:dyDescent="0.2">
      <c r="A35" s="1">
        <v>45580</v>
      </c>
      <c r="B35" t="s">
        <v>86</v>
      </c>
    </row>
    <row r="36" spans="1:2" x14ac:dyDescent="0.2">
      <c r="A36" s="1">
        <v>45629</v>
      </c>
      <c r="B36" t="s">
        <v>87</v>
      </c>
    </row>
    <row r="37" spans="1:2" x14ac:dyDescent="0.2">
      <c r="A37" s="1">
        <v>45680</v>
      </c>
      <c r="B37" t="s">
        <v>78</v>
      </c>
    </row>
    <row r="38" spans="1:2" x14ac:dyDescent="0.2">
      <c r="A38" s="1">
        <v>45695</v>
      </c>
      <c r="B38" t="s">
        <v>79</v>
      </c>
    </row>
    <row r="39" spans="1:2" x14ac:dyDescent="0.2">
      <c r="A39" s="1">
        <v>45709</v>
      </c>
      <c r="B39" t="s">
        <v>79</v>
      </c>
    </row>
    <row r="40" spans="1:2" x14ac:dyDescent="0.2">
      <c r="A40" s="1">
        <v>45716</v>
      </c>
      <c r="B40" t="s">
        <v>78</v>
      </c>
    </row>
    <row r="41" spans="1:2" x14ac:dyDescent="0.2">
      <c r="A41" s="1">
        <v>45729</v>
      </c>
      <c r="B41" t="s">
        <v>79</v>
      </c>
    </row>
    <row r="42" spans="1:2" x14ac:dyDescent="0.2">
      <c r="A42" s="1">
        <v>45750</v>
      </c>
      <c r="B42" t="s">
        <v>79</v>
      </c>
    </row>
    <row r="43" spans="1:2" x14ac:dyDescent="0.2">
      <c r="A43" s="1">
        <v>45793</v>
      </c>
      <c r="B43" t="s">
        <v>79</v>
      </c>
    </row>
    <row r="44" spans="1:2" x14ac:dyDescent="0.2">
      <c r="A44" s="1">
        <v>45804</v>
      </c>
      <c r="B44" t="s">
        <v>23</v>
      </c>
    </row>
    <row r="45" spans="1:2" x14ac:dyDescent="0.2">
      <c r="A45" s="1">
        <v>45811</v>
      </c>
      <c r="B45" t="s">
        <v>79</v>
      </c>
    </row>
    <row r="46" spans="1:2" x14ac:dyDescent="0.2">
      <c r="A46" s="1">
        <v>45817</v>
      </c>
      <c r="B46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ETO Use</vt:lpstr>
      <vt:lpstr>CL Codes</vt:lpstr>
      <vt:lpstr>eto_use_alt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2012-08-24T00:51:46Z</dcterms:created>
  <dcterms:modified xsi:type="dcterms:W3CDTF">2025-07-02T18:30:24Z</dcterms:modified>
</cp:coreProperties>
</file>