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ITC\"/>
    </mc:Choice>
  </mc:AlternateContent>
  <xr:revisionPtr revIDLastSave="0" documentId="13_ncr:1_{92515AE8-5B26-4435-BE42-796528D98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chas" sheetId="4" r:id="rId1"/>
    <sheet name="F-104" sheetId="9" r:id="rId2"/>
    <sheet name="F-108" sheetId="11" r:id="rId3"/>
    <sheet name="F-P01.1" sheetId="12" r:id="rId4"/>
    <sheet name="F-P01.2" sheetId="13" r:id="rId5"/>
    <sheet name="F-P01.3" sheetId="17" r:id="rId6"/>
    <sheet name="F-110" sheetId="1" r:id="rId7"/>
    <sheet name="F-116" sheetId="6" r:id="rId8"/>
    <sheet name="F-121" sheetId="16" r:id="rId9"/>
    <sheet name="F-123" sheetId="8" r:id="rId10"/>
    <sheet name="F-E01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8" l="1"/>
  <c r="C5" i="4"/>
  <c r="C6" i="4"/>
  <c r="C1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Jefferson Chavez</author>
  </authors>
  <commentList>
    <comment ref="B8" authorId="0" shapeId="0" xr:uid="{8E3DA7B7-6253-4B65-908E-ED14440B8D07}">
      <text>
        <r>
          <rPr>
            <b/>
            <sz val="9"/>
            <color indexed="81"/>
            <rFont val="Tahoma"/>
            <family val="2"/>
          </rPr>
          <t>Jefferson Chavez:</t>
        </r>
        <r>
          <rPr>
            <sz val="9"/>
            <color indexed="81"/>
            <rFont val="Tahoma"/>
            <family val="2"/>
          </rPr>
          <t xml:space="preserve">
Año anterior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Jefferson Chavez</author>
  </authors>
  <commentList>
    <comment ref="G5" authorId="0" shapeId="0" xr:uid="{CA36B25A-3019-42E7-AB82-C74FBE999382}">
      <text>
        <r>
          <rPr>
            <b/>
            <sz val="9"/>
            <color indexed="81"/>
            <rFont val="Tahoma"/>
            <family val="2"/>
          </rPr>
          <t>Jefferson Chavez:</t>
        </r>
        <r>
          <rPr>
            <sz val="9"/>
            <color indexed="81"/>
            <rFont val="Tahoma"/>
            <family val="2"/>
          </rPr>
          <t xml:space="preserve">
año anterior</t>
        </r>
      </text>
    </comment>
  </commentList>
</comments>
</file>

<file path=xl/sharedStrings.xml><?xml version="1.0" encoding="utf-8"?>
<sst xmlns="http://schemas.openxmlformats.org/spreadsheetml/2006/main" count="118" uniqueCount="79">
  <si>
    <t>ID</t>
  </si>
  <si>
    <t>DESCRIPCIÓN</t>
  </si>
  <si>
    <t>Proyección de Energía</t>
  </si>
  <si>
    <t>F-104</t>
  </si>
  <si>
    <t>F-108</t>
  </si>
  <si>
    <t>Proyección de Potencia</t>
  </si>
  <si>
    <t>F-P01.1</t>
  </si>
  <si>
    <t>REGISTRO HISTÓRICO DE LAS CARGAS - AÑO 2023</t>
  </si>
  <si>
    <t>F-P01.2</t>
  </si>
  <si>
    <t>RELACIÓN DE USUARIOS LIBRES CONECTADOS A LA RED DE DISTRIBUCIÓN</t>
  </si>
  <si>
    <t>F-P01.3</t>
  </si>
  <si>
    <t>DEMANDA INCORPORADA: RELACIÓN DE FACTIBILIDADES DE SUMINISTRO ELÉCTRICO</t>
  </si>
  <si>
    <t>F-110</t>
  </si>
  <si>
    <t>PROYECCIÓN DE LAS MÁXIMAS DEMANDAS DE POTENCIA NO COINCIDENTE - REGULADOS (MW)</t>
  </si>
  <si>
    <t>F-116</t>
  </si>
  <si>
    <t>PROYECCIÓN DE LAS MÁXIMAS DEMANDAS DE POTENCIA NO COINCIDENTE - LIBRES e INCORPORADAS (MW)</t>
  </si>
  <si>
    <t>F-121</t>
  </si>
  <si>
    <t>RESUMEN DE LA PROYECCION DE LA POTENCIA COINCIDENTE A NIVEL DE ÁREA DE DEMANDA (MW)</t>
  </si>
  <si>
    <t>F-121 (CT)</t>
  </si>
  <si>
    <t>F-123</t>
  </si>
  <si>
    <t>PROYECCIÓN DE DENSIDAD DE CARGA O MAPAS DE DENSIDAD</t>
  </si>
  <si>
    <t>Información complementaria</t>
  </si>
  <si>
    <t>F-E01</t>
  </si>
  <si>
    <t>COES SINAC</t>
  </si>
  <si>
    <t>INFORMACIÓN HISTÓRICA DE VARIABLES EXPLICATIVAS</t>
  </si>
  <si>
    <t>ÁREA DE DEMANDA</t>
  </si>
  <si>
    <t>AÑO</t>
  </si>
  <si>
    <r>
      <t xml:space="preserve">PBI </t>
    </r>
    <r>
      <rPr>
        <b/>
        <vertAlign val="superscript"/>
        <sz val="11"/>
        <color theme="1"/>
        <rFont val="Calibri"/>
        <family val="2"/>
      </rPr>
      <t>(1)</t>
    </r>
  </si>
  <si>
    <r>
      <t xml:space="preserve">NÚMERO DE CLIENTES 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</si>
  <si>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 xml:space="preserve">POBLACIÓN 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</si>
  <si>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 xml:space="preserve">VENTAS ELECTRICIDAD 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</si>
  <si>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 xml:space="preserve">PRECIO ENERGIA 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</si>
  <si>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t>(Millones Soles del 2007)</t>
  </si>
  <si>
    <t>Tasa de crecimiento (%)</t>
  </si>
  <si>
    <t>Nro de clientes libres</t>
  </si>
  <si>
    <t>Nro de clientes regulados</t>
  </si>
  <si>
    <t>Nro de habitantes</t>
  </si>
  <si>
    <t>(Millones de Soles)_Clientes regulados</t>
  </si>
  <si>
    <t>(MWh)_Clientes regulados</t>
  </si>
  <si>
    <t>(US$/MWh)</t>
  </si>
  <si>
    <t>PROYECCIÓN DE VENTAS DE ENERGÍA (MWh) DE USUARIOS - MODELO ECONOMÉTRICO</t>
  </si>
  <si>
    <r>
      <t xml:space="preserve">NIVEL DE TENSION </t>
    </r>
    <r>
      <rPr>
        <b/>
        <vertAlign val="superscript"/>
        <sz val="11"/>
        <color theme="1"/>
        <rFont val="Calibri"/>
        <family val="2"/>
      </rPr>
      <t>(1)</t>
    </r>
  </si>
  <si>
    <t>TOTAL VENTAS</t>
  </si>
  <si>
    <r>
      <t>MODELO</t>
    </r>
    <r>
      <rPr>
        <vertAlign val="superscript"/>
        <sz val="11"/>
        <color theme="1"/>
        <rFont val="Calibri"/>
        <family val="2"/>
        <scheme val="minor"/>
      </rPr>
      <t xml:space="preserve"> (2)</t>
    </r>
  </si>
  <si>
    <t>AT</t>
  </si>
  <si>
    <t>MT</t>
  </si>
  <si>
    <t>BT</t>
  </si>
  <si>
    <t>AT+ MT+BT</t>
  </si>
  <si>
    <t>Hist.</t>
  </si>
  <si>
    <t>TASA PROMEDIO (%)</t>
  </si>
  <si>
    <r>
      <t xml:space="preserve">FECHA-HORA </t>
    </r>
    <r>
      <rPr>
        <b/>
        <vertAlign val="superscript"/>
        <sz val="11"/>
        <color theme="1"/>
        <rFont val="Calibri"/>
        <family val="2"/>
      </rPr>
      <t>(2)</t>
    </r>
  </si>
  <si>
    <t>kW</t>
  </si>
  <si>
    <t>kVAR</t>
  </si>
  <si>
    <t>CÓDIGO SICLI</t>
  </si>
  <si>
    <t>NOMBRE DEL CLIENTE</t>
  </si>
  <si>
    <t>SUBESTACIÓN (0)</t>
  </si>
  <si>
    <t>BARRA (1)</t>
  </si>
  <si>
    <t>CÓDIGO NIVEL DE TENSIÓN (2)</t>
  </si>
  <si>
    <t>POTENCIA SOLICITADA (MW) [0]</t>
  </si>
  <si>
    <t>TIPO DE CARGA [1]</t>
  </si>
  <si>
    <t>MÁXIMA DEMANDA (MW)</t>
  </si>
  <si>
    <t>SISTEMA</t>
  </si>
  <si>
    <t>SUBESTACIÓN</t>
  </si>
  <si>
    <t>TENSIÓN (kV)</t>
  </si>
  <si>
    <t>BARRA</t>
  </si>
  <si>
    <t>IDCARGA</t>
  </si>
  <si>
    <t>NOMBRE CLIENTE</t>
  </si>
  <si>
    <t>Área de Demanda</t>
  </si>
  <si>
    <r>
      <t>MW/km</t>
    </r>
    <r>
      <rPr>
        <b/>
        <vertAlign val="superscript"/>
        <sz val="10"/>
        <rFont val="Arial"/>
        <family val="2"/>
      </rPr>
      <t>2</t>
    </r>
  </si>
  <si>
    <t>UTM-Este</t>
  </si>
  <si>
    <t>UTM-Norte</t>
  </si>
  <si>
    <t>UTM-Zona</t>
  </si>
  <si>
    <t>ESQUEMA UNIFILAR DEL SISTEMA ELÉCTRICO</t>
  </si>
  <si>
    <t>A. Presentar el esquema unifilar en formato PDF o DWG:</t>
  </si>
  <si>
    <t>A.1) Esquema unifilar de la situación actual</t>
  </si>
  <si>
    <t>A.2) Esquemas unifilares de la expansión del sistema eléctrico en el mediano y largo plazo</t>
  </si>
  <si>
    <t>Nota.- Incluir generación conectada al sistema</t>
  </si>
  <si>
    <t>B. Presentar la base de datos del modelo de red para flujo de potencia en el archivo excel "FichaITC- Sistema Eléctrico y Parámetros.xlsx"</t>
  </si>
  <si>
    <t>* De contar con el software DIgSILENT complementar la información en formato *.pfd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</si>
</sst>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vertAlign val="superscript"/>
      <sz val="10"/>
      <name val="Arial"/>
      <family val="2"/>
    </font>
    <font>
      <b/>
      <sz val="12"/>
      <color rgb="FF0000FF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sz val="11"/>
      <color rgb="FF0000FF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0" fillId="0" borderId="1" xfId="0" applyBorder="1"/>
    <xf numFmtId="0" fontId="4" fillId="0" borderId="0" xfId="0" applyFont="1"/>
    <xf numFmtId="0" fontId="5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3" fillId="2" borderId="1" xfId="1" applyFont="1" applyFill="1" applyBorder="1" applyAlignment="1">
      <alignment horizontal="centerContinuous" vertical="center"/>
    </xf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 applyAlignment="1">
      <alignment horizontal="centerContinuous" vertical="center"/>
    </xf>
    <xf numFmtId="0" fontId="6" fillId="0" borderId="0" xfId="0" applyFont="1"/>
    <xf numFmtId="0" fontId="8" fillId="0" borderId="0" xfId="0" applyFont="1"/>
    <xf numFmtId="0" fontId="8" fillId="2" borderId="3" xfId="0" applyFont="1" applyFill="1" applyBorder="1"/>
    <xf numFmtId="0" fontId="1" fillId="2" borderId="11" xfId="0" applyFont="1" applyFill="1" applyBorder="1" applyAlignment="1">
      <alignment horizontal="centerContinuous" vertical="center"/>
    </xf>
    <xf numFmtId="0" fontId="1" fillId="2" borderId="12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Continuous" vertic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/>
    <xf numFmtId="0" fontId="10" fillId="3" borderId="0" xfId="0" applyFont="1" applyFill="1"/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/>
    <xf numFmtId="0" fontId="14" fillId="0" borderId="0" xfId="0" quotePrefix="1" applyFont="1"/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22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1" xfId="1" applyFont="1" applyFill="1" applyBorder="1" applyAlignment="1">
      <alignment horizontal="center" wrapText="1"/>
    </xf>
    <xf numFmtId="0" fontId="17" fillId="0" borderId="23" xfId="0" applyFont="1" applyBorder="1" applyAlignment="1">
      <alignment vertical="center"/>
    </xf>
    <xf numFmtId="0" fontId="17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3:C19"/>
  <sheetViews>
    <sheetView showGridLines="0" tabSelected="1" zoomScale="130" zoomScaleNormal="130" workbookViewId="0"/>
  </sheetViews>
  <sheetFormatPr baseColWidth="10" defaultColWidth="9.140625" defaultRowHeight="15" x14ac:dyDescent="0.25"/>
  <cols>
    <col min="1" max="1" width="5.5703125" customWidth="1"/>
    <col min="2" max="2" width="12.85546875" customWidth="1"/>
    <col min="3" max="3" width="120" bestFit="1" customWidth="1"/>
  </cols>
  <sheetData>
    <row r="3" spans="2:3" ht="15.75" x14ac:dyDescent="0.25">
      <c r="B3" s="17" t="s">
        <v>0</v>
      </c>
      <c r="C3" s="17" t="s">
        <v>1</v>
      </c>
    </row>
    <row r="4" spans="2:3" ht="15.75" x14ac:dyDescent="0.25">
      <c r="B4" s="16" t="s">
        <v>2</v>
      </c>
    </row>
    <row r="5" spans="2:3" x14ac:dyDescent="0.25">
      <c r="B5" t="s">
        <v>3</v>
      </c>
      <c r="C5" t="str">
        <f ca="1">INDIRECT(ADDRESS(2,1,,,B5))</f>
        <v>INFORMACIÓN HISTÓRICA DE VARIABLES EXPLICATIVAS</v>
      </c>
    </row>
    <row r="6" spans="2:3" x14ac:dyDescent="0.25">
      <c r="B6" t="s">
        <v>4</v>
      </c>
      <c r="C6" t="str">
        <f ca="1">INDIRECT(ADDRESS(2,1,,,B6))</f>
        <v>PROYECCIÓN DE VENTAS DE ENERGÍA (MWh) DE USUARIOS - MODELO ECONOMÉTRICO</v>
      </c>
    </row>
    <row r="8" spans="2:3" ht="15.75" x14ac:dyDescent="0.25">
      <c r="B8" s="16" t="s">
        <v>5</v>
      </c>
    </row>
    <row r="9" spans="2:3" x14ac:dyDescent="0.25">
      <c r="B9" t="s">
        <v>6</v>
      </c>
      <c r="C9" t="s">
        <v>7</v>
      </c>
    </row>
    <row r="10" spans="2:3" x14ac:dyDescent="0.25">
      <c r="B10" t="s">
        <v>8</v>
      </c>
      <c r="C10" t="s">
        <v>9</v>
      </c>
    </row>
    <row r="11" spans="2:3" x14ac:dyDescent="0.25">
      <c r="B11" t="s">
        <v>10</v>
      </c>
      <c r="C11" t="s">
        <v>11</v>
      </c>
    </row>
    <row r="12" spans="2:3" x14ac:dyDescent="0.25">
      <c r="B12" t="s">
        <v>12</v>
      </c>
      <c r="C12" t="s">
        <v>13</v>
      </c>
    </row>
    <row r="13" spans="2:3" x14ac:dyDescent="0.25">
      <c r="B13" t="s">
        <v>14</v>
      </c>
      <c r="C13" t="s">
        <v>15</v>
      </c>
    </row>
    <row r="14" spans="2:3" x14ac:dyDescent="0.25">
      <c r="B14" t="s">
        <v>16</v>
      </c>
      <c r="C14" t="s">
        <v>17</v>
      </c>
    </row>
    <row r="15" spans="2:3" hidden="1" x14ac:dyDescent="0.25">
      <c r="B15" t="s">
        <v>18</v>
      </c>
      <c r="C15" t="e">
        <v>#REF!</v>
      </c>
    </row>
    <row r="16" spans="2:3" x14ac:dyDescent="0.25">
      <c r="B16" t="s">
        <v>19</v>
      </c>
      <c r="C16" t="s">
        <v>20</v>
      </c>
    </row>
    <row r="18" spans="2:3" ht="15.75" x14ac:dyDescent="0.25">
      <c r="B18" s="16" t="s">
        <v>21</v>
      </c>
    </row>
    <row r="19" spans="2:3" x14ac:dyDescent="0.25">
      <c r="B19" t="s">
        <v>22</v>
      </c>
      <c r="C19" t="str">
        <f t="shared" ref="C19" ca="1" si="0">INDIRECT(ADDRESS(2,1,,,B19))</f>
        <v>ESQUEMA UNIFILAR DEL SISTEMA ELÉCTRICO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showGridLines="0" zoomScale="110" zoomScaleNormal="110" workbookViewId="0">
      <selection activeCell="A43" sqref="A43"/>
    </sheetView>
  </sheetViews>
  <sheetFormatPr baseColWidth="10" defaultColWidth="9.140625" defaultRowHeight="15" x14ac:dyDescent="0.25"/>
  <cols>
    <col min="2" max="7" width="12.85546875" customWidth="1"/>
    <col min="8" max="8" width="14.85546875" customWidth="1"/>
    <col min="9" max="9" width="12" customWidth="1"/>
    <col min="10" max="11" width="12.85546875" customWidth="1"/>
  </cols>
  <sheetData>
    <row r="1" spans="1:11" ht="18.75" x14ac:dyDescent="0.3">
      <c r="A1" s="2" t="s">
        <v>23</v>
      </c>
    </row>
    <row r="2" spans="1:11" ht="15.75" x14ac:dyDescent="0.25">
      <c r="A2" s="3" t="s">
        <v>24</v>
      </c>
      <c r="B2" s="4"/>
      <c r="C2" s="12"/>
      <c r="D2" s="12"/>
      <c r="E2" s="12"/>
      <c r="F2" s="12"/>
      <c r="G2" s="12"/>
      <c r="H2" s="12"/>
      <c r="I2" s="12"/>
      <c r="J2" s="12"/>
      <c r="K2" s="13"/>
    </row>
    <row r="4" spans="1:11" x14ac:dyDescent="0.25">
      <c r="A4" s="7" t="s">
        <v>25</v>
      </c>
      <c r="B4" s="4"/>
      <c r="C4" s="35"/>
    </row>
    <row r="6" spans="1:11" ht="17.25" x14ac:dyDescent="0.25">
      <c r="A6" s="48" t="s">
        <v>26</v>
      </c>
      <c r="B6" s="18" t="s">
        <v>27</v>
      </c>
      <c r="C6" s="19"/>
      <c r="D6" s="20" t="s">
        <v>28</v>
      </c>
      <c r="E6" s="8"/>
      <c r="F6" s="20" t="s">
        <v>29</v>
      </c>
      <c r="G6" s="9"/>
      <c r="H6" s="20" t="s">
        <v>30</v>
      </c>
      <c r="I6" s="8"/>
      <c r="J6" s="20" t="s">
        <v>31</v>
      </c>
      <c r="K6" s="9"/>
    </row>
    <row r="7" spans="1:11" ht="45" x14ac:dyDescent="0.25">
      <c r="A7" s="49"/>
      <c r="B7" s="21" t="s">
        <v>32</v>
      </c>
      <c r="C7" s="22" t="s">
        <v>33</v>
      </c>
      <c r="D7" s="21" t="s">
        <v>34</v>
      </c>
      <c r="E7" s="21" t="s">
        <v>35</v>
      </c>
      <c r="F7" s="21" t="s">
        <v>36</v>
      </c>
      <c r="G7" s="22" t="s">
        <v>33</v>
      </c>
      <c r="H7" s="21" t="s">
        <v>37</v>
      </c>
      <c r="I7" s="30" t="s">
        <v>38</v>
      </c>
      <c r="J7" s="21" t="s">
        <v>39</v>
      </c>
      <c r="K7" s="22" t="s">
        <v>33</v>
      </c>
    </row>
    <row r="8" spans="1:11" x14ac:dyDescent="0.25">
      <c r="A8" s="36"/>
      <c r="B8" s="37"/>
      <c r="C8" s="37"/>
      <c r="D8" s="38"/>
      <c r="E8" s="39"/>
      <c r="F8" s="38"/>
      <c r="G8" s="37"/>
      <c r="H8" s="38"/>
      <c r="I8" s="40"/>
      <c r="J8" s="38"/>
      <c r="K8" s="37"/>
    </row>
    <row r="9" spans="1:11" x14ac:dyDescent="0.25">
      <c r="A9" s="15"/>
    </row>
    <row r="10" spans="1:11" x14ac:dyDescent="0.25">
      <c r="A10" s="15"/>
    </row>
    <row r="11" spans="1:11" x14ac:dyDescent="0.25">
      <c r="A11" s="15"/>
    </row>
  </sheetData>
  <mergeCells count="1">
    <mergeCell ref="A6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showGridLines="0" zoomScale="120" zoomScaleNormal="120" workbookViewId="0">
      <selection activeCell="A45" sqref="A45"/>
    </sheetView>
  </sheetViews>
  <sheetFormatPr baseColWidth="10" defaultColWidth="9.140625" defaultRowHeight="15" x14ac:dyDescent="0.25"/>
  <cols>
    <col min="2" max="2" width="10.85546875" customWidth="1"/>
    <col min="3" max="5" width="15.85546875" customWidth="1"/>
    <col min="6" max="6" width="19.85546875" bestFit="1" customWidth="1"/>
  </cols>
  <sheetData>
    <row r="1" spans="1:14" ht="18.75" x14ac:dyDescent="0.3">
      <c r="A1" s="2" t="s">
        <v>23</v>
      </c>
    </row>
    <row r="2" spans="1:14" ht="15.75" x14ac:dyDescent="0.25">
      <c r="A2" s="3" t="s">
        <v>40</v>
      </c>
      <c r="B2" s="4"/>
      <c r="C2" s="12"/>
      <c r="D2" s="12"/>
      <c r="E2" s="12"/>
      <c r="F2" s="13"/>
    </row>
    <row r="4" spans="1:14" x14ac:dyDescent="0.25">
      <c r="A4" s="7" t="s">
        <v>25</v>
      </c>
      <c r="B4" s="4"/>
      <c r="C4" s="10"/>
    </row>
    <row r="6" spans="1:14" ht="17.25" x14ac:dyDescent="0.25">
      <c r="A6" s="50" t="s">
        <v>26</v>
      </c>
      <c r="B6" s="51"/>
      <c r="C6" s="31"/>
      <c r="D6" s="9" t="s">
        <v>41</v>
      </c>
      <c r="E6" s="24"/>
      <c r="F6" s="23" t="s">
        <v>42</v>
      </c>
      <c r="I6" t="s">
        <v>43</v>
      </c>
    </row>
    <row r="7" spans="1:14" x14ac:dyDescent="0.25">
      <c r="A7" s="52"/>
      <c r="B7" s="53"/>
      <c r="C7" s="23" t="s">
        <v>44</v>
      </c>
      <c r="D7" s="23" t="s">
        <v>45</v>
      </c>
      <c r="E7" s="23" t="s">
        <v>46</v>
      </c>
      <c r="F7" s="23" t="s">
        <v>47</v>
      </c>
      <c r="I7" s="54"/>
      <c r="J7" s="54"/>
      <c r="K7" s="54"/>
      <c r="L7" s="54"/>
      <c r="M7" s="54"/>
      <c r="N7" s="54"/>
    </row>
    <row r="8" spans="1:14" x14ac:dyDescent="0.25">
      <c r="A8" s="25" t="s">
        <v>48</v>
      </c>
      <c r="B8" s="41"/>
      <c r="C8" s="42"/>
      <c r="D8" s="42"/>
      <c r="E8" s="42"/>
      <c r="F8" s="42"/>
      <c r="I8" s="54"/>
      <c r="J8" s="54"/>
      <c r="K8" s="54"/>
      <c r="L8" s="54"/>
      <c r="M8" s="54"/>
      <c r="N8" s="54"/>
    </row>
    <row r="9" spans="1:14" x14ac:dyDescent="0.25">
      <c r="A9" s="25">
        <v>1</v>
      </c>
      <c r="B9" s="41"/>
      <c r="C9" s="42"/>
      <c r="D9" s="42"/>
      <c r="E9" s="42"/>
      <c r="F9" s="42"/>
      <c r="I9" s="54"/>
      <c r="J9" s="54"/>
      <c r="K9" s="54"/>
      <c r="L9" s="54"/>
      <c r="M9" s="54"/>
      <c r="N9" s="54"/>
    </row>
    <row r="10" spans="1:14" x14ac:dyDescent="0.25">
      <c r="A10" s="1" t="s">
        <v>49</v>
      </c>
      <c r="B10" s="1"/>
      <c r="C10" s="1"/>
      <c r="D10" s="1"/>
      <c r="E10" s="1"/>
      <c r="F10" s="1"/>
    </row>
    <row r="12" spans="1:14" x14ac:dyDescent="0.25">
      <c r="A12" s="15"/>
    </row>
    <row r="13" spans="1:14" x14ac:dyDescent="0.25">
      <c r="A13" s="15"/>
    </row>
    <row r="14" spans="1:14" x14ac:dyDescent="0.25">
      <c r="A14" s="33"/>
    </row>
  </sheetData>
  <mergeCells count="2">
    <mergeCell ref="A6:B7"/>
    <mergeCell ref="I7:N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4"/>
  <sheetViews>
    <sheetView showGridLines="0" topLeftCell="A2" zoomScale="110" zoomScaleNormal="110" workbookViewId="0">
      <selection activeCell="B13" sqref="B13"/>
    </sheetView>
  </sheetViews>
  <sheetFormatPr baseColWidth="10" defaultColWidth="9.140625" defaultRowHeight="15" x14ac:dyDescent="0.25"/>
  <cols>
    <col min="1" max="1" width="18.5703125" customWidth="1"/>
    <col min="2" max="7" width="10.85546875" customWidth="1"/>
  </cols>
  <sheetData>
    <row r="1" spans="1:7" ht="18.75" x14ac:dyDescent="0.3">
      <c r="A1" s="2" t="s">
        <v>23</v>
      </c>
    </row>
    <row r="2" spans="1:7" ht="15.75" x14ac:dyDescent="0.25">
      <c r="A2" s="3" t="s">
        <v>7</v>
      </c>
      <c r="B2" s="4"/>
      <c r="C2" s="4"/>
      <c r="D2" s="4"/>
      <c r="E2" s="4"/>
      <c r="F2" s="4"/>
      <c r="G2" s="5"/>
    </row>
    <row r="4" spans="1:7" x14ac:dyDescent="0.25">
      <c r="A4" s="7" t="s">
        <v>25</v>
      </c>
      <c r="B4" s="10"/>
    </row>
    <row r="5" spans="1:7" x14ac:dyDescent="0.25">
      <c r="D5" s="33"/>
    </row>
    <row r="9" spans="1:7" ht="17.25" x14ac:dyDescent="0.25">
      <c r="A9" s="23" t="s">
        <v>50</v>
      </c>
      <c r="B9" s="23" t="s">
        <v>51</v>
      </c>
      <c r="C9" s="23" t="s">
        <v>52</v>
      </c>
    </row>
    <row r="10" spans="1:7" x14ac:dyDescent="0.25">
      <c r="A10" s="56">
        <v>44927.010416666664</v>
      </c>
      <c r="B10" s="1"/>
      <c r="C10" s="1"/>
    </row>
    <row r="11" spans="1:7" x14ac:dyDescent="0.25">
      <c r="A11" s="46"/>
    </row>
    <row r="12" spans="1:7" x14ac:dyDescent="0.25">
      <c r="A12" s="47"/>
    </row>
    <row r="13" spans="1:7" x14ac:dyDescent="0.25">
      <c r="A13" s="47"/>
    </row>
    <row r="14" spans="1:7" x14ac:dyDescent="0.25">
      <c r="A14" s="47"/>
    </row>
    <row r="15" spans="1:7" x14ac:dyDescent="0.25">
      <c r="A15" s="47"/>
    </row>
    <row r="16" spans="1:7" x14ac:dyDescent="0.25">
      <c r="A16" s="47"/>
    </row>
    <row r="17" spans="1:1" x14ac:dyDescent="0.25">
      <c r="A17" s="47"/>
    </row>
    <row r="18" spans="1:1" x14ac:dyDescent="0.25">
      <c r="A18" s="47"/>
    </row>
    <row r="19" spans="1:1" x14ac:dyDescent="0.25">
      <c r="A19" s="47"/>
    </row>
    <row r="20" spans="1:1" x14ac:dyDescent="0.25">
      <c r="A20" s="47"/>
    </row>
    <row r="21" spans="1:1" x14ac:dyDescent="0.25">
      <c r="A21" s="47"/>
    </row>
    <row r="22" spans="1:1" x14ac:dyDescent="0.25">
      <c r="A22" s="47"/>
    </row>
    <row r="23" spans="1:1" x14ac:dyDescent="0.25">
      <c r="A23" s="47"/>
    </row>
    <row r="24" spans="1:1" x14ac:dyDescent="0.25">
      <c r="A24" s="47"/>
    </row>
    <row r="25" spans="1:1" x14ac:dyDescent="0.25">
      <c r="A25" s="47"/>
    </row>
    <row r="26" spans="1:1" x14ac:dyDescent="0.25">
      <c r="A26" s="47"/>
    </row>
    <row r="27" spans="1:1" x14ac:dyDescent="0.25">
      <c r="A27" s="47"/>
    </row>
    <row r="28" spans="1:1" x14ac:dyDescent="0.25">
      <c r="A28" s="47"/>
    </row>
    <row r="29" spans="1:1" x14ac:dyDescent="0.25">
      <c r="A29" s="47"/>
    </row>
    <row r="30" spans="1:1" x14ac:dyDescent="0.25">
      <c r="A30" s="47"/>
    </row>
    <row r="31" spans="1:1" x14ac:dyDescent="0.25">
      <c r="A31" s="47"/>
    </row>
    <row r="32" spans="1:1" x14ac:dyDescent="0.25">
      <c r="A32" s="47"/>
    </row>
    <row r="33" spans="1:1" x14ac:dyDescent="0.25">
      <c r="A33" s="47"/>
    </row>
    <row r="34" spans="1:1" x14ac:dyDescent="0.25">
      <c r="A34" s="47"/>
    </row>
    <row r="35" spans="1:1" x14ac:dyDescent="0.25">
      <c r="A35" s="47"/>
    </row>
    <row r="36" spans="1:1" x14ac:dyDescent="0.25">
      <c r="A36" s="47"/>
    </row>
    <row r="37" spans="1:1" x14ac:dyDescent="0.25">
      <c r="A37" s="47"/>
    </row>
    <row r="38" spans="1:1" x14ac:dyDescent="0.25">
      <c r="A38" s="47"/>
    </row>
    <row r="39" spans="1:1" x14ac:dyDescent="0.25">
      <c r="A39" s="47"/>
    </row>
    <row r="40" spans="1:1" x14ac:dyDescent="0.25">
      <c r="A40" s="47"/>
    </row>
    <row r="41" spans="1:1" x14ac:dyDescent="0.25">
      <c r="A41" s="47"/>
    </row>
    <row r="42" spans="1:1" x14ac:dyDescent="0.25">
      <c r="A42" s="47"/>
    </row>
    <row r="43" spans="1:1" x14ac:dyDescent="0.25">
      <c r="A43" s="47"/>
    </row>
    <row r="44" spans="1:1" x14ac:dyDescent="0.25">
      <c r="A44" s="47"/>
    </row>
    <row r="45" spans="1:1" x14ac:dyDescent="0.25">
      <c r="A45" s="47"/>
    </row>
    <row r="46" spans="1:1" x14ac:dyDescent="0.25">
      <c r="A46" s="47"/>
    </row>
    <row r="47" spans="1:1" x14ac:dyDescent="0.25">
      <c r="A47" s="47"/>
    </row>
    <row r="48" spans="1:1" x14ac:dyDescent="0.25">
      <c r="A48" s="47"/>
    </row>
    <row r="49" spans="1:1" x14ac:dyDescent="0.25">
      <c r="A49" s="47"/>
    </row>
    <row r="50" spans="1:1" x14ac:dyDescent="0.25">
      <c r="A50" s="47"/>
    </row>
    <row r="51" spans="1:1" x14ac:dyDescent="0.25">
      <c r="A51" s="47"/>
    </row>
    <row r="52" spans="1:1" x14ac:dyDescent="0.25">
      <c r="A52" s="47"/>
    </row>
    <row r="53" spans="1:1" x14ac:dyDescent="0.25">
      <c r="A53" s="47"/>
    </row>
    <row r="54" spans="1:1" x14ac:dyDescent="0.25">
      <c r="A54" s="47"/>
    </row>
    <row r="55" spans="1:1" x14ac:dyDescent="0.25">
      <c r="A55" s="47"/>
    </row>
    <row r="56" spans="1:1" x14ac:dyDescent="0.25">
      <c r="A56" s="47"/>
    </row>
    <row r="57" spans="1:1" x14ac:dyDescent="0.25">
      <c r="A57" s="47"/>
    </row>
    <row r="58" spans="1:1" x14ac:dyDescent="0.25">
      <c r="A58" s="47"/>
    </row>
    <row r="59" spans="1:1" x14ac:dyDescent="0.25">
      <c r="A59" s="47"/>
    </row>
    <row r="60" spans="1:1" x14ac:dyDescent="0.25">
      <c r="A60" s="47"/>
    </row>
    <row r="61" spans="1:1" x14ac:dyDescent="0.25">
      <c r="A61" s="47"/>
    </row>
    <row r="62" spans="1:1" x14ac:dyDescent="0.25">
      <c r="A62" s="47"/>
    </row>
    <row r="63" spans="1:1" x14ac:dyDescent="0.25">
      <c r="A63" s="47"/>
    </row>
    <row r="64" spans="1:1" x14ac:dyDescent="0.25">
      <c r="A64" s="47"/>
    </row>
    <row r="65" spans="1:1" x14ac:dyDescent="0.25">
      <c r="A65" s="47"/>
    </row>
    <row r="66" spans="1:1" x14ac:dyDescent="0.25">
      <c r="A66" s="47"/>
    </row>
    <row r="67" spans="1:1" x14ac:dyDescent="0.25">
      <c r="A67" s="47"/>
    </row>
    <row r="68" spans="1:1" x14ac:dyDescent="0.25">
      <c r="A68" s="47"/>
    </row>
    <row r="69" spans="1:1" x14ac:dyDescent="0.25">
      <c r="A69" s="47"/>
    </row>
    <row r="70" spans="1:1" x14ac:dyDescent="0.25">
      <c r="A70" s="47"/>
    </row>
    <row r="71" spans="1:1" x14ac:dyDescent="0.25">
      <c r="A71" s="47"/>
    </row>
    <row r="72" spans="1:1" x14ac:dyDescent="0.25">
      <c r="A72" s="47"/>
    </row>
    <row r="73" spans="1:1" x14ac:dyDescent="0.25">
      <c r="A73" s="47"/>
    </row>
    <row r="74" spans="1:1" x14ac:dyDescent="0.25">
      <c r="A74" s="47"/>
    </row>
    <row r="75" spans="1:1" x14ac:dyDescent="0.25">
      <c r="A75" s="47"/>
    </row>
    <row r="76" spans="1:1" x14ac:dyDescent="0.25">
      <c r="A76" s="47"/>
    </row>
    <row r="77" spans="1:1" x14ac:dyDescent="0.25">
      <c r="A77" s="47"/>
    </row>
    <row r="78" spans="1:1" x14ac:dyDescent="0.25">
      <c r="A78" s="47"/>
    </row>
    <row r="79" spans="1:1" x14ac:dyDescent="0.25">
      <c r="A79" s="47"/>
    </row>
    <row r="80" spans="1:1" x14ac:dyDescent="0.25">
      <c r="A80" s="47"/>
    </row>
    <row r="81" spans="1:1" x14ac:dyDescent="0.25">
      <c r="A81" s="47"/>
    </row>
    <row r="82" spans="1:1" x14ac:dyDescent="0.25">
      <c r="A82" s="47"/>
    </row>
    <row r="83" spans="1:1" x14ac:dyDescent="0.25">
      <c r="A83" s="47"/>
    </row>
    <row r="84" spans="1:1" x14ac:dyDescent="0.25">
      <c r="A84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showGridLines="0" zoomScale="110" zoomScaleNormal="110" workbookViewId="0">
      <selection activeCell="A48" sqref="A48"/>
    </sheetView>
  </sheetViews>
  <sheetFormatPr baseColWidth="10" defaultColWidth="9.140625" defaultRowHeight="15" x14ac:dyDescent="0.25"/>
  <cols>
    <col min="1" max="1" width="18.5703125" customWidth="1"/>
    <col min="2" max="2" width="22.42578125" customWidth="1"/>
    <col min="3" max="3" width="15.5703125" bestFit="1" customWidth="1"/>
    <col min="4" max="4" width="10.85546875" customWidth="1"/>
    <col min="5" max="5" width="28.42578125" customWidth="1"/>
    <col min="6" max="11" width="10.85546875" customWidth="1"/>
  </cols>
  <sheetData>
    <row r="1" spans="1:11" ht="18.75" x14ac:dyDescent="0.3">
      <c r="A1" s="2" t="s">
        <v>23</v>
      </c>
    </row>
    <row r="2" spans="1:11" ht="15.75" x14ac:dyDescent="0.25">
      <c r="A2" s="3" t="s">
        <v>9</v>
      </c>
      <c r="B2" s="4"/>
      <c r="C2" s="4"/>
      <c r="D2" s="4"/>
      <c r="E2" s="4"/>
      <c r="F2" s="4"/>
      <c r="G2" s="4"/>
      <c r="H2" s="4"/>
      <c r="I2" s="4"/>
      <c r="J2" s="4"/>
      <c r="K2" s="5"/>
    </row>
    <row r="4" spans="1:11" x14ac:dyDescent="0.25">
      <c r="A4" s="7" t="s">
        <v>25</v>
      </c>
      <c r="B4" s="10"/>
      <c r="C4" s="32"/>
    </row>
    <row r="8" spans="1:11" x14ac:dyDescent="0.25">
      <c r="A8" s="23" t="s">
        <v>53</v>
      </c>
      <c r="B8" s="23" t="s">
        <v>54</v>
      </c>
      <c r="C8" s="23" t="s">
        <v>55</v>
      </c>
      <c r="D8" s="23" t="s">
        <v>56</v>
      </c>
      <c r="E8" s="23" t="s">
        <v>57</v>
      </c>
    </row>
    <row r="12" spans="1:11" x14ac:dyDescent="0.25">
      <c r="A12" s="15"/>
    </row>
    <row r="13" spans="1:11" x14ac:dyDescent="0.25">
      <c r="A13" s="15"/>
    </row>
    <row r="14" spans="1:11" x14ac:dyDescent="0.25">
      <c r="A14" s="15"/>
    </row>
    <row r="15" spans="1:11" x14ac:dyDescent="0.25">
      <c r="A15" s="15"/>
    </row>
    <row r="16" spans="1:11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F619-F5AD-455F-ACE1-B3120BC4F3D8}">
  <dimension ref="A1:G13"/>
  <sheetViews>
    <sheetView showGridLines="0" workbookViewId="0">
      <selection activeCell="A35" sqref="A35"/>
    </sheetView>
  </sheetViews>
  <sheetFormatPr baseColWidth="10" defaultColWidth="11.42578125" defaultRowHeight="15" x14ac:dyDescent="0.25"/>
  <cols>
    <col min="1" max="1" width="22.140625" customWidth="1"/>
    <col min="2" max="2" width="21.85546875" customWidth="1"/>
  </cols>
  <sheetData>
    <row r="1" spans="1:7" ht="18.75" x14ac:dyDescent="0.3">
      <c r="A1" s="2" t="s">
        <v>23</v>
      </c>
    </row>
    <row r="2" spans="1:7" ht="15.75" x14ac:dyDescent="0.25">
      <c r="A2" s="3" t="s">
        <v>11</v>
      </c>
      <c r="B2" s="4"/>
      <c r="C2" s="4"/>
      <c r="D2" s="4"/>
      <c r="E2" s="4"/>
      <c r="F2" s="4"/>
      <c r="G2" s="5"/>
    </row>
    <row r="4" spans="1:7" x14ac:dyDescent="0.25">
      <c r="A4" s="7" t="s">
        <v>25</v>
      </c>
      <c r="B4" s="10"/>
      <c r="C4" s="32"/>
    </row>
    <row r="5" spans="1:7" x14ac:dyDescent="0.25">
      <c r="C5" s="34"/>
    </row>
    <row r="6" spans="1:7" x14ac:dyDescent="0.25">
      <c r="C6" s="33"/>
    </row>
    <row r="8" spans="1:7" x14ac:dyDescent="0.25">
      <c r="C8" s="23" t="s">
        <v>58</v>
      </c>
    </row>
    <row r="9" spans="1:7" x14ac:dyDescent="0.25">
      <c r="A9" s="23" t="s">
        <v>54</v>
      </c>
      <c r="B9" s="23" t="s">
        <v>59</v>
      </c>
      <c r="C9" s="23">
        <v>2025</v>
      </c>
    </row>
    <row r="11" spans="1:7" x14ac:dyDescent="0.25">
      <c r="A11" s="15"/>
    </row>
    <row r="12" spans="1:7" x14ac:dyDescent="0.25">
      <c r="A12" s="15"/>
    </row>
    <row r="13" spans="1:7" x14ac:dyDescent="0.25">
      <c r="A1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showGridLines="0" zoomScale="110" zoomScaleNormal="110" workbookViewId="0">
      <selection activeCell="A45" sqref="A45"/>
    </sheetView>
  </sheetViews>
  <sheetFormatPr baseColWidth="10" defaultColWidth="9.140625" defaultRowHeight="15" x14ac:dyDescent="0.25"/>
  <cols>
    <col min="1" max="1" width="12.85546875" customWidth="1"/>
    <col min="2" max="2" width="10.85546875" customWidth="1"/>
    <col min="3" max="3" width="15.85546875" customWidth="1"/>
    <col min="4" max="5" width="10.85546875" customWidth="1"/>
    <col min="6" max="6" width="11.42578125" style="43" bestFit="1" customWidth="1"/>
    <col min="7" max="27" width="6.85546875" customWidth="1"/>
  </cols>
  <sheetData>
    <row r="1" spans="1:11" ht="18.75" x14ac:dyDescent="0.3">
      <c r="A1" s="2" t="s">
        <v>23</v>
      </c>
    </row>
    <row r="2" spans="1:11" ht="15.75" x14ac:dyDescent="0.25">
      <c r="A2" s="3" t="s">
        <v>13</v>
      </c>
      <c r="B2" s="4"/>
      <c r="C2" s="4"/>
      <c r="D2" s="4"/>
      <c r="E2" s="4"/>
      <c r="F2" s="44"/>
      <c r="G2" s="4"/>
      <c r="H2" s="4"/>
      <c r="I2" s="4"/>
      <c r="J2" s="4"/>
      <c r="K2" s="5"/>
    </row>
    <row r="3" spans="1:11" x14ac:dyDescent="0.25">
      <c r="G3" s="33"/>
    </row>
    <row r="4" spans="1:11" x14ac:dyDescent="0.25">
      <c r="G4" s="11" t="s">
        <v>60</v>
      </c>
    </row>
    <row r="5" spans="1:11" ht="25.5" x14ac:dyDescent="0.25">
      <c r="A5" s="6" t="s">
        <v>25</v>
      </c>
      <c r="B5" s="6" t="s">
        <v>61</v>
      </c>
      <c r="C5" s="6" t="s">
        <v>62</v>
      </c>
      <c r="D5" s="6" t="s">
        <v>63</v>
      </c>
      <c r="E5" s="6" t="s">
        <v>64</v>
      </c>
      <c r="F5" s="45" t="s">
        <v>65</v>
      </c>
      <c r="G5" s="6">
        <v>2023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showGridLines="0" topLeftCell="B1" zoomScale="115" zoomScaleNormal="115" workbookViewId="0">
      <selection activeCell="B35" sqref="B35"/>
    </sheetView>
  </sheetViews>
  <sheetFormatPr baseColWidth="10" defaultColWidth="9.140625" defaultRowHeight="15" x14ac:dyDescent="0.25"/>
  <cols>
    <col min="1" max="1" width="12.85546875" customWidth="1"/>
    <col min="2" max="2" width="10.85546875" customWidth="1"/>
    <col min="3" max="3" width="15.85546875" customWidth="1"/>
    <col min="4" max="6" width="10.85546875" customWidth="1"/>
    <col min="7" max="7" width="11.42578125" bestFit="1" customWidth="1"/>
    <col min="8" max="28" width="6.85546875" customWidth="1"/>
  </cols>
  <sheetData>
    <row r="1" spans="1:12" ht="18.75" x14ac:dyDescent="0.3">
      <c r="A1" s="2" t="s">
        <v>23</v>
      </c>
    </row>
    <row r="2" spans="1:12" ht="15.75" x14ac:dyDescent="0.25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25">
      <c r="H3" s="33"/>
    </row>
    <row r="4" spans="1:12" x14ac:dyDescent="0.25">
      <c r="H4" s="11" t="s">
        <v>60</v>
      </c>
    </row>
    <row r="5" spans="1:12" ht="25.5" x14ac:dyDescent="0.25">
      <c r="A5" s="6" t="s">
        <v>25</v>
      </c>
      <c r="B5" s="6" t="s">
        <v>61</v>
      </c>
      <c r="C5" s="6" t="s">
        <v>62</v>
      </c>
      <c r="D5" s="6" t="s">
        <v>63</v>
      </c>
      <c r="E5" s="6" t="s">
        <v>64</v>
      </c>
      <c r="F5" s="6" t="s">
        <v>66</v>
      </c>
      <c r="G5" s="6" t="s">
        <v>65</v>
      </c>
      <c r="H5" s="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showGridLines="0" topLeftCell="B1" zoomScale="110" zoomScaleNormal="110" workbookViewId="0">
      <selection activeCell="C39" sqref="C39"/>
    </sheetView>
  </sheetViews>
  <sheetFormatPr baseColWidth="10" defaultColWidth="9.140625" defaultRowHeight="15" x14ac:dyDescent="0.25"/>
  <cols>
    <col min="1" max="1" width="12.85546875" customWidth="1"/>
    <col min="2" max="2" width="10.85546875" customWidth="1"/>
    <col min="3" max="3" width="15.85546875" customWidth="1"/>
    <col min="4" max="5" width="10.85546875" customWidth="1"/>
    <col min="6" max="6" width="11.42578125" bestFit="1" customWidth="1"/>
    <col min="7" max="27" width="6.85546875" customWidth="1"/>
  </cols>
  <sheetData>
    <row r="1" spans="1:13" ht="18.75" x14ac:dyDescent="0.3">
      <c r="A1" s="2" t="s">
        <v>23</v>
      </c>
    </row>
    <row r="2" spans="1:13" ht="15.75" x14ac:dyDescent="0.25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G3" s="33"/>
    </row>
    <row r="4" spans="1:13" x14ac:dyDescent="0.25">
      <c r="A4" s="55" t="s">
        <v>25</v>
      </c>
      <c r="B4" s="55" t="s">
        <v>61</v>
      </c>
      <c r="C4" s="55" t="s">
        <v>62</v>
      </c>
      <c r="D4" s="55" t="s">
        <v>63</v>
      </c>
      <c r="E4" s="55" t="s">
        <v>64</v>
      </c>
      <c r="F4" s="55" t="s">
        <v>65</v>
      </c>
      <c r="G4" s="11" t="s">
        <v>60</v>
      </c>
    </row>
    <row r="5" spans="1:13" ht="26.1" customHeight="1" x14ac:dyDescent="0.25">
      <c r="A5" s="55"/>
      <c r="B5" s="55"/>
      <c r="C5" s="55"/>
      <c r="D5" s="55"/>
      <c r="E5" s="55"/>
      <c r="F5" s="55"/>
      <c r="G5" s="6">
        <v>2023</v>
      </c>
    </row>
  </sheetData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8"/>
  <sheetViews>
    <sheetView showGridLines="0" zoomScale="110" zoomScaleNormal="110" workbookViewId="0">
      <selection activeCell="A41" sqref="A41"/>
    </sheetView>
  </sheetViews>
  <sheetFormatPr baseColWidth="10" defaultColWidth="9.140625" defaultRowHeight="15" x14ac:dyDescent="0.25"/>
  <cols>
    <col min="1" max="2" width="10.85546875" customWidth="1"/>
    <col min="3" max="3" width="21.85546875" bestFit="1" customWidth="1"/>
    <col min="4" max="4" width="10.85546875" customWidth="1"/>
  </cols>
  <sheetData>
    <row r="1" spans="1:8" ht="18.75" x14ac:dyDescent="0.3">
      <c r="A1" s="2" t="s">
        <v>23</v>
      </c>
    </row>
    <row r="2" spans="1:8" ht="15.75" x14ac:dyDescent="0.25">
      <c r="A2" s="3" t="s">
        <v>20</v>
      </c>
      <c r="B2" s="4"/>
      <c r="C2" s="4"/>
      <c r="D2" s="4"/>
      <c r="E2" s="4"/>
      <c r="F2" s="4"/>
      <c r="G2" s="4"/>
      <c r="H2" s="5"/>
    </row>
    <row r="4" spans="1:8" ht="25.5" x14ac:dyDescent="0.25">
      <c r="A4" s="6" t="s">
        <v>67</v>
      </c>
      <c r="B4" s="35"/>
      <c r="D4" s="33"/>
    </row>
    <row r="5" spans="1:8" x14ac:dyDescent="0.25">
      <c r="D5" s="14" t="s">
        <v>68</v>
      </c>
    </row>
    <row r="6" spans="1:8" x14ac:dyDescent="0.25">
      <c r="A6" s="6" t="s">
        <v>69</v>
      </c>
      <c r="B6" s="6" t="s">
        <v>70</v>
      </c>
      <c r="C6" s="6" t="s">
        <v>71</v>
      </c>
      <c r="D6" s="6">
        <f>'F-110'!$G$5+5</f>
        <v>2028</v>
      </c>
    </row>
    <row r="8" spans="1:8" x14ac:dyDescent="0.25">
      <c r="A8" s="27"/>
      <c r="B8" s="15"/>
    </row>
    <row r="9" spans="1:8" x14ac:dyDescent="0.25">
      <c r="A9" s="26"/>
      <c r="B9" s="15"/>
    </row>
    <row r="23" spans="1:2" x14ac:dyDescent="0.25">
      <c r="A23" s="26"/>
      <c r="B23" s="15"/>
    </row>
    <row r="25" spans="1:2" x14ac:dyDescent="0.25">
      <c r="A25" s="26"/>
      <c r="B25" s="15"/>
    </row>
    <row r="26" spans="1:2" x14ac:dyDescent="0.25">
      <c r="B26" s="15"/>
    </row>
    <row r="27" spans="1:2" x14ac:dyDescent="0.25">
      <c r="B27" s="15"/>
    </row>
    <row r="28" spans="1:2" x14ac:dyDescent="0.25">
      <c r="B28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"/>
  <sheetViews>
    <sheetView showGridLines="0" zoomScale="110" zoomScaleNormal="110" workbookViewId="0">
      <selection activeCell="A47" sqref="A47"/>
    </sheetView>
  </sheetViews>
  <sheetFormatPr baseColWidth="10" defaultColWidth="9.140625" defaultRowHeight="15" x14ac:dyDescent="0.25"/>
  <cols>
    <col min="1" max="1" width="115.85546875" customWidth="1"/>
  </cols>
  <sheetData>
    <row r="1" spans="1:2" ht="18.75" x14ac:dyDescent="0.3">
      <c r="A1" s="2" t="s">
        <v>23</v>
      </c>
    </row>
    <row r="2" spans="1:2" ht="15.75" x14ac:dyDescent="0.25">
      <c r="A2" s="3" t="s">
        <v>72</v>
      </c>
      <c r="B2" s="5"/>
    </row>
    <row r="4" spans="1:2" x14ac:dyDescent="0.25">
      <c r="A4" s="28" t="s">
        <v>73</v>
      </c>
    </row>
    <row r="5" spans="1:2" x14ac:dyDescent="0.25">
      <c r="A5" s="15" t="s">
        <v>74</v>
      </c>
    </row>
    <row r="6" spans="1:2" x14ac:dyDescent="0.25">
      <c r="A6" s="15" t="s">
        <v>75</v>
      </c>
    </row>
    <row r="7" spans="1:2" x14ac:dyDescent="0.25">
      <c r="A7" s="15" t="s">
        <v>76</v>
      </c>
    </row>
    <row r="8" spans="1:2" x14ac:dyDescent="0.25">
      <c r="A8" s="15"/>
    </row>
    <row r="9" spans="1:2" x14ac:dyDescent="0.25">
      <c r="A9" s="29" t="s">
        <v>77</v>
      </c>
    </row>
    <row r="10" spans="1:2" x14ac:dyDescent="0.25">
      <c r="A10" s="15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B976E-314F-4E55-B756-042C9C65A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E15E9-00CE-49E6-A0A2-0F3B1B36873E}">
  <ds:schemaRefs>
    <ds:schemaRef ds:uri="http://schemas.microsoft.com/office/2006/metadata/properties"/>
    <ds:schemaRef ds:uri="http://schemas.microsoft.com/office/infopath/2007/PartnerControls"/>
    <ds:schemaRef ds:uri="051e9eb2-3c89-4a61-92ca-1f903057a6b1"/>
    <ds:schemaRef ds:uri="4a363a36-2479-4a5b-bd8c-0f1785586c77"/>
  </ds:schemaRefs>
</ds:datastoreItem>
</file>

<file path=customXml/itemProps3.xml><?xml version="1.0" encoding="utf-8"?>
<ds:datastoreItem xmlns:ds="http://schemas.openxmlformats.org/officeDocument/2006/customXml" ds:itemID="{9E9FAC31-777E-4853-A7D6-DF6482674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F-104</vt:lpstr>
      <vt:lpstr>F-108</vt:lpstr>
      <vt:lpstr>F-P01.1</vt:lpstr>
      <vt:lpstr>F-P01.2</vt:lpstr>
      <vt:lpstr>F-P01.3</vt:lpstr>
      <vt:lpstr>F-110</vt:lpstr>
      <vt:lpstr>F-116</vt:lpstr>
      <vt:lpstr>F-121</vt:lpstr>
      <vt:lpstr>F-123</vt:lpstr>
      <vt:lpstr>F-E01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Borsi Romero Albújar</dc:creator>
  <cp:keywords/>
  <dc:description/>
  <cp:lastModifiedBy>iva-x1</cp:lastModifiedBy>
  <cp:revision/>
  <dcterms:created xsi:type="dcterms:W3CDTF">2018-03-26T19:21:25Z</dcterms:created>
  <dcterms:modified xsi:type="dcterms:W3CDTF">2025-02-28T17:57:18Z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